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dwardl\Desktop\"/>
    </mc:Choice>
  </mc:AlternateContent>
  <bookViews>
    <workbookView xWindow="0" yWindow="0" windowWidth="24000" windowHeight="9330" tabRatio="811" activeTab="2"/>
  </bookViews>
  <sheets>
    <sheet name="Estructura de Costos Lote 1" sheetId="8" r:id="rId1"/>
    <sheet name="Estructura de Costos Lote 2" sheetId="9" r:id="rId2"/>
    <sheet name="Estructura de Costos Lote 3" sheetId="14" r:id="rId3"/>
  </sheets>
  <definedNames>
    <definedName name="_xlnm._FilterDatabase" localSheetId="0" hidden="1">'Estructura de Costos Lote 1'!$C$5:$C$37</definedName>
    <definedName name="_xlnm._FilterDatabase" localSheetId="1" hidden="1">'Estructura de Costos Lote 2'!$C$5:$C$8</definedName>
    <definedName name="_xlnm._FilterDatabase" localSheetId="2" hidden="1">'Estructura de Costos Lote 3'!$C$5:$C$8</definedName>
    <definedName name="_Toc77664165" localSheetId="0">'Estructura de Costos Lote 1'!#REF!</definedName>
    <definedName name="_Toc77664165" localSheetId="1">'Estructura de Costos Lote 2'!#REF!</definedName>
    <definedName name="_Toc77664165" localSheetId="2">'Estructura de Costos Lote 3'!#REF!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8" l="1"/>
  <c r="I36" i="8" s="1"/>
  <c r="J36" i="8" s="1"/>
  <c r="I34" i="8"/>
  <c r="J34" i="8" s="1"/>
  <c r="H34" i="8"/>
  <c r="H33" i="8"/>
  <c r="I33" i="8" s="1"/>
  <c r="J33" i="8" s="1"/>
  <c r="H32" i="8"/>
  <c r="I32" i="8" s="1"/>
  <c r="J32" i="8" s="1"/>
  <c r="I30" i="8"/>
  <c r="J30" i="8" s="1"/>
  <c r="H30" i="8"/>
  <c r="H29" i="8"/>
  <c r="I29" i="8" s="1"/>
  <c r="J29" i="8" s="1"/>
  <c r="H28" i="8"/>
  <c r="I28" i="8" s="1"/>
  <c r="J28" i="8" s="1"/>
  <c r="I26" i="8"/>
  <c r="J26" i="8" s="1"/>
  <c r="H26" i="8"/>
  <c r="H24" i="8"/>
  <c r="I24" i="8" s="1"/>
  <c r="J24" i="8" s="1"/>
  <c r="H23" i="8"/>
  <c r="I23" i="8" s="1"/>
  <c r="J23" i="8" s="1"/>
  <c r="I22" i="8"/>
  <c r="J22" i="8" s="1"/>
  <c r="H22" i="8"/>
  <c r="H20" i="8"/>
  <c r="I20" i="8" s="1"/>
  <c r="J20" i="8" s="1"/>
  <c r="H19" i="8"/>
  <c r="I19" i="8" s="1"/>
  <c r="J19" i="8" s="1"/>
  <c r="I17" i="8"/>
  <c r="J17" i="8" s="1"/>
  <c r="H17" i="8"/>
  <c r="H16" i="8"/>
  <c r="I16" i="8" s="1"/>
  <c r="J16" i="8" s="1"/>
  <c r="I15" i="8"/>
  <c r="J15" i="8" s="1"/>
  <c r="H15" i="8"/>
  <c r="H14" i="8"/>
  <c r="I14" i="8" s="1"/>
  <c r="J14" i="8" s="1"/>
  <c r="I13" i="8"/>
  <c r="J13" i="8" s="1"/>
  <c r="H13" i="8"/>
  <c r="H10" i="8"/>
  <c r="I10" i="8" s="1"/>
  <c r="J10" i="8" s="1"/>
  <c r="J37" i="8" s="1"/>
  <c r="H11" i="8"/>
  <c r="I11" i="8" s="1"/>
  <c r="J11" i="8" s="1"/>
  <c r="H9" i="8"/>
  <c r="I9" i="8" s="1"/>
  <c r="J9" i="8" s="1"/>
  <c r="H8" i="14" l="1"/>
  <c r="I8" i="14" s="1"/>
  <c r="J8" i="14" s="1"/>
  <c r="J9" i="14" s="1"/>
  <c r="H8" i="9" l="1"/>
  <c r="I8" i="9" s="1"/>
  <c r="J8" i="9" s="1"/>
  <c r="J9" i="9" l="1"/>
</calcChain>
</file>

<file path=xl/sharedStrings.xml><?xml version="1.0" encoding="utf-8"?>
<sst xmlns="http://schemas.openxmlformats.org/spreadsheetml/2006/main" count="150" uniqueCount="79">
  <si>
    <t>Adquisición del Equipamiento Deportivo  en el marco de la Organización de los  XVIII Juegos Panamericanos y Sextos Juegos Parapanamericanos Lima 2019</t>
  </si>
  <si>
    <t>DÍA</t>
  </si>
  <si>
    <t>MES</t>
  </si>
  <si>
    <t>AÑO</t>
  </si>
  <si>
    <t>NOMBRE ó RAZON SOCIAL:</t>
  </si>
  <si>
    <t>LOTE</t>
  </si>
  <si>
    <t>B</t>
  </si>
  <si>
    <t>UNIDAD DE MEDIDA</t>
  </si>
  <si>
    <t>A</t>
  </si>
  <si>
    <t>SUB LOTES</t>
  </si>
  <si>
    <t>C</t>
  </si>
  <si>
    <t>D</t>
  </si>
  <si>
    <t>E</t>
  </si>
  <si>
    <t>F</t>
  </si>
  <si>
    <t xml:space="preserve">Cantidad  </t>
  </si>
  <si>
    <t>DESCRIPCIÓN</t>
  </si>
  <si>
    <t>Precio unitario por sub lote (Exwork, sin IGV)</t>
  </si>
  <si>
    <t xml:space="preserve">OFERTA ECONÓMICA </t>
  </si>
  <si>
    <t>FORMATO DE PRESENTACION DE OFERTA ECONÓMICA</t>
  </si>
  <si>
    <t>Precio unitario del transporte, seguros, aranceles de importación, gastos de aduanas  y otros servicios requeridos para hacer llegar los bienes al lugar de destino final establecido en la Sección II- lista de requerimientos</t>
  </si>
  <si>
    <t xml:space="preserve">Precio unitario DDP convenido
[Entrega en lugar de destino establecido en la Sección II]
(Col B+C+D)
</t>
  </si>
  <si>
    <t>Piece</t>
  </si>
  <si>
    <t>LOTE 1</t>
  </si>
  <si>
    <t xml:space="preserve">LOTE 2 </t>
  </si>
  <si>
    <t>LOTE 3</t>
  </si>
  <si>
    <t xml:space="preserve">Precio Total final 
(Col A x E)
USD
</t>
  </si>
  <si>
    <t>Draw Package</t>
  </si>
  <si>
    <t>1.1 Table Tennis</t>
  </si>
  <si>
    <t>1.1.1  Tray - For Draws, 64-ball</t>
  </si>
  <si>
    <t>1.1.2  Draw bowl - Frosted (Gold Fish Bowl)</t>
  </si>
  <si>
    <t>1.1.3  Draw Balls - For Draw, 1-64</t>
  </si>
  <si>
    <t>piece</t>
  </si>
  <si>
    <t>Set 1-64</t>
  </si>
  <si>
    <t>Set.1-32</t>
  </si>
  <si>
    <t xml:space="preserve">Set. 1- 16 </t>
  </si>
  <si>
    <t>Set. 1-12</t>
  </si>
  <si>
    <t>1.2.1 Bowl, Draw</t>
  </si>
  <si>
    <t>1.2.3 Draw Balls - Mens, Set, 1-16</t>
  </si>
  <si>
    <t>1.2.4 Draw Balls - Womens, Set, 1-12</t>
  </si>
  <si>
    <t>1.2.5 Tray - For Draws, 32-ball</t>
  </si>
  <si>
    <t>1.2 Boxing</t>
  </si>
  <si>
    <t>1.3 Wrestling</t>
  </si>
  <si>
    <t>1.3.1 Draw Balls -White, set 1-22</t>
  </si>
  <si>
    <t>1.3.2 Draw Bag - Wrestling, Black</t>
  </si>
  <si>
    <t>1.4 - Volleyball</t>
  </si>
  <si>
    <t>1.4.1 Bowl, Draw</t>
  </si>
  <si>
    <t>1.4.2 Capsule, Plastic, Blue, For Draws</t>
  </si>
  <si>
    <t>1.4.3 Capsule, Plastic, Red, For Draws</t>
  </si>
  <si>
    <t>1.5.1 - Bag, Drawstring</t>
  </si>
  <si>
    <t>1.6 - Taekwondo</t>
  </si>
  <si>
    <t>1.6.1 Tray - For Draws</t>
  </si>
  <si>
    <t>1.6.2 Draw Bowl - Small, Clear</t>
  </si>
  <si>
    <t>Set. of 15</t>
  </si>
  <si>
    <t>1.7 - Badminton</t>
  </si>
  <si>
    <t>Set 1-32</t>
  </si>
  <si>
    <t>Unit</t>
  </si>
  <si>
    <t>1.8 - Aquatics</t>
  </si>
  <si>
    <t>1.8.1 - Ballot Box</t>
  </si>
  <si>
    <t>1.2.2 Draw Balls - Mens, Set, 1-32</t>
  </si>
  <si>
    <t>1.5 - Triathlon</t>
  </si>
  <si>
    <t>1.7.2 Draw Boxes</t>
  </si>
  <si>
    <t>1.7.3 Draw Trays</t>
  </si>
  <si>
    <t>Volleyball Buzzer</t>
  </si>
  <si>
    <t>2.1 - Buzzer - Electric</t>
  </si>
  <si>
    <t>Sand Cleaning Machine</t>
  </si>
  <si>
    <t>3.1 - Sand Cleaning Machine</t>
  </si>
  <si>
    <t>1.7.1 Draw Balls</t>
  </si>
  <si>
    <t>Set</t>
  </si>
  <si>
    <t>UNIT</t>
  </si>
  <si>
    <t>1.6.3 Draw Balls - Set</t>
  </si>
  <si>
    <t>Impuestos (IGV 18%)
Col (B+C) x 0.18</t>
  </si>
  <si>
    <t>PRECIO TOTAL DDP DEL LOTE N° 3, incluido IGV (USD) (sumatoria de columna F)</t>
  </si>
  <si>
    <t>PRECIO TOTAL DDP DEL LOTE N° 2, incluido IGV (USD) (sumatoria de columna F)</t>
  </si>
  <si>
    <t>PRECIO TOTAL DDP DEL LOTE N° 1, incluido IGV (USD) (sumatoria de columna F)</t>
  </si>
  <si>
    <t>El presente formato requiere agregar el 18% de IGV independientemente de si el licitante es un domiciliado o no domiciliado en el Perú para efectos tributarios.</t>
  </si>
  <si>
    <t>En caso algún licitante omita incluir el 18% de IGV en su oferta, éste será agregado a su oferta financiera para efectos de permitir la evaluación según los criterios de evaluación financiera.</t>
  </si>
  <si>
    <t>En caso que resulte adjudicado un licitante no domiciliado en el Perú, para efectos tributarios, el contrato se suscribirá por el monto de su oferta sin incluir el 18% de IGV.</t>
  </si>
  <si>
    <t>Nota:</t>
  </si>
  <si>
    <t>El precio total del lote incluye TODOS LOS REQUERIMIENTOS EXIGIDOS en las bases.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</si>
</sst>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S/-280A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ahoma"/>
      <family val="2"/>
    </font>
    <font>
      <sz val="12"/>
      <color theme="1"/>
      <name val="Tahoma"/>
      <family val="2"/>
    </font>
    <font>
      <b/>
      <sz val="12"/>
      <name val="Tahoma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Tahoma"/>
      <family val="2"/>
    </font>
    <font>
      <b/>
      <sz val="12"/>
      <color rgb="FFFFFFFF"/>
      <name val="Tahoma"/>
      <family val="2"/>
    </font>
    <font>
      <b/>
      <sz val="12"/>
      <color indexed="9"/>
      <name val="Tahoma"/>
      <family val="2"/>
    </font>
    <font>
      <b/>
      <sz val="12"/>
      <color theme="0"/>
      <name val="Tahoma"/>
      <family val="2"/>
    </font>
    <font>
      <sz val="11"/>
      <name val="Arial"/>
      <family val="2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strike/>
      <sz val="12"/>
      <color theme="1"/>
      <name val="Tahoma"/>
      <family val="2"/>
    </font>
    <font>
      <strike/>
      <sz val="12"/>
      <color theme="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rgb="FF8EA9DB"/>
        <bgColor rgb="FF000000"/>
      </patternFill>
    </fill>
    <fill>
      <patternFill patternType="solid">
        <fgColor rgb="FFDDECF8"/>
        <bgColor rgb="FF000000"/>
      </patternFill>
    </fill>
    <fill>
      <patternFill patternType="solid">
        <fgColor theme="4" tint="0.39997558519241921"/>
        <bgColor rgb="FF000000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2" fillId="0" borderId="0"/>
    <xf numFmtId="0" fontId="2" fillId="0" borderId="0"/>
    <xf numFmtId="0" fontId="1" fillId="0" borderId="0"/>
    <xf numFmtId="164" fontId="1" fillId="0" borderId="0"/>
    <xf numFmtId="0" fontId="1" fillId="0" borderId="0"/>
    <xf numFmtId="0" fontId="1" fillId="0" borderId="0"/>
    <xf numFmtId="0" fontId="7" fillId="0" borderId="0"/>
  </cellStyleXfs>
  <cellXfs count="73">
    <xf numFmtId="0" fontId="0" fillId="0" borderId="0" xfId="0"/>
    <xf numFmtId="0" fontId="0" fillId="0" borderId="0" xfId="0" applyProtection="1">
      <protection locked="0"/>
    </xf>
    <xf numFmtId="164" fontId="12" fillId="0" borderId="0" xfId="1" applyFont="1" applyAlignment="1" applyProtection="1">
      <alignment horizontal="left" vertical="center"/>
      <protection locked="0"/>
    </xf>
    <xf numFmtId="0" fontId="9" fillId="6" borderId="9" xfId="0" applyFont="1" applyFill="1" applyBorder="1" applyAlignment="1" applyProtection="1">
      <alignment horizontal="center" vertical="center" wrapText="1"/>
    </xf>
    <xf numFmtId="0" fontId="9" fillId="6" borderId="3" xfId="0" applyFont="1" applyFill="1" applyBorder="1" applyAlignment="1" applyProtection="1">
      <alignment horizontal="center" vertical="center" wrapText="1"/>
    </xf>
    <xf numFmtId="0" fontId="9" fillId="6" borderId="10" xfId="0" applyFont="1" applyFill="1" applyBorder="1" applyAlignment="1" applyProtection="1">
      <alignment horizontal="center" vertical="center" wrapText="1"/>
    </xf>
    <xf numFmtId="0" fontId="9" fillId="6" borderId="1" xfId="0" applyFont="1" applyFill="1" applyBorder="1" applyAlignment="1" applyProtection="1">
      <alignment horizontal="center" vertical="center" wrapText="1"/>
    </xf>
    <xf numFmtId="0" fontId="11" fillId="6" borderId="7" xfId="0" applyFont="1" applyFill="1" applyBorder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/>
    <xf numFmtId="0" fontId="5" fillId="3" borderId="18" xfId="0" applyFont="1" applyFill="1" applyBorder="1" applyAlignment="1" applyProtection="1"/>
    <xf numFmtId="0" fontId="5" fillId="3" borderId="19" xfId="0" applyFont="1" applyFill="1" applyBorder="1" applyAlignment="1" applyProtection="1"/>
    <xf numFmtId="0" fontId="3" fillId="8" borderId="13" xfId="7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/>
    <xf numFmtId="0" fontId="5" fillId="3" borderId="8" xfId="0" applyFont="1" applyFill="1" applyBorder="1" applyAlignment="1" applyProtection="1"/>
    <xf numFmtId="0" fontId="6" fillId="7" borderId="16" xfId="7" applyFont="1" applyFill="1" applyBorder="1" applyAlignment="1" applyProtection="1">
      <alignment horizontal="left" wrapText="1"/>
    </xf>
    <xf numFmtId="0" fontId="6" fillId="7" borderId="13" xfId="7" applyFont="1" applyFill="1" applyBorder="1" applyAlignment="1" applyProtection="1">
      <alignment horizontal="center" vertical="center" wrapText="1"/>
    </xf>
    <xf numFmtId="0" fontId="6" fillId="8" borderId="13" xfId="7" applyFont="1" applyFill="1" applyBorder="1" applyAlignment="1" applyProtection="1">
      <alignment horizontal="center" vertical="center" wrapText="1"/>
    </xf>
    <xf numFmtId="164" fontId="6" fillId="0" borderId="23" xfId="1" applyFont="1" applyBorder="1" applyAlignment="1" applyProtection="1">
      <alignment vertical="center"/>
    </xf>
    <xf numFmtId="164" fontId="6" fillId="0" borderId="8" xfId="1" applyFont="1" applyBorder="1" applyAlignment="1" applyProtection="1">
      <alignment vertical="center"/>
    </xf>
    <xf numFmtId="164" fontId="13" fillId="0" borderId="12" xfId="1" applyFont="1" applyBorder="1" applyAlignment="1" applyProtection="1">
      <alignment horizontal="right" vertical="center"/>
    </xf>
    <xf numFmtId="0" fontId="4" fillId="0" borderId="0" xfId="0" applyFont="1" applyProtection="1">
      <protection locked="0"/>
    </xf>
    <xf numFmtId="0" fontId="4" fillId="0" borderId="2" xfId="0" applyFont="1" applyFill="1" applyBorder="1" applyAlignment="1" applyProtection="1">
      <alignment vertical="center"/>
      <protection locked="0"/>
    </xf>
    <xf numFmtId="0" fontId="4" fillId="0" borderId="4" xfId="0" applyFont="1" applyFill="1" applyBorder="1" applyAlignment="1" applyProtection="1">
      <alignment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5" fillId="3" borderId="18" xfId="0" applyFont="1" applyFill="1" applyBorder="1" applyAlignment="1" applyProtection="1">
      <protection locked="0"/>
    </xf>
    <xf numFmtId="4" fontId="4" fillId="2" borderId="6" xfId="2" applyNumberFormat="1" applyFont="1" applyFill="1" applyBorder="1" applyAlignment="1" applyProtection="1">
      <alignment horizontal="center" vertical="center" wrapText="1"/>
      <protection locked="0"/>
    </xf>
    <xf numFmtId="4" fontId="5" fillId="3" borderId="8" xfId="0" applyNumberFormat="1" applyFont="1" applyFill="1" applyBorder="1" applyAlignment="1" applyProtection="1">
      <protection locked="0"/>
    </xf>
    <xf numFmtId="4" fontId="5" fillId="3" borderId="8" xfId="0" applyNumberFormat="1" applyFont="1" applyFill="1" applyBorder="1" applyAlignment="1" applyProtection="1"/>
    <xf numFmtId="4" fontId="5" fillId="3" borderId="20" xfId="0" applyNumberFormat="1" applyFont="1" applyFill="1" applyBorder="1" applyAlignment="1" applyProtection="1"/>
    <xf numFmtId="4" fontId="14" fillId="0" borderId="7" xfId="0" applyNumberFormat="1" applyFont="1" applyBorder="1" applyProtection="1"/>
    <xf numFmtId="164" fontId="6" fillId="0" borderId="17" xfId="1" applyFont="1" applyBorder="1" applyAlignment="1" applyProtection="1">
      <alignment vertical="center"/>
    </xf>
    <xf numFmtId="164" fontId="6" fillId="0" borderId="14" xfId="1" applyFont="1" applyBorder="1" applyAlignment="1" applyProtection="1">
      <alignment vertical="center"/>
    </xf>
    <xf numFmtId="4" fontId="14" fillId="0" borderId="6" xfId="0" applyNumberFormat="1" applyFont="1" applyBorder="1" applyProtection="1"/>
    <xf numFmtId="0" fontId="0" fillId="0" borderId="0" xfId="0" applyProtection="1"/>
    <xf numFmtId="0" fontId="5" fillId="0" borderId="0" xfId="0" applyFont="1" applyFill="1" applyBorder="1" applyAlignment="1" applyProtection="1">
      <alignment horizontal="left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2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horizontal="center" vertical="center"/>
    </xf>
    <xf numFmtId="164" fontId="2" fillId="0" borderId="0" xfId="1" applyProtection="1">
      <protection locked="0"/>
    </xf>
    <xf numFmtId="164" fontId="2" fillId="0" borderId="0" xfId="1" applyAlignment="1" applyProtection="1">
      <alignment horizontal="left" vertical="center"/>
      <protection locked="0"/>
    </xf>
    <xf numFmtId="4" fontId="4" fillId="0" borderId="0" xfId="0" applyNumberFormat="1" applyFont="1" applyProtection="1">
      <protection locked="0"/>
    </xf>
    <xf numFmtId="0" fontId="3" fillId="3" borderId="7" xfId="0" applyNumberFormat="1" applyFont="1" applyFill="1" applyBorder="1" applyAlignment="1" applyProtection="1">
      <alignment horizontal="left"/>
    </xf>
    <xf numFmtId="0" fontId="3" fillId="3" borderId="7" xfId="0" applyNumberFormat="1" applyFont="1" applyFill="1" applyBorder="1" applyAlignment="1">
      <alignment horizontal="left"/>
    </xf>
    <xf numFmtId="0" fontId="8" fillId="3" borderId="7" xfId="2" applyFont="1" applyFill="1" applyBorder="1" applyAlignment="1" applyProtection="1">
      <alignment vertical="center" wrapText="1"/>
    </xf>
    <xf numFmtId="0" fontId="3" fillId="3" borderId="7" xfId="0" applyNumberFormat="1" applyFont="1" applyFill="1" applyBorder="1" applyAlignment="1" applyProtection="1">
      <alignment horizontal="left" vertical="center"/>
      <protection locked="0"/>
    </xf>
    <xf numFmtId="0" fontId="6" fillId="9" borderId="7" xfId="7" applyFont="1" applyFill="1" applyBorder="1" applyAlignment="1" applyProtection="1">
      <alignment horizontal="center" vertical="center" wrapText="1"/>
    </xf>
    <xf numFmtId="0" fontId="6" fillId="10" borderId="7" xfId="7" applyFont="1" applyFill="1" applyBorder="1" applyAlignment="1" applyProtection="1">
      <alignment horizontal="center" vertical="center" wrapText="1"/>
    </xf>
    <xf numFmtId="4" fontId="4" fillId="2" borderId="7" xfId="2" applyNumberFormat="1" applyFont="1" applyFill="1" applyBorder="1" applyAlignment="1" applyProtection="1">
      <alignment horizontal="center" vertical="center" wrapText="1"/>
      <protection locked="0"/>
    </xf>
    <xf numFmtId="4" fontId="4" fillId="2" borderId="7" xfId="2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Protection="1"/>
    <xf numFmtId="0" fontId="4" fillId="0" borderId="8" xfId="0" applyFont="1" applyBorder="1" applyProtection="1">
      <protection locked="0"/>
    </xf>
    <xf numFmtId="0" fontId="9" fillId="6" borderId="7" xfId="0" applyFont="1" applyFill="1" applyBorder="1" applyAlignment="1" applyProtection="1">
      <alignment horizontal="center" vertical="center" wrapText="1"/>
    </xf>
    <xf numFmtId="0" fontId="8" fillId="3" borderId="15" xfId="2" applyFont="1" applyFill="1" applyBorder="1" applyAlignment="1" applyProtection="1">
      <alignment horizontal="center" vertical="center" wrapText="1"/>
    </xf>
    <xf numFmtId="0" fontId="8" fillId="3" borderId="11" xfId="2" applyFont="1" applyFill="1" applyBorder="1" applyAlignment="1" applyProtection="1">
      <alignment horizontal="center" vertical="center" wrapText="1"/>
    </xf>
    <xf numFmtId="0" fontId="8" fillId="3" borderId="24" xfId="2" applyFont="1" applyFill="1" applyBorder="1" applyAlignment="1" applyProtection="1">
      <alignment horizontal="center" vertical="center" wrapText="1"/>
    </xf>
    <xf numFmtId="0" fontId="8" fillId="5" borderId="0" xfId="0" applyFont="1" applyFill="1" applyAlignment="1" applyProtection="1">
      <alignment horizontal="center"/>
    </xf>
    <xf numFmtId="0" fontId="10" fillId="6" borderId="7" xfId="2" applyFont="1" applyFill="1" applyBorder="1" applyAlignment="1" applyProtection="1">
      <alignment horizontal="center" vertical="center" wrapText="1"/>
    </xf>
    <xf numFmtId="0" fontId="9" fillId="6" borderId="23" xfId="0" applyFont="1" applyFill="1" applyBorder="1" applyAlignment="1" applyProtection="1">
      <alignment horizontal="center" vertical="center" wrapText="1"/>
    </xf>
    <xf numFmtId="0" fontId="9" fillId="6" borderId="8" xfId="0" applyFont="1" applyFill="1" applyBorder="1" applyAlignment="1" applyProtection="1">
      <alignment horizontal="center" vertical="center" wrapText="1"/>
    </xf>
    <xf numFmtId="0" fontId="9" fillId="6" borderId="12" xfId="0" applyFont="1" applyFill="1" applyBorder="1" applyAlignment="1" applyProtection="1">
      <alignment horizontal="center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center" wrapText="1"/>
    </xf>
    <xf numFmtId="0" fontId="9" fillId="6" borderId="23" xfId="0" applyFont="1" applyFill="1" applyBorder="1" applyAlignment="1" applyProtection="1">
      <alignment horizontal="center" vertical="center" wrapText="1"/>
      <protection locked="0"/>
    </xf>
    <xf numFmtId="0" fontId="9" fillId="6" borderId="8" xfId="0" applyFont="1" applyFill="1" applyBorder="1" applyAlignment="1" applyProtection="1">
      <alignment horizontal="center" vertical="center" wrapText="1"/>
      <protection locked="0"/>
    </xf>
    <xf numFmtId="0" fontId="9" fillId="6" borderId="12" xfId="0" applyFont="1" applyFill="1" applyBorder="1" applyAlignment="1" applyProtection="1">
      <alignment horizontal="center" vertical="center" wrapText="1"/>
      <protection locked="0"/>
    </xf>
    <xf numFmtId="0" fontId="15" fillId="11" borderId="0" xfId="0" applyFont="1" applyFill="1" applyBorder="1" applyAlignment="1" applyProtection="1">
      <alignment horizontal="left"/>
    </xf>
    <xf numFmtId="0" fontId="16" fillId="11" borderId="0" xfId="0" applyFont="1" applyFill="1" applyProtection="1">
      <protection locked="0"/>
    </xf>
  </cellXfs>
  <cellStyles count="8">
    <cellStyle name="Normal" xfId="0" builtinId="0"/>
    <cellStyle name="Normal 3" xfId="3"/>
    <cellStyle name="Normal 3 2" xfId="6"/>
    <cellStyle name="Normal 3 3" xfId="5"/>
    <cellStyle name="Normal 3 5" xfId="4"/>
    <cellStyle name="Normal 4" xfId="1"/>
    <cellStyle name="Normal 5" xfId="7"/>
    <cellStyle name="Normal_Sheet1_1" xfId="2"/>
  </cellStyles>
  <dxfs count="0"/>
  <tableStyles count="0" defaultTableStyle="TableStyleMedium2" defaultPivotStyle="PivotStyleLight16"/>
  <colors>
    <mruColors>
      <color rgb="FF3AE6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showGridLines="0" topLeftCell="A10" zoomScale="70" zoomScaleNormal="70" workbookViewId="0">
      <selection activeCell="A39" sqref="A39:J43"/>
    </sheetView>
  </sheetViews>
  <sheetFormatPr baseColWidth="10" defaultColWidth="11.42578125" defaultRowHeight="15" x14ac:dyDescent="0.2"/>
  <cols>
    <col min="1" max="1" width="11.5703125" style="21" customWidth="1"/>
    <col min="2" max="2" width="14" style="21" customWidth="1"/>
    <col min="3" max="3" width="46" style="21" customWidth="1"/>
    <col min="4" max="4" width="14.42578125" style="21" customWidth="1"/>
    <col min="5" max="5" width="13.5703125" style="21" customWidth="1"/>
    <col min="6" max="6" width="14.5703125" style="21" customWidth="1"/>
    <col min="7" max="7" width="35" style="21" customWidth="1"/>
    <col min="8" max="8" width="18.28515625" style="21" customWidth="1"/>
    <col min="9" max="9" width="22.140625" style="21" customWidth="1"/>
    <col min="10" max="10" width="27" style="21" customWidth="1"/>
    <col min="11" max="15" width="11.42578125" style="21"/>
    <col min="16" max="16" width="17" style="21" customWidth="1"/>
    <col min="17" max="16384" width="11.42578125" style="21"/>
  </cols>
  <sheetData>
    <row r="1" spans="1:12" ht="16.5" customHeight="1" thickBot="1" x14ac:dyDescent="0.25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61"/>
    </row>
    <row r="2" spans="1:12" ht="15.75" thickBot="1" x14ac:dyDescent="0.25">
      <c r="A2" s="36" t="s">
        <v>4</v>
      </c>
      <c r="C2" s="37"/>
      <c r="D2" s="37"/>
      <c r="E2" s="38" t="s">
        <v>1</v>
      </c>
      <c r="F2" s="38"/>
      <c r="G2" s="38"/>
      <c r="H2" s="3" t="s">
        <v>1</v>
      </c>
      <c r="I2" s="4" t="s">
        <v>2</v>
      </c>
      <c r="J2" s="5" t="s">
        <v>3</v>
      </c>
    </row>
    <row r="3" spans="1:12" ht="15.75" thickBot="1" x14ac:dyDescent="0.25">
      <c r="B3" s="39"/>
      <c r="C3" s="39"/>
      <c r="D3" s="39"/>
      <c r="E3" s="40"/>
      <c r="F3" s="40"/>
      <c r="G3" s="40"/>
      <c r="H3" s="22"/>
      <c r="I3" s="23"/>
      <c r="J3" s="24"/>
    </row>
    <row r="4" spans="1:12" ht="52.5" customHeight="1" x14ac:dyDescent="0.2">
      <c r="A4" s="66" t="s">
        <v>0</v>
      </c>
      <c r="B4" s="66"/>
      <c r="C4" s="66"/>
      <c r="D4" s="66"/>
      <c r="E4" s="66"/>
      <c r="F4" s="66"/>
      <c r="G4" s="66"/>
      <c r="H4" s="66"/>
      <c r="I4" s="66"/>
      <c r="J4" s="66"/>
    </row>
    <row r="5" spans="1:12" ht="27.75" customHeight="1" x14ac:dyDescent="0.2">
      <c r="A5" s="63" t="s">
        <v>17</v>
      </c>
      <c r="B5" s="64"/>
      <c r="C5" s="64"/>
      <c r="D5" s="64"/>
      <c r="E5" s="64"/>
      <c r="F5" s="64"/>
      <c r="G5" s="64"/>
      <c r="H5" s="64"/>
      <c r="I5" s="64"/>
      <c r="J5" s="65"/>
    </row>
    <row r="6" spans="1:12" ht="177" customHeight="1" x14ac:dyDescent="0.2">
      <c r="A6" s="62" t="s">
        <v>5</v>
      </c>
      <c r="B6" s="62" t="s">
        <v>15</v>
      </c>
      <c r="C6" s="62" t="s">
        <v>9</v>
      </c>
      <c r="D6" s="62" t="s">
        <v>7</v>
      </c>
      <c r="E6" s="57" t="s">
        <v>14</v>
      </c>
      <c r="F6" s="6" t="s">
        <v>16</v>
      </c>
      <c r="G6" s="6" t="s">
        <v>19</v>
      </c>
      <c r="H6" s="6" t="s">
        <v>70</v>
      </c>
      <c r="I6" s="6" t="s">
        <v>20</v>
      </c>
      <c r="J6" s="7" t="s">
        <v>25</v>
      </c>
    </row>
    <row r="7" spans="1:12" ht="20.25" customHeight="1" thickBot="1" x14ac:dyDescent="0.25">
      <c r="A7" s="62"/>
      <c r="B7" s="62"/>
      <c r="C7" s="62"/>
      <c r="D7" s="62"/>
      <c r="E7" s="7" t="s">
        <v>8</v>
      </c>
      <c r="F7" s="8" t="s">
        <v>6</v>
      </c>
      <c r="G7" s="8" t="s">
        <v>10</v>
      </c>
      <c r="H7" s="8" t="s">
        <v>11</v>
      </c>
      <c r="I7" s="8" t="s">
        <v>12</v>
      </c>
      <c r="J7" s="8" t="s">
        <v>13</v>
      </c>
    </row>
    <row r="8" spans="1:12" ht="15" customHeight="1" x14ac:dyDescent="0.2">
      <c r="A8" s="58" t="s">
        <v>22</v>
      </c>
      <c r="B8" s="58" t="s">
        <v>26</v>
      </c>
      <c r="C8" s="9" t="s">
        <v>27</v>
      </c>
      <c r="D8" s="10"/>
      <c r="E8" s="10"/>
      <c r="F8" s="25"/>
      <c r="G8" s="25"/>
      <c r="H8" s="10"/>
      <c r="I8" s="10"/>
      <c r="J8" s="11"/>
    </row>
    <row r="9" spans="1:12" ht="15.6" customHeight="1" x14ac:dyDescent="0.2">
      <c r="A9" s="59"/>
      <c r="B9" s="59"/>
      <c r="C9" s="47" t="s">
        <v>28</v>
      </c>
      <c r="D9" s="16" t="s">
        <v>31</v>
      </c>
      <c r="E9" s="12">
        <v>2</v>
      </c>
      <c r="F9" s="26"/>
      <c r="G9" s="26"/>
      <c r="H9" s="54">
        <f t="shared" ref="H9" si="0">(F9+G9)*0.18</f>
        <v>0</v>
      </c>
      <c r="I9" s="54">
        <f t="shared" ref="I9" si="1">F9+G9+H9</f>
        <v>0</v>
      </c>
      <c r="J9" s="55">
        <f>E9*I9</f>
        <v>0</v>
      </c>
      <c r="K9" s="46"/>
      <c r="L9" s="46"/>
    </row>
    <row r="10" spans="1:12" ht="15.75" customHeight="1" x14ac:dyDescent="0.2">
      <c r="A10" s="59"/>
      <c r="B10" s="59"/>
      <c r="C10" s="47" t="s">
        <v>29</v>
      </c>
      <c r="D10" s="16" t="s">
        <v>31</v>
      </c>
      <c r="E10" s="12">
        <v>3</v>
      </c>
      <c r="F10" s="26"/>
      <c r="G10" s="26"/>
      <c r="H10" s="54">
        <f t="shared" ref="H10:H11" si="2">(F10+G10)*0.18</f>
        <v>0</v>
      </c>
      <c r="I10" s="54">
        <f t="shared" ref="I10:I11" si="3">F10+G10+H10</f>
        <v>0</v>
      </c>
      <c r="J10" s="55">
        <f t="shared" ref="J10:J11" si="4">E10*I10</f>
        <v>0</v>
      </c>
      <c r="K10" s="46"/>
      <c r="L10" s="46"/>
    </row>
    <row r="11" spans="1:12" ht="15.75" customHeight="1" x14ac:dyDescent="0.2">
      <c r="A11" s="59"/>
      <c r="B11" s="59"/>
      <c r="C11" s="47" t="s">
        <v>30</v>
      </c>
      <c r="D11" s="16" t="s">
        <v>32</v>
      </c>
      <c r="E11" s="12">
        <v>2</v>
      </c>
      <c r="F11" s="26"/>
      <c r="G11" s="26"/>
      <c r="H11" s="54">
        <f t="shared" si="2"/>
        <v>0</v>
      </c>
      <c r="I11" s="54">
        <f t="shared" si="3"/>
        <v>0</v>
      </c>
      <c r="J11" s="55">
        <f t="shared" si="4"/>
        <v>0</v>
      </c>
      <c r="K11" s="46"/>
      <c r="L11" s="46"/>
    </row>
    <row r="12" spans="1:12" ht="15.75" customHeight="1" x14ac:dyDescent="0.2">
      <c r="A12" s="59"/>
      <c r="B12" s="59"/>
      <c r="C12" s="13" t="s">
        <v>40</v>
      </c>
      <c r="D12" s="14"/>
      <c r="E12" s="14"/>
      <c r="F12" s="27"/>
      <c r="G12" s="27"/>
      <c r="H12" s="28"/>
      <c r="I12" s="28"/>
      <c r="J12" s="29"/>
      <c r="K12" s="46"/>
      <c r="L12" s="46"/>
    </row>
    <row r="13" spans="1:12" ht="15.75" customHeight="1" x14ac:dyDescent="0.2">
      <c r="A13" s="59"/>
      <c r="B13" s="59"/>
      <c r="C13" s="47" t="s">
        <v>36</v>
      </c>
      <c r="D13" s="16" t="s">
        <v>31</v>
      </c>
      <c r="E13" s="17">
        <v>1</v>
      </c>
      <c r="F13" s="26"/>
      <c r="G13" s="26"/>
      <c r="H13" s="54">
        <f t="shared" ref="H13:H17" si="5">(F13+G13)*0.18</f>
        <v>0</v>
      </c>
      <c r="I13" s="54">
        <f t="shared" ref="I13:I17" si="6">F13+G13+H13</f>
        <v>0</v>
      </c>
      <c r="J13" s="55">
        <f t="shared" ref="J13:J17" si="7">E13*I13</f>
        <v>0</v>
      </c>
      <c r="K13" s="46"/>
      <c r="L13" s="46"/>
    </row>
    <row r="14" spans="1:12" ht="15.75" customHeight="1" x14ac:dyDescent="0.2">
      <c r="A14" s="59"/>
      <c r="B14" s="59"/>
      <c r="C14" s="47" t="s">
        <v>58</v>
      </c>
      <c r="D14" s="16" t="s">
        <v>33</v>
      </c>
      <c r="E14" s="17">
        <v>8</v>
      </c>
      <c r="F14" s="26"/>
      <c r="G14" s="26"/>
      <c r="H14" s="54">
        <f t="shared" si="5"/>
        <v>0</v>
      </c>
      <c r="I14" s="54">
        <f t="shared" si="6"/>
        <v>0</v>
      </c>
      <c r="J14" s="55">
        <f t="shared" si="7"/>
        <v>0</v>
      </c>
      <c r="K14" s="46"/>
      <c r="L14" s="46"/>
    </row>
    <row r="15" spans="1:12" ht="15.75" customHeight="1" x14ac:dyDescent="0.2">
      <c r="A15" s="59"/>
      <c r="B15" s="59"/>
      <c r="C15" s="47" t="s">
        <v>37</v>
      </c>
      <c r="D15" s="16" t="s">
        <v>34</v>
      </c>
      <c r="E15" s="17">
        <v>4</v>
      </c>
      <c r="F15" s="26"/>
      <c r="G15" s="26"/>
      <c r="H15" s="54">
        <f t="shared" si="5"/>
        <v>0</v>
      </c>
      <c r="I15" s="54">
        <f t="shared" si="6"/>
        <v>0</v>
      </c>
      <c r="J15" s="55">
        <f t="shared" si="7"/>
        <v>0</v>
      </c>
      <c r="K15" s="46"/>
      <c r="L15" s="46"/>
    </row>
    <row r="16" spans="1:12" ht="15.75" customHeight="1" x14ac:dyDescent="0.2">
      <c r="A16" s="59"/>
      <c r="B16" s="59"/>
      <c r="C16" s="47" t="s">
        <v>38</v>
      </c>
      <c r="D16" s="16" t="s">
        <v>35</v>
      </c>
      <c r="E16" s="17">
        <v>1</v>
      </c>
      <c r="F16" s="26"/>
      <c r="G16" s="26"/>
      <c r="H16" s="54">
        <f t="shared" si="5"/>
        <v>0</v>
      </c>
      <c r="I16" s="54">
        <f t="shared" si="6"/>
        <v>0</v>
      </c>
      <c r="J16" s="55">
        <f t="shared" si="7"/>
        <v>0</v>
      </c>
      <c r="K16" s="46"/>
      <c r="L16" s="46"/>
    </row>
    <row r="17" spans="1:12" ht="15.75" customHeight="1" x14ac:dyDescent="0.2">
      <c r="A17" s="59"/>
      <c r="B17" s="59"/>
      <c r="C17" s="47" t="s">
        <v>39</v>
      </c>
      <c r="D17" s="16" t="s">
        <v>31</v>
      </c>
      <c r="E17" s="17">
        <v>10</v>
      </c>
      <c r="F17" s="26"/>
      <c r="G17" s="26"/>
      <c r="H17" s="54">
        <f t="shared" si="5"/>
        <v>0</v>
      </c>
      <c r="I17" s="54">
        <f t="shared" si="6"/>
        <v>0</v>
      </c>
      <c r="J17" s="55">
        <f t="shared" si="7"/>
        <v>0</v>
      </c>
      <c r="K17" s="46"/>
      <c r="L17" s="46"/>
    </row>
    <row r="18" spans="1:12" ht="15.75" customHeight="1" x14ac:dyDescent="0.2">
      <c r="A18" s="59"/>
      <c r="B18" s="59"/>
      <c r="C18" s="13" t="s">
        <v>41</v>
      </c>
      <c r="D18" s="14"/>
      <c r="E18" s="14"/>
      <c r="F18" s="27"/>
      <c r="G18" s="27"/>
      <c r="H18" s="28"/>
      <c r="I18" s="28"/>
      <c r="J18" s="29"/>
      <c r="K18" s="46"/>
      <c r="L18" s="46"/>
    </row>
    <row r="19" spans="1:12" ht="15.75" customHeight="1" x14ac:dyDescent="0.2">
      <c r="A19" s="59"/>
      <c r="B19" s="59"/>
      <c r="C19" s="47" t="s">
        <v>42</v>
      </c>
      <c r="D19" s="16" t="s">
        <v>31</v>
      </c>
      <c r="E19" s="17">
        <v>5</v>
      </c>
      <c r="F19" s="26"/>
      <c r="G19" s="26"/>
      <c r="H19" s="54">
        <f t="shared" ref="H19:H20" si="8">(F19+G19)*0.18</f>
        <v>0</v>
      </c>
      <c r="I19" s="54">
        <f t="shared" ref="I19:I20" si="9">F19+G19+H19</f>
        <v>0</v>
      </c>
      <c r="J19" s="55">
        <f t="shared" ref="J19:J20" si="10">E19*I19</f>
        <v>0</v>
      </c>
      <c r="K19" s="46"/>
      <c r="L19" s="46"/>
    </row>
    <row r="20" spans="1:12" ht="15.75" customHeight="1" x14ac:dyDescent="0.2">
      <c r="A20" s="59"/>
      <c r="B20" s="59"/>
      <c r="C20" s="47" t="s">
        <v>43</v>
      </c>
      <c r="D20" s="16" t="s">
        <v>31</v>
      </c>
      <c r="E20" s="17">
        <v>2</v>
      </c>
      <c r="F20" s="26"/>
      <c r="G20" s="26"/>
      <c r="H20" s="54">
        <f t="shared" si="8"/>
        <v>0</v>
      </c>
      <c r="I20" s="54">
        <f t="shared" si="9"/>
        <v>0</v>
      </c>
      <c r="J20" s="55">
        <f t="shared" si="10"/>
        <v>0</v>
      </c>
      <c r="K20" s="46"/>
      <c r="L20" s="46"/>
    </row>
    <row r="21" spans="1:12" ht="15.75" customHeight="1" x14ac:dyDescent="0.2">
      <c r="A21" s="59"/>
      <c r="B21" s="59"/>
      <c r="C21" s="13" t="s">
        <v>44</v>
      </c>
      <c r="D21" s="14"/>
      <c r="E21" s="14"/>
      <c r="F21" s="27"/>
      <c r="G21" s="27"/>
      <c r="H21" s="28"/>
      <c r="I21" s="28"/>
      <c r="J21" s="29"/>
      <c r="K21" s="46"/>
      <c r="L21" s="46"/>
    </row>
    <row r="22" spans="1:12" ht="15.75" customHeight="1" x14ac:dyDescent="0.2">
      <c r="A22" s="59"/>
      <c r="B22" s="59"/>
      <c r="C22" s="47" t="s">
        <v>45</v>
      </c>
      <c r="D22" s="16" t="s">
        <v>31</v>
      </c>
      <c r="E22" s="17">
        <v>2</v>
      </c>
      <c r="F22" s="26"/>
      <c r="G22" s="26"/>
      <c r="H22" s="54">
        <f t="shared" ref="H22:H24" si="11">(F22+G22)*0.18</f>
        <v>0</v>
      </c>
      <c r="I22" s="54">
        <f t="shared" ref="I22:I24" si="12">F22+G22+H22</f>
        <v>0</v>
      </c>
      <c r="J22" s="55">
        <f t="shared" ref="J22:J24" si="13">E22*I22</f>
        <v>0</v>
      </c>
      <c r="K22" s="46"/>
      <c r="L22" s="46"/>
    </row>
    <row r="23" spans="1:12" ht="15.75" customHeight="1" x14ac:dyDescent="0.2">
      <c r="A23" s="59"/>
      <c r="B23" s="59"/>
      <c r="C23" s="47" t="s">
        <v>46</v>
      </c>
      <c r="D23" s="16" t="s">
        <v>31</v>
      </c>
      <c r="E23" s="17">
        <v>20</v>
      </c>
      <c r="F23" s="26"/>
      <c r="G23" s="26"/>
      <c r="H23" s="54">
        <f t="shared" si="11"/>
        <v>0</v>
      </c>
      <c r="I23" s="54">
        <f t="shared" si="12"/>
        <v>0</v>
      </c>
      <c r="J23" s="55">
        <f t="shared" si="13"/>
        <v>0</v>
      </c>
      <c r="K23" s="46"/>
      <c r="L23" s="46"/>
    </row>
    <row r="24" spans="1:12" ht="15.75" customHeight="1" x14ac:dyDescent="0.2">
      <c r="A24" s="59"/>
      <c r="B24" s="59"/>
      <c r="C24" s="47" t="s">
        <v>47</v>
      </c>
      <c r="D24" s="16" t="s">
        <v>31</v>
      </c>
      <c r="E24" s="17">
        <v>20</v>
      </c>
      <c r="F24" s="26"/>
      <c r="G24" s="26"/>
      <c r="H24" s="54">
        <f t="shared" si="11"/>
        <v>0</v>
      </c>
      <c r="I24" s="54">
        <f t="shared" si="12"/>
        <v>0</v>
      </c>
      <c r="J24" s="55">
        <f t="shared" si="13"/>
        <v>0</v>
      </c>
      <c r="K24" s="46"/>
      <c r="L24" s="46"/>
    </row>
    <row r="25" spans="1:12" ht="15.75" customHeight="1" x14ac:dyDescent="0.2">
      <c r="A25" s="59"/>
      <c r="B25" s="59"/>
      <c r="C25" s="13" t="s">
        <v>59</v>
      </c>
      <c r="D25" s="14"/>
      <c r="E25" s="14"/>
      <c r="F25" s="27"/>
      <c r="G25" s="27"/>
      <c r="H25" s="28"/>
      <c r="I25" s="28"/>
      <c r="J25" s="29"/>
      <c r="K25" s="46"/>
      <c r="L25" s="46"/>
    </row>
    <row r="26" spans="1:12" ht="15.75" customHeight="1" x14ac:dyDescent="0.2">
      <c r="A26" s="59"/>
      <c r="B26" s="59"/>
      <c r="C26" s="15" t="s">
        <v>48</v>
      </c>
      <c r="D26" s="16" t="s">
        <v>21</v>
      </c>
      <c r="E26" s="17">
        <v>80</v>
      </c>
      <c r="F26" s="26"/>
      <c r="G26" s="26"/>
      <c r="H26" s="54">
        <f t="shared" ref="H26" si="14">(F26+G26)*0.18</f>
        <v>0</v>
      </c>
      <c r="I26" s="54">
        <f t="shared" ref="I26" si="15">F26+G26+H26</f>
        <v>0</v>
      </c>
      <c r="J26" s="55">
        <f t="shared" ref="J26" si="16">E26*I26</f>
        <v>0</v>
      </c>
      <c r="K26" s="46"/>
      <c r="L26" s="46"/>
    </row>
    <row r="27" spans="1:12" ht="15.75" customHeight="1" x14ac:dyDescent="0.2">
      <c r="A27" s="59"/>
      <c r="B27" s="59"/>
      <c r="C27" s="13" t="s">
        <v>49</v>
      </c>
      <c r="D27" s="14"/>
      <c r="E27" s="14"/>
      <c r="F27" s="27"/>
      <c r="G27" s="27"/>
      <c r="H27" s="28"/>
      <c r="I27" s="28"/>
      <c r="J27" s="29"/>
      <c r="K27" s="46"/>
      <c r="L27" s="46"/>
    </row>
    <row r="28" spans="1:12" ht="15.75" customHeight="1" x14ac:dyDescent="0.2">
      <c r="A28" s="59"/>
      <c r="B28" s="59"/>
      <c r="C28" s="48" t="s">
        <v>50</v>
      </c>
      <c r="D28" s="16" t="s">
        <v>31</v>
      </c>
      <c r="E28" s="17">
        <v>1</v>
      </c>
      <c r="F28" s="26"/>
      <c r="G28" s="26"/>
      <c r="H28" s="54">
        <f t="shared" ref="H28:H30" si="17">(F28+G28)*0.18</f>
        <v>0</v>
      </c>
      <c r="I28" s="54">
        <f t="shared" ref="I28:I30" si="18">F28+G28+H28</f>
        <v>0</v>
      </c>
      <c r="J28" s="55">
        <f t="shared" ref="J28:J30" si="19">E28*I28</f>
        <v>0</v>
      </c>
      <c r="K28" s="46"/>
      <c r="L28" s="46"/>
    </row>
    <row r="29" spans="1:12" ht="15.75" customHeight="1" x14ac:dyDescent="0.2">
      <c r="A29" s="59"/>
      <c r="B29" s="59"/>
      <c r="C29" s="48" t="s">
        <v>51</v>
      </c>
      <c r="D29" s="16" t="s">
        <v>31</v>
      </c>
      <c r="E29" s="17">
        <v>2</v>
      </c>
      <c r="F29" s="26"/>
      <c r="G29" s="26"/>
      <c r="H29" s="54">
        <f t="shared" si="17"/>
        <v>0</v>
      </c>
      <c r="I29" s="54">
        <f t="shared" si="18"/>
        <v>0</v>
      </c>
      <c r="J29" s="55">
        <f t="shared" si="19"/>
        <v>0</v>
      </c>
      <c r="K29" s="46"/>
      <c r="L29" s="46"/>
    </row>
    <row r="30" spans="1:12" ht="15.75" customHeight="1" x14ac:dyDescent="0.2">
      <c r="A30" s="59"/>
      <c r="B30" s="59"/>
      <c r="C30" s="48" t="s">
        <v>69</v>
      </c>
      <c r="D30" s="16" t="s">
        <v>52</v>
      </c>
      <c r="E30" s="17">
        <v>2</v>
      </c>
      <c r="F30" s="26"/>
      <c r="G30" s="26"/>
      <c r="H30" s="54">
        <f t="shared" si="17"/>
        <v>0</v>
      </c>
      <c r="I30" s="54">
        <f t="shared" si="18"/>
        <v>0</v>
      </c>
      <c r="J30" s="55">
        <f t="shared" si="19"/>
        <v>0</v>
      </c>
      <c r="K30" s="46"/>
      <c r="L30" s="46"/>
    </row>
    <row r="31" spans="1:12" ht="15.75" customHeight="1" x14ac:dyDescent="0.2">
      <c r="A31" s="59"/>
      <c r="B31" s="59"/>
      <c r="C31" s="13" t="s">
        <v>53</v>
      </c>
      <c r="D31" s="14"/>
      <c r="E31" s="14"/>
      <c r="F31" s="27"/>
      <c r="G31" s="27"/>
      <c r="H31" s="28"/>
      <c r="I31" s="28"/>
      <c r="J31" s="29"/>
      <c r="K31" s="46"/>
      <c r="L31" s="46"/>
    </row>
    <row r="32" spans="1:12" ht="15.75" customHeight="1" x14ac:dyDescent="0.2">
      <c r="A32" s="59"/>
      <c r="B32" s="59"/>
      <c r="C32" s="47" t="s">
        <v>66</v>
      </c>
      <c r="D32" s="16" t="s">
        <v>54</v>
      </c>
      <c r="E32" s="17">
        <v>1</v>
      </c>
      <c r="F32" s="26"/>
      <c r="G32" s="26"/>
      <c r="H32" s="54">
        <f t="shared" ref="H32:H34" si="20">(F32+G32)*0.18</f>
        <v>0</v>
      </c>
      <c r="I32" s="54">
        <f t="shared" ref="I32:I34" si="21">F32+G32+H32</f>
        <v>0</v>
      </c>
      <c r="J32" s="55">
        <f t="shared" ref="J32:J34" si="22">E32*I32</f>
        <v>0</v>
      </c>
      <c r="K32" s="46"/>
      <c r="L32" s="46"/>
    </row>
    <row r="33" spans="1:12" ht="15.75" customHeight="1" x14ac:dyDescent="0.2">
      <c r="A33" s="59"/>
      <c r="B33" s="59"/>
      <c r="C33" s="47" t="s">
        <v>60</v>
      </c>
      <c r="D33" s="16" t="s">
        <v>55</v>
      </c>
      <c r="E33" s="17">
        <v>4</v>
      </c>
      <c r="F33" s="26"/>
      <c r="G33" s="26"/>
      <c r="H33" s="54">
        <f t="shared" si="20"/>
        <v>0</v>
      </c>
      <c r="I33" s="54">
        <f t="shared" si="21"/>
        <v>0</v>
      </c>
      <c r="J33" s="55">
        <f t="shared" si="22"/>
        <v>0</v>
      </c>
      <c r="K33" s="46"/>
      <c r="L33" s="46"/>
    </row>
    <row r="34" spans="1:12" ht="15.75" customHeight="1" x14ac:dyDescent="0.2">
      <c r="A34" s="59"/>
      <c r="B34" s="59"/>
      <c r="C34" s="47" t="s">
        <v>61</v>
      </c>
      <c r="D34" s="16" t="s">
        <v>67</v>
      </c>
      <c r="E34" s="17">
        <v>4</v>
      </c>
      <c r="F34" s="26"/>
      <c r="G34" s="26"/>
      <c r="H34" s="54">
        <f t="shared" si="20"/>
        <v>0</v>
      </c>
      <c r="I34" s="54">
        <f t="shared" si="21"/>
        <v>0</v>
      </c>
      <c r="J34" s="55">
        <f t="shared" si="22"/>
        <v>0</v>
      </c>
      <c r="K34" s="46"/>
      <c r="L34" s="46"/>
    </row>
    <row r="35" spans="1:12" ht="15.75" customHeight="1" x14ac:dyDescent="0.2">
      <c r="A35" s="59"/>
      <c r="B35" s="59"/>
      <c r="C35" s="13" t="s">
        <v>56</v>
      </c>
      <c r="D35" s="14"/>
      <c r="E35" s="14"/>
      <c r="F35" s="27"/>
      <c r="G35" s="27"/>
      <c r="H35" s="28"/>
      <c r="I35" s="28"/>
      <c r="J35" s="29"/>
      <c r="K35" s="46"/>
      <c r="L35" s="46"/>
    </row>
    <row r="36" spans="1:12" ht="15.75" customHeight="1" x14ac:dyDescent="0.2">
      <c r="A36" s="60"/>
      <c r="B36" s="60"/>
      <c r="C36" s="15" t="s">
        <v>57</v>
      </c>
      <c r="D36" s="16" t="s">
        <v>55</v>
      </c>
      <c r="E36" s="17">
        <v>1</v>
      </c>
      <c r="F36" s="26"/>
      <c r="G36" s="26"/>
      <c r="H36" s="54">
        <f t="shared" ref="H36" si="23">(F36+G36)*0.18</f>
        <v>0</v>
      </c>
      <c r="I36" s="54">
        <f t="shared" ref="I36" si="24">F36+G36+H36</f>
        <v>0</v>
      </c>
      <c r="J36" s="55">
        <f t="shared" ref="J36" si="25">E36*I36</f>
        <v>0</v>
      </c>
      <c r="K36" s="46"/>
      <c r="L36" s="46"/>
    </row>
    <row r="37" spans="1:12" ht="24.75" customHeight="1" x14ac:dyDescent="0.25">
      <c r="A37" s="18"/>
      <c r="B37" s="19"/>
      <c r="C37" s="19"/>
      <c r="D37" s="19"/>
      <c r="E37" s="19"/>
      <c r="F37" s="19"/>
      <c r="G37" s="56"/>
      <c r="H37" s="19"/>
      <c r="I37" s="20" t="s">
        <v>73</v>
      </c>
      <c r="J37" s="30">
        <f>SUM(J8:J36)</f>
        <v>0</v>
      </c>
    </row>
    <row r="38" spans="1:12" ht="15.75" x14ac:dyDescent="0.25">
      <c r="A38" s="1"/>
      <c r="B38" s="44"/>
      <c r="C38" s="45"/>
      <c r="D38" s="44"/>
      <c r="E38" s="2"/>
      <c r="F38" s="2"/>
      <c r="G38" s="2"/>
      <c r="H38" s="2"/>
      <c r="I38" s="2"/>
      <c r="J38" s="1"/>
    </row>
    <row r="39" spans="1:12" ht="15.75" x14ac:dyDescent="0.25">
      <c r="A39" s="35" t="s">
        <v>77</v>
      </c>
      <c r="B39" s="34"/>
      <c r="D39" s="34"/>
      <c r="E39" s="34"/>
      <c r="F39" s="34"/>
      <c r="G39" s="34"/>
      <c r="H39" s="34"/>
      <c r="I39" s="34"/>
      <c r="J39" s="34"/>
    </row>
    <row r="40" spans="1:12" x14ac:dyDescent="0.2">
      <c r="A40" s="35" t="s">
        <v>78</v>
      </c>
    </row>
    <row r="41" spans="1:12" x14ac:dyDescent="0.2">
      <c r="A41" s="71" t="s">
        <v>74</v>
      </c>
      <c r="B41" s="72"/>
      <c r="C41" s="72"/>
      <c r="D41" s="72"/>
      <c r="E41" s="72"/>
      <c r="F41" s="72"/>
      <c r="G41" s="72"/>
      <c r="H41" s="72"/>
      <c r="I41" s="72"/>
      <c r="J41" s="72"/>
    </row>
    <row r="42" spans="1:12" x14ac:dyDescent="0.2">
      <c r="A42" s="71" t="s">
        <v>75</v>
      </c>
      <c r="B42" s="72"/>
      <c r="C42" s="72"/>
      <c r="D42" s="72"/>
      <c r="E42" s="72"/>
      <c r="F42" s="72"/>
      <c r="G42" s="72"/>
      <c r="H42" s="72"/>
      <c r="I42" s="72"/>
      <c r="J42" s="72"/>
    </row>
    <row r="43" spans="1:12" x14ac:dyDescent="0.2">
      <c r="A43" s="71" t="s">
        <v>76</v>
      </c>
      <c r="B43" s="72"/>
      <c r="C43" s="72"/>
      <c r="D43" s="72"/>
      <c r="E43" s="72"/>
      <c r="F43" s="72"/>
      <c r="G43" s="72"/>
      <c r="H43" s="72"/>
      <c r="I43" s="72"/>
      <c r="J43" s="72"/>
    </row>
  </sheetData>
  <mergeCells count="9">
    <mergeCell ref="A8:A36"/>
    <mergeCell ref="B8:B36"/>
    <mergeCell ref="A1:J1"/>
    <mergeCell ref="A6:A7"/>
    <mergeCell ref="B6:B7"/>
    <mergeCell ref="C6:C7"/>
    <mergeCell ref="D6:D7"/>
    <mergeCell ref="A5:J5"/>
    <mergeCell ref="A4:J4"/>
  </mergeCells>
  <printOptions horizontalCentered="1"/>
  <pageMargins left="0.70866141732283472" right="0.70866141732283472" top="0.35433070866141736" bottom="0.35433070866141736" header="0.31496062992125984" footer="0.31496062992125984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showGridLines="0" zoomScale="85" zoomScaleNormal="85" workbookViewId="0">
      <selection activeCell="A11" sqref="A11:J15"/>
    </sheetView>
  </sheetViews>
  <sheetFormatPr baseColWidth="10" defaultColWidth="11.42578125" defaultRowHeight="15" x14ac:dyDescent="0.2"/>
  <cols>
    <col min="1" max="1" width="11.5703125" style="21" customWidth="1"/>
    <col min="2" max="2" width="14" style="21" customWidth="1"/>
    <col min="3" max="3" width="56.7109375" style="21" customWidth="1"/>
    <col min="4" max="4" width="13.140625" style="21" customWidth="1"/>
    <col min="5" max="6" width="13.5703125" style="21" customWidth="1"/>
    <col min="7" max="7" width="35" style="21" customWidth="1"/>
    <col min="8" max="8" width="18.28515625" style="21" customWidth="1"/>
    <col min="9" max="9" width="22.140625" style="21" customWidth="1"/>
    <col min="10" max="10" width="21.140625" style="21" customWidth="1"/>
    <col min="11" max="15" width="11.42578125" style="21"/>
    <col min="16" max="16" width="17" style="21" customWidth="1"/>
    <col min="17" max="18" width="11.42578125" style="21"/>
    <col min="19" max="19" width="15.7109375" style="21" customWidth="1"/>
    <col min="20" max="16384" width="11.42578125" style="21"/>
  </cols>
  <sheetData>
    <row r="1" spans="1:12" ht="16.5" customHeight="1" thickBot="1" x14ac:dyDescent="0.25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61"/>
    </row>
    <row r="2" spans="1:12" ht="15.75" thickBot="1" x14ac:dyDescent="0.25">
      <c r="A2" s="36" t="s">
        <v>4</v>
      </c>
      <c r="C2" s="37"/>
      <c r="D2" s="37"/>
      <c r="E2" s="38" t="s">
        <v>1</v>
      </c>
      <c r="F2" s="38"/>
      <c r="G2" s="38"/>
      <c r="H2" s="3" t="s">
        <v>1</v>
      </c>
      <c r="I2" s="4" t="s">
        <v>2</v>
      </c>
      <c r="J2" s="5" t="s">
        <v>3</v>
      </c>
    </row>
    <row r="3" spans="1:12" ht="15.75" thickBot="1" x14ac:dyDescent="0.25">
      <c r="B3" s="39"/>
      <c r="C3" s="39"/>
      <c r="D3" s="39"/>
      <c r="E3" s="40"/>
      <c r="F3" s="40"/>
      <c r="G3" s="40"/>
      <c r="H3" s="41"/>
      <c r="I3" s="42"/>
      <c r="J3" s="43"/>
    </row>
    <row r="4" spans="1:12" ht="52.5" customHeight="1" x14ac:dyDescent="0.2">
      <c r="A4" s="67" t="s">
        <v>0</v>
      </c>
      <c r="B4" s="67"/>
      <c r="C4" s="67"/>
      <c r="D4" s="67"/>
      <c r="E4" s="67"/>
      <c r="F4" s="67"/>
      <c r="G4" s="67"/>
      <c r="H4" s="67"/>
      <c r="I4" s="67"/>
      <c r="J4" s="67"/>
    </row>
    <row r="5" spans="1:12" ht="27.75" customHeight="1" x14ac:dyDescent="0.2">
      <c r="A5" s="68" t="s">
        <v>17</v>
      </c>
      <c r="B5" s="69"/>
      <c r="C5" s="69"/>
      <c r="D5" s="69"/>
      <c r="E5" s="69"/>
      <c r="F5" s="69"/>
      <c r="G5" s="69"/>
      <c r="H5" s="69"/>
      <c r="I5" s="69"/>
      <c r="J5" s="70"/>
    </row>
    <row r="6" spans="1:12" ht="177" customHeight="1" x14ac:dyDescent="0.2">
      <c r="A6" s="62" t="s">
        <v>5</v>
      </c>
      <c r="B6" s="62" t="s">
        <v>15</v>
      </c>
      <c r="C6" s="62" t="s">
        <v>9</v>
      </c>
      <c r="D6" s="62" t="s">
        <v>7</v>
      </c>
      <c r="E6" s="57" t="s">
        <v>14</v>
      </c>
      <c r="F6" s="6" t="s">
        <v>16</v>
      </c>
      <c r="G6" s="6" t="s">
        <v>19</v>
      </c>
      <c r="H6" s="6" t="s">
        <v>70</v>
      </c>
      <c r="I6" s="6" t="s">
        <v>20</v>
      </c>
      <c r="J6" s="7" t="s">
        <v>25</v>
      </c>
    </row>
    <row r="7" spans="1:12" ht="20.25" customHeight="1" x14ac:dyDescent="0.2">
      <c r="A7" s="62"/>
      <c r="B7" s="62"/>
      <c r="C7" s="62"/>
      <c r="D7" s="62"/>
      <c r="E7" s="7" t="s">
        <v>8</v>
      </c>
      <c r="F7" s="8" t="s">
        <v>6</v>
      </c>
      <c r="G7" s="8" t="s">
        <v>10</v>
      </c>
      <c r="H7" s="8" t="s">
        <v>11</v>
      </c>
      <c r="I7" s="8" t="s">
        <v>12</v>
      </c>
      <c r="J7" s="8" t="s">
        <v>13</v>
      </c>
    </row>
    <row r="8" spans="1:12" ht="36" customHeight="1" x14ac:dyDescent="0.2">
      <c r="A8" s="49" t="s">
        <v>23</v>
      </c>
      <c r="B8" s="49" t="s">
        <v>62</v>
      </c>
      <c r="C8" s="50" t="s">
        <v>63</v>
      </c>
      <c r="D8" s="51" t="s">
        <v>67</v>
      </c>
      <c r="E8" s="52">
        <v>2</v>
      </c>
      <c r="F8" s="53"/>
      <c r="G8" s="53"/>
      <c r="H8" s="54">
        <f t="shared" ref="H8" si="0">(F8+G8)*0.18</f>
        <v>0</v>
      </c>
      <c r="I8" s="54">
        <f t="shared" ref="I8" si="1">F8+G8+H8</f>
        <v>0</v>
      </c>
      <c r="J8" s="55">
        <f>E8*I8</f>
        <v>0</v>
      </c>
      <c r="L8" s="46"/>
    </row>
    <row r="9" spans="1:12" ht="24.75" customHeight="1" x14ac:dyDescent="0.25">
      <c r="A9" s="31"/>
      <c r="B9" s="32"/>
      <c r="C9" s="32"/>
      <c r="D9" s="32"/>
      <c r="E9" s="32"/>
      <c r="F9" s="32"/>
      <c r="G9" s="32"/>
      <c r="H9" s="32"/>
      <c r="I9" s="20" t="s">
        <v>72</v>
      </c>
      <c r="J9" s="33">
        <f>SUM(J8:J8)</f>
        <v>0</v>
      </c>
    </row>
    <row r="10" spans="1:12" ht="15.75" x14ac:dyDescent="0.25">
      <c r="F10" s="2"/>
      <c r="G10" s="2"/>
      <c r="H10" s="2"/>
      <c r="I10" s="2"/>
      <c r="J10" s="1"/>
    </row>
    <row r="11" spans="1:12" ht="15.75" x14ac:dyDescent="0.25">
      <c r="A11" s="35" t="s">
        <v>77</v>
      </c>
      <c r="B11" s="34"/>
      <c r="D11" s="34"/>
      <c r="E11" s="34"/>
      <c r="F11" s="34"/>
      <c r="G11" s="34"/>
      <c r="H11" s="34"/>
      <c r="I11" s="34"/>
      <c r="J11" s="34"/>
    </row>
    <row r="12" spans="1:12" x14ac:dyDescent="0.2">
      <c r="A12" s="35" t="s">
        <v>78</v>
      </c>
    </row>
    <row r="13" spans="1:12" x14ac:dyDescent="0.2">
      <c r="A13" s="71" t="s">
        <v>74</v>
      </c>
      <c r="B13" s="72"/>
      <c r="C13" s="72"/>
      <c r="D13" s="72"/>
      <c r="E13" s="72"/>
      <c r="F13" s="72"/>
      <c r="G13" s="72"/>
      <c r="H13" s="72"/>
      <c r="I13" s="72"/>
      <c r="J13" s="72"/>
    </row>
    <row r="14" spans="1:12" x14ac:dyDescent="0.2">
      <c r="A14" s="71" t="s">
        <v>75</v>
      </c>
      <c r="B14" s="72"/>
      <c r="C14" s="72"/>
      <c r="D14" s="72"/>
      <c r="E14" s="72"/>
      <c r="F14" s="72"/>
      <c r="G14" s="72"/>
      <c r="H14" s="72"/>
      <c r="I14" s="72"/>
      <c r="J14" s="72"/>
    </row>
    <row r="15" spans="1:12" x14ac:dyDescent="0.2">
      <c r="A15" s="71" t="s">
        <v>76</v>
      </c>
      <c r="B15" s="72"/>
      <c r="C15" s="72"/>
      <c r="D15" s="72"/>
      <c r="E15" s="72"/>
      <c r="F15" s="72"/>
      <c r="G15" s="72"/>
      <c r="H15" s="72"/>
      <c r="I15" s="72"/>
      <c r="J15" s="72"/>
    </row>
  </sheetData>
  <mergeCells count="7">
    <mergeCell ref="A1:J1"/>
    <mergeCell ref="A4:J4"/>
    <mergeCell ref="A6:A7"/>
    <mergeCell ref="B6:B7"/>
    <mergeCell ref="C6:C7"/>
    <mergeCell ref="D6:D7"/>
    <mergeCell ref="A5:J5"/>
  </mergeCells>
  <printOptions horizontalCentered="1"/>
  <pageMargins left="0.70866141732283472" right="0.70866141732283472" top="0.35433070866141736" bottom="0.35433070866141736" header="0.31496062992125984" footer="0.31496062992125984"/>
  <pageSetup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showGridLines="0" tabSelected="1" zoomScale="85" zoomScaleNormal="85" workbookViewId="0">
      <selection activeCell="E16" sqref="E16"/>
    </sheetView>
  </sheetViews>
  <sheetFormatPr baseColWidth="10" defaultColWidth="11.42578125" defaultRowHeight="15" x14ac:dyDescent="0.2"/>
  <cols>
    <col min="1" max="1" width="11.5703125" style="21" customWidth="1"/>
    <col min="2" max="2" width="14" style="21" customWidth="1"/>
    <col min="3" max="3" width="56.7109375" style="21" customWidth="1"/>
    <col min="4" max="4" width="13.140625" style="21" customWidth="1"/>
    <col min="5" max="5" width="13.5703125" style="21" customWidth="1"/>
    <col min="6" max="6" width="14.28515625" style="21" customWidth="1"/>
    <col min="7" max="7" width="35" style="21" customWidth="1"/>
    <col min="8" max="8" width="18.28515625" style="21" customWidth="1"/>
    <col min="9" max="9" width="22.140625" style="21" customWidth="1"/>
    <col min="10" max="10" width="21.140625" style="21" customWidth="1"/>
    <col min="11" max="15" width="11.42578125" style="21"/>
    <col min="16" max="16" width="17" style="21" customWidth="1"/>
    <col min="17" max="18" width="11.42578125" style="21"/>
    <col min="19" max="19" width="15.7109375" style="21" customWidth="1"/>
    <col min="20" max="16384" width="11.42578125" style="21"/>
  </cols>
  <sheetData>
    <row r="1" spans="1:12" ht="16.5" customHeight="1" thickBot="1" x14ac:dyDescent="0.25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61"/>
    </row>
    <row r="2" spans="1:12" ht="15.75" thickBot="1" x14ac:dyDescent="0.25">
      <c r="A2" s="36" t="s">
        <v>4</v>
      </c>
      <c r="C2" s="37"/>
      <c r="D2" s="37"/>
      <c r="E2" s="38" t="s">
        <v>1</v>
      </c>
      <c r="F2" s="38"/>
      <c r="G2" s="38"/>
      <c r="H2" s="3" t="s">
        <v>1</v>
      </c>
      <c r="I2" s="4" t="s">
        <v>2</v>
      </c>
      <c r="J2" s="5" t="s">
        <v>3</v>
      </c>
    </row>
    <row r="3" spans="1:12" ht="15.75" thickBot="1" x14ac:dyDescent="0.25">
      <c r="B3" s="39"/>
      <c r="C3" s="39"/>
      <c r="D3" s="39"/>
      <c r="E3" s="40"/>
      <c r="F3" s="40"/>
      <c r="G3" s="40"/>
      <c r="H3" s="41"/>
      <c r="I3" s="42"/>
      <c r="J3" s="43"/>
    </row>
    <row r="4" spans="1:12" ht="52.5" customHeight="1" x14ac:dyDescent="0.2">
      <c r="A4" s="67" t="s">
        <v>0</v>
      </c>
      <c r="B4" s="67"/>
      <c r="C4" s="67"/>
      <c r="D4" s="67"/>
      <c r="E4" s="67"/>
      <c r="F4" s="67"/>
      <c r="G4" s="67"/>
      <c r="H4" s="67"/>
      <c r="I4" s="67"/>
      <c r="J4" s="67"/>
    </row>
    <row r="5" spans="1:12" ht="27.75" customHeight="1" x14ac:dyDescent="0.2">
      <c r="A5" s="68" t="s">
        <v>17</v>
      </c>
      <c r="B5" s="69"/>
      <c r="C5" s="69"/>
      <c r="D5" s="69"/>
      <c r="E5" s="69"/>
      <c r="F5" s="69"/>
      <c r="G5" s="69"/>
      <c r="H5" s="69"/>
      <c r="I5" s="69"/>
      <c r="J5" s="70"/>
    </row>
    <row r="6" spans="1:12" ht="177" customHeight="1" x14ac:dyDescent="0.2">
      <c r="A6" s="62" t="s">
        <v>5</v>
      </c>
      <c r="B6" s="62" t="s">
        <v>15</v>
      </c>
      <c r="C6" s="62" t="s">
        <v>9</v>
      </c>
      <c r="D6" s="62" t="s">
        <v>7</v>
      </c>
      <c r="E6" s="57" t="s">
        <v>14</v>
      </c>
      <c r="F6" s="6" t="s">
        <v>16</v>
      </c>
      <c r="G6" s="6" t="s">
        <v>19</v>
      </c>
      <c r="H6" s="6" t="s">
        <v>70</v>
      </c>
      <c r="I6" s="6" t="s">
        <v>20</v>
      </c>
      <c r="J6" s="7" t="s">
        <v>25</v>
      </c>
    </row>
    <row r="7" spans="1:12" ht="20.25" customHeight="1" x14ac:dyDescent="0.2">
      <c r="A7" s="62"/>
      <c r="B7" s="62"/>
      <c r="C7" s="62"/>
      <c r="D7" s="62"/>
      <c r="E7" s="7" t="s">
        <v>8</v>
      </c>
      <c r="F7" s="8" t="s">
        <v>6</v>
      </c>
      <c r="G7" s="8" t="s">
        <v>10</v>
      </c>
      <c r="H7" s="8" t="s">
        <v>11</v>
      </c>
      <c r="I7" s="8" t="s">
        <v>12</v>
      </c>
      <c r="J7" s="8" t="s">
        <v>13</v>
      </c>
    </row>
    <row r="8" spans="1:12" ht="51.75" customHeight="1" x14ac:dyDescent="0.2">
      <c r="A8" s="49" t="s">
        <v>24</v>
      </c>
      <c r="B8" s="49" t="s">
        <v>64</v>
      </c>
      <c r="C8" s="50" t="s">
        <v>65</v>
      </c>
      <c r="D8" s="51" t="s">
        <v>68</v>
      </c>
      <c r="E8" s="52">
        <v>1</v>
      </c>
      <c r="F8" s="53"/>
      <c r="G8" s="53"/>
      <c r="H8" s="54">
        <f t="shared" ref="H8" si="0">(F8+G8)*0.18</f>
        <v>0</v>
      </c>
      <c r="I8" s="54">
        <f t="shared" ref="I8" si="1">F8+G8+H8</f>
        <v>0</v>
      </c>
      <c r="J8" s="55">
        <f>E8*I8</f>
        <v>0</v>
      </c>
      <c r="L8" s="46"/>
    </row>
    <row r="9" spans="1:12" ht="24.75" customHeight="1" x14ac:dyDescent="0.25">
      <c r="A9" s="31"/>
      <c r="B9" s="32"/>
      <c r="C9" s="32"/>
      <c r="D9" s="32"/>
      <c r="E9" s="32"/>
      <c r="F9" s="32"/>
      <c r="G9" s="32"/>
      <c r="H9" s="32"/>
      <c r="I9" s="20" t="s">
        <v>71</v>
      </c>
      <c r="J9" s="33">
        <f>SUM(J8:J8)</f>
        <v>0</v>
      </c>
    </row>
    <row r="10" spans="1:12" ht="15.75" x14ac:dyDescent="0.25">
      <c r="F10" s="2"/>
      <c r="G10" s="2"/>
      <c r="H10" s="2"/>
      <c r="I10" s="2"/>
      <c r="J10" s="1"/>
    </row>
    <row r="11" spans="1:12" ht="15.75" x14ac:dyDescent="0.25">
      <c r="A11" s="35" t="s">
        <v>77</v>
      </c>
      <c r="B11" s="34"/>
      <c r="D11" s="34"/>
      <c r="E11" s="34"/>
      <c r="F11" s="34"/>
      <c r="G11" s="34"/>
      <c r="H11" s="34"/>
      <c r="I11" s="34"/>
      <c r="J11" s="34"/>
    </row>
    <row r="12" spans="1:12" x14ac:dyDescent="0.2">
      <c r="A12" s="35" t="s">
        <v>78</v>
      </c>
    </row>
    <row r="13" spans="1:12" x14ac:dyDescent="0.2">
      <c r="A13" s="71" t="s">
        <v>74</v>
      </c>
      <c r="B13" s="72"/>
      <c r="C13" s="72"/>
      <c r="D13" s="72"/>
      <c r="E13" s="72"/>
      <c r="F13" s="72"/>
      <c r="G13" s="72"/>
      <c r="H13" s="72"/>
      <c r="I13" s="72"/>
      <c r="J13" s="72"/>
    </row>
    <row r="14" spans="1:12" x14ac:dyDescent="0.2">
      <c r="A14" s="71" t="s">
        <v>75</v>
      </c>
      <c r="B14" s="72"/>
      <c r="C14" s="72"/>
      <c r="D14" s="72"/>
      <c r="E14" s="72"/>
      <c r="F14" s="72"/>
      <c r="G14" s="72"/>
      <c r="H14" s="72"/>
      <c r="I14" s="72"/>
      <c r="J14" s="72"/>
    </row>
    <row r="15" spans="1:12" x14ac:dyDescent="0.2">
      <c r="A15" s="71" t="s">
        <v>76</v>
      </c>
      <c r="B15" s="72"/>
      <c r="C15" s="72"/>
      <c r="D15" s="72"/>
      <c r="E15" s="72"/>
      <c r="F15" s="72"/>
      <c r="G15" s="72"/>
      <c r="H15" s="72"/>
      <c r="I15" s="72"/>
      <c r="J15" s="72"/>
    </row>
  </sheetData>
  <mergeCells count="7">
    <mergeCell ref="A1:J1"/>
    <mergeCell ref="A4:J4"/>
    <mergeCell ref="A5:J5"/>
    <mergeCell ref="A6:A7"/>
    <mergeCell ref="B6:B7"/>
    <mergeCell ref="C6:C7"/>
    <mergeCell ref="D6:D7"/>
  </mergeCells>
  <printOptions horizontalCentered="1"/>
  <pageMargins left="0.70866141732283472" right="0.70866141732283472" top="0.35433070866141736" bottom="0.35433070866141736" header="0.31496062992125984" footer="0.31496062992125984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Estructura de Costos Lote 1</vt:lpstr>
      <vt:lpstr>Estructura de Costos Lote 2</vt:lpstr>
      <vt:lpstr>Estructura de Costos Lote 3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Rodolfo Grillo Collazos</dc:creator>
  <cp:lastModifiedBy>Edward Loayza</cp:lastModifiedBy>
  <cp:revision/>
  <cp:lastPrinted>2018-08-25T14:26:40Z</cp:lastPrinted>
  <dcterms:created xsi:type="dcterms:W3CDTF">2018-05-04T20:53:14Z</dcterms:created>
  <dcterms:modified xsi:type="dcterms:W3CDTF">2018-11-02T21:23:28Z</dcterms:modified>
</cp:coreProperties>
</file>