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gonzalez\Documents\"/>
    </mc:Choice>
  </mc:AlternateContent>
  <bookViews>
    <workbookView xWindow="0" yWindow="0" windowWidth="28800" windowHeight="13590" activeTab="1"/>
  </bookViews>
  <sheets>
    <sheet name=" GUIDELINES FOR THE OFFICE" sheetId="2" r:id="rId1"/>
    <sheet name="VENDOR MASTER" sheetId="1" r:id="rId2"/>
    <sheet name="VENDOR MASTER SD" sheetId="15" state="hidden" r:id="rId3"/>
    <sheet name="BANK MASTER" sheetId="14" r:id="rId4"/>
    <sheet name="CUSTOMER MASTER" sheetId="12" state="hidden" r:id="rId5"/>
    <sheet name="e.g. different language" sheetId="11" state="hidden" r:id="rId6"/>
    <sheet name="DD" sheetId="10" state="hidden" r:id="rId7"/>
    <sheet name="PAyment terms" sheetId="9" state="hidden" r:id="rId8"/>
  </sheets>
  <definedNames>
    <definedName name="_xlnm.Print_Area" localSheetId="0">' GUIDELINES FOR THE OFFICE'!$A:$C</definedName>
    <definedName name="_xlnm.Print_Area" localSheetId="4">'CUSTOMER MASTER'!$B:$C</definedName>
    <definedName name="_xlnm.Print_Area" localSheetId="1">'VENDOR MASTER'!$B:$E</definedName>
    <definedName name="_xlnm.Print_Area" localSheetId="2">'VENDOR MASTER SD'!$B:$E</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70" i="10" l="1"/>
  <c r="C469" i="10"/>
  <c r="C468" i="10"/>
  <c r="C467" i="10"/>
  <c r="C466" i="10"/>
  <c r="C465" i="10"/>
  <c r="C464" i="10"/>
  <c r="C463" i="10"/>
  <c r="C462" i="10"/>
  <c r="C461" i="10"/>
  <c r="C460" i="10"/>
  <c r="C459" i="10"/>
  <c r="C458" i="10"/>
  <c r="C457" i="10"/>
  <c r="C456" i="10"/>
  <c r="C455" i="10"/>
  <c r="C454" i="10"/>
  <c r="C453" i="10"/>
  <c r="C452" i="10"/>
  <c r="C451" i="10"/>
  <c r="C450" i="10"/>
  <c r="C449" i="10"/>
  <c r="C448" i="10"/>
  <c r="C447" i="10"/>
  <c r="C446" i="10"/>
  <c r="C445" i="10"/>
  <c r="C444" i="10"/>
  <c r="C443" i="10"/>
  <c r="C442" i="10"/>
  <c r="C441" i="10"/>
  <c r="C440" i="10"/>
  <c r="C439" i="10"/>
  <c r="C438" i="10"/>
  <c r="C437" i="10"/>
  <c r="C436" i="10"/>
  <c r="C435" i="10"/>
  <c r="C434" i="10"/>
  <c r="C433" i="10"/>
  <c r="C432" i="10"/>
  <c r="C431" i="10"/>
  <c r="C430" i="10"/>
  <c r="C429" i="10"/>
  <c r="C428" i="10"/>
  <c r="C427" i="10"/>
  <c r="C426" i="10"/>
  <c r="C425" i="10"/>
  <c r="C424" i="10"/>
  <c r="C423" i="10"/>
  <c r="C422" i="10"/>
  <c r="C421" i="10"/>
  <c r="C420" i="10"/>
  <c r="C419" i="10"/>
  <c r="C418" i="10"/>
  <c r="C417" i="10"/>
  <c r="C416" i="10"/>
  <c r="C415" i="10"/>
  <c r="C414" i="10"/>
  <c r="C413" i="10"/>
  <c r="C412" i="10"/>
  <c r="C411" i="10"/>
  <c r="C410" i="10"/>
  <c r="C409" i="10"/>
  <c r="C408" i="10"/>
  <c r="C407" i="10"/>
  <c r="C406" i="10"/>
  <c r="C405" i="10"/>
  <c r="C404" i="10"/>
  <c r="C403" i="10"/>
  <c r="C402" i="10"/>
  <c r="C401" i="10"/>
  <c r="C400" i="10"/>
  <c r="C399" i="10"/>
  <c r="C398" i="10"/>
  <c r="C397" i="10"/>
  <c r="C396" i="10"/>
  <c r="C395" i="10"/>
  <c r="C394" i="10"/>
  <c r="C393" i="10"/>
  <c r="C392" i="10"/>
  <c r="C391" i="10"/>
  <c r="C390" i="10"/>
  <c r="C389" i="10"/>
  <c r="C388" i="10"/>
  <c r="C387" i="10"/>
  <c r="C386" i="10"/>
  <c r="C385" i="10"/>
  <c r="C384" i="10"/>
  <c r="C383" i="10"/>
  <c r="C382" i="10"/>
  <c r="C381" i="10"/>
  <c r="C380" i="10"/>
  <c r="C379" i="10"/>
  <c r="C378" i="10"/>
  <c r="C377" i="10"/>
  <c r="C376" i="10"/>
  <c r="C375" i="10"/>
  <c r="C374" i="10"/>
  <c r="C373" i="10"/>
  <c r="C372" i="10"/>
  <c r="C371" i="10"/>
  <c r="C370" i="10"/>
  <c r="C369" i="10"/>
  <c r="C368" i="10"/>
  <c r="C367" i="10"/>
  <c r="C366" i="10"/>
  <c r="C365" i="10"/>
  <c r="C364" i="10"/>
  <c r="C363" i="10"/>
  <c r="C362" i="10"/>
  <c r="C361" i="10"/>
  <c r="C360" i="10"/>
  <c r="C359" i="10"/>
  <c r="C358" i="10"/>
  <c r="C357" i="10"/>
  <c r="C356" i="10"/>
  <c r="C355" i="10"/>
  <c r="C354" i="10"/>
  <c r="C353" i="10"/>
  <c r="C352" i="10"/>
  <c r="C351" i="10"/>
  <c r="C350" i="10"/>
  <c r="C349" i="10"/>
  <c r="C348" i="10"/>
  <c r="C347" i="10"/>
  <c r="C346" i="10"/>
  <c r="C345" i="10"/>
  <c r="C344" i="10"/>
  <c r="C343" i="10"/>
  <c r="C342" i="10"/>
  <c r="C341" i="10"/>
  <c r="C340" i="10"/>
  <c r="C339" i="10"/>
  <c r="C338" i="10"/>
  <c r="C337" i="10"/>
  <c r="C336" i="10"/>
  <c r="C335" i="10"/>
  <c r="C334" i="10"/>
  <c r="C333" i="10"/>
  <c r="C332" i="10"/>
  <c r="C331" i="10"/>
  <c r="C330" i="10"/>
  <c r="C329" i="10"/>
  <c r="C328" i="10"/>
  <c r="C327" i="10"/>
  <c r="C326" i="10"/>
  <c r="C325" i="10"/>
  <c r="C324" i="10"/>
  <c r="C323" i="10"/>
  <c r="C322" i="10"/>
  <c r="C321" i="10"/>
  <c r="C320" i="10"/>
  <c r="C319" i="10"/>
  <c r="C318" i="10"/>
  <c r="C317" i="10"/>
  <c r="C316" i="10"/>
  <c r="C315" i="10"/>
  <c r="C314" i="10"/>
  <c r="C313" i="10"/>
  <c r="C312" i="10"/>
  <c r="C311" i="10"/>
  <c r="C310" i="10"/>
  <c r="C309" i="10"/>
  <c r="C308" i="10"/>
  <c r="C307" i="10"/>
  <c r="C306" i="10"/>
  <c r="C305" i="10"/>
  <c r="C304" i="10"/>
  <c r="C303" i="10"/>
  <c r="C302" i="10"/>
  <c r="C301" i="10"/>
  <c r="C300" i="10"/>
  <c r="C299" i="10"/>
  <c r="C298" i="10"/>
  <c r="C297" i="10"/>
  <c r="C296" i="10"/>
  <c r="C295" i="10"/>
  <c r="C294" i="10"/>
  <c r="C293" i="10"/>
  <c r="C292" i="10"/>
  <c r="C291" i="10"/>
  <c r="C290" i="10"/>
  <c r="C289" i="10"/>
  <c r="C288" i="10"/>
  <c r="C287" i="10"/>
  <c r="C286" i="10"/>
  <c r="C285" i="10"/>
  <c r="C284" i="10"/>
  <c r="C283" i="10"/>
  <c r="C282" i="10"/>
  <c r="C281" i="10"/>
  <c r="C280" i="10"/>
  <c r="C279" i="10"/>
  <c r="C278" i="10"/>
  <c r="C277" i="10"/>
  <c r="C276" i="10"/>
  <c r="C275" i="10"/>
  <c r="C274" i="10"/>
  <c r="C273" i="10"/>
  <c r="C272" i="10"/>
  <c r="C271" i="10"/>
  <c r="C270" i="10"/>
  <c r="C269" i="10"/>
  <c r="C268" i="10"/>
  <c r="C267" i="10"/>
  <c r="C266" i="10"/>
  <c r="C265" i="10"/>
  <c r="C264" i="10"/>
  <c r="C263" i="10"/>
  <c r="C262" i="10"/>
  <c r="C261" i="10"/>
  <c r="C260" i="10"/>
  <c r="C259" i="10"/>
  <c r="C258" i="10"/>
  <c r="C257" i="10"/>
  <c r="C256" i="10"/>
  <c r="C255" i="10"/>
  <c r="C254" i="10"/>
  <c r="C253" i="10"/>
  <c r="C252" i="10"/>
  <c r="C251" i="10"/>
  <c r="C250" i="10"/>
  <c r="C249" i="10"/>
  <c r="C248" i="10"/>
  <c r="C247" i="10"/>
  <c r="C246" i="10"/>
  <c r="C245" i="10"/>
  <c r="C244" i="10"/>
  <c r="C243" i="10"/>
  <c r="C242" i="10"/>
  <c r="C241" i="10"/>
  <c r="C240" i="10"/>
  <c r="C239" i="10"/>
  <c r="C238" i="10"/>
  <c r="D97" i="9" l="1"/>
  <c r="D98" i="9"/>
  <c r="D99" i="9"/>
  <c r="D100" i="9"/>
  <c r="D101" i="9"/>
  <c r="D102" i="9"/>
  <c r="D103" i="9"/>
  <c r="D104" i="9"/>
  <c r="D105" i="9"/>
  <c r="D106" i="9"/>
  <c r="D107" i="9"/>
  <c r="D108" i="9"/>
  <c r="D109" i="9"/>
  <c r="D110" i="9"/>
  <c r="D111" i="9"/>
  <c r="D112" i="9"/>
  <c r="D113" i="9"/>
  <c r="D114" i="9"/>
  <c r="D115" i="9"/>
  <c r="D116" i="9"/>
  <c r="D117" i="9"/>
  <c r="D96" i="9"/>
</calcChain>
</file>

<file path=xl/comments1.xml><?xml version="1.0" encoding="utf-8"?>
<comments xmlns="http://schemas.openxmlformats.org/spreadsheetml/2006/main">
  <authors>
    <author>Anna Pechtol</author>
  </authors>
  <commentList>
    <comment ref="D5" authorId="0" shapeId="0">
      <text>
        <r>
          <rPr>
            <sz val="9"/>
            <color indexed="81"/>
            <rFont val="Tahoma"/>
            <family val="2"/>
          </rPr>
          <t>Note: Bank details may not be required for vendor registration in VISION. Bank details to be provided ONLY upon contract/ award or on request.</t>
        </r>
      </text>
    </comment>
  </commentList>
</comments>
</file>

<file path=xl/sharedStrings.xml><?xml version="1.0" encoding="utf-8"?>
<sst xmlns="http://schemas.openxmlformats.org/spreadsheetml/2006/main" count="2803" uniqueCount="2454">
  <si>
    <t>Company Code</t>
  </si>
  <si>
    <t>Country</t>
  </si>
  <si>
    <t>Fax</t>
  </si>
  <si>
    <t>WEB Site</t>
  </si>
  <si>
    <t xml:space="preserve">Request type </t>
  </si>
  <si>
    <t>Vendor's Bank Account No.</t>
  </si>
  <si>
    <t>Name of Bank</t>
  </si>
  <si>
    <t>Routing No.</t>
  </si>
  <si>
    <t>Bank Address</t>
  </si>
  <si>
    <t>Street Address / House number</t>
  </si>
  <si>
    <t>Account holder's name</t>
  </si>
  <si>
    <t>Payment Terms</t>
  </si>
  <si>
    <t xml:space="preserve">E-mail Address (Payment advice)  </t>
  </si>
  <si>
    <t>This template should be used for requests for maintaining only the following Vendor Account groups:</t>
  </si>
  <si>
    <t>ZCNT</t>
  </si>
  <si>
    <t>Institutional Contractors</t>
  </si>
  <si>
    <t>ZCON</t>
  </si>
  <si>
    <t>ZFO</t>
  </si>
  <si>
    <t>ZFV</t>
  </si>
  <si>
    <t>ZFWD</t>
  </si>
  <si>
    <t>ZGOV</t>
  </si>
  <si>
    <t>ZIG</t>
  </si>
  <si>
    <t>Inter-governmental Agencies</t>
  </si>
  <si>
    <t>ZNC</t>
  </si>
  <si>
    <t>National Committees</t>
  </si>
  <si>
    <t>ZOTA</t>
  </si>
  <si>
    <t>ZSTF</t>
  </si>
  <si>
    <t>ZUN</t>
  </si>
  <si>
    <t>UN Agencies</t>
  </si>
  <si>
    <t>ZVEN</t>
  </si>
  <si>
    <t>Is this a Global Vendor</t>
  </si>
  <si>
    <t xml:space="preserve">Individual Consultants (without Travel) - for entering consultants as vendors in Vision. If the consultant is a former staff memebr, you will first need to get HR clearance. Please submit the HR clearance along with this template. </t>
  </si>
  <si>
    <t>Forwarders  - used only by Supply Division, CPH.</t>
  </si>
  <si>
    <t xml:space="preserve">Government </t>
  </si>
  <si>
    <t>One Time Account - Each country has one generic code that can used for multiple vendors</t>
  </si>
  <si>
    <t>Field Office Vendors - Vendors used by the Field offices for procurement of goods and services. 
Please note:
 -  One Time Vendors should not be registered as ZFV. Use the One time Vendor code that your country has been assigned. This one time vendor code can be used for multiple vendors. Vision has been configured to prompt you for the specific One time vendor information when you create a transaction against the one time vendor code.
 - If a Vendor is both a Supplier and an Implementing Partner, you will need to create the vendor as an Implementing Partner and a ZFV. This is the only time that a duplication of Vendors is allowed.</t>
  </si>
  <si>
    <t>Some DO's  &amp; DON’T's</t>
  </si>
  <si>
    <t>Supporting Document checklist</t>
  </si>
  <si>
    <t>Completed Template
Bank form/cancelled check - proof of Vendor Bank Account</t>
  </si>
  <si>
    <t>Completed Template</t>
  </si>
  <si>
    <t>Staff -  request for updates to staff should be  for PAR accounts and if the staff has a non payroll Bank Account that needs to be put in the vendor master. Basically, the staff information is interfaced on a daily basis from HR to the Vendor master.</t>
  </si>
  <si>
    <t>Currency</t>
  </si>
  <si>
    <t xml:space="preserve">City </t>
  </si>
  <si>
    <t>State</t>
  </si>
  <si>
    <t xml:space="preserve">Postal code </t>
  </si>
  <si>
    <t xml:space="preserve">Bank Account Currency </t>
  </si>
  <si>
    <t>Account Type</t>
  </si>
  <si>
    <t xml:space="preserve">Payment method </t>
  </si>
  <si>
    <t>Flagging a Vendor for Deletions</t>
  </si>
  <si>
    <t>Blocking a Vendor</t>
  </si>
  <si>
    <t>Reason for blocking</t>
  </si>
  <si>
    <t xml:space="preserve">Additional Instructions or Remarks </t>
  </si>
  <si>
    <t>Any other details</t>
  </si>
  <si>
    <t>District</t>
  </si>
  <si>
    <t>Name of Contact</t>
  </si>
  <si>
    <t xml:space="preserve">Contact person's E-mail Address  </t>
  </si>
  <si>
    <t>PayT</t>
  </si>
  <si>
    <t>Own explanation</t>
  </si>
  <si>
    <t>Payable immediately Due net</t>
  </si>
  <si>
    <t>within 14 days 3 % cash discount</t>
  </si>
  <si>
    <t>within 30 days 2 % cash discount</t>
  </si>
  <si>
    <t>within 45 days Due net</t>
  </si>
  <si>
    <t>For incoming invoices until 15 of the month</t>
  </si>
  <si>
    <t xml:space="preserve">  within 14 days 2 % cash discount</t>
  </si>
  <si>
    <t xml:space="preserve">  within 30 days 1.5 % cash discount</t>
  </si>
  <si>
    <t xml:space="preserve">  within 45 days Due net</t>
  </si>
  <si>
    <t xml:space="preserve">  Baseline date on 30 of the month</t>
  </si>
  <si>
    <t>For incoming invoices until End  of the month</t>
  </si>
  <si>
    <t xml:space="preserve">  within 14 days 2.125 % cash discount</t>
  </si>
  <si>
    <t xml:space="preserve">  Baseline date on 15 of next month</t>
  </si>
  <si>
    <t>within 30 days 1 % cash discount</t>
  </si>
  <si>
    <t>within 60 days Due net</t>
  </si>
  <si>
    <t>within 10 days 2 % cash discount</t>
  </si>
  <si>
    <t>within 50 days Due net</t>
  </si>
  <si>
    <t>Before End of the month 4 % cash discount</t>
  </si>
  <si>
    <t>Before 15 of the next month ;; 2 % cash discount</t>
  </si>
  <si>
    <t>Before 15 in 2 months Due net</t>
  </si>
  <si>
    <t>within 14 days 4 % cash discount</t>
  </si>
  <si>
    <t>Baseline date on End of the month</t>
  </si>
  <si>
    <t xml:space="preserve">  Before 15 of the next month ;; 2.125 % cash disc</t>
  </si>
  <si>
    <t xml:space="preserve">  Before End of the next month ;; Due net</t>
  </si>
  <si>
    <t xml:space="preserve">  Before End of the next month ;; 2.125 % cash dis</t>
  </si>
  <si>
    <t xml:space="preserve">  Before 15 in 2 months Due net</t>
  </si>
  <si>
    <t>Baseline date on 10 of next month</t>
  </si>
  <si>
    <t>within 10 days 3 % cash discount</t>
  </si>
  <si>
    <t>Baseline date on 11 of next month</t>
  </si>
  <si>
    <t>within 10 days 5 % cash discount</t>
  </si>
  <si>
    <t>within 15 days 2 % cash discount</t>
  </si>
  <si>
    <t>within 20 days Due net</t>
  </si>
  <si>
    <t>within 20 days 2 % cash discount</t>
  </si>
  <si>
    <t>within 30 days Due net</t>
  </si>
  <si>
    <t>Payable in 3 partial amounts</t>
  </si>
  <si>
    <t>1 installment: 30.000 % with payment term 0001</t>
  </si>
  <si>
    <t>2 installment: 40.000 % with payment term 0001</t>
  </si>
  <si>
    <t>3 installment: 30.000 % with payment term 0001</t>
  </si>
  <si>
    <t>Y000</t>
  </si>
  <si>
    <t>Payment due in 30 days</t>
  </si>
  <si>
    <t>Y001</t>
  </si>
  <si>
    <t>within 29 days 2 % cash discount</t>
  </si>
  <si>
    <t>Y002</t>
  </si>
  <si>
    <t>Y003</t>
  </si>
  <si>
    <t xml:space="preserve">  within 10 days 3 % cash discount</t>
  </si>
  <si>
    <t xml:space="preserve">  within 29 days 1.5 % cash discount</t>
  </si>
  <si>
    <t xml:space="preserve">  within 30 days Due net</t>
  </si>
  <si>
    <t>Y004</t>
  </si>
  <si>
    <t>within 10 days 1 % cash discount</t>
  </si>
  <si>
    <t>Y005</t>
  </si>
  <si>
    <t>within 12 days 2 % cash discount</t>
  </si>
  <si>
    <t>Y010</t>
  </si>
  <si>
    <t>Payment due in 10 days(Without discount)</t>
  </si>
  <si>
    <t>Y020</t>
  </si>
  <si>
    <t>Payment due in 20 days(Without discount)</t>
  </si>
  <si>
    <t>Y100</t>
  </si>
  <si>
    <t>Y101</t>
  </si>
  <si>
    <t>Y103</t>
  </si>
  <si>
    <t>Y104</t>
  </si>
  <si>
    <t>within 7 days 0.5 % cash discount</t>
  </si>
  <si>
    <t>Y105</t>
  </si>
  <si>
    <t>within 7 days 0.7 % cash discount</t>
  </si>
  <si>
    <t>Y106</t>
  </si>
  <si>
    <t>Y107</t>
  </si>
  <si>
    <t>within 10 days 1.5 % cash discount</t>
  </si>
  <si>
    <t>Y108</t>
  </si>
  <si>
    <t>Y109</t>
  </si>
  <si>
    <t>Y110</t>
  </si>
  <si>
    <t>within 15 days 0.5 % cash discount</t>
  </si>
  <si>
    <t>Y111</t>
  </si>
  <si>
    <t>within 15 days 0.55 % cash discount</t>
  </si>
  <si>
    <t>Y112</t>
  </si>
  <si>
    <t>within 15 days 0.6 % cash discount</t>
  </si>
  <si>
    <t>Y113</t>
  </si>
  <si>
    <t>within 15 days 1 % cash discount</t>
  </si>
  <si>
    <t>Y114</t>
  </si>
  <si>
    <t>Z000</t>
  </si>
  <si>
    <t>Up-front payment</t>
  </si>
  <si>
    <t>Z002</t>
  </si>
  <si>
    <t>(4) equal quarterly payments</t>
  </si>
  <si>
    <t>Z003</t>
  </si>
  <si>
    <t>Reimbursement of expenses</t>
  </si>
  <si>
    <t>Z004</t>
  </si>
  <si>
    <t>(2) six-months payment</t>
  </si>
  <si>
    <t>Z005</t>
  </si>
  <si>
    <t>ECHO: (2) instalments</t>
  </si>
  <si>
    <t>Z006</t>
  </si>
  <si>
    <t>ECHO (80% advance)</t>
  </si>
  <si>
    <t>Z010</t>
  </si>
  <si>
    <t>Automatic payment block;pay immediately - NY</t>
  </si>
  <si>
    <t>Z020</t>
  </si>
  <si>
    <t>Within 30 days Due net - NY</t>
  </si>
  <si>
    <t>Z110</t>
  </si>
  <si>
    <t>Automatic payment block;pay immediately - CPH</t>
  </si>
  <si>
    <t>Z120</t>
  </si>
  <si>
    <t>Within 30 days Due net</t>
  </si>
  <si>
    <t>Z121</t>
  </si>
  <si>
    <t>3% 15 days, Within 30 days Due net</t>
  </si>
  <si>
    <t>Z122</t>
  </si>
  <si>
    <t>Within 10 days 3 % cash discount</t>
  </si>
  <si>
    <t>Z123</t>
  </si>
  <si>
    <t>Within 15 days 2.5% cash discount</t>
  </si>
  <si>
    <t>Z124</t>
  </si>
  <si>
    <t>Within 20 days 2% cash discount</t>
  </si>
  <si>
    <t>Z125</t>
  </si>
  <si>
    <t>10 days 3%, 15 days 2.5%, 30 days net</t>
  </si>
  <si>
    <t>Z126</t>
  </si>
  <si>
    <t>15 days 2.5%, 20 days 2%, 30 days net</t>
  </si>
  <si>
    <t>Z127</t>
  </si>
  <si>
    <t>10 days 3%, 20 days 2%, 30 days net</t>
  </si>
  <si>
    <t>Z910</t>
  </si>
  <si>
    <t>30 days net (direct disbursement by partner)</t>
  </si>
  <si>
    <t>Z911</t>
  </si>
  <si>
    <t>Donations - Not for disbursement</t>
  </si>
  <si>
    <t>Z913</t>
  </si>
  <si>
    <t>Prepaid</t>
  </si>
  <si>
    <t>Z914</t>
  </si>
  <si>
    <t>For Pre-payments</t>
  </si>
  <si>
    <t>Z915</t>
  </si>
  <si>
    <t>30 days net (direct disbursement by KfW)</t>
  </si>
  <si>
    <t xml:space="preserve">Prepared by (Name/Section) :       </t>
  </si>
  <si>
    <t xml:space="preserve">Approved by (Name/Section):  </t>
  </si>
  <si>
    <t>TAX ID #</t>
  </si>
  <si>
    <t>1 POs/LTAs not permitted (refer to SEU/DB)</t>
  </si>
  <si>
    <t>2 Block request and purchase order</t>
  </si>
  <si>
    <t>3 Block quot.req., order and goods receipt</t>
  </si>
  <si>
    <t>4 Block source determination</t>
  </si>
  <si>
    <t>11 PQ manuf. Site. PO with main supplier</t>
  </si>
  <si>
    <t>21 Potential supplier, Not GMP evaluated</t>
  </si>
  <si>
    <t>74 Block on vendor's product for quality</t>
  </si>
  <si>
    <t>97 Blocked for ethical reasons(total block)</t>
  </si>
  <si>
    <t>98 Failed GMP inspection / total block</t>
  </si>
  <si>
    <t>99 Not Recommended by SEU/Total block</t>
  </si>
  <si>
    <t>… Select</t>
  </si>
  <si>
    <t>block</t>
  </si>
  <si>
    <t>000 Unknown</t>
  </si>
  <si>
    <t>001 Greenland</t>
  </si>
  <si>
    <t>004 Guam</t>
  </si>
  <si>
    <t>006 Afghanistan</t>
  </si>
  <si>
    <t>009 Albania</t>
  </si>
  <si>
    <t>012 Algeria</t>
  </si>
  <si>
    <t>024 Argentina</t>
  </si>
  <si>
    <t>025 Aruba</t>
  </si>
  <si>
    <t>026 Armenia</t>
  </si>
  <si>
    <t>027 Australia</t>
  </si>
  <si>
    <t>030 Austria</t>
  </si>
  <si>
    <t>031 Azerbaijan</t>
  </si>
  <si>
    <t>042 Barbados</t>
  </si>
  <si>
    <t>048 Belgium</t>
  </si>
  <si>
    <t>049 Bhutan</t>
  </si>
  <si>
    <t>051 Bolivia</t>
  </si>
  <si>
    <t>052 Botswana</t>
  </si>
  <si>
    <t>053 Bosnia-Herz.</t>
  </si>
  <si>
    <t>054 Brazil</t>
  </si>
  <si>
    <t>057 Bulgaria</t>
  </si>
  <si>
    <t>060 Myanmar</t>
  </si>
  <si>
    <t>061 Burundi</t>
  </si>
  <si>
    <t>063 Belarus</t>
  </si>
  <si>
    <t>066 Cambodia</t>
  </si>
  <si>
    <t>069 Cameroon</t>
  </si>
  <si>
    <t>071 Canary Islands</t>
  </si>
  <si>
    <t>072 Canada</t>
  </si>
  <si>
    <t>075 Central Afr.Rep</t>
  </si>
  <si>
    <t>078 Sri Lanka</t>
  </si>
  <si>
    <t>081 Chad</t>
  </si>
  <si>
    <t>084 Chile</t>
  </si>
  <si>
    <t>086 China</t>
  </si>
  <si>
    <t>093 Colombia</t>
  </si>
  <si>
    <t>099 Congo, Dem. Rep</t>
  </si>
  <si>
    <t>102 Costa Rica</t>
  </si>
  <si>
    <t>103 Croatia</t>
  </si>
  <si>
    <t>105 Cuba</t>
  </si>
  <si>
    <t>111 Cyprus</t>
  </si>
  <si>
    <t>113 Czech Republic</t>
  </si>
  <si>
    <t>117 Benin</t>
  </si>
  <si>
    <t>120 Denmark</t>
  </si>
  <si>
    <t>126 Dominican Rep.</t>
  </si>
  <si>
    <t>135 Ecuador</t>
  </si>
  <si>
    <t>138 El Salvador</t>
  </si>
  <si>
    <t>139 Equatorial Guin</t>
  </si>
  <si>
    <t>140 Estonia</t>
  </si>
  <si>
    <t>141 Ethiopia</t>
  </si>
  <si>
    <t>142 Eritrea</t>
  </si>
  <si>
    <t>143 Fiji</t>
  </si>
  <si>
    <t>144 Finland</t>
  </si>
  <si>
    <t>147 France</t>
  </si>
  <si>
    <t>153 Gabon</t>
  </si>
  <si>
    <t>156 Gambia</t>
  </si>
  <si>
    <t>160 Georgia</t>
  </si>
  <si>
    <t>162 Ghana</t>
  </si>
  <si>
    <t>163 Gibraltar</t>
  </si>
  <si>
    <t>165 Greece</t>
  </si>
  <si>
    <t>168 Guatemala</t>
  </si>
  <si>
    <t>177 Guinea</t>
  </si>
  <si>
    <t>180 Guyana</t>
  </si>
  <si>
    <t>183 Haiti</t>
  </si>
  <si>
    <t>186 Honduras</t>
  </si>
  <si>
    <t>195 Hungary</t>
  </si>
  <si>
    <t>198 Iceland</t>
  </si>
  <si>
    <t>204 India</t>
  </si>
  <si>
    <t>207 Indonesia</t>
  </si>
  <si>
    <t>210 Iran</t>
  </si>
  <si>
    <t>213 Iraq</t>
  </si>
  <si>
    <t>216 Ireland</t>
  </si>
  <si>
    <t>219 Israel</t>
  </si>
  <si>
    <t>222 Italy</t>
  </si>
  <si>
    <t>225 Cote d'Ivoire</t>
  </si>
  <si>
    <t>228 Jamaica</t>
  </si>
  <si>
    <t>231 Japan</t>
  </si>
  <si>
    <t>234 Jordan</t>
  </si>
  <si>
    <t>239 Kazakhstan</t>
  </si>
  <si>
    <t>240 Kenya</t>
  </si>
  <si>
    <t>243 Kuwait</t>
  </si>
  <si>
    <t>245 Kyrgyzstan</t>
  </si>
  <si>
    <t>246 Lao,Peo.Dem.Rep</t>
  </si>
  <si>
    <t>247 Latvia</t>
  </si>
  <si>
    <t>249 Lebanon</t>
  </si>
  <si>
    <t>252 Lesotho</t>
  </si>
  <si>
    <t>255 Liberia</t>
  </si>
  <si>
    <t>258 Libya</t>
  </si>
  <si>
    <t>260 Lithuania</t>
  </si>
  <si>
    <t>264 Luxembourg</t>
  </si>
  <si>
    <t>266 Macedonia, TFYR</t>
  </si>
  <si>
    <t>267 Madagascar</t>
  </si>
  <si>
    <t>269 Malawi</t>
  </si>
  <si>
    <t>270 Malaysia</t>
  </si>
  <si>
    <t>274 Maldives,Rep of</t>
  </si>
  <si>
    <t>276 Mali</t>
  </si>
  <si>
    <t>279 Malta</t>
  </si>
  <si>
    <t>282 Mauritania</t>
  </si>
  <si>
    <t>283 Mauritius</t>
  </si>
  <si>
    <t>285 Mexico</t>
  </si>
  <si>
    <t>288 Mongolia</t>
  </si>
  <si>
    <t>291 Morocco</t>
  </si>
  <si>
    <t>297 Nepal</t>
  </si>
  <si>
    <t>300 Netherlands</t>
  </si>
  <si>
    <t>309 New Zealand</t>
  </si>
  <si>
    <t>312 Nicaragua</t>
  </si>
  <si>
    <t>318 Niger</t>
  </si>
  <si>
    <t>321 Nigeria</t>
  </si>
  <si>
    <t>324 Norway</t>
  </si>
  <si>
    <t>330 Pakistan</t>
  </si>
  <si>
    <t>333 Panama</t>
  </si>
  <si>
    <t>336 Paraguay</t>
  </si>
  <si>
    <t>338 Congo</t>
  </si>
  <si>
    <t>339 Peru</t>
  </si>
  <si>
    <t>342 Philippines</t>
  </si>
  <si>
    <t>345 Poland</t>
  </si>
  <si>
    <t>348 Portugal</t>
  </si>
  <si>
    <t>366 Romania</t>
  </si>
  <si>
    <t>370 Russian Fed.</t>
  </si>
  <si>
    <t>375 Rwanda</t>
  </si>
  <si>
    <t>378 Saudi Arabia</t>
  </si>
  <si>
    <t>381 Senegal</t>
  </si>
  <si>
    <t>390 Sierra Leone</t>
  </si>
  <si>
    <t>391 Singapore</t>
  </si>
  <si>
    <t>392 Somalia</t>
  </si>
  <si>
    <t>393 South Africa</t>
  </si>
  <si>
    <t>394 Slovenia</t>
  </si>
  <si>
    <t>395 Slovak Republic</t>
  </si>
  <si>
    <t>399 Spain</t>
  </si>
  <si>
    <t>402 Sudan</t>
  </si>
  <si>
    <t>403 Swaziland</t>
  </si>
  <si>
    <t>404 South Sudan</t>
  </si>
  <si>
    <t>411 Sweden</t>
  </si>
  <si>
    <t>414 Syria, Arab Rep</t>
  </si>
  <si>
    <t>415 Tajikistan</t>
  </si>
  <si>
    <t>420 Thailand</t>
  </si>
  <si>
    <t>423 Togo</t>
  </si>
  <si>
    <t>429 Trinidad,Tobago</t>
  </si>
  <si>
    <t>432 Tunisia</t>
  </si>
  <si>
    <t>435 Turkey</t>
  </si>
  <si>
    <t>436 Turkmenistan</t>
  </si>
  <si>
    <t>438 Uganda</t>
  </si>
  <si>
    <t>441 Ukraine</t>
  </si>
  <si>
    <t>449 Utd.Arab.Emir.</t>
  </si>
  <si>
    <t>450 Egypt</t>
  </si>
  <si>
    <t>453 United Kingdom</t>
  </si>
  <si>
    <t>455 Tanzania,Uni.Re</t>
  </si>
  <si>
    <t>456 USA</t>
  </si>
  <si>
    <t>459 Burkina-Faso</t>
  </si>
  <si>
    <t>462 Uruguay</t>
  </si>
  <si>
    <t>463 Uzbekistan</t>
  </si>
  <si>
    <t>471 Venezuela</t>
  </si>
  <si>
    <t>492 Yemen, Rep of</t>
  </si>
  <si>
    <t>495 Yugoslavia</t>
  </si>
  <si>
    <t>498 Zambia</t>
  </si>
  <si>
    <t>499 Stateless</t>
  </si>
  <si>
    <t>505 Andorra</t>
  </si>
  <si>
    <t>507 Bangladesh</t>
  </si>
  <si>
    <t>515 D.P.R. of Korea</t>
  </si>
  <si>
    <t>520 Vietnam</t>
  </si>
  <si>
    <t>525 Germany</t>
  </si>
  <si>
    <t>535 Vatican City</t>
  </si>
  <si>
    <t>555 Liechtenstein</t>
  </si>
  <si>
    <t>564 Moldova, Rep of</t>
  </si>
  <si>
    <t>565 Monaco</t>
  </si>
  <si>
    <t>567 South Korea,Rep</t>
  </si>
  <si>
    <t>570 San Marino</t>
  </si>
  <si>
    <t>575 Switzerland</t>
  </si>
  <si>
    <t>590 Samoa</t>
  </si>
  <si>
    <t>601 Antigua/Barbuda</t>
  </si>
  <si>
    <t>602 Brunei Darussal</t>
  </si>
  <si>
    <t>603 Bahamas</t>
  </si>
  <si>
    <t>604 Bahrain</t>
  </si>
  <si>
    <t>605 Bermuda</t>
  </si>
  <si>
    <t>610 Dominica</t>
  </si>
  <si>
    <t>611 Belize</t>
  </si>
  <si>
    <t>612 Hong Kong</t>
  </si>
  <si>
    <t>615 Cayman Islands</t>
  </si>
  <si>
    <t>616 Grenada</t>
  </si>
  <si>
    <t>617 Kiribati</t>
  </si>
  <si>
    <t>618 Tuvalu</t>
  </si>
  <si>
    <t>620 Montserrat</t>
  </si>
  <si>
    <t>623 Anguilla</t>
  </si>
  <si>
    <t>624 Qatar</t>
  </si>
  <si>
    <t>625 St. Helena</t>
  </si>
  <si>
    <t>626 Zimbabwe</t>
  </si>
  <si>
    <t>627 St Kitts&amp;Nevis</t>
  </si>
  <si>
    <t>628 Seychelles</t>
  </si>
  <si>
    <t>629 St. Lucia</t>
  </si>
  <si>
    <t>630 St. Vincent</t>
  </si>
  <si>
    <t>631 Solomon Islands</t>
  </si>
  <si>
    <t>634 Tonga</t>
  </si>
  <si>
    <t>635 Oman</t>
  </si>
  <si>
    <t>636 Turks&amp; Caicosin</t>
  </si>
  <si>
    <t>640 Brit.Virgin Is.</t>
  </si>
  <si>
    <t>645 Sikkim</t>
  </si>
  <si>
    <t>648 Nauru</t>
  </si>
  <si>
    <t>649 Pap. New Guinea</t>
  </si>
  <si>
    <t>655 Vanuatu</t>
  </si>
  <si>
    <t>656 Tokelau Islands</t>
  </si>
  <si>
    <t>660 French Antilles</t>
  </si>
  <si>
    <t>661 Wallis,Futuna</t>
  </si>
  <si>
    <t>662 Comoros</t>
  </si>
  <si>
    <t>663 Reunion</t>
  </si>
  <si>
    <t>664 Martinique</t>
  </si>
  <si>
    <t>665 French Guiana</t>
  </si>
  <si>
    <t>666 Guadeloupe</t>
  </si>
  <si>
    <t>667 New Caledonia</t>
  </si>
  <si>
    <t>668 Frenc.Polynesia</t>
  </si>
  <si>
    <t>669 Djibouti</t>
  </si>
  <si>
    <t>672 Netherlands Ant</t>
  </si>
  <si>
    <t>678 Suriname</t>
  </si>
  <si>
    <t>679 Cook Islands</t>
  </si>
  <si>
    <t>680 Niue</t>
  </si>
  <si>
    <t>681 Angola</t>
  </si>
  <si>
    <t>682 Cabo Verde</t>
  </si>
  <si>
    <t>683 S.Tome&amp;Principe</t>
  </si>
  <si>
    <t>685 Guinea-Bissau</t>
  </si>
  <si>
    <t>688 Macau</t>
  </si>
  <si>
    <t>689 Mozambique</t>
  </si>
  <si>
    <t>690 Palau, Rep of</t>
  </si>
  <si>
    <t>691 Western Sahara</t>
  </si>
  <si>
    <t>692 Marshall Islnds</t>
  </si>
  <si>
    <t>693 Micronesia</t>
  </si>
  <si>
    <t>695 Puerto Rico</t>
  </si>
  <si>
    <t>696 Samoa,American</t>
  </si>
  <si>
    <t>697 Amer.Virgin Is.</t>
  </si>
  <si>
    <t>698 Namibia</t>
  </si>
  <si>
    <t>700 N.Mariana Is.</t>
  </si>
  <si>
    <t>701 Not Applicable</t>
  </si>
  <si>
    <t>705 Palestine</t>
  </si>
  <si>
    <t>706 Timor-Leste</t>
  </si>
  <si>
    <t>891 Serbia &amp; Monten</t>
  </si>
  <si>
    <t>895 Montenegro</t>
  </si>
  <si>
    <t>897 Serbia</t>
  </si>
  <si>
    <t>999 United Nations</t>
  </si>
  <si>
    <t>Contry codes</t>
  </si>
  <si>
    <t>ADP Peseta-DO NOT USE</t>
  </si>
  <si>
    <t>AED United Arab Emirates Dirham</t>
  </si>
  <si>
    <t>AFA Afghani-DO NOT USE</t>
  </si>
  <si>
    <t>AFA01 Afghani-DO NOT USE</t>
  </si>
  <si>
    <t>AFN Afghani</t>
  </si>
  <si>
    <t>ALL Albanian Lek(e)</t>
  </si>
  <si>
    <t>AMD Armenian Dram</t>
  </si>
  <si>
    <t>ANG Netherlands Antillean Gulder</t>
  </si>
  <si>
    <t>AOA Angolan Kwanza</t>
  </si>
  <si>
    <t>AOR Kwanza Reajustado-DO NOT USE</t>
  </si>
  <si>
    <t>AOR01 Angolan Kwanza-DO NOT USE</t>
  </si>
  <si>
    <t>ARS Argentine Peso</t>
  </si>
  <si>
    <t>ATS Austrian Schilling-DO NOT USE</t>
  </si>
  <si>
    <t>AUD Australian Dollar</t>
  </si>
  <si>
    <t>AWG Aruban Guilder</t>
  </si>
  <si>
    <t>AZM Azerbaijan Manat-DO NOT USE</t>
  </si>
  <si>
    <t>AZN New Azerbaijan Manat</t>
  </si>
  <si>
    <t>BAD Bosnia-Herzogovinian Dinar-DO NOT USE</t>
  </si>
  <si>
    <t>BAM Bosnia-Herzegovina Mark</t>
  </si>
  <si>
    <t>BBD Barbados Dollar</t>
  </si>
  <si>
    <t>BDT Bangladesh Taka</t>
  </si>
  <si>
    <t>BEF Belgian Franc-DO NOT USE</t>
  </si>
  <si>
    <t>BGL Bulgarian Lev(a)-DO NOT USE</t>
  </si>
  <si>
    <t>BGN Bulgarian Lev(a)</t>
  </si>
  <si>
    <t>BHD Bahrain Dinar</t>
  </si>
  <si>
    <t>BIF Burundi Franc</t>
  </si>
  <si>
    <t>BMD Bermudan Dollar</t>
  </si>
  <si>
    <t>BND Brunei Dollar</t>
  </si>
  <si>
    <t>BOB Boliviano</t>
  </si>
  <si>
    <t>BRL Brazilian Real</t>
  </si>
  <si>
    <t>BSD Bahamian Dollar</t>
  </si>
  <si>
    <t>BTN Bhutanese Ngultrum</t>
  </si>
  <si>
    <t>BWP Botswana Pula</t>
  </si>
  <si>
    <t>BYB Belarus Ruble-DO NOT USE</t>
  </si>
  <si>
    <t>BZD Belize Dollar</t>
  </si>
  <si>
    <t>CAD Canadian Dollar</t>
  </si>
  <si>
    <t>CDF Franc Congolais</t>
  </si>
  <si>
    <t>CHF Swiss Franc</t>
  </si>
  <si>
    <t>CLP Chilean Peso</t>
  </si>
  <si>
    <t>CNY Chinese Yuan Renminbi</t>
  </si>
  <si>
    <t>COP Colombian Peso</t>
  </si>
  <si>
    <t>CRC Costa Rica Colon</t>
  </si>
  <si>
    <t>CSD Serbia Dinar-DO NOT USE</t>
  </si>
  <si>
    <t>CUC Cuban Peso</t>
  </si>
  <si>
    <t>CUP Cuban Peso</t>
  </si>
  <si>
    <t>CUP1 Cuban Peso (non convertible)</t>
  </si>
  <si>
    <t>CVE Cape Verde Escudo</t>
  </si>
  <si>
    <t>CYP Cyprus Pound-DO NOT USE</t>
  </si>
  <si>
    <t>CZK Czech Koruna</t>
  </si>
  <si>
    <t>DEM Deutsche Mark-DO NOT USE</t>
  </si>
  <si>
    <t>DJF Djibouti Franc</t>
  </si>
  <si>
    <t>DKK Danish Krone</t>
  </si>
  <si>
    <t>DOP Dominican Peso</t>
  </si>
  <si>
    <t>DZD Algerian Dinar</t>
  </si>
  <si>
    <t>ECS Ecuador Sucre-DO NOT USE</t>
  </si>
  <si>
    <t>EEK Estonian Kroon(i)-DO NOT USE</t>
  </si>
  <si>
    <t>EGP Egyptian Pound</t>
  </si>
  <si>
    <t>ERN Eritrean Nakfa</t>
  </si>
  <si>
    <t>ESP Spanish Peseta-DO NOT USE</t>
  </si>
  <si>
    <t>ETB Ethiopian Birr</t>
  </si>
  <si>
    <t>EUR Euro</t>
  </si>
  <si>
    <t>FIM Finnish Markka-DO NOT USE</t>
  </si>
  <si>
    <t>FJD Fiji Dollar</t>
  </si>
  <si>
    <t>FRF French Franc-DO NOT USE</t>
  </si>
  <si>
    <t>GBP Pound Sterling</t>
  </si>
  <si>
    <t>GEK Georgian Kupon-DO NOT USE</t>
  </si>
  <si>
    <t>GEL Georgian Lari</t>
  </si>
  <si>
    <t>GHC Ghanian Cedi-DO NOT USE</t>
  </si>
  <si>
    <t>GHS Ghana Cedi (new)</t>
  </si>
  <si>
    <t>GIP Gibraltar Pound</t>
  </si>
  <si>
    <t>GMD Gambian Dalasi</t>
  </si>
  <si>
    <t>GNF Guinean Franc</t>
  </si>
  <si>
    <t>GRD Greek Drachma-DO NOT USE</t>
  </si>
  <si>
    <t>GTQ Guatemalan Quetzal</t>
  </si>
  <si>
    <t>GWP Guinea Peso-DO NOT USE</t>
  </si>
  <si>
    <t>GYD Guyanese Dollar</t>
  </si>
  <si>
    <t>HKD Hong Kong Dollar</t>
  </si>
  <si>
    <t>HNL Honduran Lempira</t>
  </si>
  <si>
    <t>HRK Croatian Kuna</t>
  </si>
  <si>
    <t>HTG Haitian Gourde</t>
  </si>
  <si>
    <t>HUF Hungarian Forint</t>
  </si>
  <si>
    <t>IDR Indonesian Rupiah</t>
  </si>
  <si>
    <t>IEP Irish Pound-DO NOT USE</t>
  </si>
  <si>
    <t>ILS Israeli Shekel</t>
  </si>
  <si>
    <t>INR Indian Rupee</t>
  </si>
  <si>
    <t>IQD Iraqui Dinar</t>
  </si>
  <si>
    <t>IRR Iranian Rial</t>
  </si>
  <si>
    <t>ISK Iceland Krona</t>
  </si>
  <si>
    <t>ITL Italian Lira-DO NOT USE</t>
  </si>
  <si>
    <t>JMD Jamaican Dollar</t>
  </si>
  <si>
    <t>JOD Jordanian Dinar</t>
  </si>
  <si>
    <t>JPY Japanese Yen</t>
  </si>
  <si>
    <t>KES Kenyan Shilling</t>
  </si>
  <si>
    <t>KGS Kyrgyzstan Som</t>
  </si>
  <si>
    <t>KHR Cambodian Riel</t>
  </si>
  <si>
    <t>KMF Comoros Franc</t>
  </si>
  <si>
    <t>KPW North Korean Won-USE KPW01</t>
  </si>
  <si>
    <t>KPW01 KPW</t>
  </si>
  <si>
    <t>KRW South Korean Won</t>
  </si>
  <si>
    <t>KWD Kuwaiti Dinar</t>
  </si>
  <si>
    <t>KYD Cayman Dollar</t>
  </si>
  <si>
    <t>KZT Kazakhstani Tenge</t>
  </si>
  <si>
    <t>LAK Laotian Kip</t>
  </si>
  <si>
    <t>LBP Lebanese Pound</t>
  </si>
  <si>
    <t>LKR Sri Lankan Rupee</t>
  </si>
  <si>
    <t>LRD Liberian Dollar</t>
  </si>
  <si>
    <t>LSL Lesotho Loti</t>
  </si>
  <si>
    <t>LTL Lithuanian Lita</t>
  </si>
  <si>
    <t>LUF Luxembourgian Franc-DO NOT USE</t>
  </si>
  <si>
    <t>LVL Lativian Lat</t>
  </si>
  <si>
    <t>LYD Libyan Dinar</t>
  </si>
  <si>
    <t>MAD Moroccan Dirham</t>
  </si>
  <si>
    <t>MDL Moldavan Leu</t>
  </si>
  <si>
    <t>MGA Malagasy Ariary</t>
  </si>
  <si>
    <t>MGF Malagasy Franc-DO NOT USE</t>
  </si>
  <si>
    <t>MKD Macedonian Denar</t>
  </si>
  <si>
    <t>MMK Myanmar Kyat</t>
  </si>
  <si>
    <t>MMK1 Myanmar Kyat - Special Rate-DO NOT USE</t>
  </si>
  <si>
    <t>MNT Mongolian Tugrik</t>
  </si>
  <si>
    <t>MOP Macao Pataca</t>
  </si>
  <si>
    <t>MRO Mauritanian Ouguiya</t>
  </si>
  <si>
    <t>MTL Maltese Lira-DO NOT USE</t>
  </si>
  <si>
    <t>MUR Mauritius Rupee</t>
  </si>
  <si>
    <t>MVR Maldive Rufiyaa</t>
  </si>
  <si>
    <t>MWK Malawi Kwacha</t>
  </si>
  <si>
    <t>MXN Mexican Peso</t>
  </si>
  <si>
    <t>MYR Malaysian Ringgit</t>
  </si>
  <si>
    <t>MZM Mozambique Metical-DO NOT USE</t>
  </si>
  <si>
    <t>MZM01 Mozambique Metical-DO NOT USE</t>
  </si>
  <si>
    <t>MZN Mozambique Metical (new)</t>
  </si>
  <si>
    <t>NAD Namibian dollar</t>
  </si>
  <si>
    <t>NGN Nigerian Naira</t>
  </si>
  <si>
    <t>NIO Nicaraguan Cordoba Oro</t>
  </si>
  <si>
    <t>NLG Dutch Guilder-DO NOT USE</t>
  </si>
  <si>
    <t>NOK Norwegian Krone</t>
  </si>
  <si>
    <t>NPR Nepalese Rupee</t>
  </si>
  <si>
    <t>NZD New Zealand Dollar</t>
  </si>
  <si>
    <t>OMR Omani Rial</t>
  </si>
  <si>
    <t>PAB Panamanian Balboa</t>
  </si>
  <si>
    <t>PEN Peruvian Nuevo Sol</t>
  </si>
  <si>
    <t>PGK Papua New Guinea Kina</t>
  </si>
  <si>
    <t>PHP Philippine Peso</t>
  </si>
  <si>
    <t>PKR Pakistani Rupee</t>
  </si>
  <si>
    <t>PLN Poland Zloty</t>
  </si>
  <si>
    <t>PLZ Polish Zloty-DO NOT USE</t>
  </si>
  <si>
    <t>PTE Portuguese Escudo-DO NOT USE</t>
  </si>
  <si>
    <t>PYG Paraguayan Guarani</t>
  </si>
  <si>
    <t>QAR Qatari Rial</t>
  </si>
  <si>
    <t>ROL Roumanian Leu-DO NOT USE</t>
  </si>
  <si>
    <t>RON New Romanian Leu</t>
  </si>
  <si>
    <t>RSD Serbia Dinar</t>
  </si>
  <si>
    <t>RUB Russian Rouble</t>
  </si>
  <si>
    <t>RUR Russian Ruble-DO NOT USE</t>
  </si>
  <si>
    <t>RWF Rwanda Franc</t>
  </si>
  <si>
    <t>SAR Saudi Riyal</t>
  </si>
  <si>
    <t>SBD Solomon Islands Dollar</t>
  </si>
  <si>
    <t>SCR Seychelles Rupee</t>
  </si>
  <si>
    <t>SDD Sudanese Dinar-DO NOT USE</t>
  </si>
  <si>
    <t>SDG Sudanese Pound (new)</t>
  </si>
  <si>
    <t>SDP Sudanese Pound-DO NOT USE</t>
  </si>
  <si>
    <t>SEK Swedish Krona</t>
  </si>
  <si>
    <t>SGD Singapore Dollar</t>
  </si>
  <si>
    <t>SHP St.Helena Pound</t>
  </si>
  <si>
    <t>SIT Slovenian Tolar-DO NOT USE</t>
  </si>
  <si>
    <t>SKK Slovakian Koruna-DO NOT USE</t>
  </si>
  <si>
    <t>SLL Sierra Leone</t>
  </si>
  <si>
    <t>SOS Somalian Shilling</t>
  </si>
  <si>
    <t>SRD Surinamese Dollar</t>
  </si>
  <si>
    <t>SRG Surinam Guilder-DO NOT USE</t>
  </si>
  <si>
    <t>SSP South Sudanese Pound</t>
  </si>
  <si>
    <t>STD Sao Tome / Principe Dobra</t>
  </si>
  <si>
    <t>SVC El Salvador Colon</t>
  </si>
  <si>
    <t>SYP Syrian Pound</t>
  </si>
  <si>
    <t>SZL Swaziland Lilangeni</t>
  </si>
  <si>
    <t>THB Thailand Baht</t>
  </si>
  <si>
    <t>TJR Tajik Ruble-DO NOT USE</t>
  </si>
  <si>
    <t>TJS Tajik Somoni</t>
  </si>
  <si>
    <t>TMM Turkmenistani Manat-DO NOT USE</t>
  </si>
  <si>
    <t>TMT Turkmenistan Manat</t>
  </si>
  <si>
    <t>TND Tunisian Dinar</t>
  </si>
  <si>
    <t>TOP Tongan Pa'anga</t>
  </si>
  <si>
    <t>TRL Turkish Lira-DO NOT USE</t>
  </si>
  <si>
    <t>TRY New Turkish Lira</t>
  </si>
  <si>
    <t>TTD Trinidad and Tobago Dollar</t>
  </si>
  <si>
    <t>TZS Tanzanian Shilling</t>
  </si>
  <si>
    <t>UAH Ukrainian Hryvnia</t>
  </si>
  <si>
    <t>UAK Ukrainian Karbovanet-DO NOT USE</t>
  </si>
  <si>
    <t>UGX Ugandan Shilling</t>
  </si>
  <si>
    <t>USD US Dollar</t>
  </si>
  <si>
    <t>UYU Uruguayan Peso</t>
  </si>
  <si>
    <t>UZS Uzbekistan Som</t>
  </si>
  <si>
    <t>VEB Venezuelan Bolivar-DO NOT USE</t>
  </si>
  <si>
    <t>VEF Venezuelan Bolivar</t>
  </si>
  <si>
    <t>VEF01 Bolivar Fuerte (pref. rate)</t>
  </si>
  <si>
    <t>VND Vietnamese Dong</t>
  </si>
  <si>
    <t>VUV Vanuatu Vatu</t>
  </si>
  <si>
    <t>WST Samoan Tala</t>
  </si>
  <si>
    <t>XAF C.F.A. Franc (BEAC)</t>
  </si>
  <si>
    <t>ZCNT Institutional Contractors</t>
  </si>
  <si>
    <t>ZCON Individual Consultants</t>
  </si>
  <si>
    <t>ZFO UNICEF Field Offices</t>
  </si>
  <si>
    <t>ZFV Field Office Vendors</t>
  </si>
  <si>
    <t>ZFWD Forwarders</t>
  </si>
  <si>
    <t>ZGOV Government</t>
  </si>
  <si>
    <t>ZIG Inter-governmental Agencies</t>
  </si>
  <si>
    <t>ZNC National Committees</t>
  </si>
  <si>
    <t>ZOTA One Time Account</t>
  </si>
  <si>
    <t>ZSTF Staff</t>
  </si>
  <si>
    <t>ZUN UN Agencies</t>
  </si>
  <si>
    <t>ZVEN Vendors -SD</t>
  </si>
  <si>
    <t>Vendor account group</t>
  </si>
  <si>
    <t>1020 Costa Rica</t>
  </si>
  <si>
    <t>1030 Croatia</t>
  </si>
  <si>
    <t>1050 Cuba</t>
  </si>
  <si>
    <t>1170 Benin</t>
  </si>
  <si>
    <t>1200 Denmark</t>
  </si>
  <si>
    <t>120X Procurement Services</t>
  </si>
  <si>
    <t>1260 Dominican Republic</t>
  </si>
  <si>
    <t>1350 Ecuador</t>
  </si>
  <si>
    <t>1380 El Salvador</t>
  </si>
  <si>
    <t>1390 Equatorial Guinea</t>
  </si>
  <si>
    <t>1410 Ethiopia</t>
  </si>
  <si>
    <t>1420 Eritrea</t>
  </si>
  <si>
    <t>1430 Fiji (Pacific Islands)</t>
  </si>
  <si>
    <t>1530 Gabon</t>
  </si>
  <si>
    <t>1560 Gambia</t>
  </si>
  <si>
    <t>1600 Georgia</t>
  </si>
  <si>
    <t>1620 Ghana</t>
  </si>
  <si>
    <t>1680 Guatemala</t>
  </si>
  <si>
    <t>1770 Guinea</t>
  </si>
  <si>
    <t>1800 Guyana</t>
  </si>
  <si>
    <t>1830 Haiti</t>
  </si>
  <si>
    <t>1860 Honduras</t>
  </si>
  <si>
    <t>1950 Global Shared Service Center</t>
  </si>
  <si>
    <t>2040 India</t>
  </si>
  <si>
    <t>2070 Indonesia</t>
  </si>
  <si>
    <t>2100 Iran</t>
  </si>
  <si>
    <t>2130 Iraq</t>
  </si>
  <si>
    <t>2220 Office of Research, Italy</t>
  </si>
  <si>
    <t>2250 Cote D'Ivoire</t>
  </si>
  <si>
    <t>2280 Jamaica</t>
  </si>
  <si>
    <t>2340 Jordan</t>
  </si>
  <si>
    <t>234R MENA, Jordan</t>
  </si>
  <si>
    <t>2390 Kazakhstan</t>
  </si>
  <si>
    <t>2400 Kenya</t>
  </si>
  <si>
    <t>240B Innovation Center</t>
  </si>
  <si>
    <t>240R ESARO, Kenya</t>
  </si>
  <si>
    <t>2450 Republic of Kyrgyzstan</t>
  </si>
  <si>
    <t>2460 Lao People's Dem Rep.</t>
  </si>
  <si>
    <t>2490 Lebanon</t>
  </si>
  <si>
    <t>2520 Lesotho</t>
  </si>
  <si>
    <t>2550 Liberia</t>
  </si>
  <si>
    <t>2580 Libya</t>
  </si>
  <si>
    <t>2660 Macedonia</t>
  </si>
  <si>
    <t>2670 Madagascar</t>
  </si>
  <si>
    <t>2690 Malawi</t>
  </si>
  <si>
    <t>2700 Malaysia</t>
  </si>
  <si>
    <t>2740 Maldives</t>
  </si>
  <si>
    <t>2760 Mali</t>
  </si>
  <si>
    <t>2820 Mauritania</t>
  </si>
  <si>
    <t>2850 Mexico</t>
  </si>
  <si>
    <t>2880 Mongolia</t>
  </si>
  <si>
    <t>2910 Morocco</t>
  </si>
  <si>
    <t>2970 Nepal</t>
  </si>
  <si>
    <t>297R ROSA, Nepal</t>
  </si>
  <si>
    <t>3120 Nicaragua</t>
  </si>
  <si>
    <t>3180 Niger</t>
  </si>
  <si>
    <t>3210 Nigeria</t>
  </si>
  <si>
    <t>3300 Pakistan</t>
  </si>
  <si>
    <t>3330 Panama</t>
  </si>
  <si>
    <t>333R LACRO, Panama</t>
  </si>
  <si>
    <t>3360 Paraguay</t>
  </si>
  <si>
    <t>3380 Congo</t>
  </si>
  <si>
    <t>3390 Peru</t>
  </si>
  <si>
    <t>3420 Philippines</t>
  </si>
  <si>
    <t>3660 Romania</t>
  </si>
  <si>
    <t>3700 Russia</t>
  </si>
  <si>
    <t>3750 Rwanda</t>
  </si>
  <si>
    <t>3780 Saudi Arabia</t>
  </si>
  <si>
    <t>3810 Senegal</t>
  </si>
  <si>
    <t>381R WCARO, Senegal</t>
  </si>
  <si>
    <t>3900 Sierra Leone</t>
  </si>
  <si>
    <t>3920 Somalia</t>
  </si>
  <si>
    <t>3930 South Africa</t>
  </si>
  <si>
    <t>4020 Sudan</t>
  </si>
  <si>
    <t>4030 Swaziland</t>
  </si>
  <si>
    <t>4040 South Sudan</t>
  </si>
  <si>
    <t>4140 Syria</t>
  </si>
  <si>
    <t>4150 Tajikistan</t>
  </si>
  <si>
    <t>4200 Thailand</t>
  </si>
  <si>
    <t>420R EAPRO, Thailand</t>
  </si>
  <si>
    <t>4230 Togo</t>
  </si>
  <si>
    <t>4320 Tunisia</t>
  </si>
  <si>
    <t>4350 Turkey</t>
  </si>
  <si>
    <t>4360 Rep. of Turkmenistan</t>
  </si>
  <si>
    <t>4380 Uganda</t>
  </si>
  <si>
    <t>4410 Ukraine</t>
  </si>
  <si>
    <t>4500 Egypt</t>
  </si>
  <si>
    <t>4550 United Rep. of Tanzania</t>
  </si>
  <si>
    <t>456B Executive Director's Office</t>
  </si>
  <si>
    <t>456C Data, Research and Policy</t>
  </si>
  <si>
    <t>456D Programme Division</t>
  </si>
  <si>
    <t>456E Research Division</t>
  </si>
  <si>
    <t>456F Office of Emergency Prog.</t>
  </si>
  <si>
    <t>456G Division of Communication</t>
  </si>
  <si>
    <t>456H Gov. &amp; Multilateral  Affairs</t>
  </si>
  <si>
    <t>456I Public Partnerships Division</t>
  </si>
  <si>
    <t>456J Div. of Finance &amp; Admin Mgmt</t>
  </si>
  <si>
    <t>456K Division of Human Resources</t>
  </si>
  <si>
    <t>456L InfoTech Solutions &amp; Services</t>
  </si>
  <si>
    <t>456N Int. Audit &amp; Invest (OIAI)</t>
  </si>
  <si>
    <t>456O Evaluation Office</t>
  </si>
  <si>
    <t>456P Field Sup &amp; Coordination Off</t>
  </si>
  <si>
    <t>456Q GSSC Project</t>
  </si>
  <si>
    <t>456R Field Results Group Office</t>
  </si>
  <si>
    <t>456S OSEB</t>
  </si>
  <si>
    <t>4590 Burkina Faso</t>
  </si>
  <si>
    <t>4620 Uruguay</t>
  </si>
  <si>
    <t>4630 Rep of Uzbekistan</t>
  </si>
  <si>
    <t>4710 Venezuela</t>
  </si>
  <si>
    <t>4920 Yemen</t>
  </si>
  <si>
    <t>4980 Zambia</t>
  </si>
  <si>
    <t>5070 Bangladesh</t>
  </si>
  <si>
    <t>5150 DP Republic of Korea</t>
  </si>
  <si>
    <t>5200 Vietnam</t>
  </si>
  <si>
    <t>5640 Moldova</t>
  </si>
  <si>
    <t>5750 Switzerland</t>
  </si>
  <si>
    <t>575R CEE/CIS</t>
  </si>
  <si>
    <t>6110 Belize</t>
  </si>
  <si>
    <t>6260 Zimbabwe</t>
  </si>
  <si>
    <t>6350 Oman</t>
  </si>
  <si>
    <t>6490 Papua New Guinea</t>
  </si>
  <si>
    <t>6620 Comoros</t>
  </si>
  <si>
    <t>6690 Djibouti</t>
  </si>
  <si>
    <t>6810 Angola</t>
  </si>
  <si>
    <t>6820 Cabo Verde</t>
  </si>
  <si>
    <t>6830 Sao Tome &amp; Principe</t>
  </si>
  <si>
    <t>6850 Guinea Bissau</t>
  </si>
  <si>
    <t>6890 Republic of Mozambique</t>
  </si>
  <si>
    <t>6980 Namibia</t>
  </si>
  <si>
    <t>7050 Palestine, State of</t>
  </si>
  <si>
    <t>7060 Timor-Leste</t>
  </si>
  <si>
    <t>8950 Republic of Montenegro</t>
  </si>
  <si>
    <t>8970 Serbia</t>
  </si>
  <si>
    <t>8971 Kosovo</t>
  </si>
  <si>
    <t>Business Area</t>
  </si>
  <si>
    <t>Z000 Up-front payment</t>
  </si>
  <si>
    <t>Z002 (4) equal quarterly payments</t>
  </si>
  <si>
    <t>Z003 Reimbursement of expenses</t>
  </si>
  <si>
    <t>Z004 (2) six-months payment</t>
  </si>
  <si>
    <t>Z005 ECHO: (2) instalments</t>
  </si>
  <si>
    <t>Z006 ECHO (80% advance)</t>
  </si>
  <si>
    <t>Z010 Automatic payment block;pay immediately - NY</t>
  </si>
  <si>
    <t>Z020 Within 30 days Due net - NY</t>
  </si>
  <si>
    <t>Z110 Automatic payment block;pay immediately - CPH</t>
  </si>
  <si>
    <t>Z120 Within 30 days Due net</t>
  </si>
  <si>
    <t>Z121 3% 15 days, Within 30 days Due net</t>
  </si>
  <si>
    <t>Z122 Within 10 days 3 % cash discount</t>
  </si>
  <si>
    <t>Z123 Within 15 days 2.5% cash discount</t>
  </si>
  <si>
    <t>Z124 Within 20 days 2% cash discount</t>
  </si>
  <si>
    <t>Z125 10 days 3%, 15 days 2.5%, 30 days net</t>
  </si>
  <si>
    <t>Z126 15 days 2.5%, 20 days 2%, 30 days net</t>
  </si>
  <si>
    <t>Z127 10 days 3%, 20 days 2%, 30 days net</t>
  </si>
  <si>
    <t>Z910 30 days net (direct disbursement by partner)</t>
  </si>
  <si>
    <t>Z911 Donations - Not for disbursement</t>
  </si>
  <si>
    <t>Z913 Prepaid</t>
  </si>
  <si>
    <t>Z914 For Pre-payments</t>
  </si>
  <si>
    <t>Z915 30 days net (direct disbursement by KfW)</t>
  </si>
  <si>
    <t>Payment terms</t>
  </si>
  <si>
    <t xml:space="preserve">Create </t>
  </si>
  <si>
    <t>Update</t>
  </si>
  <si>
    <t>Unblock</t>
  </si>
  <si>
    <t>Block</t>
  </si>
  <si>
    <t>0 TR - Outbound Payment No Output</t>
  </si>
  <si>
    <t>1 TR - Urgent Payment (URGP)</t>
  </si>
  <si>
    <t>2 TR - EUR ACH (SEPA)</t>
  </si>
  <si>
    <t>3 TR - Non Urgent Payment (NURG)</t>
  </si>
  <si>
    <t>4 TR - Book Transfer (BKTR)</t>
  </si>
  <si>
    <t>5 Domestic Bank Transfer Letter</t>
  </si>
  <si>
    <t>7 Check</t>
  </si>
  <si>
    <t>A Incountry Domestic Payment</t>
  </si>
  <si>
    <t>B AP - Book Transfer (BKTR)</t>
  </si>
  <si>
    <t>C Payment By Check</t>
  </si>
  <si>
    <t>D Elec. Banking DMT/GMT - NY</t>
  </si>
  <si>
    <t>G HR - Non Urgent Payment (NURG)</t>
  </si>
  <si>
    <t>K AP - Managers Check</t>
  </si>
  <si>
    <t>L Cash Payment Letter</t>
  </si>
  <si>
    <t>N AP - Non Urgent Payment (NURG)</t>
  </si>
  <si>
    <t>S AP - EUR ACH (SEPA)</t>
  </si>
  <si>
    <t>T Bank Trasfer</t>
  </si>
  <si>
    <t>U AP - Urgent Payment (URGP)</t>
  </si>
  <si>
    <t>X PMW XML Outbound Bank Transfer</t>
  </si>
  <si>
    <t>Payment Method</t>
  </si>
  <si>
    <t>Yes</t>
  </si>
  <si>
    <t>No</t>
  </si>
  <si>
    <t xml:space="preserve"> </t>
  </si>
  <si>
    <t>Fill only for Block/Unblock and Deletion Requests</t>
  </si>
  <si>
    <t>0060 Afghanistan</t>
  </si>
  <si>
    <t>0090 Albania</t>
  </si>
  <si>
    <t>0120 Algeria</t>
  </si>
  <si>
    <t>0240 Argentina</t>
  </si>
  <si>
    <t>0260 Armenia</t>
  </si>
  <si>
    <t>0310 Azerbaijan</t>
  </si>
  <si>
    <t>0420 Barbados</t>
  </si>
  <si>
    <t>0490 Bhutan</t>
  </si>
  <si>
    <t>0510 Bolivia</t>
  </si>
  <si>
    <t>0520 Botswana</t>
  </si>
  <si>
    <t>0530 Bosnia and Herzegovina</t>
  </si>
  <si>
    <t>0540 Brazil</t>
  </si>
  <si>
    <t>0570 Bulgaria</t>
  </si>
  <si>
    <t>0600 Myanmar</t>
  </si>
  <si>
    <t>0610 Burundi</t>
  </si>
  <si>
    <t>0630 Belarus</t>
  </si>
  <si>
    <t>0660 Cambodia</t>
  </si>
  <si>
    <t>0690 Republic of Cameroon</t>
  </si>
  <si>
    <t>0750 Central African Republic</t>
  </si>
  <si>
    <t>0780 Sri Lanka</t>
  </si>
  <si>
    <t>0810 Chad</t>
  </si>
  <si>
    <t>0840 Chile</t>
  </si>
  <si>
    <t>0860 China</t>
  </si>
  <si>
    <t>0930 Colombia</t>
  </si>
  <si>
    <t>0990 Democratic Republic of Congo</t>
  </si>
  <si>
    <t>UNICEF Field Offices.</t>
  </si>
  <si>
    <t>Información del Vendor General:  UNICEF Panamá</t>
  </si>
  <si>
    <r>
      <t>Last name/</t>
    </r>
    <r>
      <rPr>
        <b/>
        <sz val="10"/>
        <color rgb="FFFF0000"/>
        <rFont val="Calibri"/>
        <family val="2"/>
        <scheme val="minor"/>
      </rPr>
      <t>Apellidos</t>
    </r>
  </si>
  <si>
    <t>DE SOUZA PEIXOTO</t>
  </si>
  <si>
    <r>
      <t>Account Type/</t>
    </r>
    <r>
      <rPr>
        <b/>
        <sz val="10"/>
        <color rgb="FFFF0000"/>
        <rFont val="Calibri"/>
        <family val="2"/>
        <scheme val="minor"/>
      </rPr>
      <t>Tipo de cuenta</t>
    </r>
  </si>
  <si>
    <t>CORRIENTE</t>
  </si>
  <si>
    <r>
      <t>First name/</t>
    </r>
    <r>
      <rPr>
        <b/>
        <sz val="10"/>
        <color rgb="FFFF0000"/>
        <rFont val="Calibri"/>
        <family val="2"/>
        <scheme val="minor"/>
      </rPr>
      <t>Primer Nombre</t>
    </r>
  </si>
  <si>
    <t>CLARA LUZ</t>
  </si>
  <si>
    <r>
      <t>SWIFT Code /</t>
    </r>
    <r>
      <rPr>
        <b/>
        <sz val="10"/>
        <color rgb="FFFF0000"/>
        <rFont val="Calibri"/>
        <family val="2"/>
        <scheme val="minor"/>
      </rPr>
      <t>Código Swift</t>
    </r>
    <r>
      <rPr>
        <b/>
        <sz val="10"/>
        <color theme="1"/>
        <rFont val="Calibri"/>
        <family val="2"/>
        <charset val="238"/>
        <scheme val="minor"/>
      </rPr>
      <t xml:space="preserve"> Bank Key</t>
    </r>
  </si>
  <si>
    <r>
      <t>Organisation's  name/</t>
    </r>
    <r>
      <rPr>
        <b/>
        <sz val="10"/>
        <color rgb="FFFF0000"/>
        <rFont val="Calibri"/>
        <family val="2"/>
        <scheme val="minor"/>
      </rPr>
      <t>Nombre de la Compañía</t>
    </r>
  </si>
  <si>
    <r>
      <t>Vendor's Bank Account No./</t>
    </r>
    <r>
      <rPr>
        <b/>
        <sz val="10"/>
        <color rgb="FFFF0000"/>
        <rFont val="Calibri"/>
        <family val="2"/>
        <scheme val="minor"/>
      </rPr>
      <t>No. cuenta bancaria del vendor</t>
    </r>
  </si>
  <si>
    <r>
      <t>Street Address/</t>
    </r>
    <r>
      <rPr>
        <b/>
        <sz val="10"/>
        <color rgb="FFFF0000"/>
        <rFont val="Calibri"/>
        <family val="2"/>
        <scheme val="minor"/>
      </rPr>
      <t>Dirección</t>
    </r>
    <r>
      <rPr>
        <b/>
        <sz val="10"/>
        <rFont val="Calibri"/>
        <family val="2"/>
        <charset val="238"/>
        <scheme val="minor"/>
      </rPr>
      <t xml:space="preserve"> / House number/</t>
    </r>
    <r>
      <rPr>
        <b/>
        <sz val="10"/>
        <color rgb="FFFF0000"/>
        <rFont val="Calibri"/>
        <family val="2"/>
        <scheme val="minor"/>
      </rPr>
      <t>Casa No.</t>
    </r>
  </si>
  <si>
    <t>PH SONESTA</t>
  </si>
  <si>
    <r>
      <t xml:space="preserve">Account holder's name/ </t>
    </r>
    <r>
      <rPr>
        <b/>
        <sz val="10"/>
        <color rgb="FFFF0000"/>
        <rFont val="Calibri"/>
        <family val="2"/>
        <scheme val="minor"/>
      </rPr>
      <t>Nombre de la cuenta</t>
    </r>
  </si>
  <si>
    <t>Clara de Souza Peixoto</t>
  </si>
  <si>
    <r>
      <t>District/</t>
    </r>
    <r>
      <rPr>
        <b/>
        <sz val="10"/>
        <color rgb="FFFF0000"/>
        <rFont val="Calibri"/>
        <family val="2"/>
        <scheme val="minor"/>
      </rPr>
      <t>Barrio, Reparto</t>
    </r>
  </si>
  <si>
    <t>PAITILLA</t>
  </si>
  <si>
    <r>
      <t>Name of Bank/</t>
    </r>
    <r>
      <rPr>
        <b/>
        <sz val="10"/>
        <color rgb="FFFF0000"/>
        <rFont val="Calibri"/>
        <family val="2"/>
        <scheme val="minor"/>
      </rPr>
      <t>Nombre de la institución bancaria</t>
    </r>
  </si>
  <si>
    <t>BANISTMO</t>
  </si>
  <si>
    <r>
      <t>Province/</t>
    </r>
    <r>
      <rPr>
        <b/>
        <sz val="10"/>
        <color rgb="FFFF0000"/>
        <rFont val="Calibri"/>
        <family val="2"/>
        <scheme val="minor"/>
      </rPr>
      <t>Municipio</t>
    </r>
    <r>
      <rPr>
        <b/>
        <sz val="10"/>
        <rFont val="Calibri"/>
        <family val="2"/>
        <charset val="238"/>
        <scheme val="minor"/>
      </rPr>
      <t>/City/</t>
    </r>
    <r>
      <rPr>
        <b/>
        <sz val="10"/>
        <color rgb="FFFF0000"/>
        <rFont val="Calibri"/>
        <family val="2"/>
        <scheme val="minor"/>
      </rPr>
      <t>Ciudad</t>
    </r>
  </si>
  <si>
    <t>PANAMA</t>
  </si>
  <si>
    <r>
      <t>Branch/</t>
    </r>
    <r>
      <rPr>
        <b/>
        <sz val="10"/>
        <color rgb="FFFF0000"/>
        <rFont val="Calibri"/>
        <family val="2"/>
        <scheme val="minor"/>
      </rPr>
      <t>Sucursal</t>
    </r>
  </si>
  <si>
    <t>MARBELLA</t>
  </si>
  <si>
    <r>
      <t xml:space="preserve">State / </t>
    </r>
    <r>
      <rPr>
        <b/>
        <sz val="10"/>
        <color rgb="FFFF0000"/>
        <rFont val="Calibri"/>
        <family val="2"/>
        <scheme val="minor"/>
      </rPr>
      <t>Departamento</t>
    </r>
  </si>
  <si>
    <t>N/A</t>
  </si>
  <si>
    <r>
      <t>Country/</t>
    </r>
    <r>
      <rPr>
        <b/>
        <sz val="10"/>
        <color rgb="FFFF0000"/>
        <rFont val="Calibri"/>
        <family val="2"/>
        <scheme val="minor"/>
      </rPr>
      <t>País</t>
    </r>
  </si>
  <si>
    <r>
      <t>Bank Address/</t>
    </r>
    <r>
      <rPr>
        <b/>
        <sz val="10"/>
        <color rgb="FFFF0000"/>
        <rFont val="Calibri"/>
        <family val="2"/>
        <scheme val="minor"/>
      </rPr>
      <t>Dirección del banco</t>
    </r>
  </si>
  <si>
    <t>Av. Aquilino de la Guardia. Calle 47 Este</t>
  </si>
  <si>
    <r>
      <t>P. O.  Box/</t>
    </r>
    <r>
      <rPr>
        <b/>
        <sz val="10"/>
        <color rgb="FFFF0000"/>
        <rFont val="Calibri"/>
        <family val="2"/>
        <scheme val="minor"/>
      </rPr>
      <t xml:space="preserve">Apartado postal/ </t>
    </r>
    <r>
      <rPr>
        <b/>
        <sz val="10"/>
        <rFont val="Calibri"/>
        <family val="2"/>
        <charset val="238"/>
        <scheme val="minor"/>
      </rPr>
      <t>Zip / Postal Code</t>
    </r>
  </si>
  <si>
    <t>0843-03092</t>
  </si>
  <si>
    <r>
      <t>City /</t>
    </r>
    <r>
      <rPr>
        <b/>
        <sz val="10"/>
        <color rgb="FFFF0000"/>
        <rFont val="Calibri"/>
        <family val="2"/>
        <scheme val="minor"/>
      </rPr>
      <t>Ciudad</t>
    </r>
  </si>
  <si>
    <t>Panama</t>
  </si>
  <si>
    <r>
      <t>Office Telephone/</t>
    </r>
    <r>
      <rPr>
        <b/>
        <sz val="10"/>
        <color rgb="FFFF0000"/>
        <rFont val="Calibri"/>
        <family val="2"/>
        <scheme val="minor"/>
      </rPr>
      <t>Teléfono de oficina</t>
    </r>
  </si>
  <si>
    <r>
      <t>State/</t>
    </r>
    <r>
      <rPr>
        <b/>
        <sz val="10"/>
        <color rgb="FFFF0000"/>
        <rFont val="Calibri"/>
        <family val="2"/>
        <scheme val="minor"/>
      </rPr>
      <t>Departamento</t>
    </r>
  </si>
  <si>
    <r>
      <t>Home Telephone/</t>
    </r>
    <r>
      <rPr>
        <b/>
        <sz val="10"/>
        <color rgb="FFFF0000"/>
        <rFont val="Calibri"/>
        <family val="2"/>
        <scheme val="minor"/>
      </rPr>
      <t>Teléfono casa</t>
    </r>
  </si>
  <si>
    <r>
      <t>Postal code/</t>
    </r>
    <r>
      <rPr>
        <b/>
        <sz val="10"/>
        <color rgb="FFFF0000"/>
        <rFont val="Calibri"/>
        <family val="2"/>
        <scheme val="minor"/>
      </rPr>
      <t>Código postal</t>
    </r>
  </si>
  <si>
    <r>
      <t>Fax/</t>
    </r>
    <r>
      <rPr>
        <b/>
        <sz val="10"/>
        <color rgb="FFFF0000"/>
        <rFont val="Calibri"/>
        <family val="2"/>
        <scheme val="minor"/>
      </rPr>
      <t>No. Fax</t>
    </r>
  </si>
  <si>
    <r>
      <t>Name of Contact/</t>
    </r>
    <r>
      <rPr>
        <b/>
        <sz val="10"/>
        <color rgb="FFFF0000"/>
        <rFont val="Calibri"/>
        <family val="2"/>
        <scheme val="minor"/>
      </rPr>
      <t>Nombre de Contacto</t>
    </r>
  </si>
  <si>
    <r>
      <t>Currency of the Bank Account/</t>
    </r>
    <r>
      <rPr>
        <b/>
        <sz val="10"/>
        <color rgb="FFFF0000"/>
        <rFont val="Calibri"/>
        <family val="2"/>
        <scheme val="minor"/>
      </rPr>
      <t>Moneda de la cuenta bancaria</t>
    </r>
  </si>
  <si>
    <t>dólares</t>
  </si>
  <si>
    <r>
      <t>Contact person's E-mail Address/</t>
    </r>
    <r>
      <rPr>
        <b/>
        <sz val="10"/>
        <color rgb="FFFF0000"/>
        <rFont val="Calibri"/>
        <family val="2"/>
        <scheme val="minor"/>
      </rPr>
      <t>Persona de contacto</t>
    </r>
    <r>
      <rPr>
        <b/>
        <sz val="10"/>
        <rFont val="Calibri"/>
        <family val="2"/>
        <charset val="238"/>
        <scheme val="minor"/>
      </rPr>
      <t>/</t>
    </r>
    <r>
      <rPr>
        <b/>
        <sz val="10"/>
        <color rgb="FFFF0000"/>
        <rFont val="Calibri"/>
        <family val="2"/>
        <scheme val="minor"/>
      </rPr>
      <t>Dirección electrónica</t>
    </r>
    <r>
      <rPr>
        <b/>
        <sz val="10"/>
        <rFont val="Calibri"/>
        <family val="2"/>
        <charset val="238"/>
        <scheme val="minor"/>
      </rPr>
      <t xml:space="preserve">  </t>
    </r>
  </si>
  <si>
    <r>
      <t>E-mail Address/</t>
    </r>
    <r>
      <rPr>
        <b/>
        <sz val="10"/>
        <color rgb="FFFF0000"/>
        <rFont val="Calibri"/>
        <family val="2"/>
        <scheme val="minor"/>
      </rPr>
      <t>Dirección electrónica</t>
    </r>
    <r>
      <rPr>
        <b/>
        <sz val="10"/>
        <rFont val="Calibri"/>
        <family val="2"/>
        <charset val="238"/>
        <scheme val="minor"/>
      </rPr>
      <t xml:space="preserve"> (Payment advice) (</t>
    </r>
    <r>
      <rPr>
        <b/>
        <sz val="10"/>
        <color rgb="FFFF0000"/>
        <rFont val="Calibri"/>
        <family val="2"/>
        <scheme val="minor"/>
      </rPr>
      <t>Notificación de pago</t>
    </r>
    <r>
      <rPr>
        <b/>
        <sz val="10"/>
        <rFont val="Calibri"/>
        <family val="2"/>
        <charset val="238"/>
        <scheme val="minor"/>
      </rPr>
      <t xml:space="preserve">)  </t>
    </r>
  </si>
  <si>
    <r>
      <t>Any other details/</t>
    </r>
    <r>
      <rPr>
        <b/>
        <sz val="10"/>
        <color rgb="FFFF0000"/>
        <rFont val="Calibri"/>
        <family val="2"/>
        <scheme val="minor"/>
      </rPr>
      <t>Cualquier otra información</t>
    </r>
  </si>
  <si>
    <r>
      <t>WEB Site/</t>
    </r>
    <r>
      <rPr>
        <b/>
        <sz val="10"/>
        <color rgb="FFFF0000"/>
        <rFont val="Calibri"/>
        <family val="2"/>
        <scheme val="minor"/>
      </rPr>
      <t>Sitio WEB</t>
    </r>
  </si>
  <si>
    <r>
      <t>TAX ID #/</t>
    </r>
    <r>
      <rPr>
        <b/>
        <sz val="10"/>
        <color rgb="FFFF0000"/>
        <rFont val="Calibri"/>
        <family val="2"/>
        <scheme val="minor"/>
      </rPr>
      <t>No. RUC</t>
    </r>
  </si>
  <si>
    <r>
      <t>Please provide proof of Bank Account - copy of cancelled check or bank statement/</t>
    </r>
    <r>
      <rPr>
        <b/>
        <sz val="10"/>
        <color rgb="FFFF0000"/>
        <rFont val="Calibri"/>
        <family val="2"/>
        <scheme val="minor"/>
      </rPr>
      <t>Favor proveer evidencia de la cuenta bancaria-copia de cheque anulado o estado de cuenta</t>
    </r>
  </si>
  <si>
    <r>
      <t>Prepared by (Name/Section)/</t>
    </r>
    <r>
      <rPr>
        <b/>
        <sz val="10"/>
        <color rgb="FFFF0000"/>
        <rFont val="Calibri"/>
        <family val="2"/>
        <scheme val="minor"/>
      </rPr>
      <t xml:space="preserve">Preparado por (Nombre/Cargo) :  </t>
    </r>
    <r>
      <rPr>
        <b/>
        <sz val="10"/>
        <rFont val="Calibri"/>
        <family val="2"/>
        <charset val="238"/>
        <scheme val="minor"/>
      </rPr>
      <t xml:space="preserve">     </t>
    </r>
  </si>
  <si>
    <t>Clara de Souza Peixoto. Consultora</t>
  </si>
  <si>
    <r>
      <t>Approved by (Name/Section)/</t>
    </r>
    <r>
      <rPr>
        <b/>
        <sz val="10"/>
        <color rgb="FFFF0000"/>
        <rFont val="Calibri"/>
        <family val="2"/>
        <scheme val="minor"/>
      </rPr>
      <t>Aprobado por (Nombre/Cargo):</t>
    </r>
  </si>
  <si>
    <t>Vendors -SD. Use primarily by Supply Division, CPH. Please continue to send CPH requests for ZVEN vendors as usual</t>
  </si>
  <si>
    <t>VENDOR INFORMATION</t>
  </si>
  <si>
    <t>Vendor Account Group</t>
  </si>
  <si>
    <t>Partner Type</t>
  </si>
  <si>
    <t>CSO Type</t>
  </si>
  <si>
    <t>Risk Rating</t>
  </si>
  <si>
    <t>PRG2 Implementing Partners</t>
  </si>
  <si>
    <t>Type of Assessment done</t>
  </si>
  <si>
    <t>Civil Society Organisations</t>
  </si>
  <si>
    <t>Intenational NGO</t>
  </si>
  <si>
    <t>Micro Assessment</t>
  </si>
  <si>
    <t>Not Required</t>
  </si>
  <si>
    <t>Bilateral/Multilateral</t>
  </si>
  <si>
    <t>National NGO</t>
  </si>
  <si>
    <t>High Risk Assumed</t>
  </si>
  <si>
    <t>Low</t>
  </si>
  <si>
    <t>Government</t>
  </si>
  <si>
    <t>Community Based Organisation</t>
  </si>
  <si>
    <t>Negative Audit Results</t>
  </si>
  <si>
    <t>Medium</t>
  </si>
  <si>
    <t>UN Agency</t>
  </si>
  <si>
    <t>Academic Institution</t>
  </si>
  <si>
    <t>Simplified checklist</t>
  </si>
  <si>
    <t>Significant</t>
  </si>
  <si>
    <t>Others</t>
  </si>
  <si>
    <t>High</t>
  </si>
  <si>
    <t>Y</t>
  </si>
  <si>
    <t>N</t>
  </si>
  <si>
    <t>Parent Organization exists</t>
  </si>
  <si>
    <t>BANK  INFORMATION</t>
  </si>
  <si>
    <t xml:space="preserve">SWIFT Code </t>
  </si>
  <si>
    <t>IBAN</t>
  </si>
  <si>
    <t>02 - Saving account</t>
  </si>
  <si>
    <t>01 - Current/Checking account</t>
  </si>
  <si>
    <t>Cost Center</t>
  </si>
  <si>
    <t>Gender</t>
  </si>
  <si>
    <t>ZTVA Travel Agency</t>
  </si>
  <si>
    <t>If former staff- Personnel number is required</t>
  </si>
  <si>
    <t>Nationality</t>
  </si>
  <si>
    <t>Marital Status</t>
  </si>
  <si>
    <t>City of birth</t>
  </si>
  <si>
    <t>Flagging a Customer for Deletion</t>
  </si>
  <si>
    <t>Blocking a Customer</t>
  </si>
  <si>
    <t>Distribution Channel</t>
  </si>
  <si>
    <t>Division</t>
  </si>
  <si>
    <t>Plant</t>
  </si>
  <si>
    <t>Sales Organisation</t>
  </si>
  <si>
    <r>
      <t>Customer  Account Group</t>
    </r>
    <r>
      <rPr>
        <b/>
        <sz val="8"/>
        <color indexed="10"/>
        <rFont val="Arial"/>
        <family val="2"/>
      </rPr>
      <t/>
    </r>
  </si>
  <si>
    <t>Local Destinations (ZLC  - ‘L’),</t>
  </si>
  <si>
    <t>Governments (ZGV – ‘G’),</t>
  </si>
  <si>
    <t>National Committees (ZNC) – ‘C’),</t>
  </si>
  <si>
    <t>Non-governmental Organizations (ZNG – ‘N’)</t>
  </si>
  <si>
    <t>United Nations System (ZUN – ‘U’),</t>
  </si>
  <si>
    <t>Field Offices -non SLU/SLN  (ZFO – ‘F’),</t>
  </si>
  <si>
    <t>Field Offices -SLU/SLN only (ZFU – ‘Z’),</t>
  </si>
  <si>
    <t>Individuals –Others  (ZIN – ‘O’),</t>
  </si>
  <si>
    <t>Joint Ventures – Worldwide (ZJT – ‘J’),</t>
  </si>
  <si>
    <t>Country Office - Guest Houses (ZNH – ‘GH’),</t>
  </si>
  <si>
    <r>
      <t xml:space="preserve">Staff members (ZSM – ‘S’) </t>
    </r>
    <r>
      <rPr>
        <b/>
        <sz val="10"/>
        <color theme="1"/>
        <rFont val="Calibri"/>
        <family val="2"/>
      </rPr>
      <t>(non-payroll bank information, block/unblock)</t>
    </r>
  </si>
  <si>
    <t>One time customers (ZOT – ‘PO’),</t>
  </si>
  <si>
    <t>Fill only for Consultants for Travel - Account Group ZCON</t>
  </si>
  <si>
    <t>Fill in only for Consultants - Account Group ZCON</t>
  </si>
  <si>
    <t>BCLNTU</t>
  </si>
  <si>
    <t>Swift Code</t>
  </si>
  <si>
    <t>Bank Account Information</t>
  </si>
  <si>
    <t>Bank Information</t>
  </si>
  <si>
    <t>Name/Address</t>
  </si>
  <si>
    <t>Request information</t>
  </si>
  <si>
    <t>Vendor Number (mandatory for Update/Block/Unblock)</t>
  </si>
  <si>
    <t xml:space="preserve">Alternate payee Vendor Number (if applicable) </t>
  </si>
  <si>
    <t xml:space="preserve">Permitted Payee Vendor Number (if applicable) </t>
  </si>
  <si>
    <t>Risk Rating (in case the Type of Assessment is Others, risk rating cannot be Not Required)</t>
  </si>
  <si>
    <t>Former staff member? [If YES, ensure that DHR clearance is attached]</t>
  </si>
  <si>
    <t>Name</t>
  </si>
  <si>
    <t>Zip / Postal code</t>
  </si>
  <si>
    <t>City</t>
  </si>
  <si>
    <t>Region</t>
  </si>
  <si>
    <t>Telephone</t>
  </si>
  <si>
    <t>State / Province</t>
  </si>
  <si>
    <t>Mobile Telephone</t>
  </si>
  <si>
    <t>Address</t>
  </si>
  <si>
    <t xml:space="preserve">Customer Number </t>
  </si>
  <si>
    <t>Purchasing Organization</t>
  </si>
  <si>
    <t>P. O. Box</t>
  </si>
  <si>
    <t>BANK MASTER REGISTRATION TEMPLATE FOR GSSC</t>
  </si>
  <si>
    <t>VENDOR MASTER REGISTRATION TEMPLATE FOR GSSC</t>
  </si>
  <si>
    <t>If you have access to Vision, you can do the following: please check if the Vendor is already an active Vendor in Vision, before forwarding the template to your MDM LFP. The transaction code to check if the Vendor is in Vision is XK03.</t>
  </si>
  <si>
    <t>Ensure that the Vendor Bank is in Vision Bank Master. The transaction code to check Bank Master records is FI03.</t>
  </si>
  <si>
    <t>Personnel Area (Area of travelling)</t>
  </si>
  <si>
    <t>Cost Ctr</t>
  </si>
  <si>
    <t>0060A00000 - AFGHANISTAN</t>
  </si>
  <si>
    <t>0060B00000 - KABUL AFGHANISTAN</t>
  </si>
  <si>
    <t>0060C00000 - KABUL ZO CENTRAL</t>
  </si>
  <si>
    <t>0060D00000 - BAMYAN CENTRAL</t>
  </si>
  <si>
    <t>0060E00000 - DAIKUNDI CENTRAL</t>
  </si>
  <si>
    <t>0060F00000 - GARDEZCENTRAL</t>
  </si>
  <si>
    <t>0060G00000 - PARWAN CENTRAL</t>
  </si>
  <si>
    <t>0060H00000 - JALALABAD EASTERN</t>
  </si>
  <si>
    <t>0060I00000 - MEZAR-I-SHARIF NORTH</t>
  </si>
  <si>
    <t>0060J00000 - FAIZABAD NORTHERN</t>
  </si>
  <si>
    <t>0060K00000 - FARYABNORTHERN</t>
  </si>
  <si>
    <t>0060L00000 - KUNDUZ NORTHERN</t>
  </si>
  <si>
    <t>0060M00000 - KANDAHARSOUTHERN</t>
  </si>
  <si>
    <t>0060N00000 - NIMROZ SOUTHERN</t>
  </si>
  <si>
    <t>0060O00000 - HERATWESTERN</t>
  </si>
  <si>
    <t>0060P00000 - BADGHIS WESTERN</t>
  </si>
  <si>
    <t>0060Q00000 - FARAHWESTERN</t>
  </si>
  <si>
    <t>0060R00000 - GHOR WESTERN</t>
  </si>
  <si>
    <t>0090A00000 - ALBANIA</t>
  </si>
  <si>
    <t>0090B00000 - TIRANA ALBANIA</t>
  </si>
  <si>
    <t>0120A00000 - ALGERIA</t>
  </si>
  <si>
    <t>0120B00000 - ALGIERS ALGERIA</t>
  </si>
  <si>
    <t>0240A00000 - ARGENTINA</t>
  </si>
  <si>
    <t>0240B00000 - BUENOS AIRES AR</t>
  </si>
  <si>
    <t>0240C00000 - SOUTHERN CONE HUB AR</t>
  </si>
  <si>
    <t>0260A00000 - ARMENIA</t>
  </si>
  <si>
    <t>0260B00000 - YEREVAN ARMENIA</t>
  </si>
  <si>
    <t>0310A00000 - AZERBAIJAN</t>
  </si>
  <si>
    <t>0310B00000 - BAKU AZERBAIJAN</t>
  </si>
  <si>
    <t>0420A00000 - BARBADOS - MCP</t>
  </si>
  <si>
    <t>0420B00000 - BRIDGETOWN BARBADOS</t>
  </si>
  <si>
    <t>0420C00000 - PORT OF SPAIN TT</t>
  </si>
  <si>
    <t>0490A00000 - BHUTAN</t>
  </si>
  <si>
    <t>0490B00000 - THIMPHU BHUTAN</t>
  </si>
  <si>
    <t>0510A00000 - BOLIVIA</t>
  </si>
  <si>
    <t>0510B00000 - LA PAZ BOLIVIA</t>
  </si>
  <si>
    <t>0510C00000 - COCHABAMBA</t>
  </si>
  <si>
    <t>0510D00000 - SUCRE BOLIVIA</t>
  </si>
  <si>
    <t>0520A00000 - BOTSWANA</t>
  </si>
  <si>
    <t>0520B00000 - GABORONE BOTSWANA</t>
  </si>
  <si>
    <t>0530A00000 - BOSNIA HERZEGOVINA</t>
  </si>
  <si>
    <t>0530B00000 - SARAJEVO BA</t>
  </si>
  <si>
    <t>0530C00000 - BANJA LUKA</t>
  </si>
  <si>
    <t>0540A00000 - BRAZIL</t>
  </si>
  <si>
    <t>0540B00000 - BRASILIA BRAZIL</t>
  </si>
  <si>
    <t>0540C00000 - BELEM</t>
  </si>
  <si>
    <t>0540D00000 - FORTALEZA</t>
  </si>
  <si>
    <t>0540E00000 - MANAUS</t>
  </si>
  <si>
    <t>0540F00000 - RECIFE</t>
  </si>
  <si>
    <t>0540G00000 - SALVADOR</t>
  </si>
  <si>
    <t>0540H00000 - SAO LUIS</t>
  </si>
  <si>
    <t>0540I00000 - SAO PAULO</t>
  </si>
  <si>
    <t>0540J00000 - RIO DE JANEIRO BR</t>
  </si>
  <si>
    <t>0570A00000 - BULGARIA</t>
  </si>
  <si>
    <t>0570B00000 - SOFIA BULGARIA</t>
  </si>
  <si>
    <t>0600A00000 - MYANMAR</t>
  </si>
  <si>
    <t>0600B00000 - YANGON MYANMAR</t>
  </si>
  <si>
    <t>0600C00000 - KALAY</t>
  </si>
  <si>
    <t>0600D00000 - KENGTUNG</t>
  </si>
  <si>
    <t>0600E00000 - MANDALAY</t>
  </si>
  <si>
    <t>0600F00000 - MAWLAMYINE</t>
  </si>
  <si>
    <t>0600G00000 - MYEIK</t>
  </si>
  <si>
    <t>0600H00000 - MYITKYINA</t>
  </si>
  <si>
    <t>0600I00000 - TAUNGGYI</t>
  </si>
  <si>
    <t>0600J00000 - MAUNGDAW</t>
  </si>
  <si>
    <t>0600K00000 - LASHIO</t>
  </si>
  <si>
    <t>0600L00000 - HAKHA MYANMAR</t>
  </si>
  <si>
    <t>0600M00000 - DAWEI MYANMAR</t>
  </si>
  <si>
    <t>0610A00000 - BURUNDI</t>
  </si>
  <si>
    <t>0610B00000 - BUJUMBURA BURUNDI</t>
  </si>
  <si>
    <t>0610C00000 - GITEGA</t>
  </si>
  <si>
    <t>0630A00000 - BELARUS</t>
  </si>
  <si>
    <t>0630B00000 - MINSK BELARUS</t>
  </si>
  <si>
    <t>0660A00000 - CAMBODIA</t>
  </si>
  <si>
    <t>0660B00000 - PHNOM PENH CAMBODIA</t>
  </si>
  <si>
    <t>0660C00000 - BATTAMBANG</t>
  </si>
  <si>
    <t>0660D00000 - PREAH SIHANOUK</t>
  </si>
  <si>
    <t>0660E00000 - SIEM REAP</t>
  </si>
  <si>
    <t>0660F00000 - KAMPONG CHAM</t>
  </si>
  <si>
    <t>0660G00000 - PHNOM PENH ZONE</t>
  </si>
  <si>
    <t>0690A00000 - REPUBLIC OF CAMEROON</t>
  </si>
  <si>
    <t>0690B00000 - YAOUNDE CAMEROON</t>
  </si>
  <si>
    <t>0690C00000 - DOUALA</t>
  </si>
  <si>
    <t>0690D00000 - NGAOUNDERE</t>
  </si>
  <si>
    <t>0690E00000 - BERTOUA</t>
  </si>
  <si>
    <t>0690F00000 - GAROUA CAMEROON</t>
  </si>
  <si>
    <t>0690G00000 - MAROUA CAMEROON</t>
  </si>
  <si>
    <t>0750A00000 - CENTRAL AFRICAN REP.</t>
  </si>
  <si>
    <t>0750B00000 - BANGUI CAR</t>
  </si>
  <si>
    <t>0750C00000 - BOSSANGOA CAR</t>
  </si>
  <si>
    <t>0750D00000 - KANGA BANDORO CAR</t>
  </si>
  <si>
    <t>0750E00000 - BAMBARI CAR</t>
  </si>
  <si>
    <t>0750F00000 - BOUAR CAR</t>
  </si>
  <si>
    <t>0750G00000 - NDELE CAR</t>
  </si>
  <si>
    <t>0750H00000 - ZEMIO CAR</t>
  </si>
  <si>
    <t>0780A00000 - SRI LANKA</t>
  </si>
  <si>
    <t>0780B00000 - COLOMBO SRI LANKA</t>
  </si>
  <si>
    <t>0780C00000 - BATTILCALOA</t>
  </si>
  <si>
    <t>0780D00000 - JAFFNA</t>
  </si>
  <si>
    <t>0780E00000 - VAVUNIYA</t>
  </si>
  <si>
    <t>0780F00000 - KILINOCHCHI</t>
  </si>
  <si>
    <t>0810A00000 - CHAD</t>
  </si>
  <si>
    <t>0810B00000 - N'DJAMENA CHAD</t>
  </si>
  <si>
    <t>0810C00000 - ABECHE</t>
  </si>
  <si>
    <t>0810D00000 - MOUNDOU</t>
  </si>
  <si>
    <t>0810E00000 - MONGO</t>
  </si>
  <si>
    <t>0810F00000 - MAO</t>
  </si>
  <si>
    <t>0810G00000 - SAHR CHAD</t>
  </si>
  <si>
    <t>0840A00000 - CHILE</t>
  </si>
  <si>
    <t>0840B00000 - SANTIAGO CHILE</t>
  </si>
  <si>
    <t>0860A00000 - CHINA</t>
  </si>
  <si>
    <t>0860B00000 - BEIJING CHINA</t>
  </si>
  <si>
    <t>0860C00000 - SHANGHAI</t>
  </si>
  <si>
    <t>0930A00000 - COLOMBIA</t>
  </si>
  <si>
    <t>0930B00000 - BOGOTA COLOMBIA</t>
  </si>
  <si>
    <t>0930C00000 - PASTO</t>
  </si>
  <si>
    <t>0930D00000 - QUIBDO</t>
  </si>
  <si>
    <t>0930E00000 - SINSELEJO</t>
  </si>
  <si>
    <t>0930F00000 - CALI</t>
  </si>
  <si>
    <t>0990A00000 - DR CONGO</t>
  </si>
  <si>
    <t>0990B00000 - KINSHASA DRC</t>
  </si>
  <si>
    <t>0990B10000 - PROVINCE KINSHASA</t>
  </si>
  <si>
    <t>0990B20000 - OUEST KINSHASA</t>
  </si>
  <si>
    <t>0990C00000 - BANDUNDU</t>
  </si>
  <si>
    <t>0990D00000 - SUD KIVU BUKAVU</t>
  </si>
  <si>
    <t>0990E00000 - ITURI BUNIA</t>
  </si>
  <si>
    <t>0990F00000 - DUNGU</t>
  </si>
  <si>
    <t>0990G00000 - NORD KIVU GOMA</t>
  </si>
  <si>
    <t>0990G10000 - EAST GOMA</t>
  </si>
  <si>
    <t>0990H00000 - TANGANYIKA KALEMIE</t>
  </si>
  <si>
    <t>0990I00000 - KASAI OCCIDENTAL KA</t>
  </si>
  <si>
    <t>0990J00000 - PROVINCE ORIENTALE</t>
  </si>
  <si>
    <t>0990K00000 - KATANGA LUBUMBASHI</t>
  </si>
  <si>
    <t>0990K10000 - SUD LUBUMBASHI</t>
  </si>
  <si>
    <t>0990L00000 - BAS CONGO MATADI</t>
  </si>
  <si>
    <t>0990M00000 - EQUATEUR MBANDAKA</t>
  </si>
  <si>
    <t>0990N00000 - KASAI ORIENTAL MBUJ</t>
  </si>
  <si>
    <t>0990O00000 - MANIEMA</t>
  </si>
  <si>
    <t>0990P00000 - LIBENGE DRC</t>
  </si>
  <si>
    <t>0990Q00000 - BENI DRC</t>
  </si>
  <si>
    <t>1020A00000 - COSTA RICA</t>
  </si>
  <si>
    <t>1020B00000 - SAN JOSE COSTA RICA</t>
  </si>
  <si>
    <t>1030A00000 - CROATIA</t>
  </si>
  <si>
    <t>1030B00000 - ZAGREB CROATIA</t>
  </si>
  <si>
    <t>1050A00000 - CUBA</t>
  </si>
  <si>
    <t>1050B00000 - HAVANA CUBA</t>
  </si>
  <si>
    <t>1170A00000 - BENIN</t>
  </si>
  <si>
    <t>1170B00000 - COTONOU BENIN</t>
  </si>
  <si>
    <t>1170C00000 - PARAKOU</t>
  </si>
  <si>
    <t>1200A00000 - SUPPLY DIVISION</t>
  </si>
  <si>
    <t>1200A00100 - DIRECTOR'S OFFICE</t>
  </si>
  <si>
    <t>1200A00300 - CPH LOGISTICS</t>
  </si>
  <si>
    <t>1200A00400 - CONTRACTING CENTRE</t>
  </si>
  <si>
    <t>1200A00600 - QUALITY ASSURANCE</t>
  </si>
  <si>
    <t>1200A00700 - HUMAN RESOURCES</t>
  </si>
  <si>
    <t>1200A00800 - FIN MGMT AND ADMIN</t>
  </si>
  <si>
    <t>1200A00900 - OATC</t>
  </si>
  <si>
    <t>1200A01100 - THE LOGISTICS CENTRE</t>
  </si>
  <si>
    <t>1200A01300 - PS SUPPORT TO FO</t>
  </si>
  <si>
    <t>1200A01800 - PROCUREMENT SERVICES</t>
  </si>
  <si>
    <t>1200A02000 - SUPPLY CENTER NY</t>
  </si>
  <si>
    <t>1200A02300 - VACCINE CENTRE</t>
  </si>
  <si>
    <t>1200A02400 - MEDICINES/NUTRITION</t>
  </si>
  <si>
    <t>1200A02500 - WATER SANIT &amp; EDUC</t>
  </si>
  <si>
    <t>1200A02600 - HTC</t>
  </si>
  <si>
    <t>1200A02700 - KMC</t>
  </si>
  <si>
    <t>1200A02800 - INNOVATION UNIT</t>
  </si>
  <si>
    <t>1200A02900 - EMERGENCY UNIT</t>
  </si>
  <si>
    <t>1200A03000 - SUPPLY CHAIN</t>
  </si>
  <si>
    <t>1200A03100 - MARKETSFIN &amp; STR.</t>
  </si>
  <si>
    <t>1200A03200 - INTL. TRANSPORT UNIT</t>
  </si>
  <si>
    <t>120XA00000 - SD PROCUREMENT</t>
  </si>
  <si>
    <t>1260A00000 - DOMINICAN REPUBLIC</t>
  </si>
  <si>
    <t>1260B00000 - SANTO DOMINGO DO</t>
  </si>
  <si>
    <t>1350A00000 - ECUADOR</t>
  </si>
  <si>
    <t>1350B00000 - QUITO ECUADOR</t>
  </si>
  <si>
    <t>1350C00000 - GUAYAQUIL EQUADOR</t>
  </si>
  <si>
    <t>1380A00000 - EL SAVADOR</t>
  </si>
  <si>
    <t>1380B00000 - SAN SALVADOR SV</t>
  </si>
  <si>
    <t>1390A00000 - EQUATORIAL GUINEA</t>
  </si>
  <si>
    <t>1390B00000 - MALABO EQUI GUINEA</t>
  </si>
  <si>
    <t>1410A00000 - ETHIOPIA</t>
  </si>
  <si>
    <t>1410B00000 - ADDIS ABABAETHIOPIA</t>
  </si>
  <si>
    <t>1410B10000 - OROMIYA</t>
  </si>
  <si>
    <t>1410C00000 - ASOSA</t>
  </si>
  <si>
    <t>1410D00000 - AWASA</t>
  </si>
  <si>
    <t>1410E00000 - BAHIR DAR</t>
  </si>
  <si>
    <t>1410F00000 - GAMBELA</t>
  </si>
  <si>
    <t>1410G00000 - JIJIGA</t>
  </si>
  <si>
    <t>1410H00000 - MEKELLE</t>
  </si>
  <si>
    <t>1410I00000 - SEMERA</t>
  </si>
  <si>
    <t>1410J00000 - GODE</t>
  </si>
  <si>
    <t>1410K00000 - KEBRIDEHAR</t>
  </si>
  <si>
    <t>1410L00000 - DOLLO ADO</t>
  </si>
  <si>
    <t>1420A00000 - ERITREA</t>
  </si>
  <si>
    <t>1420B00000 - ASMARA ERITREA</t>
  </si>
  <si>
    <t>1430A00000 - FIJI-PACIFIC ISLANDS</t>
  </si>
  <si>
    <t>1430B00000 - SUVA FIJI</t>
  </si>
  <si>
    <t>1430C00000 - APIA SAMOA</t>
  </si>
  <si>
    <t>1430D00000 - HONIARA SB</t>
  </si>
  <si>
    <t>1430E00000 - PORT VILA VANUATU</t>
  </si>
  <si>
    <t>1430F00000 - TARAWA KIRIBATI</t>
  </si>
  <si>
    <t>1430G00000 - MAJURO RMI</t>
  </si>
  <si>
    <t>1430H00000 - POHNPEI FSM</t>
  </si>
  <si>
    <t>1430I00000 - NAURA</t>
  </si>
  <si>
    <t>1430J00000 - NGERULMUD PALAU</t>
  </si>
  <si>
    <t>1430K00000 - NUKI'ALOFA TONGA</t>
  </si>
  <si>
    <t>1430L00000 - FUNAFUTI TUVALU</t>
  </si>
  <si>
    <t>1430M00000 - ALOFI NUIE</t>
  </si>
  <si>
    <t>1430N00000 - AVARUA COOK ISLANDS</t>
  </si>
  <si>
    <t>1430O00000 - TOKELAU</t>
  </si>
  <si>
    <t>1530A00000 - GABON</t>
  </si>
  <si>
    <t>1530B00000 - LIBREVILLE GABON</t>
  </si>
  <si>
    <t>1560A00000 - GAMBIA</t>
  </si>
  <si>
    <t>1560B00000 - BANJUL GAMBIA</t>
  </si>
  <si>
    <t>1600A00000 - GEORGIA</t>
  </si>
  <si>
    <t>1600B00000 - TBLISI GEORGIA</t>
  </si>
  <si>
    <t>1600C00000 - SUKHUMI</t>
  </si>
  <si>
    <t>1620A00000 - GHANA</t>
  </si>
  <si>
    <t>1620B00000 - ACCRA GHANA</t>
  </si>
  <si>
    <t>1620C00000 - TAMALE</t>
  </si>
  <si>
    <t>1680A00000 - GUATEMALA</t>
  </si>
  <si>
    <t>1680B00000 - GUATEMALA CITY GT</t>
  </si>
  <si>
    <t>1770A00000 - GUINEA</t>
  </si>
  <si>
    <t>1770B00000 - CONAKRY GUINEA</t>
  </si>
  <si>
    <t>1770B10000 - WESTERN CONAKRY</t>
  </si>
  <si>
    <t>1770C00000 - NZEREKORE</t>
  </si>
  <si>
    <t>1770D00000 - KANKAN</t>
  </si>
  <si>
    <t>1800A00000 - GUYANA</t>
  </si>
  <si>
    <t>1800B00000 - GEORGETOWN GUYANA</t>
  </si>
  <si>
    <t>1800C00000 - PARAMARIBO SURINAME</t>
  </si>
  <si>
    <t>1830A00000 - HAITI</t>
  </si>
  <si>
    <t>1830B00000 - PORT AU PRINCEHAITI</t>
  </si>
  <si>
    <t>1830C00000 - GONAIVES HAITI</t>
  </si>
  <si>
    <t>1860A00000 - HONDURAS</t>
  </si>
  <si>
    <t>1860B00000 - TEGUCIGALPAHONDURAS</t>
  </si>
  <si>
    <t>1950A00000 - GSSC BUDAPEST</t>
  </si>
  <si>
    <t>1950A00100 - DO GSSC</t>
  </si>
  <si>
    <t>1950A00200 - HR ADMIN SECTION</t>
  </si>
  <si>
    <t>1950A00300 - HR PAYROLL SECTION</t>
  </si>
  <si>
    <t>1950A00400 - GLOBAL HELP DESK SEC</t>
  </si>
  <si>
    <t>1950A00500 - FINANCE SECTION</t>
  </si>
  <si>
    <t>1950A00600 - SERVICE MANAGEMENT</t>
  </si>
  <si>
    <t>2040A00000 - INDIA</t>
  </si>
  <si>
    <t>2040B00000 - NEW DELHI INDIA</t>
  </si>
  <si>
    <t>2040C00000 - BHOPAL</t>
  </si>
  <si>
    <t>2040D00000 - BHUBANESHWAR</t>
  </si>
  <si>
    <t>2040E00000 - CALCUTTA</t>
  </si>
  <si>
    <t>2040F00000 - CHENNAI</t>
  </si>
  <si>
    <t>2040G00000 - GANDHINAGAR</t>
  </si>
  <si>
    <t>2040H00000 - HYDERABAD</t>
  </si>
  <si>
    <t>2040I00000 - JAIPUR</t>
  </si>
  <si>
    <t>2040J00000 - LUCKNOW</t>
  </si>
  <si>
    <t>2040K00000 - MUMBAI</t>
  </si>
  <si>
    <t>2040L00000 - PATNA</t>
  </si>
  <si>
    <t>2040M00000 - GUWAHATI</t>
  </si>
  <si>
    <t>2040N00000 - RAIPUR</t>
  </si>
  <si>
    <t>2040O00000 - RANCHI</t>
  </si>
  <si>
    <t>2070A00000 - INDONESIA</t>
  </si>
  <si>
    <t>2070B00000 - JAKARTA INDONESIA</t>
  </si>
  <si>
    <t>2070C00000 - MAKASSAR</t>
  </si>
  <si>
    <t>2070D00000 - AMBON</t>
  </si>
  <si>
    <t>2070E00000 - BANDA ACEH</t>
  </si>
  <si>
    <t>2070F00000 - JAYAPURA</t>
  </si>
  <si>
    <t>2070G00000 - KUPANG</t>
  </si>
  <si>
    <t>2070H00000 - MANOKWARI</t>
  </si>
  <si>
    <t>2070I00000 - SEMARANG</t>
  </si>
  <si>
    <t>2070J00000 - SURABAYA</t>
  </si>
  <si>
    <t>2100A00000 - IRAN</t>
  </si>
  <si>
    <t>2100B00000 - TEHERAN IRAN</t>
  </si>
  <si>
    <t>2130A00000 - IRAQ</t>
  </si>
  <si>
    <t>2130B00000 - IRAQ COUNTRY OFFICE</t>
  </si>
  <si>
    <t>2130C00000 - AL NAJAF</t>
  </si>
  <si>
    <t>2130D00000 - BAGHDAD CENTRAL ZONE</t>
  </si>
  <si>
    <t>2130E00000 - KIRKUK</t>
  </si>
  <si>
    <t>2130F00000 - ZO SOUTH BASRAH</t>
  </si>
  <si>
    <t>2130G00000 - ZONE OFFICE NORTH</t>
  </si>
  <si>
    <t>2130H00000 - DOHUK</t>
  </si>
  <si>
    <t>2130I00000 - KUT</t>
  </si>
  <si>
    <t>2130J00000 - AMARAH</t>
  </si>
  <si>
    <t>2130K00000 - IRAQ CENTER AMMAN</t>
  </si>
  <si>
    <t>2220A00000 - OFFICE OF RESEARCH</t>
  </si>
  <si>
    <t>2220A00100 - RESEARCH SECTION</t>
  </si>
  <si>
    <t>2250A00000 - COTE D'IVOIRE</t>
  </si>
  <si>
    <t>2250B00000 - ABIDJANCOTED'IVOIRE</t>
  </si>
  <si>
    <t>2250C00000 - BOUAKE</t>
  </si>
  <si>
    <t>2250D00000 - MAN</t>
  </si>
  <si>
    <t>2280A00000 - JAMAICA</t>
  </si>
  <si>
    <t>2280B00000 - KINGSTON JAMAICA</t>
  </si>
  <si>
    <t>2340A00000 - JORDAN</t>
  </si>
  <si>
    <t>2340B00000 - AMMAN JORDAN</t>
  </si>
  <si>
    <t>234RA00000 - MENA</t>
  </si>
  <si>
    <t>234RB00000 - REG SERV DIV MENA</t>
  </si>
  <si>
    <t>2390A00000 - KAZAKSTAN</t>
  </si>
  <si>
    <t>2390B00000 - ASTANA KAZAKHSTAN</t>
  </si>
  <si>
    <t>2390C00000 - ALMA ATA</t>
  </si>
  <si>
    <t>2400A00000 - KENYA</t>
  </si>
  <si>
    <t>2400B00000 - NAIROBI KENYA</t>
  </si>
  <si>
    <t>2400C00000 - GARISSA</t>
  </si>
  <si>
    <t>2400D00000 - KISUMU</t>
  </si>
  <si>
    <t>2400E00000 - DADAAD</t>
  </si>
  <si>
    <t>2400F00000 - LODWAR</t>
  </si>
  <si>
    <t>240BB00000 - INNOVATION CENTER</t>
  </si>
  <si>
    <t>240BB00100 - DIRECTOR'S OFFICE</t>
  </si>
  <si>
    <t>240RA00000 - ESARO</t>
  </si>
  <si>
    <t>240RB00000 - REG SERV DIV ESAR</t>
  </si>
  <si>
    <t>2450A00000 - REP. OF KYRGYZSTAN</t>
  </si>
  <si>
    <t>2450B00000 - BISHKEK KYRGYZSTAN</t>
  </si>
  <si>
    <t>2450C00000 - OSH</t>
  </si>
  <si>
    <t>2460A00000 - LAO PEOPLE'S DEM REP</t>
  </si>
  <si>
    <t>2460B00000 - VIENTIANE LAO PDR</t>
  </si>
  <si>
    <t>2460C00000 - LUANG NAMTHA</t>
  </si>
  <si>
    <t>2490A00000 - LEBANON</t>
  </si>
  <si>
    <t>2490B00000 - BEIRUT LEBANON</t>
  </si>
  <si>
    <t>2490C00000 - TYRE</t>
  </si>
  <si>
    <t>2520A00000 - LESOTHO</t>
  </si>
  <si>
    <t>2520B00000 - MASERU LESOTHO</t>
  </si>
  <si>
    <t>2550A00000 - LIBERIA</t>
  </si>
  <si>
    <t>2550B00000 - MONROVIA LIBERIA</t>
  </si>
  <si>
    <t>2550C00000 - ZO: ZWEDRU</t>
  </si>
  <si>
    <t>2550D00000 - ZO: HARPER</t>
  </si>
  <si>
    <t>2550E00000 - ZO: GBARNGA</t>
  </si>
  <si>
    <t>2580A00000 - LIBYA</t>
  </si>
  <si>
    <t>2580B00000 - TRIPOLI LIBYAN ARAB</t>
  </si>
  <si>
    <t>2580C00000 - BENGHAZI</t>
  </si>
  <si>
    <t>2660A00000 - MACEDONIA</t>
  </si>
  <si>
    <t>2660B00000 - SKOPJE MACEDONIA</t>
  </si>
  <si>
    <t>2670A00000 - MADAGASCAR</t>
  </si>
  <si>
    <t>2670B00000 - ANTANANARIVO MG</t>
  </si>
  <si>
    <t>2670C00000 - AMBOVOMBE</t>
  </si>
  <si>
    <t>2670D00000 - FORT DAUPHIN MDG</t>
  </si>
  <si>
    <t>2690A00000 - MALAWI</t>
  </si>
  <si>
    <t>2690B00000 - LILONGWE MALAWI</t>
  </si>
  <si>
    <t>2700A00000 - MALAYSIA</t>
  </si>
  <si>
    <t>2700B00000 - KUALA LUMPUR MY</t>
  </si>
  <si>
    <t>2740A00000 - MALDIVES</t>
  </si>
  <si>
    <t>2740B00000 - MALE MALDIVES</t>
  </si>
  <si>
    <t>2760A00000 - MALI</t>
  </si>
  <si>
    <t>2760B00000 - BAMAKO MALI</t>
  </si>
  <si>
    <t>2760C00000 - KAYES</t>
  </si>
  <si>
    <t>2760D00000 - KOULIKORO</t>
  </si>
  <si>
    <t>2760E00000 - MOPTI</t>
  </si>
  <si>
    <t>2760F00000 - SEGOU</t>
  </si>
  <si>
    <t>2760G00000 - GAO MALI</t>
  </si>
  <si>
    <t>2760H00000 - SIKASSO MALI</t>
  </si>
  <si>
    <t>2760I00000 - TOMBOUCTOU MALI</t>
  </si>
  <si>
    <t>2820A00000 - MAURITANIA</t>
  </si>
  <si>
    <t>2820B00000 - NOUAKCHOTT MR</t>
  </si>
  <si>
    <t>2820C00000 - AIOUN</t>
  </si>
  <si>
    <t>2820D00000 - BASSIKOUNOU</t>
  </si>
  <si>
    <t>2820E00000 - KIFFA</t>
  </si>
  <si>
    <t>2850A00000 - MEXICO</t>
  </si>
  <si>
    <t>2850B00000 - MEXICO CITY MEXICO</t>
  </si>
  <si>
    <t>2880A00000 - MONGOLIA</t>
  </si>
  <si>
    <t>2880B00000 - ULAANBAATARMONGOLIA</t>
  </si>
  <si>
    <t>2880C00000 - KHOVD CITY</t>
  </si>
  <si>
    <t>2880D00000 - KHUVSGUL MONGOLIA</t>
  </si>
  <si>
    <t>2910A00000 - MOROCCO</t>
  </si>
  <si>
    <t>2910B00000 - RABAT MOROCCO</t>
  </si>
  <si>
    <t>2970A00000 - NEPAL</t>
  </si>
  <si>
    <t>2970B00000 - KATHMANDU NEPAL</t>
  </si>
  <si>
    <t>2970C00000 - BHARATPUR</t>
  </si>
  <si>
    <t>2970D00000 - BIRATNAGER</t>
  </si>
  <si>
    <t>2970E00000 - BIRGANG</t>
  </si>
  <si>
    <t>2970F00000 - DHADHELDURA</t>
  </si>
  <si>
    <t>2970G00000 - GAIGHAT</t>
  </si>
  <si>
    <t>2970H00000 - GHORAHI</t>
  </si>
  <si>
    <t>2970I00000 - MANGALSEN</t>
  </si>
  <si>
    <t>2970J00000 - NEPALGUNJ</t>
  </si>
  <si>
    <t>2970K00000 - PANCHTHAR</t>
  </si>
  <si>
    <t>2970L00000 - RAJBIRAJ</t>
  </si>
  <si>
    <t>2970M00000 - SIMIKOT</t>
  </si>
  <si>
    <t>2970N00000 - TAULIHAWA</t>
  </si>
  <si>
    <t>2970O00000 - JUMLA NEPAL</t>
  </si>
  <si>
    <t>2970P00000 - SINDHUPALCHOWK</t>
  </si>
  <si>
    <t>2970Q00000 - DOLAKHA</t>
  </si>
  <si>
    <t>2970R00000 - GORKHA</t>
  </si>
  <si>
    <t>2970S00000 - NUWAKOT</t>
  </si>
  <si>
    <t>297RA00000 - ROSA</t>
  </si>
  <si>
    <t>297RB00000 - REG SERV DIV ROSA</t>
  </si>
  <si>
    <t>3120A00000 - NICARAGUA</t>
  </si>
  <si>
    <t>3120B00000 - MANAGUA NICARAGUA</t>
  </si>
  <si>
    <t>3120C00000 - BILWI</t>
  </si>
  <si>
    <t>3120D00000 - BLUEFIELDS NICARAGU</t>
  </si>
  <si>
    <t>3180A00000 - NIGER</t>
  </si>
  <si>
    <t>3180B00000 - NIAMEY NIGER</t>
  </si>
  <si>
    <t>3180C00000 - AGADEZ</t>
  </si>
  <si>
    <t>3180D00000 - MARADI</t>
  </si>
  <si>
    <t>3180E00000 - DIFFA</t>
  </si>
  <si>
    <t>3210A00000 - NIGERIA</t>
  </si>
  <si>
    <t>3210B00000 - ABUJA NIGERIA</t>
  </si>
  <si>
    <t>3210C00000 - BAUCHI</t>
  </si>
  <si>
    <t>3210D00000 - ENUGU</t>
  </si>
  <si>
    <t>3210E00000 - KADUNA</t>
  </si>
  <si>
    <t>3210F00000 - LAGOS</t>
  </si>
  <si>
    <t>3210G00000 - MAIDUGURI</t>
  </si>
  <si>
    <t>3210H00000 - SOKOTO</t>
  </si>
  <si>
    <t>3210I00000 - KATSINA</t>
  </si>
  <si>
    <t>3210J00000 - RIVERS ZONE OFFICE</t>
  </si>
  <si>
    <t>3210K00000 - ONDO</t>
  </si>
  <si>
    <t>3300A00000 - PAKISTAN</t>
  </si>
  <si>
    <t>3300B00000 - ISLAMABAD PAKISTAN</t>
  </si>
  <si>
    <t>3300C00000 - KARACHI</t>
  </si>
  <si>
    <t>3300D00000 - LAHORE</t>
  </si>
  <si>
    <t>3300E00000 - PESHAWAR</t>
  </si>
  <si>
    <t>3300F00000 - QUETTA</t>
  </si>
  <si>
    <t>3300G00000 - DUBAI UAE</t>
  </si>
  <si>
    <t>3330A00000 - PANAMA</t>
  </si>
  <si>
    <t>3330B00000 - PANAMA CITY</t>
  </si>
  <si>
    <t>333RA00000 - LACRO</t>
  </si>
  <si>
    <t>333RB00000 - REG SERV DIV LACR</t>
  </si>
  <si>
    <t>333RC00000 - PANAMA HUB LACR</t>
  </si>
  <si>
    <t>3360A00000 - PARAGUAY</t>
  </si>
  <si>
    <t>3360B00000 - ASUNCION PARAGUAY</t>
  </si>
  <si>
    <t>3380A00000 - CONGO</t>
  </si>
  <si>
    <t>3380B00000 - BRAZZAVILLE CONGO</t>
  </si>
  <si>
    <t>3380C00000 - POINTE NOIRE</t>
  </si>
  <si>
    <t>3390A00000 - PERU</t>
  </si>
  <si>
    <t>3390B00000 - LIMA PERU</t>
  </si>
  <si>
    <t>3390C00000 - ABANCAY</t>
  </si>
  <si>
    <t>3390D00000 - AYACUCHO</t>
  </si>
  <si>
    <t>3390E00000 - CUZCO</t>
  </si>
  <si>
    <t>3390F00000 - UCAYALI</t>
  </si>
  <si>
    <t>3420A00000 - PHILIPPINES</t>
  </si>
  <si>
    <t>3420B00000 - MANILA</t>
  </si>
  <si>
    <t>3420C00000 - COTABATO</t>
  </si>
  <si>
    <t>3420D00000 - DAVAO</t>
  </si>
  <si>
    <t>3420E00000 - CEBU</t>
  </si>
  <si>
    <t>3420F00000 - TACLOBAN</t>
  </si>
  <si>
    <t>3420G00000 - ROXAS</t>
  </si>
  <si>
    <t>3420H00000 - ZAMBOANGA</t>
  </si>
  <si>
    <t>3660A00000 - ROMANIA</t>
  </si>
  <si>
    <t>3660B00000 - BUCHAREST ROMANIA</t>
  </si>
  <si>
    <t>3750A00000 - RWANDA</t>
  </si>
  <si>
    <t>3750B00000 - KIGALI RWANDA</t>
  </si>
  <si>
    <t>3780A00000 - SAUDI ARABIA</t>
  </si>
  <si>
    <t>3780B00000 - RIYADH GULF AREA</t>
  </si>
  <si>
    <t>3780C00000 - ABU DHABI GULF AREA</t>
  </si>
  <si>
    <t>3780D00000 - BAHRAIN GULF AREA</t>
  </si>
  <si>
    <t>3780E00000 - DUBAI GULF AREA</t>
  </si>
  <si>
    <t>3780F00000 - KUWAIT GULF AREA</t>
  </si>
  <si>
    <t>3780G00000 - QATAR GULF AREA</t>
  </si>
  <si>
    <t>3810A00000 - SENEGAL</t>
  </si>
  <si>
    <t>3810B00000 - DAKAR SENEGAL</t>
  </si>
  <si>
    <t>3810C00000 - ZIGUINCHOR</t>
  </si>
  <si>
    <t>381RA00000 - WCARO</t>
  </si>
  <si>
    <t>381RB00000 - REG SERV DIV WCAR</t>
  </si>
  <si>
    <t>3900A00000 - SIERRA LEONE</t>
  </si>
  <si>
    <t>3900B00000 - FREETOWN SL</t>
  </si>
  <si>
    <t>3900C00000 - KENEMA</t>
  </si>
  <si>
    <t>3900D00000 - MAKENI</t>
  </si>
  <si>
    <t>3920A00000 - SOMALIA</t>
  </si>
  <si>
    <t>3920B00000 - MOGADISCIO SOMALIA</t>
  </si>
  <si>
    <t>3920C00000 - BAIDOA</t>
  </si>
  <si>
    <t>3920D00000 - BOSASO</t>
  </si>
  <si>
    <t>3920E00000 - GAROOWE</t>
  </si>
  <si>
    <t>3920F00000 - HARGEISA</t>
  </si>
  <si>
    <t>3920G00000 - JOWHAR</t>
  </si>
  <si>
    <t>3920H00000 - GAALKACYO</t>
  </si>
  <si>
    <t>3920I00000 - WAJID</t>
  </si>
  <si>
    <t>3920J00000 - SOMALIA DESK KENYA</t>
  </si>
  <si>
    <t>3920K00000 - DOLLOW</t>
  </si>
  <si>
    <t>3930A00000 - SOUTH AFRICA</t>
  </si>
  <si>
    <t>3930B00000 - PRETORIA ZA</t>
  </si>
  <si>
    <t>4020A00000 - SUDAN</t>
  </si>
  <si>
    <t>4020B00000 - KHARTOUM SUDAN</t>
  </si>
  <si>
    <t>4020C00000 - ABYEI</t>
  </si>
  <si>
    <t>4020D00000 - AD DAMAZINE</t>
  </si>
  <si>
    <t>4020E00000 - EL FASHER</t>
  </si>
  <si>
    <t>4020F00000 - EL GENEINA</t>
  </si>
  <si>
    <t>4020G00000 - EL OBEID</t>
  </si>
  <si>
    <t>4020H00000 - KADUGLI</t>
  </si>
  <si>
    <t>4020I00000 - KASSALA</t>
  </si>
  <si>
    <t>4020J00000 - NYALA</t>
  </si>
  <si>
    <t>4020K00000 - ZALINGUEI</t>
  </si>
  <si>
    <t>4030A00000 - SWAZILAND</t>
  </si>
  <si>
    <t>4030B00000 - MBABANE SWAZILAND</t>
  </si>
  <si>
    <t>4040A00000 - SOUTH SUDAN</t>
  </si>
  <si>
    <t>4040B00000 - JUBA SOUTH SUDAN</t>
  </si>
  <si>
    <t>4040B10000 - JUBA ZONE OFFICE</t>
  </si>
  <si>
    <t>4040C00000 - MALAKAL SOUTH SUDAN</t>
  </si>
  <si>
    <t>4040D00000 - RUMBEK SOUTH SUDAN</t>
  </si>
  <si>
    <t>4040E00000 - WAU SOUTH SUDAN</t>
  </si>
  <si>
    <t>4040F00000 - BOR SOUTH SUDAN</t>
  </si>
  <si>
    <t>4040G00000 - TORIT SOUTH SUDAN</t>
  </si>
  <si>
    <t>4040H00000 - KWAJOK SOUTH SUDAN</t>
  </si>
  <si>
    <t>4040I00000 - BENTIU SOUTH SUDAN</t>
  </si>
  <si>
    <t>4040J00000 - AWEIL SOUTH SUDAN</t>
  </si>
  <si>
    <t>4040K00000 - YAMBIO SOUTH SUDAN</t>
  </si>
  <si>
    <t>4140A00000 - SYRIA</t>
  </si>
  <si>
    <t>4140B00000 - DAMASCUS SYRIA</t>
  </si>
  <si>
    <t>4140C00000 - ZO: HOMS</t>
  </si>
  <si>
    <t>4140D00000 - ZO: TARTOUS</t>
  </si>
  <si>
    <t>4140E00000 - ZO: QAMISHLI</t>
  </si>
  <si>
    <t>4140F00000 - ZO: DARA'A</t>
  </si>
  <si>
    <t>4140G00000 - ZO: DAMASCUS</t>
  </si>
  <si>
    <t>4140H00000 - ZO: ALEPPO</t>
  </si>
  <si>
    <t>4150A00000 - TAJIKISTAN</t>
  </si>
  <si>
    <t>4150B00000 - DUSHANBE TAJIKISTAN</t>
  </si>
  <si>
    <t>4200A00000 - THAILAND</t>
  </si>
  <si>
    <t>4200B00000 - BANGKOK THAILAND</t>
  </si>
  <si>
    <t>420RA00000 - EAPRO</t>
  </si>
  <si>
    <t>420RB00000 - REG SERV DIV EAPR</t>
  </si>
  <si>
    <t>4230A00000 - TOGO</t>
  </si>
  <si>
    <t>4230B00000 - LOME TOGO</t>
  </si>
  <si>
    <t>4320A00000 - TUNISIA</t>
  </si>
  <si>
    <t>4320B00000 - TUNIS TUNISIA</t>
  </si>
  <si>
    <t>4350A00000 - TURKEY</t>
  </si>
  <si>
    <t>4350B00000 - ANKARA TURKEY</t>
  </si>
  <si>
    <t>4350C00000 - GAZIANTEP TURKEY</t>
  </si>
  <si>
    <t>4360A00000 - REP. OF TURKMENISTAN</t>
  </si>
  <si>
    <t>4360B00000 - ASHKHABAD TM</t>
  </si>
  <si>
    <t>4380A00000 - UGANDA</t>
  </si>
  <si>
    <t>4380B00000 - KAMPALA UGANDA</t>
  </si>
  <si>
    <t>4380C00000 - FORT PORTAL</t>
  </si>
  <si>
    <t>4380D00000 - GULU</t>
  </si>
  <si>
    <t>4380E00000 - MOROTO</t>
  </si>
  <si>
    <t>4380F00000 - MBARARA</t>
  </si>
  <si>
    <t>4410A00000 - UKRAINE</t>
  </si>
  <si>
    <t>4410B00000 - KIEV UKRAINE</t>
  </si>
  <si>
    <t>4410C00000 - KHARKIV UKRAINE</t>
  </si>
  <si>
    <t>4410D00000 - DONETSK UKRAINE</t>
  </si>
  <si>
    <t>4410E00000 - MARIUPOL UKRAINE</t>
  </si>
  <si>
    <t>4410F00000 - KRAMATORSK UKRAINE</t>
  </si>
  <si>
    <t>4500A00000 - EGYPT</t>
  </si>
  <si>
    <t>4500B00000 - CAIRO EGYPT</t>
  </si>
  <si>
    <t>4500C00000 - ASYUT</t>
  </si>
  <si>
    <t>4550A00000 - TANZANIA UNITED REP</t>
  </si>
  <si>
    <t>4550B00000 - DAR ES SALAAM TZ</t>
  </si>
  <si>
    <t>4550C00000 - KIGOMA</t>
  </si>
  <si>
    <t>4550D00000 - ZANZIBAR</t>
  </si>
  <si>
    <t>4550E00000 - IRINGA TANZANIA</t>
  </si>
  <si>
    <t>456BB00000 - OED</t>
  </si>
  <si>
    <t>456BB00100 - OFFICE OF EXEC DIR</t>
  </si>
  <si>
    <t>456BB00200 - OFFICE OF THE OMBUDS</t>
  </si>
  <si>
    <t>456CC00000 - DPR</t>
  </si>
  <si>
    <t>456CC00100 - DIRECTOR'S OFFICE</t>
  </si>
  <si>
    <t>456CC00200 - DATA AND ANALYTICS</t>
  </si>
  <si>
    <t>456CC00300 - CPAKM DPS</t>
  </si>
  <si>
    <t>456CC00400 - GRCE</t>
  </si>
  <si>
    <t>456CC00500 - PSN DRP</t>
  </si>
  <si>
    <t>456CC00600 - SIBP DPS</t>
  </si>
  <si>
    <t>456CC00700 - STRATEGIC INFO</t>
  </si>
  <si>
    <t>456CC00800 - SPPG</t>
  </si>
  <si>
    <t>456CC00900 - RESEARCH</t>
  </si>
  <si>
    <t>456DD00000 - PROGRAMME DIVISION</t>
  </si>
  <si>
    <t>456DD00100 - DIRECTOR'S OFFICE</t>
  </si>
  <si>
    <t>456DD00200 - CHILD PROTECTION</t>
  </si>
  <si>
    <t>456DD00300 - CSP</t>
  </si>
  <si>
    <t>456DD00400 - HIV/AIDS SECTION</t>
  </si>
  <si>
    <t>456DD00500 - HEALTH SECTION</t>
  </si>
  <si>
    <t>456DD00600 - EDUCATION</t>
  </si>
  <si>
    <t>456DD00700 - NUTRITION</t>
  </si>
  <si>
    <t>456DD00800 - WATER AND SANITATION</t>
  </si>
  <si>
    <t>456DD00900 - GENDER AND RIGHTSPD</t>
  </si>
  <si>
    <t>456DD01000 - C4D</t>
  </si>
  <si>
    <t>456DD01100 - ADAP</t>
  </si>
  <si>
    <t>456DD01200 - DISABILITIES</t>
  </si>
  <si>
    <t>456DD01300 - SECRETARIATS PD</t>
  </si>
  <si>
    <t>456DD01400 - ECD PD</t>
  </si>
  <si>
    <t>456DD01500 - SIP PD</t>
  </si>
  <si>
    <t>456DD01600 - ENDVIOLCHILD</t>
  </si>
  <si>
    <t>456FF00000 - EMOPS</t>
  </si>
  <si>
    <t>456FF00100 - EMOPS NYHQ</t>
  </si>
  <si>
    <t>456FF00200 - EMOPS GENEVA</t>
  </si>
  <si>
    <t>456GG00000 - DOC</t>
  </si>
  <si>
    <t>456GG00100 - DIRECTOR'S OFFICE</t>
  </si>
  <si>
    <t>456GG00200 - BRAND SECTION</t>
  </si>
  <si>
    <t>456GG00300 - YOUNG PEOPLE</t>
  </si>
  <si>
    <t>456GG00400 - PRINT AND LANGUAGE</t>
  </si>
  <si>
    <t>456GG00500 - GAR DOC</t>
  </si>
  <si>
    <t>456GG00600 - MEDIA SECTION</t>
  </si>
  <si>
    <t>456GG00700 - DIGITAL STRATEGY</t>
  </si>
  <si>
    <t>456GG00800 - DEVELOP. PROF</t>
  </si>
  <si>
    <t>456GG00900 - PUBLIC AFFAIRS</t>
  </si>
  <si>
    <t>456GG01000 - PUBLICATIONS</t>
  </si>
  <si>
    <t>456GG01100 - INTERNAL COMM</t>
  </si>
  <si>
    <t>456GG01200 - SOCIAL &amp; CIVIC MEDIA</t>
  </si>
  <si>
    <t>456GG01300 - PLANNING M&amp;E OPS</t>
  </si>
  <si>
    <t>456GG01400 - BRAND BUILDING</t>
  </si>
  <si>
    <t>456GG01500 - MEDIA RELATIONS</t>
  </si>
  <si>
    <t>456HH00000 - GMA</t>
  </si>
  <si>
    <t>456HH00100 - DIRECTOR'S OFFICE</t>
  </si>
  <si>
    <t>456HH00200 - MSA</t>
  </si>
  <si>
    <t>456HH00300 - UN COHERENCE</t>
  </si>
  <si>
    <t>456HH00400 - OSEB</t>
  </si>
  <si>
    <t>456HH00500 - UNIA</t>
  </si>
  <si>
    <t>456II00000 - PPD</t>
  </si>
  <si>
    <t>456II00100 - PPD NEW YORK</t>
  </si>
  <si>
    <t>456II00200 - PPD BRUSSELS</t>
  </si>
  <si>
    <t>456II00300 - PPD TOKYO</t>
  </si>
  <si>
    <t>456II00400 - GOVT. PARTNERSHIPS</t>
  </si>
  <si>
    <t>456II00500 - M &amp; I PARTNERSHIPS</t>
  </si>
  <si>
    <t>456II00600 - POST 2015</t>
  </si>
  <si>
    <t>456II00700 - PPD GENEVA</t>
  </si>
  <si>
    <t>456JJ00000 - DFAM</t>
  </si>
  <si>
    <t>456JJ00100 - COMPTROLLER'S OFFICE</t>
  </si>
  <si>
    <t>456JJ00200 - FINANCE SECTION</t>
  </si>
  <si>
    <t>456JJ00300 - ACCOUNTS SECTION</t>
  </si>
  <si>
    <t>456JJ00400 - BUDGET SECTION</t>
  </si>
  <si>
    <t>456JJ00500 - ADMIN SERVICES</t>
  </si>
  <si>
    <t>456JJ00600 - IPSAS</t>
  </si>
  <si>
    <t>456KK00000 - DHR</t>
  </si>
  <si>
    <t>456KK00100 - DIRECTOR'S OFFICE</t>
  </si>
  <si>
    <t>456KK00200 - STAFF WELL BEING SEC</t>
  </si>
  <si>
    <t>456KK00300 - MOBILITY &amp; STAFFING</t>
  </si>
  <si>
    <t>456KK00400 - ORG LEARNING &amp; DEV</t>
  </si>
  <si>
    <t>456KK00500 - HRSS</t>
  </si>
  <si>
    <t>456KK00600 - NETI</t>
  </si>
  <si>
    <t>456KK00700 - GLOBAL STAFF ASSOC</t>
  </si>
  <si>
    <t>456KK00800 - POLICY &amp; ADMIN LAW</t>
  </si>
  <si>
    <t>456KK00900 - HRBP PP</t>
  </si>
  <si>
    <t>456KK01000 - HRPP OPERATIONS</t>
  </si>
  <si>
    <t>456KK01100 - HRBP ERCOD</t>
  </si>
  <si>
    <t>456KK01200 - HRBP EMERGENCIES</t>
  </si>
  <si>
    <t>456KK01300 - NY STAFF ASSOCIATION</t>
  </si>
  <si>
    <t>456KK01400 - UNICEF STAFF NEWS</t>
  </si>
  <si>
    <t>456KK01500 - ESRS DHR</t>
  </si>
  <si>
    <t>456KK01600 - RRS DHR</t>
  </si>
  <si>
    <t>456LL00000 - ITSSD</t>
  </si>
  <si>
    <t>456LL00100 - DIRECTOR'S OFFICE</t>
  </si>
  <si>
    <t>456LL00200 - PPPA</t>
  </si>
  <si>
    <t>456LL00300 - ADMINISTRATIVE SERV</t>
  </si>
  <si>
    <t>456LL00400 - IT KMS (INTERNET)</t>
  </si>
  <si>
    <t>456LL00500 - ITACFS</t>
  </si>
  <si>
    <t>456LL00600 - TECHNICAL ARCHI</t>
  </si>
  <si>
    <t>456LL00700 - IT OPERATIONS</t>
  </si>
  <si>
    <t>456LL00800 - IT SECURITY</t>
  </si>
  <si>
    <t>456LL00900 - ITAFS</t>
  </si>
  <si>
    <t>456NN00000 - OIAI</t>
  </si>
  <si>
    <t>456NN00100 - OIAI SECTION</t>
  </si>
  <si>
    <t>456OO00000 - EVALUATION OFFICE</t>
  </si>
  <si>
    <t>456OO00100 - EVALUATION OFFICE</t>
  </si>
  <si>
    <t>456QQ00000 - GSCC PROJECT</t>
  </si>
  <si>
    <t>456QQ00100 - GSCC PROJECT SECTION</t>
  </si>
  <si>
    <t>456RR00000 - FRG OFFICE</t>
  </si>
  <si>
    <t>456RR00100 - FRG SECTION</t>
  </si>
  <si>
    <t>456SS00000 - EB SECRETARY OFFICE</t>
  </si>
  <si>
    <t>456SS00100 - EB SECR OFF SECTION</t>
  </si>
  <si>
    <t>4590A00000 - BURKINA FASO</t>
  </si>
  <si>
    <t>4590B00000 - OUAGADOUGOU BF</t>
  </si>
  <si>
    <t>4590C00000 - DORI BURKINA FASO</t>
  </si>
  <si>
    <t>4620A00000 - URUGUAY</t>
  </si>
  <si>
    <t>4620B00000 - MONTEVIDEO URUGUAY</t>
  </si>
  <si>
    <t>4630A00000 - REP OF UZBEKISTAN</t>
  </si>
  <si>
    <t>4630B00000 - TASHKENT UZBEKISTAN</t>
  </si>
  <si>
    <t>4710A00000 - VENEZUELA</t>
  </si>
  <si>
    <t>4710B00000 - CARACAS VENEZUELA</t>
  </si>
  <si>
    <t>4920A00000 - YEMEN</t>
  </si>
  <si>
    <t>4920B00000 - SANA'A YEMEN</t>
  </si>
  <si>
    <t>4920C00000 - ADEN</t>
  </si>
  <si>
    <t>4920D00000 - HODAIDAH</t>
  </si>
  <si>
    <t>4920E00000 - TA'IZZ</t>
  </si>
  <si>
    <t>4920F00000 - SA'ADA</t>
  </si>
  <si>
    <t>4920G00000 - SEYOUN</t>
  </si>
  <si>
    <t>4920H00000 - HARAD</t>
  </si>
  <si>
    <t>4920I00000 - DHALE</t>
  </si>
  <si>
    <t>4920J00000 - IBB</t>
  </si>
  <si>
    <t>4920K00000 - MUKALAH YEMEN</t>
  </si>
  <si>
    <t>4980A00000 - ZAMBIA</t>
  </si>
  <si>
    <t>4980B00000 - LUSAKA ZAMBIA</t>
  </si>
  <si>
    <t>5070A00000 - BANGLADESH</t>
  </si>
  <si>
    <t>5070B00000 - DHAKA BANGLADESH</t>
  </si>
  <si>
    <t>5070C00000 - BARISAL</t>
  </si>
  <si>
    <t>5070D00000 - COMILLA</t>
  </si>
  <si>
    <t>5070E00000 - COX BAZAAR</t>
  </si>
  <si>
    <t>5070F00000 - JESSORE</t>
  </si>
  <si>
    <t>5070G00000 - MYMENSINGH</t>
  </si>
  <si>
    <t>5070H00000 - RANGAMATI</t>
  </si>
  <si>
    <t>5070I00000 - RANGPUR</t>
  </si>
  <si>
    <t>5070J00000 - SYLHET</t>
  </si>
  <si>
    <t>5070K00000 - THAKURGAON</t>
  </si>
  <si>
    <t>5070L00000 - BOGRA</t>
  </si>
  <si>
    <t>5070M00000 - CHITTAGONG</t>
  </si>
  <si>
    <t>5070N00000 - KHULNA</t>
  </si>
  <si>
    <t>5070P00000 - DHAKA CITY</t>
  </si>
  <si>
    <t>5150A00000 - DPR OF KOREA</t>
  </si>
  <si>
    <t>5150B00000 - PYONGYANG DPRK</t>
  </si>
  <si>
    <t>5200A00000 - VIETNAM</t>
  </si>
  <si>
    <t>5200B00000 - HANOI VIETNAM</t>
  </si>
  <si>
    <t>5200C00000 - HO CHI MINH CTY</t>
  </si>
  <si>
    <t>5640A00000 - MOLDOVA</t>
  </si>
  <si>
    <t>5640B00000 - CHISINAU MOLDOVA</t>
  </si>
  <si>
    <t>5750A00000 - PFP</t>
  </si>
  <si>
    <t>5750A00100 - COS IT</t>
  </si>
  <si>
    <t>5750A00101 - CODAS</t>
  </si>
  <si>
    <t>5750A00102 - SPICE</t>
  </si>
  <si>
    <t>5750A00103 - DIRECTOR'S OFFICE</t>
  </si>
  <si>
    <t>5750A00200 - COS OPERATIONS</t>
  </si>
  <si>
    <t>5750A00201 - DD O&amp;F</t>
  </si>
  <si>
    <t>5750A00202 - FINANCE SECTION</t>
  </si>
  <si>
    <t>5750A00203 - PROCUREMENT</t>
  </si>
  <si>
    <t>5750A00300 - COS FINANCE</t>
  </si>
  <si>
    <t>5750A00301 - PFP HR</t>
  </si>
  <si>
    <t>5750A00400 - COS HUMAN RESOURCES</t>
  </si>
  <si>
    <t>5750A00500 - STRATEGIC PARTNRSHPS</t>
  </si>
  <si>
    <t>5750A00501 - DD PSE</t>
  </si>
  <si>
    <t>5750A00502 - CHILD RIGHTS &amp; BUS.</t>
  </si>
  <si>
    <t>5750A00503 - ADV &amp; INNOV PSHIPS</t>
  </si>
  <si>
    <t>5750A00600 - CHILD RIGHT ADVOCACY</t>
  </si>
  <si>
    <t>5750A00601 - DD PSFR</t>
  </si>
  <si>
    <t>5750A00602 - MARKET KNOWLEDGE</t>
  </si>
  <si>
    <t>5750A00603 - FUNDRAISING SERVICES</t>
  </si>
  <si>
    <t>5750A00604 - GLOBAL PHILANTHROPY</t>
  </si>
  <si>
    <t>5750A00605 - PROGRAMME SERVICES</t>
  </si>
  <si>
    <t>5750A00606 - CORPORATE FUNDRSNG</t>
  </si>
  <si>
    <t>5750A00607 - MARKET DEVELOPMENT</t>
  </si>
  <si>
    <t>5750A00608 - INVESTMENT FUNDS</t>
  </si>
  <si>
    <t>5750A00700 - CORP SOCIAL RESP</t>
  </si>
  <si>
    <t>5750A00800 - COMM &amp; BRAND POS</t>
  </si>
  <si>
    <t>5750A00901 - DD NAT COM RELATION</t>
  </si>
  <si>
    <t>5750A00902 - RELATIONSHIPS TEAM 1</t>
  </si>
  <si>
    <t>5750A00903 - RELATIONSHIPS TEAM 2</t>
  </si>
  <si>
    <t>5750A00906 - GOVERNANCE</t>
  </si>
  <si>
    <t>5750P00000 - PFP</t>
  </si>
  <si>
    <t>5750P00100 - GOV &amp; SYS DIR'S OFF</t>
  </si>
  <si>
    <t>5750P00101 - COUNTRY OFFICE D&amp;S</t>
  </si>
  <si>
    <t>5750P00102 - STRATEGIC PLANNING</t>
  </si>
  <si>
    <t>5750P00200 - MGT OF FIN.RESOURCES</t>
  </si>
  <si>
    <t>5750P00201 - DY. DIR FIN &amp; OPS</t>
  </si>
  <si>
    <t>5750P00202 - FINANCE SECTION</t>
  </si>
  <si>
    <t>5750P00203 - PROCUREMENT</t>
  </si>
  <si>
    <t>5750P00204 - ALLOC COMMON SERV</t>
  </si>
  <si>
    <t>5750P00300 - MGT OF HUM CAP: HR</t>
  </si>
  <si>
    <t>5750P00400 - ADVOCACY</t>
  </si>
  <si>
    <t>5750P00500 - CORP SOCIAL RESP</t>
  </si>
  <si>
    <t>5750P00501 - MARKET DEVELOPMENT</t>
  </si>
  <si>
    <t>5750P00600 - STRATEGIC INFO &amp; INV</t>
  </si>
  <si>
    <t>5750P00601 - DY.DIRCENTRLFUNDRSNG</t>
  </si>
  <si>
    <t>5750P00602 - MARKET KNOWLEDGE</t>
  </si>
  <si>
    <t>5750P00603 - CENTRL FUNDRSNG SERV</t>
  </si>
  <si>
    <t>5750P00604 - GLOBAL PHILANTHROPY</t>
  </si>
  <si>
    <t>5750P00605 - PROG-DONOR MATCHING</t>
  </si>
  <si>
    <t>5750P00606 - CORPORATE FUNDRSNG</t>
  </si>
  <si>
    <t>5750P00607 - MARKET DEVELOPMENT</t>
  </si>
  <si>
    <t>5750P00700 - SALES OF CARDS&amp;PRODS</t>
  </si>
  <si>
    <t>5750P00701 - DY.DIR CARDS &amp; PRODS</t>
  </si>
  <si>
    <t>5750P00702 - GLOBAL SUPPLY CHAIN</t>
  </si>
  <si>
    <t>5750P00703 - QUALITY MANAGEMENT</t>
  </si>
  <si>
    <t>5750P00704 - GLOBL MKTG &amp; BUS DEV</t>
  </si>
  <si>
    <t>5750P00800 - COMM &amp; BRAND POS</t>
  </si>
  <si>
    <t>5750P00900 - STRATEGIC DIRECTION</t>
  </si>
  <si>
    <t>5750P00901 - DY.DIR NATL COM REL</t>
  </si>
  <si>
    <t>5750P00902 - RELATIONSHIPS TEAM 1</t>
  </si>
  <si>
    <t>5750P00903 - RELATIONSHIPS TEAM 2</t>
  </si>
  <si>
    <t>5750P00904 - RELATIONSHIPS TEAM 3</t>
  </si>
  <si>
    <t>5750P00905 - RELATIONSHIPS TEAM 4</t>
  </si>
  <si>
    <t>5750P00906 - GOVERNANCE</t>
  </si>
  <si>
    <t>575CA00000 - GENEVA COS</t>
  </si>
  <si>
    <t>575CA00100 - COS IT</t>
  </si>
  <si>
    <t>575CA00200 - COS OPERATIONS</t>
  </si>
  <si>
    <t>575CA00300 - COS FINANCE</t>
  </si>
  <si>
    <t>575CA00400 - COS HUMAN RESOURCES</t>
  </si>
  <si>
    <t>575RA00000 - CEE/CIS</t>
  </si>
  <si>
    <t>575RB00000 - REG SERV DIVCEE/CIS</t>
  </si>
  <si>
    <t>575RC00000 - MOSCOW RUSSIA PO</t>
  </si>
  <si>
    <t>6110A00000 - BELIZE</t>
  </si>
  <si>
    <t>6110B00000 - BELIZE CITY BELIZE</t>
  </si>
  <si>
    <t>6260A00000 - ZIMBABWE</t>
  </si>
  <si>
    <t>6260B00000 - HARARE ZIMBABWE</t>
  </si>
  <si>
    <t>6260C00000 - BULAWAYO ZIMBABWE</t>
  </si>
  <si>
    <t>6350A00000 - OMAN</t>
  </si>
  <si>
    <t>6350B00000 - MUSCAT OMAN</t>
  </si>
  <si>
    <t>6490A00000 - PAPUA NEW GUINEA</t>
  </si>
  <si>
    <t>6490B00000 - PORT MORESBY PNG</t>
  </si>
  <si>
    <t>6490C00000 - BUKA</t>
  </si>
  <si>
    <t>6490D00000 - GOROKA</t>
  </si>
  <si>
    <t>6620A00000 - COMOROS</t>
  </si>
  <si>
    <t>6620B00000 - MORONI COMOROS</t>
  </si>
  <si>
    <t>6690A00000 - DJIBOUTI</t>
  </si>
  <si>
    <t>6690B00000 - DJIBOUTI DJIBOUTI</t>
  </si>
  <si>
    <t>6810A00000 - ANGOLA</t>
  </si>
  <si>
    <t>6810B00000 - LUANDA ANGOLA</t>
  </si>
  <si>
    <t>6810C00000 - KUNENE</t>
  </si>
  <si>
    <t>6810D00000 - LUBANGO</t>
  </si>
  <si>
    <t>6810E00000 - LUENA</t>
  </si>
  <si>
    <t>6810F00000 - KUITO BIE</t>
  </si>
  <si>
    <t>6820A00000 - CABO VERDE</t>
  </si>
  <si>
    <t>6820B00000 - PRAIA CABO VERDE</t>
  </si>
  <si>
    <t>6830A00000 - SAO TOME PRINCIPE</t>
  </si>
  <si>
    <t>6830B00000 - SAO TOME STP</t>
  </si>
  <si>
    <t>6850A00000 - GUINEA BISSAU</t>
  </si>
  <si>
    <t>6850B00000 - BISSAUGUINEA BISSAU</t>
  </si>
  <si>
    <t>6890A00000 - REP. OF MOZAMBIQUE</t>
  </si>
  <si>
    <t>6890B00000 - MAPUTO MOZAMBIQUE</t>
  </si>
  <si>
    <t>6980A00000 - NAMIBIA</t>
  </si>
  <si>
    <t>6980B00000 - WINDHOEK NAMIBIA</t>
  </si>
  <si>
    <t>7050A00000 - STATE OF PALESTINE</t>
  </si>
  <si>
    <t>7050B00000 - EAST JERUSALEM</t>
  </si>
  <si>
    <t>7050C00000 - GAZA</t>
  </si>
  <si>
    <t>7050D00000 - HEBRON</t>
  </si>
  <si>
    <t>7050E00000 - KHAN YUNIS</t>
  </si>
  <si>
    <t>7050F00000 - NABLUS</t>
  </si>
  <si>
    <t>7050G00000 - RAFAH</t>
  </si>
  <si>
    <t>7050H00000 - RAMALLAH</t>
  </si>
  <si>
    <t>7060A00000 - TIMOR-LESTE</t>
  </si>
  <si>
    <t>7060B00000 - DILI TIMOR-LESTE</t>
  </si>
  <si>
    <t>8950A00000 - REP. OF MONTENEGRO</t>
  </si>
  <si>
    <t>8950B00000 - PODGORICAMONTENEGRO</t>
  </si>
  <si>
    <t>8970A00000 - REPUBLIC OF SERBIA</t>
  </si>
  <si>
    <t>8970B00000 - BELGRADE  SERBIA</t>
  </si>
  <si>
    <t>8971A00000 - KOSOVO</t>
  </si>
  <si>
    <t>8971B00000 - PRISTINA KOSOVO</t>
  </si>
  <si>
    <t>8971C00000 - ZVECAN KOSOVO</t>
  </si>
  <si>
    <t>Org Unit (Duty station)</t>
  </si>
  <si>
    <t>Org Key</t>
  </si>
  <si>
    <t>Prepayment enabled</t>
  </si>
  <si>
    <t>Bank Branch Name</t>
  </si>
  <si>
    <t>Organizational Assignment</t>
  </si>
  <si>
    <t>Subarea</t>
  </si>
  <si>
    <t>Personal Data</t>
  </si>
  <si>
    <t>Travel privileges</t>
  </si>
  <si>
    <t>Country of birth</t>
  </si>
  <si>
    <t>Routing No/Branch code/Bank key</t>
  </si>
  <si>
    <t>Before sending a request to block or flag for deletion, ensure that the Vendor does not have balances. The transaction code to check pending transactions is FBL1N</t>
  </si>
  <si>
    <t>Vendor Name should be the same as Account holder's name of the Bank Account. In case the Account holder's name is different from the Vendor Name please provide proof that there is connection between them.</t>
  </si>
  <si>
    <t>One Vendor, one template.</t>
  </si>
  <si>
    <t>Global Vendor: vendors tagged for authorisation of international procurement. Please check bank account information. If there needs to be a different account added for payment in different currency, please provide details</t>
  </si>
  <si>
    <t>Search Term</t>
  </si>
  <si>
    <t>Completed Template
Bank proof of the Bank account (bank statement, cancelled check)</t>
  </si>
  <si>
    <t>Completed Template
Bank form/cancelled check - proof of Vendor Bank Account
DHR clearance if the consultant is a former staff member</t>
  </si>
  <si>
    <t>In case the Bank key of the vendor bank account is new (does not exist in Vision yet), please submit a separate Bank Master request.</t>
  </si>
  <si>
    <t>Date of Positive Assessment against core values is mandatory for Civil Society Organizations
e.g. 12/31/2015</t>
  </si>
  <si>
    <t>VENDOR MASTER REGISTRATION REQUESTS</t>
  </si>
  <si>
    <t>REGISTRATION TEMPLATES FOR GSSC</t>
  </si>
  <si>
    <t>Maintain Vendor Master</t>
  </si>
  <si>
    <t>Maintain Bank Master Record</t>
  </si>
  <si>
    <t>Maintain Customer Master</t>
  </si>
  <si>
    <t>Maintain Vendor Master - General</t>
  </si>
  <si>
    <t>Maintain Implementing Partner Vendor</t>
  </si>
  <si>
    <t>Maintain Consultant Vendor Travel</t>
  </si>
  <si>
    <t>Maintain Bank Master</t>
  </si>
  <si>
    <t>1. VENDOR MASTER REGISTRATION TEMPLATE FOR GSSC</t>
  </si>
  <si>
    <t>2. BANK MASTER REGISTRATION TEMPLATE FOR GSSC</t>
  </si>
  <si>
    <t>Please note that ZFWD vendors are maintained by Copenhagen
Completed Template</t>
  </si>
  <si>
    <t>Unmark for deletion</t>
  </si>
  <si>
    <t>Mark for deletion</t>
  </si>
  <si>
    <t xml:space="preserve">Does Parent Organization exist? [mandatory for Bilateral/Multilateral, UN Agency and Civil Society Organization/International NGO]  </t>
  </si>
  <si>
    <t>Civil Society Organization Type (if it is CSO)</t>
  </si>
  <si>
    <t>Planned Annual Expenditure (USD) - optional</t>
  </si>
  <si>
    <t>Year of Planned Annual Expenditures - optional</t>
  </si>
  <si>
    <t>Type of Assessment as per HACT Procedure</t>
  </si>
  <si>
    <t>Acceptable file types for attachments in MyCase are doc, docx, jpg, pdf, ppt, pptx, xls, xlsx, xlst. If your file type is not listed here, please convert it to pdf or jpg before submission.</t>
  </si>
  <si>
    <t>For Bank/bank branch creation please fill in the template BANK MASTER REGISTRATION TEMPLATE FOR GSSC and attach it in MyCase.</t>
  </si>
  <si>
    <t>Request Category in MyCase:</t>
  </si>
  <si>
    <t>Request Subcategories in MyCase:</t>
  </si>
  <si>
    <t>Name of Parent Organisation is mandatory for Bilateral/Multilateral, UN Agency and Civil Society Organization/International NGO</t>
  </si>
  <si>
    <t>For Vendor creation/update/block/unblock/deletion please fill in the template VENDOR MASTER REGISTRATION TEMPLATE FOR GSSC and attach it in MyCase.</t>
  </si>
  <si>
    <t>Name/Vendor number of Parent Organisation [mandatory for Bilateral/Multilateral, UN Agency and Civil Society Organization/International NGO]</t>
  </si>
  <si>
    <t>0001 Sales Org. 001</t>
  </si>
  <si>
    <t>1000 UNICEF</t>
  </si>
  <si>
    <t>2000 PFP-GR, Geneva</t>
  </si>
  <si>
    <t>2100 PFP-GR, New York</t>
  </si>
  <si>
    <t>2200 PFP, SF &amp; ERR</t>
  </si>
  <si>
    <t>01 Distribtn Channel 01</t>
  </si>
  <si>
    <t>10 UNICEF Programmes</t>
  </si>
  <si>
    <t>11 UNICEF Proc. Service</t>
  </si>
  <si>
    <t>20 PFP</t>
  </si>
  <si>
    <t>01 Product Division 01</t>
  </si>
  <si>
    <t>10 UNICEF stock items</t>
  </si>
  <si>
    <t>11 UNICEF non-stk items</t>
  </si>
  <si>
    <t>12 Unicef PS ResRelBill</t>
  </si>
  <si>
    <t>21 Cards &amp; Products</t>
  </si>
  <si>
    <t>22 Promotion</t>
  </si>
  <si>
    <t>23 Fund Raising</t>
  </si>
  <si>
    <t>24 Fund Raising ERR</t>
  </si>
  <si>
    <t>90 UNICEF Products</t>
  </si>
  <si>
    <t>CUSTOMER REGISTRATION TEMPLATE FOR GSSC</t>
  </si>
  <si>
    <t>0001 Government</t>
  </si>
  <si>
    <t>0002 Non-Governmental Org</t>
  </si>
  <si>
    <t>0003 Permanent Mission</t>
  </si>
  <si>
    <t>0004 Private Organization</t>
  </si>
  <si>
    <t>0005 UN Secretariat</t>
  </si>
  <si>
    <t>0006 Other UN Organizatio</t>
  </si>
  <si>
    <t>0007 Self Employed</t>
  </si>
  <si>
    <t>0008 Global Corp. Donors</t>
  </si>
  <si>
    <t>0009 Exec. Board Member</t>
  </si>
  <si>
    <t>Z100 WCARO</t>
  </si>
  <si>
    <t>Z150 ESARO</t>
  </si>
  <si>
    <t>Z200 EAPRO</t>
  </si>
  <si>
    <t>Z250 ROSA</t>
  </si>
  <si>
    <t>Z300 MENA</t>
  </si>
  <si>
    <t>Z350 TACRO</t>
  </si>
  <si>
    <t>Z400 CEE/NIS</t>
  </si>
  <si>
    <t>Z500 North America  (ODA)</t>
  </si>
  <si>
    <t>Z550 Pacific        (ODA)</t>
  </si>
  <si>
    <t>Z600 Western Europe (ODA)</t>
  </si>
  <si>
    <t>Z650 Nordic Region  (ODA)</t>
  </si>
  <si>
    <t>Z998 Multinational</t>
  </si>
  <si>
    <t>Z999 UN System</t>
  </si>
  <si>
    <t>ZHQ Staff - Headquarters</t>
  </si>
  <si>
    <t>ZLC  Staff - Local</t>
  </si>
  <si>
    <t>GENERAL CUSTOMER INFORMATION</t>
  </si>
  <si>
    <t>Industry</t>
  </si>
  <si>
    <t>Fill in only for Implementing Partners - Account Group PRG2</t>
  </si>
  <si>
    <t xml:space="preserve">Reconcilliation Account </t>
  </si>
  <si>
    <t>Sort Key</t>
  </si>
  <si>
    <t>1400110 Contribution receivable - Government</t>
  </si>
  <si>
    <t>1400120 Contribution Receivable (Int-gov Org.)</t>
  </si>
  <si>
    <t>1400130 Contribution Receivable (NGO)</t>
  </si>
  <si>
    <t>1400140 Contribution Receivable (Nat. Comms.)</t>
  </si>
  <si>
    <t>1400150 Contribution Receivable (UN Agencies)</t>
  </si>
  <si>
    <t>1400160 Contribution Receivable (FO-PSFR)</t>
  </si>
  <si>
    <t>1400161 Adjustment to Contribution Receivable (FO-PSFR)</t>
  </si>
  <si>
    <t>1420110 Contributions In-Kind Receivable (Government)</t>
  </si>
  <si>
    <t>1420120 Contributions In-Kind Receivable (Int-gov Org)</t>
  </si>
  <si>
    <t>1420130 Contributions In-Kind Receivable (NGO)</t>
  </si>
  <si>
    <t>1420140 Contributions In-Kind Receivable (Nat Comms)</t>
  </si>
  <si>
    <t>1420150 Contributions In-Kind Receivable (UN Agencies)</t>
  </si>
  <si>
    <t>1420160 Contributions In-Kind Receivable (PSFR)</t>
  </si>
  <si>
    <t>1420260 Contributions In-Kind Receivable (PSFR)</t>
  </si>
  <si>
    <t>1500110 Advances (Salary)</t>
  </si>
  <si>
    <t>1500120 Special Authorized Staff Advances</t>
  </si>
  <si>
    <t>1500130 Staff Rental Advance</t>
  </si>
  <si>
    <t>1500190 Other staff receivables</t>
  </si>
  <si>
    <t>1510110 Receivables (Product Sales)</t>
  </si>
  <si>
    <t>1510130 Prod.sales - Natcom &amp; FO's</t>
  </si>
  <si>
    <t>1510140 Licensing Receivables - Natcoms &amp; Others</t>
  </si>
  <si>
    <t>1510160 Licensing Receivables - FO PSFR</t>
  </si>
  <si>
    <t>1520610 Receivables (Procurement Services)</t>
  </si>
  <si>
    <t>1520810 Receivables (UN Agencies)</t>
  </si>
  <si>
    <t>1520910 Receivables (Miscellaneous)</t>
  </si>
  <si>
    <t>1550110 Prepaid Travel</t>
  </si>
  <si>
    <t>1550120 Prepaid Education grant</t>
  </si>
  <si>
    <t>2200110 Reconciliation (Procurement Services)</t>
  </si>
  <si>
    <t>2200120 Reconciliation (Japanese Special Account)</t>
  </si>
  <si>
    <t>2200190 Reconciliation (Other Trust Accounts)</t>
  </si>
  <si>
    <t>2310110 SAP HR Iwop pension/insurance pre-payments</t>
  </si>
  <si>
    <t>2520110 Unapplied Contributions Receipts</t>
  </si>
  <si>
    <t>2520112 PSFR Unapp ORR Cont Receipts</t>
  </si>
  <si>
    <t>2520120 Unapplied Contributions-in-Kind</t>
  </si>
  <si>
    <t>2520130 Cash Advances from Donors</t>
  </si>
  <si>
    <t>2530110 Funds to be Returned</t>
  </si>
  <si>
    <t>Z31</t>
  </si>
  <si>
    <t>101 Cash discnt clearing</t>
  </si>
  <si>
    <t>Z01 WBS Element</t>
  </si>
  <si>
    <t>Z02 Reference Number</t>
  </si>
  <si>
    <t>Z03 Material Number</t>
  </si>
  <si>
    <t>Z05 Fund</t>
  </si>
  <si>
    <t>Z06 Doc.no. L/Item,F/yr</t>
  </si>
  <si>
    <t>Z31 Funds recd/Customer</t>
  </si>
  <si>
    <t>000 Allocation number</t>
  </si>
  <si>
    <t>001 Posting date</t>
  </si>
  <si>
    <t>002 Doc.no., fiscal year</t>
  </si>
  <si>
    <t>003 Document date</t>
  </si>
  <si>
    <t>004 Branch account</t>
  </si>
  <si>
    <t>005 Loc.currency amount</t>
  </si>
  <si>
    <t>006 Doc.currency amount</t>
  </si>
  <si>
    <t>007 Bill/exch.due date</t>
  </si>
  <si>
    <t>008 Cost center</t>
  </si>
  <si>
    <t>009 External doc.number</t>
  </si>
  <si>
    <t>010 Purchase order no.</t>
  </si>
  <si>
    <t>011 Plant number</t>
  </si>
  <si>
    <t>012 Vendor number</t>
  </si>
  <si>
    <t>014 Purchase order</t>
  </si>
  <si>
    <t>015 Personnel number</t>
  </si>
  <si>
    <t>016 Settlement period</t>
  </si>
  <si>
    <t>017 Settl.per., pers.no.</t>
  </si>
  <si>
    <t>018 Asset number</t>
  </si>
  <si>
    <t>021 Segment text</t>
  </si>
  <si>
    <t>022 One-time name / city</t>
  </si>
  <si>
    <t>023 One-time city / name</t>
  </si>
  <si>
    <t>024 Document header text</t>
  </si>
  <si>
    <t>025 CPU date</t>
  </si>
  <si>
    <t>026 Pmnt per.bslne date</t>
  </si>
  <si>
    <t>027 Value date</t>
  </si>
  <si>
    <t>028 Asset number</t>
  </si>
  <si>
    <t>029 Pstng month, vendor</t>
  </si>
  <si>
    <t>031 Customer number</t>
  </si>
  <si>
    <t>032 Pstng yr,month,curr.</t>
  </si>
  <si>
    <t>033 Cost center</t>
  </si>
  <si>
    <t>034 Month, cost center</t>
  </si>
  <si>
    <t>036 Order</t>
  </si>
  <si>
    <t>037 Currency key</t>
  </si>
  <si>
    <t>039 Project number</t>
  </si>
  <si>
    <t>055 Fiscal year, month</t>
  </si>
  <si>
    <t>060 Test0</t>
  </si>
  <si>
    <t>061 Test1</t>
  </si>
  <si>
    <t>065 Test5</t>
  </si>
  <si>
    <t>Inter-governmental Agencies (ZOI – ‘I’),</t>
  </si>
  <si>
    <t>Terms of Payment</t>
  </si>
  <si>
    <t>Tolerance Group</t>
  </si>
  <si>
    <t>PRIV</t>
  </si>
  <si>
    <t>PUBL</t>
  </si>
  <si>
    <t>Z001</t>
  </si>
  <si>
    <t xml:space="preserve"> within 30 days 2 % cash discount</t>
  </si>
  <si>
    <t xml:space="preserve"> within 45 days Due net</t>
  </si>
  <si>
    <t xml:space="preserve"> within 14 days 2 % cash discount</t>
  </si>
  <si>
    <t xml:space="preserve"> within 30 days 1.5 % cash discount</t>
  </si>
  <si>
    <t xml:space="preserve"> Baseline date on 30 of the month</t>
  </si>
  <si>
    <t xml:space="preserve"> For Invoicing up to End  of Month</t>
  </si>
  <si>
    <t xml:space="preserve"> within 14 days 2.125 % cash discount</t>
  </si>
  <si>
    <t xml:space="preserve"> Baseline date on 15 of next month</t>
  </si>
  <si>
    <t xml:space="preserve"> within 30 days 1 % cash discount</t>
  </si>
  <si>
    <t xml:space="preserve"> within 60 days Due net</t>
  </si>
  <si>
    <t xml:space="preserve"> within 50 days Due net</t>
  </si>
  <si>
    <t xml:space="preserve"> Before 15 of the next month ;; 2 % cash discount</t>
  </si>
  <si>
    <t xml:space="preserve"> Before 15 in 2 months Due net</t>
  </si>
  <si>
    <t xml:space="preserve"> Baseline date on End of the month</t>
  </si>
  <si>
    <t xml:space="preserve"> Before 15 of the next month ;; 2.125 % cash disc</t>
  </si>
  <si>
    <t xml:space="preserve"> Before End of the next month ;; Due net</t>
  </si>
  <si>
    <t xml:space="preserve"> Before End of the next month ;; 2.125 % cash dis</t>
  </si>
  <si>
    <t xml:space="preserve"> Baseline date on 10 of next month</t>
  </si>
  <si>
    <t xml:space="preserve"> Baseline date on 11 of next month</t>
  </si>
  <si>
    <t xml:space="preserve"> within 15 days 2 % cash discount</t>
  </si>
  <si>
    <t xml:space="preserve"> within 20 days Due net</t>
  </si>
  <si>
    <t xml:space="preserve"> within 20 days 2 % cash discount</t>
  </si>
  <si>
    <t xml:space="preserve"> within 30 days Due net</t>
  </si>
  <si>
    <t xml:space="preserve"> 1 installment: 30.000 % with payment term 0001</t>
  </si>
  <si>
    <t xml:space="preserve"> 2 installment: 40.000 % with payment term 0001</t>
  </si>
  <si>
    <t xml:space="preserve"> 3 installment: 30.000 % with payment term 0001</t>
  </si>
  <si>
    <t>Y000 Payment due in 30 days</t>
  </si>
  <si>
    <t>Y001 within 29 days 2 % cash discount</t>
  </si>
  <si>
    <t>Y002 within 30 days Due net</t>
  </si>
  <si>
    <t>Y005 within 12 days 2 % cash discount</t>
  </si>
  <si>
    <t>Y010 Payment due in 10 days(Without discount)</t>
  </si>
  <si>
    <t>Y020 Payment due in 20 days(Without discount)</t>
  </si>
  <si>
    <t>Y100 Payment due in 30 days</t>
  </si>
  <si>
    <t>Y101 within 29 days 2 % cash discount</t>
  </si>
  <si>
    <t>Y104 within 7 days 0.5 % cash discount</t>
  </si>
  <si>
    <t>Y105 within 7 days 0.7 % cash discount</t>
  </si>
  <si>
    <t>Y106 within 10 days 1 % cash discount</t>
  </si>
  <si>
    <t>Y107 within 10 days 1.5 % cash discount</t>
  </si>
  <si>
    <t>Y108 within 10 days 2 % cash discount</t>
  </si>
  <si>
    <t>Y109 within 10 days 3 % cash discount</t>
  </si>
  <si>
    <t>Y110 within 15 days 0.5 % cash discount</t>
  </si>
  <si>
    <t>Y111 within 15 days 0.55 % cash discount</t>
  </si>
  <si>
    <t>Y112 within 15 days 0.6 % cash discount</t>
  </si>
  <si>
    <t>Y113 within 15 days 1 % cash discount</t>
  </si>
  <si>
    <t>Y114 within 15 days 2 % cash discount</t>
  </si>
  <si>
    <t>Z001 PFP: Baseline equal to NC's fiscal year-end</t>
  </si>
  <si>
    <t>Z007 Payment due in (3) months</t>
  </si>
  <si>
    <t>Z008 Payment due in (9) months</t>
  </si>
  <si>
    <t>Z009 Payment due in (12) months</t>
  </si>
  <si>
    <t>Z901 Payable immediately Due net</t>
  </si>
  <si>
    <t>Z902 Upon receipt of invoice</t>
  </si>
  <si>
    <t>Z903 Due 10 days after receipt of invoice</t>
  </si>
  <si>
    <t>Z904 Due 30 days after receipt of invoice</t>
  </si>
  <si>
    <t>Z909 Reduce FO budget on billing</t>
  </si>
  <si>
    <t>0001 Payable immediately Due net</t>
  </si>
  <si>
    <t>0002 within 14 days 3 % cash discount</t>
  </si>
  <si>
    <t>0003 For Invoicing up to 15 of Month</t>
  </si>
  <si>
    <t>0004 within 14 days 3 % cash discount</t>
  </si>
  <si>
    <t>0005 within 10 days 2 % cash discount</t>
  </si>
  <si>
    <t>0006 Before End of the month 4 % cash discount</t>
  </si>
  <si>
    <t>0007 within 14 days 4 % cash discount</t>
  </si>
  <si>
    <t>0008 Payable immediately Due net</t>
  </si>
  <si>
    <t>0009 For Invoicing up to 15 of Month</t>
  </si>
  <si>
    <t>0010 Payable immediately Due net</t>
  </si>
  <si>
    <t>0011 within 10 days 3 % cash discount</t>
  </si>
  <si>
    <t>0012 Payable immediately Due net</t>
  </si>
  <si>
    <t>0014 within 10 days 5 % cash discount</t>
  </si>
  <si>
    <t>0015 within 10 days 3 % cash discount</t>
  </si>
  <si>
    <t>0016 within 14 days 3 % cash discount</t>
  </si>
  <si>
    <t>0017 Payable in 3 partial amounts</t>
  </si>
  <si>
    <t>Correspondence</t>
  </si>
  <si>
    <t>Payment Transactions</t>
  </si>
  <si>
    <t>Acccount Management</t>
  </si>
  <si>
    <t>Control Data</t>
  </si>
  <si>
    <t>Dunn. Procedure</t>
  </si>
  <si>
    <t>Acctg clerk</t>
  </si>
  <si>
    <t>Payment notices to</t>
  </si>
  <si>
    <t>Z001 Contrib/Sp. Accts. (BAs: GR/SF/ERR/SA), Cust Grp G/I/N/O/U</t>
  </si>
  <si>
    <t>Z002 Private sector (BAs GR/SF/ER) Cust. groups C/F</t>
  </si>
  <si>
    <t>0001 Four-level dunning notice, every two weeks</t>
  </si>
  <si>
    <t>0003 Payment reminder, every two weeks</t>
  </si>
  <si>
    <t>Fill in for LOCAL DESTINATION (ZLC)</t>
  </si>
  <si>
    <t>Fill in only for GOVERNMENTS (ZGV), INTER-GOVERNMENTAL AGENCIES (ZOI), INDIVIDUALS (ZIN), UNITED NATIONS SYSTEMS (ZUN), NATIONAL COMMITTEES (ZNC)</t>
  </si>
  <si>
    <t>Authorization</t>
  </si>
  <si>
    <t>A1 Chief Field Accounts</t>
  </si>
  <si>
    <t>A2 Accounts Officer</t>
  </si>
  <si>
    <t>A3 Accounts Officer</t>
  </si>
  <si>
    <t>C0 Chief Contributions Unit</t>
  </si>
  <si>
    <t>C1 Contributions Team 1</t>
  </si>
  <si>
    <t>C2 Contributions Team 2</t>
  </si>
  <si>
    <t>C3 Contributions Team 3</t>
  </si>
  <si>
    <t>D1 Comptroller</t>
  </si>
  <si>
    <t>D2 DFAM/Deputy Director, Accts</t>
  </si>
  <si>
    <t>D3 DFAM/Deputy Director,Budget</t>
  </si>
  <si>
    <t>D4 DFAM/Deputy Director,Finance</t>
  </si>
  <si>
    <t>E1 Vacant</t>
  </si>
  <si>
    <t>E2 K. Hulshof</t>
  </si>
  <si>
    <t>F0 Funding Monitoring Officer</t>
  </si>
  <si>
    <t>F1 Funding Cluster No. 1</t>
  </si>
  <si>
    <t>F2 Funding Cluster No. 2</t>
  </si>
  <si>
    <t>F3 Funding Cluster No. 3</t>
  </si>
  <si>
    <t>F4 Funding Cluster No. 4</t>
  </si>
  <si>
    <t>F5 Funding Cluster No. 5</t>
  </si>
  <si>
    <t>F6 Funding Cluster No. 6</t>
  </si>
  <si>
    <t>F7 Deputy Director, PFO</t>
  </si>
  <si>
    <t>F8 Director, PFO</t>
  </si>
  <si>
    <t>S1 Chief Operations, SD</t>
  </si>
  <si>
    <t>S2 Finance Officer, SD</t>
  </si>
  <si>
    <t>S3 Finance Officer, SD</t>
  </si>
  <si>
    <t>S4 Finance Officer, SD</t>
  </si>
  <si>
    <t>Intermediary Bank Information</t>
  </si>
  <si>
    <t xml:space="preserve">Please always attach the excel version of the template in order to minimize the chance of errors and to decrease the time spent entering the data by copying the information from excel into Vision.
</t>
  </si>
  <si>
    <t>VEF02 Venezuela Bolivar Fuerte – SIMADI</t>
  </si>
  <si>
    <t>XCD East Carribean Dollar</t>
  </si>
  <si>
    <t>XEU European Currency Unit</t>
  </si>
  <si>
    <t>XOF C.F.A. Franc (BCEAO)</t>
  </si>
  <si>
    <t>XPF CFP Franc</t>
  </si>
  <si>
    <t>XXX Unknown currency</t>
  </si>
  <si>
    <t>YER Yemeni Rial</t>
  </si>
  <si>
    <t>YER1 Yemeni Rial</t>
  </si>
  <si>
    <t>YUM Yugoslavian Dinar-DO NOT USE</t>
  </si>
  <si>
    <t>ZAR South African Rand</t>
  </si>
  <si>
    <t>ZMK Zambian Kwacha-DO NOT USE</t>
  </si>
  <si>
    <t>ZMW Zambian Kwacha</t>
  </si>
  <si>
    <t>ZRN New Zaire-DO NOT USE</t>
  </si>
  <si>
    <t>ZWD Zimbabwean Dollar-DO NOT USE</t>
  </si>
  <si>
    <t>ZWD01 Zimbabwe Dollar-DO NOT USE</t>
  </si>
  <si>
    <t>ZWD1 Zimbabwean Dollar-DO NOT USE</t>
  </si>
  <si>
    <t>ZWD55 Zimbabwe Dollar-DO NOT USE</t>
  </si>
  <si>
    <t>ZWD56 ZimbabweDollar(redenominated)-DO NOT USE</t>
  </si>
  <si>
    <t>ZWL Zimbabwe Dollar</t>
  </si>
  <si>
    <t>ZWR Zimbabwe Dollar-DO NOT USE</t>
  </si>
  <si>
    <t>ZWR55 Zimbabwe Dollar (new)-DO NOT USE</t>
  </si>
  <si>
    <t>ZWR56 ZimbabweDollar(redenominated)-DO NOT USE</t>
  </si>
  <si>
    <t>Fill only for Block and Deletion</t>
  </si>
  <si>
    <t>Fill only for Unblock and Unmarked for Deletion</t>
  </si>
  <si>
    <t>Unblocking a Vendor</t>
  </si>
  <si>
    <t>Reason for unblocking</t>
  </si>
  <si>
    <t>Unmark a Vendor for Deletions</t>
  </si>
  <si>
    <t>Reason for Deletion</t>
  </si>
  <si>
    <t>Reason for unmark for Deletion</t>
  </si>
  <si>
    <t>3. CUSTOMER REGISTRATION TEMPLATE FOR GSSC</t>
  </si>
  <si>
    <t>For Customer creation/update/block/unblock/deletion please fill in the template CUSTOMER REGISTRATION TEMPLATE FOR GSSC and attach it in MyCase.</t>
  </si>
  <si>
    <t>File names given to attachments must have fewer than 50 characters and cannot contain any special characters, e.g. ~ # % &amp; * {} \  : &lt;&gt; ? / | “.</t>
  </si>
  <si>
    <t>F AP - DFT Tax Payment</t>
  </si>
  <si>
    <t xml:space="preserve"> For incoming invoices until End  of the month</t>
  </si>
  <si>
    <t>Y003 For incoming invoices until 15 of the month</t>
  </si>
  <si>
    <t xml:space="preserve"> within 10 days 3 % cash discount</t>
  </si>
  <si>
    <t xml:space="preserve"> within 29 days 1.5 % cash discount</t>
  </si>
  <si>
    <t>Y004 within 10 days 1 % cash discount</t>
  </si>
  <si>
    <t>Y103 For incoming invoices until 15 of the month</t>
  </si>
  <si>
    <t>0003 For incoming invoices until 15 of the month</t>
  </si>
  <si>
    <t>0009 For incoming invoices until 15 of the month</t>
  </si>
  <si>
    <t>SWIFT Code</t>
  </si>
  <si>
    <t>Please note that ZFWD vendors are maintained by Copenhagen
Completed Template
Bank form/cancelled check - proof of Vendor Bank Account
If no UNGM # and no block specified, approval from Chief of QA</t>
  </si>
  <si>
    <t>BYN New Belarusian Ruble</t>
  </si>
  <si>
    <t>BYR Belarusian Ruble- DO NOT USE</t>
  </si>
  <si>
    <t>BYR01 Belarusian Ruble - DO NOT USE</t>
  </si>
  <si>
    <t>Date of Positive Assessment against core values [mandatory for Civil Society Organization/National NGO]
(DD/MM/YYYY)</t>
  </si>
  <si>
    <t>Date of Assessment
(DD/MM/YYYY)</t>
  </si>
  <si>
    <t>Date of Birth (DD/MM/YYYY)</t>
  </si>
  <si>
    <t>Effective date of travel (DD/MM/YYYY)</t>
  </si>
  <si>
    <t>City for unloading [mandatory]</t>
  </si>
  <si>
    <t>Please fill in this part only if you need personnel number for travel</t>
  </si>
  <si>
    <r>
      <t xml:space="preserve">Please provide proof of Bank Account - copy of cancelled check or bank statement
</t>
    </r>
    <r>
      <rPr>
        <b/>
        <u/>
        <sz val="10"/>
        <color rgb="FFC00000"/>
        <rFont val="Calibri"/>
        <family val="2"/>
        <scheme val="minor"/>
      </rPr>
      <t>In case of Implementing partners</t>
    </r>
    <r>
      <rPr>
        <b/>
        <sz val="10"/>
        <color rgb="FFC00000"/>
        <rFont val="Calibri"/>
        <family val="2"/>
        <scheme val="minor"/>
      </rPr>
      <t xml:space="preserve"> Authorised officials and bank details as defined in the PCA/SSFA or government letter (a copy of the letter or cancelled check may be required)
</t>
    </r>
    <r>
      <rPr>
        <b/>
        <u/>
        <sz val="10"/>
        <color rgb="FFC00000"/>
        <rFont val="Calibri"/>
        <family val="2"/>
        <scheme val="minor"/>
      </rPr>
      <t>In case of ZSTF</t>
    </r>
    <r>
      <rPr>
        <b/>
        <sz val="10"/>
        <color rgb="FFC00000"/>
        <rFont val="Calibri"/>
        <family val="2"/>
        <scheme val="minor"/>
      </rPr>
      <t xml:space="preserve"> Account Group bank accounts for payroll purpose are created/updated by HR</t>
    </r>
  </si>
  <si>
    <t>ACDT</t>
  </si>
  <si>
    <t>House Bank</t>
  </si>
  <si>
    <t>DK002</t>
  </si>
  <si>
    <t>Search Term 1</t>
  </si>
  <si>
    <t>Search Term 2</t>
  </si>
  <si>
    <t>Please provide proof of Bank Account - copy of cancelled check or bank statement, together with a confirmation by an Authorised Company Representative with signature and stamp (in pdf form)</t>
  </si>
  <si>
    <t>Information for Finance</t>
  </si>
  <si>
    <t>Name of Finance manager</t>
  </si>
  <si>
    <t>Phone number (Finance manager)</t>
  </si>
  <si>
    <t>Email address (Finance manager)</t>
  </si>
  <si>
    <t>E-mail Address Contact person</t>
  </si>
  <si>
    <t>Other information</t>
  </si>
  <si>
    <t>UNGM number</t>
  </si>
  <si>
    <t xml:space="preserve">E-mail Address (Generic)  </t>
  </si>
  <si>
    <t>Vendor type</t>
  </si>
  <si>
    <t>If Vendor type is AP, vendor number to link to</t>
  </si>
  <si>
    <t>Reason for vendor registration</t>
  </si>
  <si>
    <t>Posting block</t>
  </si>
  <si>
    <t>Purchasing block</t>
  </si>
  <si>
    <t>Quality block</t>
  </si>
  <si>
    <t>Text for Extras/SEU comments</t>
  </si>
  <si>
    <t>Comments for Extras/Purchase Order text</t>
  </si>
  <si>
    <t>NOTE</t>
  </si>
  <si>
    <t>Orange: Default selection for SD</t>
  </si>
  <si>
    <t>Yellow: Fields missing, or enhanced, from the general VM Template</t>
  </si>
  <si>
    <t>01 POs/LTAs not permitted (refer to SEU/DB)</t>
  </si>
  <si>
    <t>11 PQ manuf. site. PO with main supplier</t>
  </si>
  <si>
    <t>74 Block on vendor`s product for quality</t>
  </si>
  <si>
    <t>88 Total block on inactive/duplicate vendor</t>
  </si>
  <si>
    <t>97 Blocked for ethical reasons (total block)</t>
  </si>
  <si>
    <t>98 Failed GMP inspection (total block)</t>
  </si>
  <si>
    <t>99 Not recommended by SEU (total block)</t>
  </si>
  <si>
    <t>MF manufacturer</t>
  </si>
  <si>
    <t>TR trader</t>
  </si>
  <si>
    <t>HQ headquarter</t>
  </si>
  <si>
    <t>LO local (sales) office</t>
  </si>
  <si>
    <t>AP alternative payee</t>
  </si>
  <si>
    <t>GL global contact point for UNICEF</t>
  </si>
  <si>
    <t>Afghanistan</t>
  </si>
  <si>
    <t>006</t>
  </si>
  <si>
    <t>Albania</t>
  </si>
  <si>
    <t>009</t>
  </si>
  <si>
    <t>Algeria</t>
  </si>
  <si>
    <t>012</t>
  </si>
  <si>
    <t>Amer.Virgin Is.</t>
  </si>
  <si>
    <t>Andorra</t>
  </si>
  <si>
    <t>Angola</t>
  </si>
  <si>
    <t>Anguilla</t>
  </si>
  <si>
    <t>Antigua/Barbuda</t>
  </si>
  <si>
    <t>Argentina</t>
  </si>
  <si>
    <t>024</t>
  </si>
  <si>
    <t>Armenia</t>
  </si>
  <si>
    <t>026</t>
  </si>
  <si>
    <t>Aruba</t>
  </si>
  <si>
    <t>025</t>
  </si>
  <si>
    <t>Australia</t>
  </si>
  <si>
    <t>027</t>
  </si>
  <si>
    <t>Austria</t>
  </si>
  <si>
    <t>030</t>
  </si>
  <si>
    <t>Azerbaijan</t>
  </si>
  <si>
    <t>031</t>
  </si>
  <si>
    <t>Bahamas</t>
  </si>
  <si>
    <t>Bahrain</t>
  </si>
  <si>
    <t>Bangladesh</t>
  </si>
  <si>
    <t>Barbados</t>
  </si>
  <si>
    <t>042</t>
  </si>
  <si>
    <t>Belarus</t>
  </si>
  <si>
    <t>063</t>
  </si>
  <si>
    <t>Belgium</t>
  </si>
  <si>
    <t>048</t>
  </si>
  <si>
    <t>Belize</t>
  </si>
  <si>
    <t>Benin</t>
  </si>
  <si>
    <t>Bermuda</t>
  </si>
  <si>
    <t>Bhutan</t>
  </si>
  <si>
    <t>049</t>
  </si>
  <si>
    <t>Bolivia</t>
  </si>
  <si>
    <t>051</t>
  </si>
  <si>
    <t>Bosnia-Herz.</t>
  </si>
  <si>
    <t>053</t>
  </si>
  <si>
    <t>Botswana</t>
  </si>
  <si>
    <t>052</t>
  </si>
  <si>
    <t>Brazil</t>
  </si>
  <si>
    <t>054</t>
  </si>
  <si>
    <t>Brit.Virgin Is.</t>
  </si>
  <si>
    <t>Brunei Darussal</t>
  </si>
  <si>
    <t>Bulgaria</t>
  </si>
  <si>
    <t>057</t>
  </si>
  <si>
    <t>Burkina-Faso</t>
  </si>
  <si>
    <t>Burundi</t>
  </si>
  <si>
    <t>061</t>
  </si>
  <si>
    <t>Cabo Verde</t>
  </si>
  <si>
    <t>Cambodia</t>
  </si>
  <si>
    <t>066</t>
  </si>
  <si>
    <t>Cameroon</t>
  </si>
  <si>
    <t>069</t>
  </si>
  <si>
    <t>Canada</t>
  </si>
  <si>
    <t>072</t>
  </si>
  <si>
    <t>Canary Islands</t>
  </si>
  <si>
    <t>071</t>
  </si>
  <si>
    <t>Cayman Islands</t>
  </si>
  <si>
    <t>Central Afr.Rep</t>
  </si>
  <si>
    <t>075</t>
  </si>
  <si>
    <t>Chad</t>
  </si>
  <si>
    <t>081</t>
  </si>
  <si>
    <t>Chile</t>
  </si>
  <si>
    <t>084</t>
  </si>
  <si>
    <t>China</t>
  </si>
  <si>
    <t>086</t>
  </si>
  <si>
    <t>Colombia</t>
  </si>
  <si>
    <t>093</t>
  </si>
  <si>
    <t>Comoros</t>
  </si>
  <si>
    <t>Congo</t>
  </si>
  <si>
    <t>Congo, Dem. Rep</t>
  </si>
  <si>
    <t>099</t>
  </si>
  <si>
    <t>Cook Islands</t>
  </si>
  <si>
    <t>Costa Rica</t>
  </si>
  <si>
    <t>Cote d'Ivoire</t>
  </si>
  <si>
    <t>Croatia</t>
  </si>
  <si>
    <t>Cuba</t>
  </si>
  <si>
    <t>Cyprus</t>
  </si>
  <si>
    <t>Czech Republic</t>
  </si>
  <si>
    <t>D.P.R. of Korea</t>
  </si>
  <si>
    <t>Denmark</t>
  </si>
  <si>
    <t>Djibouti</t>
  </si>
  <si>
    <t>Dominica</t>
  </si>
  <si>
    <t>Dominican Rep.</t>
  </si>
  <si>
    <t>Ecuador</t>
  </si>
  <si>
    <t>Egypt</t>
  </si>
  <si>
    <t>El Salvador</t>
  </si>
  <si>
    <t>Equatorial Guin</t>
  </si>
  <si>
    <t>Eritrea</t>
  </si>
  <si>
    <t>Estonia</t>
  </si>
  <si>
    <t>Ethiopia</t>
  </si>
  <si>
    <t>Fiji</t>
  </si>
  <si>
    <t>Finland</t>
  </si>
  <si>
    <t>France</t>
  </si>
  <si>
    <t>Frenc.Polynesia</t>
  </si>
  <si>
    <t>French Antilles</t>
  </si>
  <si>
    <t>French Guiana</t>
  </si>
  <si>
    <t>Gabon</t>
  </si>
  <si>
    <t>Gambia</t>
  </si>
  <si>
    <t>Georgia</t>
  </si>
  <si>
    <t>Germany</t>
  </si>
  <si>
    <t>Ghana</t>
  </si>
  <si>
    <t>Gibraltar</t>
  </si>
  <si>
    <t>Greece</t>
  </si>
  <si>
    <t>Greenland</t>
  </si>
  <si>
    <t>001</t>
  </si>
  <si>
    <t>Grenada</t>
  </si>
  <si>
    <t>Guadeloupe</t>
  </si>
  <si>
    <t>Guam</t>
  </si>
  <si>
    <t>004</t>
  </si>
  <si>
    <t>Guatemala</t>
  </si>
  <si>
    <t>Guinea</t>
  </si>
  <si>
    <t>Guinea-Bissau</t>
  </si>
  <si>
    <t>Guyana</t>
  </si>
  <si>
    <t>Haiti</t>
  </si>
  <si>
    <t>Honduras</t>
  </si>
  <si>
    <t>Hong Kong</t>
  </si>
  <si>
    <t>Hungary</t>
  </si>
  <si>
    <t>Iceland</t>
  </si>
  <si>
    <t>India</t>
  </si>
  <si>
    <t>Indonesia</t>
  </si>
  <si>
    <t>Iran</t>
  </si>
  <si>
    <t>Iraq</t>
  </si>
  <si>
    <t>Ireland</t>
  </si>
  <si>
    <t>Israel</t>
  </si>
  <si>
    <t>Italy</t>
  </si>
  <si>
    <t>Jamaica</t>
  </si>
  <si>
    <t>Japan</t>
  </si>
  <si>
    <t>Jordan</t>
  </si>
  <si>
    <t>Kazakhstan</t>
  </si>
  <si>
    <t>Kenya</t>
  </si>
  <si>
    <t>Kiribati</t>
  </si>
  <si>
    <t>Kuwait</t>
  </si>
  <si>
    <t>Kyrgyzstan</t>
  </si>
  <si>
    <t>Lao,Peo.Dem.Rep</t>
  </si>
  <si>
    <t>Latvia</t>
  </si>
  <si>
    <t>Lebanon</t>
  </si>
  <si>
    <t>Lesotho</t>
  </si>
  <si>
    <t>Liberia</t>
  </si>
  <si>
    <t>Libya</t>
  </si>
  <si>
    <t>Liechtenstein</t>
  </si>
  <si>
    <t>Lithuania</t>
  </si>
  <si>
    <t>Luxembourg</t>
  </si>
  <si>
    <t>Macau</t>
  </si>
  <si>
    <t>Macedonia, TFYR</t>
  </si>
  <si>
    <t>Madagascar</t>
  </si>
  <si>
    <t>Malawi</t>
  </si>
  <si>
    <t>Malaysia</t>
  </si>
  <si>
    <t>Maldives,Rep of</t>
  </si>
  <si>
    <t>Mali</t>
  </si>
  <si>
    <t>Malta</t>
  </si>
  <si>
    <t>Marshall Islnds</t>
  </si>
  <si>
    <t>Martinique</t>
  </si>
  <si>
    <t>Mauritania</t>
  </si>
  <si>
    <t>Mauritius</t>
  </si>
  <si>
    <t>Mexico</t>
  </si>
  <si>
    <t>Micronesia</t>
  </si>
  <si>
    <t>Moldova, Rep of</t>
  </si>
  <si>
    <t>Monaco</t>
  </si>
  <si>
    <t>Mongolia</t>
  </si>
  <si>
    <t>Montenegro</t>
  </si>
  <si>
    <t>Montserrat</t>
  </si>
  <si>
    <t>Morocco</t>
  </si>
  <si>
    <t>Mozambique</t>
  </si>
  <si>
    <t>Myanmar</t>
  </si>
  <si>
    <t>060</t>
  </si>
  <si>
    <t>N.Mariana Is.</t>
  </si>
  <si>
    <t>Namibia</t>
  </si>
  <si>
    <t>Nauru</t>
  </si>
  <si>
    <t>Nepal</t>
  </si>
  <si>
    <t>Netherlands</t>
  </si>
  <si>
    <t>Netherlands Ant</t>
  </si>
  <si>
    <t>New Caledonia</t>
  </si>
  <si>
    <t>New Zealand</t>
  </si>
  <si>
    <t>Nicaragua</t>
  </si>
  <si>
    <t>Niger</t>
  </si>
  <si>
    <t>Nigeria</t>
  </si>
  <si>
    <t>Niue</t>
  </si>
  <si>
    <t>Norway</t>
  </si>
  <si>
    <t>Not Applicable</t>
  </si>
  <si>
    <t>Oman</t>
  </si>
  <si>
    <t>Pakistan</t>
  </si>
  <si>
    <t>Palau, Rep of</t>
  </si>
  <si>
    <t>Palestine</t>
  </si>
  <si>
    <t>Pap. New Guinea</t>
  </si>
  <si>
    <t>Paraguay</t>
  </si>
  <si>
    <t>Peru</t>
  </si>
  <si>
    <t>Philippines</t>
  </si>
  <si>
    <t>Poland</t>
  </si>
  <si>
    <t>Portugal</t>
  </si>
  <si>
    <t>Puerto Rico</t>
  </si>
  <si>
    <t>Qatar</t>
  </si>
  <si>
    <t>Reunion</t>
  </si>
  <si>
    <t>Romania</t>
  </si>
  <si>
    <t>Russian Fed.</t>
  </si>
  <si>
    <t>Rwanda</t>
  </si>
  <si>
    <t>S.Tome&amp;Principe</t>
  </si>
  <si>
    <t>Samoa</t>
  </si>
  <si>
    <t>Samoa,American</t>
  </si>
  <si>
    <t>San Marino</t>
  </si>
  <si>
    <t>Saudi Arabia</t>
  </si>
  <si>
    <t>Senegal</t>
  </si>
  <si>
    <t>Serbia</t>
  </si>
  <si>
    <t>Serbia &amp; Monten</t>
  </si>
  <si>
    <t>Seychelles</t>
  </si>
  <si>
    <t>Sierra Leone</t>
  </si>
  <si>
    <t>Sikkim</t>
  </si>
  <si>
    <t>Singapore</t>
  </si>
  <si>
    <t>Slovak Republic</t>
  </si>
  <si>
    <t>Slovenia</t>
  </si>
  <si>
    <t>Solomon Islands</t>
  </si>
  <si>
    <t>Somalia</t>
  </si>
  <si>
    <t>South Africa</t>
  </si>
  <si>
    <t>South Korea,Rep</t>
  </si>
  <si>
    <t>South Sudan</t>
  </si>
  <si>
    <t>Spain</t>
  </si>
  <si>
    <t>Sri Lanka</t>
  </si>
  <si>
    <t>078</t>
  </si>
  <si>
    <t>St Kitts&amp;Nevis</t>
  </si>
  <si>
    <t>St. Helena</t>
  </si>
  <si>
    <t>St. Lucia</t>
  </si>
  <si>
    <t>St. Vincent</t>
  </si>
  <si>
    <t>Stateless</t>
  </si>
  <si>
    <t>Sudan</t>
  </si>
  <si>
    <t>Suriname</t>
  </si>
  <si>
    <t>Swaziland</t>
  </si>
  <si>
    <t>Sweden</t>
  </si>
  <si>
    <t>Switzerland</t>
  </si>
  <si>
    <t>Syria, Arab Rep</t>
  </si>
  <si>
    <t>Tajikistan</t>
  </si>
  <si>
    <t>Tanzania,Uni.Re</t>
  </si>
  <si>
    <t>Thailand</t>
  </si>
  <si>
    <t>Timor-Leste</t>
  </si>
  <si>
    <t>Togo</t>
  </si>
  <si>
    <t>Tokelau Islands</t>
  </si>
  <si>
    <t>Tonga</t>
  </si>
  <si>
    <t>Trinidad,Tobago</t>
  </si>
  <si>
    <t>Tunisia</t>
  </si>
  <si>
    <t>Turkey</t>
  </si>
  <si>
    <t>Turkmenistan</t>
  </si>
  <si>
    <t>Turks&amp; Caicosin</t>
  </si>
  <si>
    <t>Tuvalu</t>
  </si>
  <si>
    <t>Uganda</t>
  </si>
  <si>
    <t>Ukraine</t>
  </si>
  <si>
    <t>United Kingdom</t>
  </si>
  <si>
    <t>United Nations</t>
  </si>
  <si>
    <t>Unknown</t>
  </si>
  <si>
    <t>000</t>
  </si>
  <si>
    <t>Uruguay</t>
  </si>
  <si>
    <t>USA</t>
  </si>
  <si>
    <t>Utd.Arab.Emir.</t>
  </si>
  <si>
    <t>Uzbekistan</t>
  </si>
  <si>
    <t>Vanuatu</t>
  </si>
  <si>
    <t>Vatican City</t>
  </si>
  <si>
    <t>Venezuela</t>
  </si>
  <si>
    <t>Vietnam</t>
  </si>
  <si>
    <t>Wallis,Futuna</t>
  </si>
  <si>
    <t>Western Sahara</t>
  </si>
  <si>
    <t>Yemen, Rep of</t>
  </si>
  <si>
    <t>Yugoslavia</t>
  </si>
  <si>
    <t>Zambia</t>
  </si>
  <si>
    <t>Zimbabwe</t>
  </si>
  <si>
    <t>VENDOR INFORMATION (Account Group ZVEN and ZFWD)</t>
  </si>
  <si>
    <t>SD Vendors</t>
  </si>
  <si>
    <t xml:space="preserve">SD contracts with a new vendor if it has first been accepted by UNICEF in the UN Global Marketplace (UNGM). In order to be eligible for registration as UNICEF’s supplier, the applicant company must declare as part of the UNGM registration that the company - as well as any parent, subsidiary or affiliate companies - agree to abide by the UN Supplier Code of Conduct. </t>
  </si>
  <si>
    <t>Block codes in Vendor Master determine what procurement functions is be blocked for defined reasons. There are various blocks each established for specific purpose:</t>
  </si>
  <si>
    <t xml:space="preserve">This information is not required. However, if provided, it is entered in the Corporate Group field on the vendor record. </t>
  </si>
  <si>
    <t xml:space="preserve">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t>
  </si>
  <si>
    <r>
      <t>Block 01</t>
    </r>
    <r>
      <rPr>
        <sz val="10"/>
        <color theme="1"/>
        <rFont val="Calibri"/>
        <family val="2"/>
        <scheme val="minor"/>
      </rPr>
      <t>: A block that prevents PO from being placed. The block is applied when the company does not have a UNGM number.</t>
    </r>
  </si>
  <si>
    <r>
      <t>Block 11</t>
    </r>
    <r>
      <rPr>
        <sz val="10"/>
        <color theme="1"/>
        <rFont val="Calibri"/>
        <family val="2"/>
        <scheme val="minor"/>
      </rPr>
      <t xml:space="preserve">: A block used for pharmaceutical and nutrition suppliers who have manufacturing activities at separate locations from the one used for placement of UNICEF orders. The block is entered in Vendor Master by SEU upon request from the QAC QIU Pharma. The block is lifted when the manufacturing plant has been GMP inspected and approved. The block is applied to prevent POs from being placed with uninspected manufacturing plants. </t>
    </r>
  </si>
  <si>
    <r>
      <t>Block 21</t>
    </r>
    <r>
      <rPr>
        <sz val="10"/>
        <color theme="1"/>
        <rFont val="Calibri"/>
        <family val="2"/>
        <scheme val="minor"/>
      </rPr>
      <t>: A block used for pharmaceutical and nutrition suppliers. If a GMP Inspection is needed before pre-qualification, the supplier is added to the Vendor Master by SEU with a 21 Block. It is noted in Vendor Master that a positive GMP inspection is needed prior to making an award. The block is used in order to allow companies be invited to submit offers prior to approval as UNICEF has limited resources to inspect all potential manufacturers before they are invited to bid.</t>
    </r>
  </si>
  <si>
    <r>
      <rPr>
        <i/>
        <u/>
        <sz val="10"/>
        <color theme="1"/>
        <rFont val="Calibri"/>
        <family val="2"/>
        <scheme val="minor"/>
      </rPr>
      <t>Block 88</t>
    </r>
    <r>
      <rPr>
        <sz val="10"/>
        <color theme="1"/>
        <rFont val="Calibri"/>
        <family val="2"/>
        <scheme val="minor"/>
      </rPr>
      <t>: This block is a total block applied to vendors which have been identified as inactive or duplicates. It is also applied when a vendor is blocked and flagged for deletion.</t>
    </r>
  </si>
  <si>
    <r>
      <rPr>
        <i/>
        <u/>
        <sz val="10"/>
        <color theme="1"/>
        <rFont val="Calibri"/>
        <family val="2"/>
        <scheme val="minor"/>
      </rPr>
      <t>Block 97</t>
    </r>
    <r>
      <rPr>
        <sz val="10"/>
        <color theme="1"/>
        <rFont val="Calibri"/>
        <family val="2"/>
        <scheme val="minor"/>
      </rPr>
      <t>: This block is applied when a supplier is blocked for ethical reasons. Also applied if a vendor is on the UN's list of suspended vendors.</t>
    </r>
  </si>
  <si>
    <r>
      <rPr>
        <i/>
        <u/>
        <sz val="10"/>
        <color theme="1"/>
        <rFont val="Calibri"/>
        <family val="2"/>
        <scheme val="minor"/>
      </rPr>
      <t>Block 98</t>
    </r>
    <r>
      <rPr>
        <sz val="10"/>
        <color theme="1"/>
        <rFont val="Calibri"/>
        <family val="2"/>
        <scheme val="minor"/>
      </rPr>
      <t>: This block applies to pharmaceutical suppliers. The block is applied on instructions from the QAC QIU Pharma if a supplier has failed a GMP inspection and therefore does not comply with WHO GMP guidelines.</t>
    </r>
  </si>
  <si>
    <r>
      <rPr>
        <i/>
        <u/>
        <sz val="10"/>
        <color theme="1"/>
        <rFont val="Calibri"/>
        <family val="2"/>
        <scheme val="minor"/>
      </rPr>
      <t>Block 99</t>
    </r>
    <r>
      <rPr>
        <sz val="10"/>
        <color theme="1"/>
        <rFont val="Calibri"/>
        <family val="2"/>
        <scheme val="minor"/>
      </rPr>
      <t>. This block is applied if a supplier not recommended for placement of UNICEF orders based on a SEU evaluation (financial reasons). Also applies when no recommendation can be made.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</si>
</sst>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2" x14ac:knownFonts="1">
    <font>
      <sz val="12"/>
      <color theme="1"/>
      <name val="Times New Roman"/>
      <family val="2"/>
    </font>
    <font>
      <b/>
      <sz val="8"/>
      <color indexed="10"/>
      <name val="Arial"/>
      <family val="2"/>
    </font>
    <font>
      <sz val="8"/>
      <name val="Arial"/>
      <family val="2"/>
    </font>
    <font>
      <b/>
      <sz val="12"/>
      <color rgb="FFC00000"/>
      <name val="Calibri"/>
      <family val="2"/>
      <scheme val="minor"/>
    </font>
    <font>
      <sz val="10"/>
      <name val="Calibri"/>
      <family val="2"/>
      <scheme val="minor"/>
    </font>
    <font>
      <sz val="10"/>
      <color rgb="FFC00000"/>
      <name val="Calibri"/>
      <family val="2"/>
      <charset val="238"/>
      <scheme val="minor"/>
    </font>
    <font>
      <b/>
      <sz val="10"/>
      <color theme="0"/>
      <name val="Calibri"/>
      <family val="2"/>
      <charset val="238"/>
      <scheme val="minor"/>
    </font>
    <font>
      <b/>
      <sz val="10"/>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b/>
      <sz val="10"/>
      <color rgb="FFC00000"/>
      <name val="Calibri"/>
      <family val="2"/>
      <charset val="238"/>
      <scheme val="minor"/>
    </font>
    <font>
      <b/>
      <sz val="20"/>
      <color theme="0"/>
      <name val="Calibri"/>
      <family val="2"/>
      <charset val="238"/>
      <scheme val="minor"/>
    </font>
    <font>
      <sz val="8"/>
      <color rgb="FF000000"/>
      <name val="Segoe UI"/>
      <family val="2"/>
    </font>
    <font>
      <b/>
      <sz val="14"/>
      <name val="Calibri"/>
      <family val="2"/>
      <charset val="238"/>
      <scheme val="minor"/>
    </font>
    <font>
      <b/>
      <sz val="10"/>
      <color rgb="FFFF0000"/>
      <name val="Calibri"/>
      <family val="2"/>
      <scheme val="minor"/>
    </font>
    <font>
      <u/>
      <sz val="12"/>
      <color theme="10"/>
      <name val="Times New Roman"/>
      <family val="2"/>
    </font>
    <font>
      <sz val="10"/>
      <color rgb="FF0000CC"/>
      <name val="Calibri"/>
      <family val="2"/>
      <charset val="238"/>
      <scheme val="minor"/>
    </font>
    <font>
      <b/>
      <u/>
      <sz val="10"/>
      <color rgb="FFC00000"/>
      <name val="Calibri"/>
      <family val="2"/>
      <scheme val="minor"/>
    </font>
    <font>
      <b/>
      <sz val="10"/>
      <color rgb="FFC00000"/>
      <name val="Calibri"/>
      <family val="2"/>
      <scheme val="minor"/>
    </font>
    <font>
      <b/>
      <sz val="12"/>
      <color theme="1"/>
      <name val="Times New Roman"/>
      <family val="1"/>
    </font>
    <font>
      <b/>
      <sz val="8"/>
      <color theme="1"/>
      <name val="Arial"/>
      <family val="2"/>
    </font>
    <font>
      <b/>
      <sz val="10"/>
      <color rgb="FF666666"/>
      <name val="Calibri"/>
      <family val="2"/>
    </font>
    <font>
      <b/>
      <sz val="10"/>
      <color theme="1"/>
      <name val="Calibri"/>
      <family val="2"/>
    </font>
    <font>
      <b/>
      <sz val="16"/>
      <color theme="0"/>
      <name val="Times New Roman"/>
      <family val="1"/>
    </font>
    <font>
      <b/>
      <sz val="16"/>
      <color theme="0"/>
      <name val="Calibri"/>
      <family val="2"/>
      <charset val="238"/>
      <scheme val="minor"/>
    </font>
    <font>
      <b/>
      <sz val="8"/>
      <name val="Arial"/>
      <family val="2"/>
    </font>
    <font>
      <sz val="12"/>
      <name val="Vijaya"/>
      <family val="2"/>
    </font>
    <font>
      <b/>
      <sz val="14"/>
      <color theme="0"/>
      <name val="Calibri"/>
      <family val="2"/>
      <charset val="238"/>
      <scheme val="minor"/>
    </font>
    <font>
      <b/>
      <u/>
      <sz val="10"/>
      <color theme="1"/>
      <name val="Calibri"/>
      <family val="2"/>
      <charset val="238"/>
      <scheme val="minor"/>
    </font>
    <font>
      <b/>
      <u/>
      <sz val="10"/>
      <name val="Calibri"/>
      <family val="2"/>
      <charset val="238"/>
      <scheme val="minor"/>
    </font>
    <font>
      <sz val="12"/>
      <color theme="1"/>
      <name val="Times New Roman"/>
      <family val="1"/>
    </font>
    <font>
      <sz val="12"/>
      <color rgb="FFC00000"/>
      <name val="Times New Roman"/>
      <family val="2"/>
    </font>
    <font>
      <sz val="9"/>
      <color rgb="FFFF0000"/>
      <name val="Calibri"/>
      <family val="2"/>
      <scheme val="minor"/>
    </font>
    <font>
      <sz val="11"/>
      <color theme="1"/>
      <name val="Times New Roman"/>
      <family val="1"/>
    </font>
    <font>
      <sz val="9"/>
      <name val="Calibri"/>
      <family val="2"/>
      <scheme val="minor"/>
    </font>
    <font>
      <b/>
      <sz val="10"/>
      <color theme="1"/>
      <name val="Calibri"/>
      <family val="2"/>
      <scheme val="minor"/>
    </font>
    <font>
      <sz val="10"/>
      <color theme="1"/>
      <name val="Calibri"/>
      <family val="2"/>
      <scheme val="minor"/>
    </font>
    <font>
      <b/>
      <sz val="10"/>
      <color rgb="FFFF0000"/>
      <name val="Calibri"/>
      <family val="2"/>
      <charset val="238"/>
      <scheme val="minor"/>
    </font>
    <font>
      <b/>
      <sz val="14"/>
      <color rgb="FFFFFF00"/>
      <name val="Calibri"/>
      <family val="2"/>
      <charset val="238"/>
      <scheme val="minor"/>
    </font>
    <font>
      <sz val="9"/>
      <color indexed="81"/>
      <name val="Tahoma"/>
      <family val="2"/>
    </font>
    <font>
      <i/>
      <u/>
      <sz val="10"/>
      <color theme="1"/>
      <name val="Calibri"/>
      <family val="2"/>
      <scheme val="minor"/>
    </font>
  </fonts>
  <fills count="1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F2F8EE"/>
        <bgColor indexed="64"/>
      </patternFill>
    </fill>
    <fill>
      <patternFill patternType="solid">
        <fgColor rgb="FFF6F8FC"/>
        <bgColor indexed="64"/>
      </patternFill>
    </fill>
    <fill>
      <patternFill patternType="solid">
        <fgColor rgb="FFFFFBEF"/>
        <bgColor indexed="64"/>
      </patternFill>
    </fill>
    <fill>
      <patternFill patternType="solid">
        <fgColor theme="1" tint="0.499984740745262"/>
        <bgColor indexed="64"/>
      </patternFill>
    </fill>
    <fill>
      <patternFill patternType="solid">
        <fgColor rgb="FFF1F7ED"/>
        <bgColor indexed="64"/>
      </patternFill>
    </fill>
    <fill>
      <patternFill patternType="solid">
        <fgColor theme="2" tint="-9.9978637043366805E-2"/>
        <bgColor indexed="64"/>
      </patternFill>
    </fill>
    <fill>
      <patternFill patternType="solid">
        <fgColor rgb="FFF3FFCB"/>
        <bgColor indexed="64"/>
      </patternFill>
    </fill>
    <fill>
      <patternFill patternType="solid">
        <fgColor rgb="FFFFFFF2"/>
        <bgColor indexed="64"/>
      </patternFill>
    </fill>
    <fill>
      <patternFill patternType="solid">
        <fgColor theme="5" tint="0.7999816888943144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right style="medium">
        <color theme="0" tint="-0.499984740745262"/>
      </right>
      <top/>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diagonal/>
    </border>
    <border>
      <left style="medium">
        <color indexed="64"/>
      </left>
      <right/>
      <top/>
      <bottom style="medium">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top style="thin">
        <color theme="0" tint="-0.499984740745262"/>
      </top>
      <bottom/>
      <diagonal/>
    </border>
    <border>
      <left/>
      <right style="medium">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theme="0" tint="-0.499984740745262"/>
      </top>
      <bottom/>
      <diagonal/>
    </border>
    <border>
      <left/>
      <right/>
      <top/>
      <bottom style="thin">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3">
    <xf numFmtId="0" fontId="0" fillId="0" borderId="0"/>
    <xf numFmtId="0" fontId="2" fillId="0" borderId="0"/>
    <xf numFmtId="0" fontId="16" fillId="0" borderId="0" applyNumberFormat="0" applyFill="0" applyBorder="0" applyAlignment="0" applyProtection="0">
      <alignment vertical="top"/>
      <protection locked="0"/>
    </xf>
  </cellStyleXfs>
  <cellXfs count="202">
    <xf numFmtId="0" fontId="0" fillId="0" borderId="0" xfId="0"/>
    <xf numFmtId="0" fontId="0" fillId="0" borderId="0" xfId="0" applyBorder="1" applyAlignment="1">
      <alignment wrapText="1"/>
    </xf>
    <xf numFmtId="0" fontId="0" fillId="0" borderId="0" xfId="0" applyFill="1"/>
    <xf numFmtId="0" fontId="0" fillId="0" borderId="0" xfId="0" applyAlignment="1">
      <alignment horizontal="center" vertical="center"/>
    </xf>
    <xf numFmtId="0" fontId="4" fillId="4" borderId="1" xfId="0" applyFont="1" applyFill="1" applyBorder="1" applyAlignment="1">
      <alignment horizontal="left" vertical="center" wrapText="1"/>
    </xf>
    <xf numFmtId="0" fontId="3"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4" fillId="4" borderId="10" xfId="0" applyFont="1" applyFill="1" applyBorder="1" applyAlignment="1">
      <alignment horizontal="left" vertical="center" wrapText="1"/>
    </xf>
    <xf numFmtId="0" fontId="6" fillId="8" borderId="0" xfId="0" applyFont="1" applyFill="1" applyBorder="1" applyAlignment="1">
      <alignment horizontal="center" vertical="center" wrapText="1"/>
    </xf>
    <xf numFmtId="0" fontId="8" fillId="0" borderId="0" xfId="0" applyFont="1" applyFill="1" applyAlignment="1">
      <alignment wrapText="1"/>
    </xf>
    <xf numFmtId="0" fontId="8" fillId="0" borderId="0" xfId="0" applyFont="1" applyFill="1" applyBorder="1" applyAlignment="1">
      <alignment wrapText="1"/>
    </xf>
    <xf numFmtId="49" fontId="7" fillId="0" borderId="0" xfId="0" applyNumberFormat="1" applyFont="1" applyFill="1" applyBorder="1" applyAlignment="1" applyProtection="1">
      <alignment horizontal="left" vertical="center" wrapText="1"/>
      <protection hidden="1"/>
    </xf>
    <xf numFmtId="0" fontId="8" fillId="0" borderId="0" xfId="0" applyFont="1" applyAlignment="1">
      <alignment wrapText="1"/>
    </xf>
    <xf numFmtId="49" fontId="7" fillId="3" borderId="12" xfId="0" applyNumberFormat="1" applyFont="1" applyFill="1" applyBorder="1" applyAlignment="1" applyProtection="1">
      <alignment horizontal="right" vertical="center" wrapText="1"/>
      <protection hidden="1"/>
    </xf>
    <xf numFmtId="0" fontId="8" fillId="9" borderId="12" xfId="0" applyFont="1" applyFill="1" applyBorder="1" applyAlignment="1">
      <alignment horizontal="left" vertical="center" wrapText="1"/>
    </xf>
    <xf numFmtId="0" fontId="9" fillId="3" borderId="12" xfId="0" applyFont="1" applyFill="1" applyBorder="1" applyAlignment="1">
      <alignment horizontal="right" wrapText="1"/>
    </xf>
    <xf numFmtId="49" fontId="7" fillId="3" borderId="12" xfId="0" applyNumberFormat="1" applyFont="1" applyFill="1" applyBorder="1" applyAlignment="1" applyProtection="1">
      <alignment horizontal="right" wrapText="1"/>
      <protection hidden="1"/>
    </xf>
    <xf numFmtId="0" fontId="8" fillId="10" borderId="12" xfId="0" applyFont="1" applyFill="1" applyBorder="1" applyAlignment="1">
      <alignment horizontal="left" vertical="center" wrapText="1"/>
    </xf>
    <xf numFmtId="49" fontId="7" fillId="5" borderId="12" xfId="0" applyNumberFormat="1" applyFont="1" applyFill="1" applyBorder="1" applyAlignment="1" applyProtection="1">
      <alignment horizontal="right" vertical="center" wrapText="1"/>
      <protection hidden="1"/>
    </xf>
    <xf numFmtId="0" fontId="9" fillId="10" borderId="12" xfId="0" applyFont="1" applyFill="1" applyBorder="1" applyAlignment="1">
      <alignment horizontal="left" vertical="center" wrapText="1"/>
    </xf>
    <xf numFmtId="49" fontId="7" fillId="2" borderId="12" xfId="0" applyNumberFormat="1" applyFont="1" applyFill="1" applyBorder="1" applyAlignment="1" applyProtection="1">
      <alignment horizontal="right" vertical="center" wrapText="1"/>
      <protection hidden="1"/>
    </xf>
    <xf numFmtId="0" fontId="10" fillId="11" borderId="12" xfId="0" applyFont="1" applyFill="1" applyBorder="1" applyAlignment="1">
      <alignment horizontal="left" vertical="center" wrapText="1"/>
    </xf>
    <xf numFmtId="0" fontId="9" fillId="2" borderId="12" xfId="0" applyFont="1" applyFill="1" applyBorder="1" applyAlignment="1">
      <alignment horizontal="right" wrapText="1"/>
    </xf>
    <xf numFmtId="49" fontId="7" fillId="2" borderId="13" xfId="0" applyNumberFormat="1" applyFont="1" applyFill="1" applyBorder="1" applyAlignment="1" applyProtection="1">
      <alignment horizontal="right" vertical="center" wrapText="1"/>
      <protection hidden="1"/>
    </xf>
    <xf numFmtId="0" fontId="10" fillId="11" borderId="13" xfId="0" applyFont="1" applyFill="1" applyBorder="1" applyAlignment="1">
      <alignment horizontal="left" vertical="center" wrapText="1"/>
    </xf>
    <xf numFmtId="49" fontId="7" fillId="7" borderId="0" xfId="0" applyNumberFormat="1" applyFont="1" applyFill="1" applyBorder="1" applyAlignment="1" applyProtection="1">
      <alignment horizontal="center" vertical="center" wrapText="1"/>
      <protection hidden="1"/>
    </xf>
    <xf numFmtId="0" fontId="10" fillId="7" borderId="0" xfId="0" applyFont="1" applyFill="1" applyBorder="1" applyAlignment="1">
      <alignment horizontal="center" wrapText="1"/>
    </xf>
    <xf numFmtId="49" fontId="7" fillId="6" borderId="20" xfId="0" applyNumberFormat="1" applyFont="1" applyFill="1" applyBorder="1" applyAlignment="1" applyProtection="1">
      <alignment horizontal="left" vertical="center" wrapText="1"/>
      <protection hidden="1"/>
    </xf>
    <xf numFmtId="0" fontId="0" fillId="8" borderId="14" xfId="0" applyFill="1" applyBorder="1"/>
    <xf numFmtId="0" fontId="6" fillId="8" borderId="15" xfId="0" applyFont="1" applyFill="1" applyBorder="1" applyAlignment="1">
      <alignment horizontal="center" vertical="center" wrapText="1"/>
    </xf>
    <xf numFmtId="0" fontId="6" fillId="8" borderId="16" xfId="0" applyFont="1" applyFill="1" applyBorder="1" applyAlignment="1">
      <alignment horizontal="center" vertical="center" wrapText="1"/>
    </xf>
    <xf numFmtId="0" fontId="0" fillId="8" borderId="23" xfId="0" applyFill="1" applyBorder="1"/>
    <xf numFmtId="0" fontId="6" fillId="8" borderId="24" xfId="0" applyFont="1" applyFill="1" applyBorder="1" applyAlignment="1">
      <alignment horizontal="center" vertical="center" wrapText="1"/>
    </xf>
    <xf numFmtId="0" fontId="8" fillId="9" borderId="25" xfId="0" applyFont="1" applyFill="1" applyBorder="1" applyAlignment="1">
      <alignment horizontal="left" vertical="center" wrapText="1"/>
    </xf>
    <xf numFmtId="0" fontId="10" fillId="11" borderId="25" xfId="0" applyFont="1" applyFill="1" applyBorder="1" applyAlignment="1">
      <alignment horizontal="left" vertical="center" wrapText="1"/>
    </xf>
    <xf numFmtId="0" fontId="0" fillId="8" borderId="17" xfId="0" applyFill="1" applyBorder="1"/>
    <xf numFmtId="0" fontId="4" fillId="9" borderId="25" xfId="0" applyFont="1" applyFill="1" applyBorder="1" applyAlignment="1">
      <alignment horizontal="left" vertical="center" wrapText="1"/>
    </xf>
    <xf numFmtId="49" fontId="0" fillId="0" borderId="0" xfId="0" applyNumberFormat="1"/>
    <xf numFmtId="49" fontId="7" fillId="7" borderId="12" xfId="0" applyNumberFormat="1" applyFont="1" applyFill="1" applyBorder="1" applyAlignment="1" applyProtection="1">
      <alignment horizontal="right" vertical="center" wrapText="1"/>
      <protection hidden="1"/>
    </xf>
    <xf numFmtId="0" fontId="8" fillId="7" borderId="12" xfId="0" applyFont="1" applyFill="1" applyBorder="1" applyAlignment="1">
      <alignment horizontal="left" vertical="center" wrapText="1"/>
    </xf>
    <xf numFmtId="0" fontId="9" fillId="7" borderId="12" xfId="0" applyFont="1" applyFill="1" applyBorder="1" applyAlignment="1">
      <alignment horizontal="right" wrapText="1"/>
    </xf>
    <xf numFmtId="0" fontId="8" fillId="7" borderId="25" xfId="0" applyFont="1" applyFill="1" applyBorder="1" applyAlignment="1">
      <alignment horizontal="left" vertical="center" wrapText="1"/>
    </xf>
    <xf numFmtId="0" fontId="4" fillId="7" borderId="25" xfId="0" applyFont="1" applyFill="1" applyBorder="1" applyAlignment="1">
      <alignment horizontal="left" vertical="center" wrapText="1"/>
    </xf>
    <xf numFmtId="0" fontId="10" fillId="7" borderId="25" xfId="0" applyFont="1" applyFill="1" applyBorder="1" applyAlignment="1">
      <alignment horizontal="left" vertical="center" wrapText="1"/>
    </xf>
    <xf numFmtId="0" fontId="4" fillId="7" borderId="25" xfId="0" applyFont="1" applyFill="1" applyBorder="1" applyAlignment="1">
      <alignment horizontal="center" vertical="center" wrapText="1"/>
    </xf>
    <xf numFmtId="49" fontId="7" fillId="7" borderId="12" xfId="0" applyNumberFormat="1" applyFont="1" applyFill="1" applyBorder="1" applyAlignment="1" applyProtection="1">
      <alignment horizontal="right" wrapText="1"/>
      <protection hidden="1"/>
    </xf>
    <xf numFmtId="0" fontId="16" fillId="7" borderId="12" xfId="2" applyFill="1" applyBorder="1" applyAlignment="1" applyProtection="1">
      <alignment horizontal="left" vertical="center" wrapText="1"/>
    </xf>
    <xf numFmtId="49" fontId="4" fillId="9" borderId="25" xfId="0" applyNumberFormat="1" applyFont="1" applyFill="1" applyBorder="1" applyAlignment="1">
      <alignment horizontal="left" vertical="center" wrapText="1"/>
    </xf>
    <xf numFmtId="0" fontId="10" fillId="9" borderId="12" xfId="0" applyFont="1" applyFill="1" applyBorder="1" applyAlignment="1">
      <alignment horizontal="left" vertical="center" wrapText="1"/>
    </xf>
    <xf numFmtId="0" fontId="17" fillId="10" borderId="12" xfId="0" applyFont="1" applyFill="1" applyBorder="1" applyAlignment="1">
      <alignment horizontal="left" vertical="center" wrapText="1"/>
    </xf>
    <xf numFmtId="0" fontId="20" fillId="0" borderId="0" xfId="0" applyFont="1"/>
    <xf numFmtId="49" fontId="7" fillId="3" borderId="31" xfId="0" applyNumberFormat="1" applyFont="1" applyFill="1" applyBorder="1" applyAlignment="1" applyProtection="1">
      <alignment horizontal="right" vertical="center" wrapText="1"/>
      <protection hidden="1"/>
    </xf>
    <xf numFmtId="0" fontId="10" fillId="13" borderId="32" xfId="0" applyFont="1" applyFill="1" applyBorder="1" applyAlignment="1">
      <alignment horizontal="left" wrapText="1" indent="1"/>
    </xf>
    <xf numFmtId="49" fontId="7" fillId="3" borderId="33" xfId="0" applyNumberFormat="1" applyFont="1" applyFill="1" applyBorder="1" applyAlignment="1" applyProtection="1">
      <alignment horizontal="right" vertical="center" wrapText="1"/>
      <protection hidden="1"/>
    </xf>
    <xf numFmtId="0" fontId="10" fillId="13" borderId="25" xfId="0" applyFont="1" applyFill="1" applyBorder="1" applyAlignment="1">
      <alignment horizontal="left" wrapText="1" indent="1"/>
    </xf>
    <xf numFmtId="49" fontId="7" fillId="3" borderId="33" xfId="0" applyNumberFormat="1" applyFont="1" applyFill="1" applyBorder="1" applyAlignment="1" applyProtection="1">
      <alignment horizontal="right" wrapText="1"/>
      <protection hidden="1"/>
    </xf>
    <xf numFmtId="49" fontId="10" fillId="13" borderId="25" xfId="0" applyNumberFormat="1" applyFont="1" applyFill="1" applyBorder="1" applyAlignment="1">
      <alignment horizontal="left" wrapText="1" indent="1"/>
    </xf>
    <xf numFmtId="0" fontId="9" fillId="3" borderId="33" xfId="0" applyFont="1" applyFill="1" applyBorder="1" applyAlignment="1">
      <alignment horizontal="right" wrapText="1"/>
    </xf>
    <xf numFmtId="0" fontId="9" fillId="3" borderId="34" xfId="0" applyFont="1" applyFill="1" applyBorder="1" applyAlignment="1">
      <alignment horizontal="right" wrapText="1"/>
    </xf>
    <xf numFmtId="0" fontId="7" fillId="13" borderId="35" xfId="0" applyFont="1" applyFill="1" applyBorder="1" applyAlignment="1">
      <alignment horizontal="left" wrapText="1" indent="1"/>
    </xf>
    <xf numFmtId="0" fontId="21" fillId="8" borderId="0" xfId="0" applyFont="1" applyFill="1" applyBorder="1" applyAlignment="1">
      <alignment horizontal="left" wrapText="1"/>
    </xf>
    <xf numFmtId="0" fontId="21" fillId="8" borderId="24" xfId="0" applyFont="1" applyFill="1" applyBorder="1" applyAlignment="1">
      <alignment horizontal="left" wrapText="1"/>
    </xf>
    <xf numFmtId="0" fontId="0" fillId="0" borderId="0" xfId="0" quotePrefix="1"/>
    <xf numFmtId="0" fontId="22" fillId="0" borderId="0" xfId="0" applyFont="1" applyAlignment="1">
      <alignment vertical="center"/>
    </xf>
    <xf numFmtId="0" fontId="24" fillId="8" borderId="13" xfId="0" applyFont="1" applyFill="1" applyBorder="1" applyAlignment="1">
      <alignment horizontal="center" vertical="center" wrapText="1"/>
    </xf>
    <xf numFmtId="0" fontId="24" fillId="8" borderId="26" xfId="0" applyFont="1" applyFill="1" applyBorder="1" applyAlignment="1">
      <alignment horizontal="center" vertical="center" wrapText="1"/>
    </xf>
    <xf numFmtId="49" fontId="26" fillId="7" borderId="0" xfId="0" applyNumberFormat="1" applyFont="1" applyFill="1" applyBorder="1" applyAlignment="1" applyProtection="1">
      <alignment horizontal="center" vertical="center" wrapText="1"/>
      <protection hidden="1"/>
    </xf>
    <xf numFmtId="0" fontId="0" fillId="0" borderId="0" xfId="0" applyFill="1" applyAlignment="1">
      <alignment wrapText="1"/>
    </xf>
    <xf numFmtId="0" fontId="0" fillId="0" borderId="0" xfId="0" applyAlignment="1">
      <alignment wrapText="1"/>
    </xf>
    <xf numFmtId="49" fontId="7" fillId="3" borderId="28" xfId="0" applyNumberFormat="1" applyFont="1" applyFill="1" applyBorder="1" applyAlignment="1" applyProtection="1">
      <alignment horizontal="right" vertical="center" wrapText="1"/>
      <protection hidden="1"/>
    </xf>
    <xf numFmtId="0" fontId="9" fillId="9" borderId="12" xfId="0" applyFont="1" applyFill="1" applyBorder="1" applyAlignment="1">
      <alignment horizontal="left" vertical="center" wrapText="1"/>
    </xf>
    <xf numFmtId="0" fontId="29" fillId="3" borderId="12" xfId="0" applyFont="1" applyFill="1" applyBorder="1" applyAlignment="1">
      <alignment horizontal="left" vertical="center" wrapText="1"/>
    </xf>
    <xf numFmtId="49" fontId="30" fillId="3" borderId="12" xfId="0" applyNumberFormat="1" applyFont="1" applyFill="1" applyBorder="1" applyAlignment="1" applyProtection="1">
      <alignment horizontal="left" vertical="center" wrapText="1"/>
      <protection hidden="1"/>
    </xf>
    <xf numFmtId="49" fontId="30" fillId="3" borderId="28" xfId="0" applyNumberFormat="1" applyFont="1" applyFill="1" applyBorder="1" applyAlignment="1" applyProtection="1">
      <alignment horizontal="left" vertical="center" wrapText="1"/>
      <protection hidden="1"/>
    </xf>
    <xf numFmtId="49" fontId="30" fillId="3" borderId="28" xfId="0" applyNumberFormat="1" applyFont="1" applyFill="1" applyBorder="1" applyAlignment="1" applyProtection="1">
      <alignment horizontal="left" vertical="top" wrapText="1"/>
      <protection hidden="1"/>
    </xf>
    <xf numFmtId="0" fontId="31" fillId="0" borderId="0" xfId="0" applyFont="1"/>
    <xf numFmtId="0" fontId="0" fillId="0" borderId="24" xfId="0" applyBorder="1" applyAlignment="1">
      <alignment wrapText="1"/>
    </xf>
    <xf numFmtId="0" fontId="8" fillId="10" borderId="0" xfId="0" applyFont="1" applyFill="1" applyBorder="1" applyAlignment="1">
      <alignment horizontal="left" vertical="center" wrapText="1"/>
    </xf>
    <xf numFmtId="49" fontId="7" fillId="14" borderId="12" xfId="0" applyNumberFormat="1" applyFont="1" applyFill="1" applyBorder="1" applyAlignment="1" applyProtection="1">
      <alignment horizontal="right" vertical="center" wrapText="1"/>
      <protection hidden="1"/>
    </xf>
    <xf numFmtId="49" fontId="7" fillId="14" borderId="36" xfId="0" applyNumberFormat="1" applyFont="1" applyFill="1" applyBorder="1" applyAlignment="1" applyProtection="1">
      <alignment horizontal="right" vertical="center" wrapText="1"/>
      <protection hidden="1"/>
    </xf>
    <xf numFmtId="0" fontId="9" fillId="0" borderId="12" xfId="0" applyFont="1" applyFill="1" applyBorder="1" applyAlignment="1">
      <alignment horizontal="left" vertical="center" wrapText="1"/>
    </xf>
    <xf numFmtId="49" fontId="7" fillId="15" borderId="12" xfId="0" applyNumberFormat="1" applyFont="1" applyFill="1" applyBorder="1" applyAlignment="1" applyProtection="1">
      <alignment horizontal="right" vertical="center" wrapText="1"/>
      <protection hidden="1"/>
    </xf>
    <xf numFmtId="0" fontId="8" fillId="16" borderId="12" xfId="0" applyFont="1" applyFill="1" applyBorder="1" applyAlignment="1">
      <alignment horizontal="left" vertical="center" wrapText="1"/>
    </xf>
    <xf numFmtId="49" fontId="7" fillId="6" borderId="22" xfId="0" applyNumberFormat="1" applyFont="1" applyFill="1" applyBorder="1" applyAlignment="1" applyProtection="1">
      <alignment horizontal="left" wrapText="1"/>
      <protection hidden="1"/>
    </xf>
    <xf numFmtId="0" fontId="9" fillId="0" borderId="0" xfId="0" applyFont="1" applyFill="1" applyBorder="1" applyAlignment="1">
      <alignment horizontal="left" vertical="center" wrapText="1"/>
    </xf>
    <xf numFmtId="0" fontId="10" fillId="7" borderId="21" xfId="0" applyFont="1" applyFill="1" applyBorder="1" applyAlignment="1">
      <alignment horizontal="center" wrapText="1"/>
    </xf>
    <xf numFmtId="0" fontId="27" fillId="7" borderId="21" xfId="0" applyFont="1" applyFill="1" applyBorder="1" applyAlignment="1">
      <alignment horizontal="center" wrapText="1"/>
    </xf>
    <xf numFmtId="49" fontId="26" fillId="17" borderId="22"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center" vertical="center" wrapText="1"/>
      <protection hidden="1"/>
    </xf>
    <xf numFmtId="49" fontId="7" fillId="3" borderId="44" xfId="0" applyNumberFormat="1" applyFont="1" applyFill="1" applyBorder="1" applyAlignment="1" applyProtection="1">
      <alignment horizontal="right" vertical="center" wrapText="1"/>
      <protection hidden="1"/>
    </xf>
    <xf numFmtId="0" fontId="10" fillId="13" borderId="30" xfId="0" applyFont="1" applyFill="1" applyBorder="1" applyAlignment="1">
      <alignment horizontal="left" wrapText="1" indent="1"/>
    </xf>
    <xf numFmtId="0" fontId="9" fillId="3" borderId="43" xfId="0" applyFont="1" applyFill="1" applyBorder="1" applyAlignment="1">
      <alignment horizontal="right" wrapText="1"/>
    </xf>
    <xf numFmtId="49" fontId="10" fillId="13" borderId="26" xfId="0" applyNumberFormat="1" applyFont="1" applyFill="1" applyBorder="1" applyAlignment="1">
      <alignment horizontal="left" wrapText="1" indent="1"/>
    </xf>
    <xf numFmtId="49" fontId="11" fillId="3" borderId="28" xfId="0" applyNumberFormat="1" applyFont="1" applyFill="1" applyBorder="1" applyAlignment="1" applyProtection="1">
      <alignment horizontal="right" vertical="center" wrapText="1"/>
      <protection hidden="1"/>
    </xf>
    <xf numFmtId="49" fontId="11" fillId="3" borderId="12" xfId="0" applyNumberFormat="1" applyFont="1" applyFill="1" applyBorder="1" applyAlignment="1" applyProtection="1">
      <alignment horizontal="right" vertical="center" wrapText="1"/>
      <protection hidden="1"/>
    </xf>
    <xf numFmtId="0" fontId="8" fillId="11" borderId="25" xfId="0" applyFont="1" applyFill="1" applyBorder="1" applyAlignment="1">
      <alignment horizontal="left" vertical="center" wrapText="1"/>
    </xf>
    <xf numFmtId="0" fontId="34" fillId="0" borderId="0" xfId="0" applyFont="1" applyAlignment="1">
      <alignment horizontal="left" vertical="center" indent="11"/>
    </xf>
    <xf numFmtId="0" fontId="0" fillId="0" borderId="2" xfId="0" applyBorder="1"/>
    <xf numFmtId="0" fontId="33" fillId="0" borderId="2" xfId="0" applyFont="1" applyFill="1" applyBorder="1" applyAlignment="1">
      <alignment wrapText="1"/>
    </xf>
    <xf numFmtId="49" fontId="7" fillId="15" borderId="12" xfId="0" applyNumberFormat="1" applyFont="1" applyFill="1" applyBorder="1" applyAlignment="1" applyProtection="1">
      <alignment horizontal="left" wrapText="1"/>
      <protection hidden="1"/>
    </xf>
    <xf numFmtId="49" fontId="7" fillId="15" borderId="12" xfId="0" applyNumberFormat="1" applyFont="1" applyFill="1" applyBorder="1" applyAlignment="1" applyProtection="1">
      <alignment horizontal="left" vertical="center" wrapText="1"/>
      <protection hidden="1"/>
    </xf>
    <xf numFmtId="14" fontId="17" fillId="10" borderId="12" xfId="0" applyNumberFormat="1" applyFont="1" applyFill="1" applyBorder="1" applyAlignment="1">
      <alignment horizontal="left" vertical="center" wrapText="1"/>
    </xf>
    <xf numFmtId="0" fontId="35" fillId="4" borderId="3" xfId="0" applyFont="1" applyFill="1" applyBorder="1" applyAlignment="1">
      <alignment horizontal="left" vertical="center" wrapText="1"/>
    </xf>
    <xf numFmtId="0" fontId="35" fillId="4" borderId="3" xfId="0" applyFont="1" applyFill="1" applyBorder="1" applyAlignment="1">
      <alignment horizontal="left" vertical="center"/>
    </xf>
    <xf numFmtId="0" fontId="35" fillId="4" borderId="11" xfId="0" applyFont="1" applyFill="1" applyBorder="1" applyAlignment="1">
      <alignment horizontal="left" vertical="center" wrapText="1"/>
    </xf>
    <xf numFmtId="0" fontId="8" fillId="0" borderId="0" xfId="0" applyFont="1" applyFill="1" applyAlignment="1"/>
    <xf numFmtId="0" fontId="37" fillId="0" borderId="0" xfId="0" applyFont="1" applyAlignment="1">
      <alignment horizontal="left" vertical="top" wrapText="1"/>
    </xf>
    <xf numFmtId="0" fontId="36" fillId="0" borderId="0" xfId="0" applyFont="1" applyAlignment="1">
      <alignment horizontal="left" vertical="top"/>
    </xf>
    <xf numFmtId="0" fontId="37" fillId="0" borderId="0" xfId="0" applyFont="1"/>
    <xf numFmtId="0" fontId="37" fillId="0" borderId="0" xfId="0" applyFont="1" applyAlignment="1">
      <alignment horizontal="left" vertical="top"/>
    </xf>
    <xf numFmtId="0" fontId="37" fillId="0" borderId="0" xfId="0" applyFont="1" applyAlignment="1">
      <alignment horizontal="left" vertical="center"/>
    </xf>
    <xf numFmtId="0" fontId="8" fillId="9" borderId="29" xfId="0" applyFont="1" applyFill="1" applyBorder="1" applyAlignment="1">
      <alignment horizontal="left" vertical="center" wrapText="1"/>
    </xf>
    <xf numFmtId="14" fontId="8" fillId="16" borderId="12" xfId="0" applyNumberFormat="1" applyFont="1" applyFill="1" applyBorder="1" applyAlignment="1">
      <alignment horizontal="left" vertical="center" wrapText="1"/>
    </xf>
    <xf numFmtId="0" fontId="10" fillId="11" borderId="52" xfId="0" applyFont="1" applyFill="1" applyBorder="1" applyAlignment="1">
      <alignment horizontal="left" vertical="center" wrapText="1"/>
    </xf>
    <xf numFmtId="0" fontId="0" fillId="18" borderId="0" xfId="0" applyFill="1"/>
    <xf numFmtId="49" fontId="38" fillId="3" borderId="12" xfId="0" applyNumberFormat="1" applyFont="1" applyFill="1" applyBorder="1" applyAlignment="1" applyProtection="1">
      <alignment horizontal="right" vertical="center" wrapText="1"/>
      <protection hidden="1"/>
    </xf>
    <xf numFmtId="164" fontId="17" fillId="10" borderId="12" xfId="0" applyNumberFormat="1" applyFont="1" applyFill="1" applyBorder="1" applyAlignment="1">
      <alignment horizontal="left" vertical="center" wrapText="1"/>
    </xf>
    <xf numFmtId="0" fontId="10" fillId="10" borderId="12" xfId="0"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wrapText="1"/>
    </xf>
    <xf numFmtId="0" fontId="0" fillId="2" borderId="5" xfId="0" applyFill="1" applyBorder="1" applyAlignment="1">
      <alignment horizontal="center" wrapText="1"/>
    </xf>
    <xf numFmtId="0" fontId="0" fillId="2" borderId="6" xfId="0" applyFill="1" applyBorder="1" applyAlignment="1">
      <alignment horizontal="center" wrapText="1"/>
    </xf>
    <xf numFmtId="0" fontId="0" fillId="2" borderId="7" xfId="0" applyFill="1" applyBorder="1" applyAlignment="1">
      <alignment horizontal="center" wrapText="1"/>
    </xf>
    <xf numFmtId="0" fontId="3" fillId="3" borderId="48" xfId="0" applyFont="1" applyFill="1" applyBorder="1" applyAlignment="1">
      <alignment horizontal="left" wrapText="1"/>
    </xf>
    <xf numFmtId="0" fontId="3" fillId="3" borderId="49" xfId="0" applyFont="1" applyFill="1" applyBorder="1" applyAlignment="1">
      <alignment horizontal="left" wrapText="1"/>
    </xf>
    <xf numFmtId="0" fontId="37" fillId="3" borderId="45" xfId="0" applyFont="1" applyFill="1" applyBorder="1" applyAlignment="1">
      <alignment horizontal="left" vertical="center" wrapText="1"/>
    </xf>
    <xf numFmtId="0" fontId="37" fillId="3" borderId="46" xfId="0" applyFont="1" applyFill="1" applyBorder="1" applyAlignment="1">
      <alignment horizontal="left" vertical="center" wrapText="1"/>
    </xf>
    <xf numFmtId="0" fontId="37" fillId="3" borderId="45" xfId="0" applyFont="1" applyFill="1" applyBorder="1" applyAlignment="1">
      <alignment horizontal="left" vertical="top" wrapText="1"/>
    </xf>
    <xf numFmtId="0" fontId="37" fillId="3" borderId="46" xfId="0" applyFont="1" applyFill="1" applyBorder="1" applyAlignment="1">
      <alignment horizontal="left" vertical="top" wrapText="1"/>
    </xf>
    <xf numFmtId="0" fontId="5" fillId="4" borderId="54" xfId="0" applyFont="1" applyFill="1" applyBorder="1" applyAlignment="1">
      <alignment horizontal="center" vertical="center"/>
    </xf>
    <xf numFmtId="0" fontId="5" fillId="4" borderId="55" xfId="0" applyFont="1" applyFill="1" applyBorder="1" applyAlignment="1">
      <alignment horizontal="center" vertical="center"/>
    </xf>
    <xf numFmtId="0" fontId="5" fillId="4" borderId="56" xfId="0" applyFont="1" applyFill="1" applyBorder="1" applyAlignment="1">
      <alignment horizontal="center" vertical="center"/>
    </xf>
    <xf numFmtId="0" fontId="37" fillId="3" borderId="50" xfId="0" applyFont="1" applyFill="1" applyBorder="1" applyAlignment="1">
      <alignment horizontal="left" vertical="top" wrapText="1"/>
    </xf>
    <xf numFmtId="0" fontId="37" fillId="3" borderId="51" xfId="0" applyFont="1" applyFill="1" applyBorder="1" applyAlignment="1">
      <alignment horizontal="left" vertical="top" wrapText="1"/>
    </xf>
    <xf numFmtId="0" fontId="3" fillId="4" borderId="45" xfId="0" applyFont="1" applyFill="1" applyBorder="1" applyAlignment="1">
      <alignment horizontal="left" vertical="center" wrapText="1"/>
    </xf>
    <xf numFmtId="0" fontId="3" fillId="4" borderId="47" xfId="0" applyFont="1" applyFill="1" applyBorder="1" applyAlignment="1">
      <alignment horizontal="left" vertical="center" wrapText="1"/>
    </xf>
    <xf numFmtId="0" fontId="4" fillId="3" borderId="45" xfId="0" applyFont="1" applyFill="1" applyBorder="1" applyAlignment="1">
      <alignment horizontal="left" vertical="top" wrapText="1"/>
    </xf>
    <xf numFmtId="0" fontId="4" fillId="3" borderId="46" xfId="0" applyFont="1" applyFill="1" applyBorder="1" applyAlignment="1">
      <alignment horizontal="left" vertical="top" wrapText="1"/>
    </xf>
    <xf numFmtId="0" fontId="12" fillId="8" borderId="0"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28" fillId="8" borderId="0" xfId="0" applyFont="1" applyFill="1" applyBorder="1" applyAlignment="1">
      <alignment horizontal="center" wrapText="1"/>
    </xf>
    <xf numFmtId="0" fontId="0" fillId="0" borderId="0" xfId="0" applyAlignment="1">
      <alignment horizontal="center" wrapText="1"/>
    </xf>
    <xf numFmtId="0" fontId="28" fillId="8" borderId="24" xfId="0" applyFont="1" applyFill="1" applyBorder="1" applyAlignment="1">
      <alignment horizontal="center" wrapText="1"/>
    </xf>
    <xf numFmtId="0" fontId="19" fillId="3" borderId="38" xfId="0" applyFont="1" applyFill="1" applyBorder="1" applyAlignment="1">
      <alignment horizontal="center" vertical="center" wrapText="1"/>
    </xf>
    <xf numFmtId="0" fontId="32" fillId="0" borderId="39" xfId="0" applyFont="1" applyBorder="1" applyAlignment="1">
      <alignment vertical="center" wrapText="1"/>
    </xf>
    <xf numFmtId="0" fontId="32" fillId="0" borderId="40" xfId="0" applyFont="1" applyBorder="1" applyAlignment="1">
      <alignment vertical="center" wrapText="1"/>
    </xf>
    <xf numFmtId="0" fontId="32" fillId="0" borderId="24" xfId="0" applyFont="1" applyBorder="1" applyAlignment="1">
      <alignment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49" fontId="7" fillId="17" borderId="21" xfId="0" applyNumberFormat="1" applyFont="1" applyFill="1" applyBorder="1" applyAlignment="1" applyProtection="1">
      <alignment horizontal="left" wrapText="1"/>
      <protection hidden="1"/>
    </xf>
    <xf numFmtId="49" fontId="7" fillId="17" borderId="22" xfId="0" applyNumberFormat="1" applyFont="1" applyFill="1" applyBorder="1" applyAlignment="1" applyProtection="1">
      <alignment horizontal="left" wrapText="1"/>
      <protection hidden="1"/>
    </xf>
    <xf numFmtId="0" fontId="10" fillId="9" borderId="15" xfId="0" applyFont="1" applyFill="1" applyBorder="1" applyAlignment="1">
      <alignment horizontal="left" vertical="center" wrapText="1"/>
    </xf>
    <xf numFmtId="0" fontId="10" fillId="9" borderId="16" xfId="0" applyFont="1" applyFill="1" applyBorder="1" applyAlignment="1">
      <alignment horizontal="left" vertical="center" wrapText="1"/>
    </xf>
    <xf numFmtId="0" fontId="10" fillId="9" borderId="18" xfId="0" applyFont="1" applyFill="1" applyBorder="1" applyAlignment="1">
      <alignment horizontal="left" vertical="center" wrapText="1"/>
    </xf>
    <xf numFmtId="0" fontId="10" fillId="9" borderId="19" xfId="0" applyFont="1" applyFill="1" applyBorder="1" applyAlignment="1">
      <alignment horizontal="left" vertical="center" wrapText="1"/>
    </xf>
    <xf numFmtId="49" fontId="7" fillId="3" borderId="14" xfId="0" applyNumberFormat="1" applyFont="1" applyFill="1" applyBorder="1" applyAlignment="1" applyProtection="1">
      <alignment horizontal="left" vertical="center" wrapText="1"/>
      <protection hidden="1"/>
    </xf>
    <xf numFmtId="49" fontId="7" fillId="3" borderId="17" xfId="0" applyNumberFormat="1" applyFont="1" applyFill="1" applyBorder="1" applyAlignment="1" applyProtection="1">
      <alignment horizontal="left" vertical="center" wrapText="1"/>
      <protection hidden="1"/>
    </xf>
    <xf numFmtId="0" fontId="11" fillId="8" borderId="53" xfId="0" applyFont="1" applyFill="1" applyBorder="1" applyAlignment="1">
      <alignment horizontal="center" vertical="center" wrapText="1"/>
    </xf>
    <xf numFmtId="0" fontId="11" fillId="8" borderId="42" xfId="0" applyFont="1" applyFill="1" applyBorder="1" applyAlignment="1">
      <alignment horizontal="center" vertical="center" wrapText="1"/>
    </xf>
    <xf numFmtId="0" fontId="39" fillId="8" borderId="0" xfId="0" applyFont="1" applyFill="1" applyBorder="1" applyAlignment="1">
      <alignment horizontal="center" wrapText="1"/>
    </xf>
    <xf numFmtId="0" fontId="39" fillId="8" borderId="24" xfId="0" applyFont="1" applyFill="1" applyBorder="1" applyAlignment="1">
      <alignment horizontal="center" wrapText="1"/>
    </xf>
    <xf numFmtId="0" fontId="11" fillId="18" borderId="38" xfId="0" applyFont="1" applyFill="1" applyBorder="1" applyAlignment="1">
      <alignment horizontal="center" vertical="center" wrapText="1"/>
    </xf>
    <xf numFmtId="0" fontId="11" fillId="18" borderId="3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24"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42" xfId="0" applyFont="1" applyFill="1" applyBorder="1" applyAlignment="1">
      <alignment horizontal="center" vertical="center" wrapText="1"/>
    </xf>
    <xf numFmtId="49" fontId="7" fillId="18" borderId="38" xfId="0" applyNumberFormat="1" applyFont="1" applyFill="1" applyBorder="1" applyAlignment="1" applyProtection="1">
      <alignment horizontal="center" vertical="center" wrapText="1"/>
      <protection hidden="1"/>
    </xf>
    <xf numFmtId="49" fontId="7" fillId="18" borderId="52" xfId="0" applyNumberFormat="1" applyFont="1" applyFill="1" applyBorder="1" applyAlignment="1" applyProtection="1">
      <alignment horizontal="center" vertical="center" wrapText="1"/>
      <protection hidden="1"/>
    </xf>
    <xf numFmtId="49" fontId="7" fillId="18" borderId="39" xfId="0" applyNumberFormat="1" applyFont="1" applyFill="1" applyBorder="1" applyAlignment="1" applyProtection="1">
      <alignment horizontal="center" vertical="center" wrapText="1"/>
      <protection hidden="1"/>
    </xf>
    <xf numFmtId="49" fontId="7" fillId="18" borderId="41" xfId="0" applyNumberFormat="1" applyFont="1" applyFill="1" applyBorder="1" applyAlignment="1" applyProtection="1">
      <alignment horizontal="center" vertical="center" wrapText="1"/>
      <protection hidden="1"/>
    </xf>
    <xf numFmtId="49" fontId="7" fillId="18" borderId="53" xfId="0" applyNumberFormat="1" applyFont="1" applyFill="1" applyBorder="1" applyAlignment="1" applyProtection="1">
      <alignment horizontal="center" vertical="center" wrapText="1"/>
      <protection hidden="1"/>
    </xf>
    <xf numFmtId="49" fontId="7" fillId="18" borderId="42" xfId="0" applyNumberFormat="1" applyFont="1" applyFill="1" applyBorder="1" applyAlignment="1" applyProtection="1">
      <alignment horizontal="center" vertical="center" wrapText="1"/>
      <protection hidden="1"/>
    </xf>
    <xf numFmtId="0" fontId="10" fillId="13" borderId="16" xfId="0" applyFont="1" applyFill="1" applyBorder="1" applyAlignment="1">
      <alignment horizontal="left" vertical="center" wrapText="1"/>
    </xf>
    <xf numFmtId="0" fontId="10" fillId="13" borderId="19" xfId="0" applyFont="1" applyFill="1" applyBorder="1" applyAlignment="1">
      <alignment horizontal="left" vertical="center" wrapText="1"/>
    </xf>
    <xf numFmtId="49" fontId="7" fillId="3" borderId="14" xfId="0" applyNumberFormat="1" applyFont="1" applyFill="1" applyBorder="1" applyAlignment="1" applyProtection="1">
      <alignment horizontal="center" vertical="center" wrapText="1"/>
      <protection hidden="1"/>
    </xf>
    <xf numFmtId="49" fontId="7" fillId="3" borderId="17" xfId="0" applyNumberFormat="1" applyFont="1" applyFill="1" applyBorder="1" applyAlignment="1" applyProtection="1">
      <alignment horizontal="center" vertical="center" wrapText="1"/>
      <protection hidden="1"/>
    </xf>
    <xf numFmtId="0" fontId="25" fillId="8" borderId="37" xfId="0" applyFont="1" applyFill="1" applyBorder="1" applyAlignment="1">
      <alignment horizontal="center" vertical="center" wrapText="1"/>
    </xf>
    <xf numFmtId="0" fontId="25" fillId="8" borderId="32" xfId="0" applyFont="1" applyFill="1" applyBorder="1" applyAlignment="1">
      <alignment horizontal="center" vertical="center" wrapText="1"/>
    </xf>
    <xf numFmtId="0" fontId="28" fillId="8" borderId="0" xfId="0" applyFont="1" applyFill="1" applyBorder="1" applyAlignment="1">
      <alignment horizontal="center" vertical="center" wrapText="1"/>
    </xf>
    <xf numFmtId="0" fontId="10" fillId="3" borderId="16" xfId="0" applyFont="1" applyFill="1" applyBorder="1" applyAlignment="1">
      <alignment horizontal="left" vertical="center" wrapText="1"/>
    </xf>
    <xf numFmtId="0" fontId="10" fillId="3" borderId="19" xfId="0" applyFont="1" applyFill="1" applyBorder="1" applyAlignment="1">
      <alignment horizontal="left" vertical="center" wrapText="1"/>
    </xf>
    <xf numFmtId="49" fontId="6" fillId="12" borderId="28" xfId="0" applyNumberFormat="1" applyFont="1" applyFill="1" applyBorder="1" applyAlignment="1" applyProtection="1">
      <alignment horizontal="center" vertical="center" wrapText="1"/>
      <protection hidden="1"/>
    </xf>
    <xf numFmtId="49" fontId="6" fillId="12" borderId="29" xfId="0" applyNumberFormat="1" applyFont="1" applyFill="1" applyBorder="1" applyAlignment="1" applyProtection="1">
      <alignment horizontal="center" vertical="center" wrapText="1"/>
      <protection hidden="1"/>
    </xf>
    <xf numFmtId="49" fontId="14" fillId="7" borderId="20" xfId="0" applyNumberFormat="1" applyFont="1" applyFill="1" applyBorder="1" applyAlignment="1" applyProtection="1">
      <alignment horizontal="center" vertical="center" wrapText="1"/>
      <protection hidden="1"/>
    </xf>
    <xf numFmtId="49" fontId="14" fillId="7" borderId="21" xfId="0" applyNumberFormat="1" applyFont="1" applyFill="1" applyBorder="1" applyAlignment="1" applyProtection="1">
      <alignment horizontal="center" vertical="center" wrapText="1"/>
      <protection hidden="1"/>
    </xf>
    <xf numFmtId="49" fontId="14" fillId="7" borderId="22" xfId="0" applyNumberFormat="1" applyFont="1" applyFill="1" applyBorder="1" applyAlignment="1" applyProtection="1">
      <alignment horizontal="center" vertical="center" wrapText="1"/>
      <protection hidden="1"/>
    </xf>
    <xf numFmtId="0" fontId="9" fillId="7" borderId="12" xfId="0" applyFont="1" applyFill="1" applyBorder="1" applyAlignment="1">
      <alignment horizontal="center" wrapText="1"/>
    </xf>
    <xf numFmtId="0" fontId="9" fillId="7" borderId="25" xfId="0" applyFont="1" applyFill="1" applyBorder="1" applyAlignment="1">
      <alignment horizontal="center" wrapText="1"/>
    </xf>
    <xf numFmtId="49" fontId="7" fillId="6" borderId="21" xfId="0" applyNumberFormat="1" applyFont="1" applyFill="1" applyBorder="1" applyAlignment="1" applyProtection="1">
      <alignment horizontal="left" wrapText="1"/>
      <protection hidden="1"/>
    </xf>
    <xf numFmtId="49" fontId="7" fillId="6" borderId="22" xfId="0" applyNumberFormat="1" applyFont="1" applyFill="1" applyBorder="1" applyAlignment="1" applyProtection="1">
      <alignment horizontal="left" wrapText="1"/>
      <protection hidden="1"/>
    </xf>
    <xf numFmtId="0" fontId="9" fillId="6" borderId="2" xfId="0" applyFont="1" applyFill="1" applyBorder="1" applyAlignment="1">
      <alignment horizontal="left" vertical="center" wrapText="1"/>
    </xf>
    <xf numFmtId="0" fontId="9" fillId="6" borderId="27" xfId="0" applyFont="1" applyFill="1" applyBorder="1" applyAlignment="1">
      <alignment horizontal="left" vertical="center" wrapText="1"/>
    </xf>
    <xf numFmtId="0" fontId="8" fillId="6" borderId="0" xfId="0" applyFont="1" applyFill="1" applyBorder="1" applyAlignment="1">
      <alignment horizontal="left" wrapText="1"/>
    </xf>
    <xf numFmtId="0" fontId="8" fillId="6" borderId="24" xfId="0" applyFont="1" applyFill="1" applyBorder="1" applyAlignment="1">
      <alignment horizontal="left" wrapText="1"/>
    </xf>
    <xf numFmtId="0" fontId="8" fillId="6" borderId="18" xfId="0" applyFont="1" applyFill="1" applyBorder="1" applyAlignment="1">
      <alignment horizontal="left" wrapText="1"/>
    </xf>
    <xf numFmtId="0" fontId="8" fillId="6" borderId="19" xfId="0" applyFont="1" applyFill="1" applyBorder="1" applyAlignment="1">
      <alignment horizontal="left" wrapText="1"/>
    </xf>
    <xf numFmtId="0" fontId="8" fillId="18" borderId="12" xfId="0" applyFont="1" applyFill="1" applyBorder="1" applyAlignment="1">
      <alignment horizontal="left" vertical="center" wrapText="1"/>
    </xf>
    <xf numFmtId="0" fontId="8" fillId="18" borderId="25" xfId="0" applyFont="1" applyFill="1" applyBorder="1" applyAlignment="1">
      <alignment horizontal="left" vertical="center" wrapText="1"/>
    </xf>
    <xf numFmtId="0" fontId="4" fillId="18" borderId="25" xfId="0" applyFont="1" applyFill="1" applyBorder="1" applyAlignment="1">
      <alignment horizontal="left" vertical="center" wrapText="1"/>
    </xf>
    <xf numFmtId="49" fontId="4" fillId="18" borderId="25" xfId="0" applyNumberFormat="1" applyFont="1" applyFill="1" applyBorder="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colors>
    <mruColors>
      <color rgb="FFFFFFF2"/>
      <color rgb="FFF2F8EE"/>
      <color rgb="FFFFFFC9"/>
      <color rgb="FFFFFFCC"/>
      <color rgb="FFF3FFCB"/>
      <color rgb="FFF6F8FC"/>
      <color rgb="FFFFFBEF"/>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56</xdr:row>
          <xdr:rowOff>9525</xdr:rowOff>
        </xdr:from>
        <xdr:to>
          <xdr:col>2</xdr:col>
          <xdr:colOff>1647825</xdr:colOff>
          <xdr:row>62</xdr:row>
          <xdr:rowOff>180975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56</xdr:row>
          <xdr:rowOff>19050</xdr:rowOff>
        </xdr:from>
        <xdr:to>
          <xdr:col>3</xdr:col>
          <xdr:colOff>466725</xdr:colOff>
          <xdr:row>62</xdr:row>
          <xdr:rowOff>171450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11</xdr:row>
          <xdr:rowOff>19050</xdr:rowOff>
        </xdr:from>
        <xdr:to>
          <xdr:col>2</xdr:col>
          <xdr:colOff>714375</xdr:colOff>
          <xdr:row>11</xdr:row>
          <xdr:rowOff>190500</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11</xdr:row>
          <xdr:rowOff>19050</xdr:rowOff>
        </xdr:from>
        <xdr:to>
          <xdr:col>2</xdr:col>
          <xdr:colOff>1171575</xdr:colOff>
          <xdr:row>11</xdr:row>
          <xdr:rowOff>190500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37</xdr:row>
          <xdr:rowOff>104775</xdr:rowOff>
        </xdr:from>
        <xdr:to>
          <xdr:col>2</xdr:col>
          <xdr:colOff>676275</xdr:colOff>
          <xdr:row>62</xdr:row>
          <xdr:rowOff>171450</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809625</xdr:colOff>
          <xdr:row>37</xdr:row>
          <xdr:rowOff>114300</xdr:rowOff>
        </xdr:from>
        <xdr:to>
          <xdr:col>2</xdr:col>
          <xdr:colOff>1390650</xdr:colOff>
          <xdr:row>62</xdr:row>
          <xdr:rowOff>171450</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42</xdr:row>
          <xdr:rowOff>133350</xdr:rowOff>
        </xdr:from>
        <xdr:to>
          <xdr:col>4</xdr:col>
          <xdr:colOff>685800</xdr:colOff>
          <xdr:row>62</xdr:row>
          <xdr:rowOff>171450</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42</xdr:row>
          <xdr:rowOff>133350</xdr:rowOff>
        </xdr:from>
        <xdr:to>
          <xdr:col>4</xdr:col>
          <xdr:colOff>1304925</xdr:colOff>
          <xdr:row>62</xdr:row>
          <xdr:rowOff>171450</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55</xdr:row>
          <xdr:rowOff>200025</xdr:rowOff>
        </xdr:from>
        <xdr:to>
          <xdr:col>4</xdr:col>
          <xdr:colOff>923925</xdr:colOff>
          <xdr:row>63</xdr:row>
          <xdr:rowOff>140759</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14</xdr:row>
          <xdr:rowOff>19050</xdr:rowOff>
        </xdr:from>
        <xdr:to>
          <xdr:col>2</xdr:col>
          <xdr:colOff>714375</xdr:colOff>
          <xdr:row>14</xdr:row>
          <xdr:rowOff>190500</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xdr:row>
          <xdr:rowOff>19050</xdr:rowOff>
        </xdr:from>
        <xdr:to>
          <xdr:col>2</xdr:col>
          <xdr:colOff>1171575</xdr:colOff>
          <xdr:row>14</xdr:row>
          <xdr:rowOff>190500</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59</xdr:row>
          <xdr:rowOff>9525</xdr:rowOff>
        </xdr:from>
        <xdr:to>
          <xdr:col>2</xdr:col>
          <xdr:colOff>1647825</xdr:colOff>
          <xdr:row>62</xdr:row>
          <xdr:rowOff>180975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59</xdr:row>
          <xdr:rowOff>19050</xdr:rowOff>
        </xdr:from>
        <xdr:to>
          <xdr:col>3</xdr:col>
          <xdr:colOff>466725</xdr:colOff>
          <xdr:row>62</xdr:row>
          <xdr:rowOff>171450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58</xdr:row>
          <xdr:rowOff>200025</xdr:rowOff>
        </xdr:from>
        <xdr:to>
          <xdr:col>4</xdr:col>
          <xdr:colOff>923925</xdr:colOff>
          <xdr:row>63</xdr:row>
          <xdr:rowOff>140759</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38</xdr:row>
          <xdr:rowOff>9525</xdr:rowOff>
        </xdr:from>
        <xdr:to>
          <xdr:col>2</xdr:col>
          <xdr:colOff>1647825</xdr:colOff>
          <xdr:row>38</xdr:row>
          <xdr:rowOff>190500</xdr:rowOff>
        </xdr:to>
        <xdr:sp macro="" textlink="">
          <xdr:nvSpPr>
            <xdr:cNvPr id="13313" name="Check Box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38</xdr:row>
          <xdr:rowOff>19050</xdr:rowOff>
        </xdr:from>
        <xdr:to>
          <xdr:col>3</xdr:col>
          <xdr:colOff>466725</xdr:colOff>
          <xdr:row>38</xdr:row>
          <xdr:rowOff>190500</xdr:rowOff>
        </xdr:to>
        <xdr:sp macro="" textlink="">
          <xdr:nvSpPr>
            <xdr:cNvPr id="13314" name="Check Box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11</xdr:row>
          <xdr:rowOff>19050</xdr:rowOff>
        </xdr:from>
        <xdr:to>
          <xdr:col>2</xdr:col>
          <xdr:colOff>723900</xdr:colOff>
          <xdr:row>11</xdr:row>
          <xdr:rowOff>190500</xdr:rowOff>
        </xdr:to>
        <xdr:sp macro="" textlink="">
          <xdr:nvSpPr>
            <xdr:cNvPr id="13315" name="Check Box 3" hidden="1">
              <a:extLst>
                <a:ext uri="{63B3BB69-23CF-44E3-9099-C40C66FF867C}">
                  <a14:compatExt spid="_x0000_s13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11</xdr:row>
          <xdr:rowOff>19050</xdr:rowOff>
        </xdr:from>
        <xdr:to>
          <xdr:col>2</xdr:col>
          <xdr:colOff>1171575</xdr:colOff>
          <xdr:row>11</xdr:row>
          <xdr:rowOff>190500</xdr:rowOff>
        </xdr:to>
        <xdr:sp macro="" textlink="">
          <xdr:nvSpPr>
            <xdr:cNvPr id="13316" name="Check Box 4" hidden="1">
              <a:extLst>
                <a:ext uri="{63B3BB69-23CF-44E3-9099-C40C66FF867C}">
                  <a14:compatExt spid="_x0000_s13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37</xdr:row>
          <xdr:rowOff>200025</xdr:rowOff>
        </xdr:from>
        <xdr:to>
          <xdr:col>4</xdr:col>
          <xdr:colOff>923925</xdr:colOff>
          <xdr:row>39</xdr:row>
          <xdr:rowOff>76200</xdr:rowOff>
        </xdr:to>
        <xdr:sp macro="" textlink="">
          <xdr:nvSpPr>
            <xdr:cNvPr id="13317" name="Check Box 5" hidden="1">
              <a:extLst>
                <a:ext uri="{63B3BB69-23CF-44E3-9099-C40C66FF867C}">
                  <a14:compatExt spid="_x0000_s13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14</xdr:row>
          <xdr:rowOff>19050</xdr:rowOff>
        </xdr:from>
        <xdr:to>
          <xdr:col>2</xdr:col>
          <xdr:colOff>723900</xdr:colOff>
          <xdr:row>14</xdr:row>
          <xdr:rowOff>190500</xdr:rowOff>
        </xdr:to>
        <xdr:sp macro="" textlink="">
          <xdr:nvSpPr>
            <xdr:cNvPr id="13318" name="Check Box 6" hidden="1">
              <a:extLst>
                <a:ext uri="{63B3BB69-23CF-44E3-9099-C40C66FF867C}">
                  <a14:compatExt spid="_x0000_s13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xdr:row>
          <xdr:rowOff>19050</xdr:rowOff>
        </xdr:from>
        <xdr:to>
          <xdr:col>2</xdr:col>
          <xdr:colOff>1171575</xdr:colOff>
          <xdr:row>14</xdr:row>
          <xdr:rowOff>190500</xdr:rowOff>
        </xdr:to>
        <xdr:sp macro="" textlink="">
          <xdr:nvSpPr>
            <xdr:cNvPr id="13319" name="Check Box 7" hidden="1">
              <a:extLst>
                <a:ext uri="{63B3BB69-23CF-44E3-9099-C40C66FF867C}">
                  <a14:compatExt spid="_x0000_s13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43</xdr:row>
          <xdr:rowOff>9525</xdr:rowOff>
        </xdr:from>
        <xdr:to>
          <xdr:col>2</xdr:col>
          <xdr:colOff>1647825</xdr:colOff>
          <xdr:row>43</xdr:row>
          <xdr:rowOff>190500</xdr:rowOff>
        </xdr:to>
        <xdr:sp macro="" textlink="">
          <xdr:nvSpPr>
            <xdr:cNvPr id="13320" name="Check Box 8" hidden="1">
              <a:extLst>
                <a:ext uri="{63B3BB69-23CF-44E3-9099-C40C66FF867C}">
                  <a14:compatExt spid="_x0000_s13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43</xdr:row>
          <xdr:rowOff>19050</xdr:rowOff>
        </xdr:from>
        <xdr:to>
          <xdr:col>3</xdr:col>
          <xdr:colOff>466725</xdr:colOff>
          <xdr:row>43</xdr:row>
          <xdr:rowOff>190500</xdr:rowOff>
        </xdr:to>
        <xdr:sp macro="" textlink="">
          <xdr:nvSpPr>
            <xdr:cNvPr id="13321" name="Check Box 9" hidden="1">
              <a:extLst>
                <a:ext uri="{63B3BB69-23CF-44E3-9099-C40C66FF867C}">
                  <a14:compatExt spid="_x0000_s13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42</xdr:row>
          <xdr:rowOff>200025</xdr:rowOff>
        </xdr:from>
        <xdr:to>
          <xdr:col>4</xdr:col>
          <xdr:colOff>923925</xdr:colOff>
          <xdr:row>44</xdr:row>
          <xdr:rowOff>76200</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39</xdr:row>
          <xdr:rowOff>9525</xdr:rowOff>
        </xdr:from>
        <xdr:to>
          <xdr:col>2</xdr:col>
          <xdr:colOff>1647825</xdr:colOff>
          <xdr:row>39</xdr:row>
          <xdr:rowOff>190500</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39</xdr:row>
          <xdr:rowOff>19050</xdr:rowOff>
        </xdr:from>
        <xdr:to>
          <xdr:col>3</xdr:col>
          <xdr:colOff>466725</xdr:colOff>
          <xdr:row>39</xdr:row>
          <xdr:rowOff>190500</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171450</xdr:colOff>
          <xdr:row>47</xdr:row>
          <xdr:rowOff>171450</xdr:rowOff>
        </xdr:from>
        <xdr:to>
          <xdr:col>2</xdr:col>
          <xdr:colOff>1638300</xdr:colOff>
          <xdr:row>47</xdr:row>
          <xdr:rowOff>352425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Company code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1657350</xdr:colOff>
          <xdr:row>47</xdr:row>
          <xdr:rowOff>142875</xdr:rowOff>
        </xdr:from>
        <xdr:to>
          <xdr:col>2</xdr:col>
          <xdr:colOff>3352800</xdr:colOff>
          <xdr:row>47</xdr:row>
          <xdr:rowOff>314325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Purchasing Org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49</xdr:row>
          <xdr:rowOff>9525</xdr:rowOff>
        </xdr:from>
        <xdr:to>
          <xdr:col>2</xdr:col>
          <xdr:colOff>781050</xdr:colOff>
          <xdr:row>49</xdr:row>
          <xdr:rowOff>152400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1171575</xdr:colOff>
          <xdr:row>45</xdr:row>
          <xdr:rowOff>28575</xdr:rowOff>
        </xdr:from>
        <xdr:to>
          <xdr:col>2</xdr:col>
          <xdr:colOff>2647950</xdr:colOff>
          <xdr:row>45</xdr:row>
          <xdr:rowOff>209550</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  Sales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45</xdr:row>
          <xdr:rowOff>38100</xdr:rowOff>
        </xdr:from>
        <xdr:to>
          <xdr:col>2</xdr:col>
          <xdr:colOff>1562100</xdr:colOff>
          <xdr:row>45</xdr:row>
          <xdr:rowOff>209550</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Customer with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2933700</xdr:colOff>
          <xdr:row>45</xdr:row>
          <xdr:rowOff>28575</xdr:rowOff>
        </xdr:from>
        <xdr:to>
          <xdr:col>2</xdr:col>
          <xdr:colOff>4400550</xdr:colOff>
          <xdr:row>45</xdr:row>
          <xdr:rowOff>209550</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 Customer w/o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45</xdr:row>
          <xdr:rowOff>28575</xdr:rowOff>
        </xdr:from>
        <xdr:to>
          <xdr:col>2</xdr:col>
          <xdr:colOff>3333750</xdr:colOff>
          <xdr:row>45</xdr:row>
          <xdr:rowOff>209550</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 Legal department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4067175</xdr:colOff>
          <xdr:row>45</xdr:row>
          <xdr:rowOff>19050</xdr:rowOff>
        </xdr:from>
        <xdr:to>
          <xdr:col>2</xdr:col>
          <xdr:colOff>5534025</xdr:colOff>
          <xdr:row>45</xdr:row>
          <xdr:rowOff>200025</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419" sz="800" b="0" i="0" u="none" strike="noStrike" baseline="0">
                  <a:solidFill>
                    <a:srgbClr val="000000"/>
                  </a:solidFill>
                  <a:latin typeface="Segoe UI"/>
                  <a:cs typeface="Segoe UI"/>
                </a:rPr>
                <a:t> Accounting</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3.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3.vml"/><Relationship Id="rId7" Type="http://schemas.openxmlformats.org/officeDocument/2006/relationships/ctrlProp" Target="../ctrlProps/ctrlProp30.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topLeftCell="A16" workbookViewId="0">
      <selection activeCell="A47" sqref="A47:B47"/>
    </sheetView>
  </sheetViews>
  <sheetFormatPr defaultRowHeight="15.75" x14ac:dyDescent="0.25"/>
  <cols>
    <col min="1" max="1" width="33" style="3" customWidth="1"/>
    <col min="2" max="2" width="132.125" customWidth="1"/>
    <col min="3" max="3" width="46.75" bestFit="1" customWidth="1"/>
  </cols>
  <sheetData>
    <row r="1" spans="1:2" x14ac:dyDescent="0.25">
      <c r="A1" s="108" t="s">
        <v>1811</v>
      </c>
      <c r="B1" s="109"/>
    </row>
    <row r="2" spans="1:2" x14ac:dyDescent="0.25">
      <c r="A2" s="108"/>
      <c r="B2" s="109"/>
    </row>
    <row r="3" spans="1:2" ht="15.75" customHeight="1" x14ac:dyDescent="0.25">
      <c r="A3" s="108" t="s">
        <v>1829</v>
      </c>
      <c r="B3" s="108"/>
    </row>
    <row r="4" spans="1:2" ht="15.75" customHeight="1" x14ac:dyDescent="0.25">
      <c r="A4" s="108" t="s">
        <v>2115</v>
      </c>
      <c r="B4" s="108"/>
    </row>
    <row r="5" spans="1:2" x14ac:dyDescent="0.25">
      <c r="A5" s="108" t="s">
        <v>2083</v>
      </c>
      <c r="B5" s="107"/>
    </row>
    <row r="6" spans="1:2" ht="9" customHeight="1" x14ac:dyDescent="0.25">
      <c r="A6" s="108"/>
      <c r="B6" s="107"/>
    </row>
    <row r="7" spans="1:2" x14ac:dyDescent="0.25">
      <c r="A7" s="108" t="s">
        <v>1819</v>
      </c>
      <c r="B7" s="109"/>
    </row>
    <row r="8" spans="1:2" x14ac:dyDescent="0.25">
      <c r="A8" s="110" t="s">
        <v>1834</v>
      </c>
      <c r="B8" s="109"/>
    </row>
    <row r="9" spans="1:2" x14ac:dyDescent="0.25">
      <c r="A9" s="110" t="s">
        <v>1831</v>
      </c>
      <c r="B9" s="109" t="s">
        <v>1812</v>
      </c>
    </row>
    <row r="10" spans="1:2" x14ac:dyDescent="0.25">
      <c r="A10" s="110" t="s">
        <v>1832</v>
      </c>
      <c r="B10" s="109" t="s">
        <v>1815</v>
      </c>
    </row>
    <row r="11" spans="1:2" x14ac:dyDescent="0.25">
      <c r="A11" s="110"/>
      <c r="B11" s="109" t="s">
        <v>1816</v>
      </c>
    </row>
    <row r="12" spans="1:2" x14ac:dyDescent="0.25">
      <c r="A12" s="110"/>
      <c r="B12" s="109" t="s">
        <v>1817</v>
      </c>
    </row>
    <row r="13" spans="1:2" ht="6" customHeight="1" x14ac:dyDescent="0.25">
      <c r="A13" s="110"/>
      <c r="B13" s="109"/>
    </row>
    <row r="14" spans="1:2" x14ac:dyDescent="0.25">
      <c r="A14" s="108" t="s">
        <v>1820</v>
      </c>
      <c r="B14" s="109"/>
    </row>
    <row r="15" spans="1:2" x14ac:dyDescent="0.25">
      <c r="A15" s="110" t="s">
        <v>1830</v>
      </c>
      <c r="B15" s="109"/>
    </row>
    <row r="16" spans="1:2" x14ac:dyDescent="0.25">
      <c r="A16" s="110" t="s">
        <v>1831</v>
      </c>
      <c r="B16" s="110" t="s">
        <v>1813</v>
      </c>
    </row>
    <row r="17" spans="1:3" x14ac:dyDescent="0.25">
      <c r="A17" s="110" t="s">
        <v>1832</v>
      </c>
      <c r="B17" s="109" t="s">
        <v>1818</v>
      </c>
    </row>
    <row r="18" spans="1:3" ht="6.75" customHeight="1" x14ac:dyDescent="0.25">
      <c r="A18" s="110"/>
      <c r="B18" s="109"/>
    </row>
    <row r="19" spans="1:3" x14ac:dyDescent="0.25">
      <c r="A19" s="108" t="s">
        <v>2113</v>
      </c>
      <c r="B19" s="109"/>
    </row>
    <row r="20" spans="1:3" x14ac:dyDescent="0.25">
      <c r="A20" s="111" t="s">
        <v>2114</v>
      </c>
      <c r="B20" s="109"/>
    </row>
    <row r="21" spans="1:3" x14ac:dyDescent="0.25">
      <c r="A21" s="110" t="s">
        <v>1831</v>
      </c>
      <c r="B21" s="109" t="s">
        <v>1814</v>
      </c>
    </row>
    <row r="22" spans="1:3" x14ac:dyDescent="0.25">
      <c r="A22" s="110" t="s">
        <v>1832</v>
      </c>
      <c r="B22" s="109" t="s">
        <v>1814</v>
      </c>
    </row>
    <row r="23" spans="1:3" ht="16.5" thickBot="1" x14ac:dyDescent="0.3"/>
    <row r="24" spans="1:3" x14ac:dyDescent="0.25">
      <c r="A24" s="121" t="s">
        <v>1810</v>
      </c>
      <c r="B24" s="122"/>
      <c r="C24" s="123"/>
    </row>
    <row r="25" spans="1:3" x14ac:dyDescent="0.25">
      <c r="A25" s="135" t="s">
        <v>13</v>
      </c>
      <c r="B25" s="136"/>
      <c r="C25" s="5" t="s">
        <v>37</v>
      </c>
    </row>
    <row r="26" spans="1:3" ht="24" x14ac:dyDescent="0.25">
      <c r="A26" s="6" t="s">
        <v>14</v>
      </c>
      <c r="B26" s="4" t="s">
        <v>15</v>
      </c>
      <c r="C26" s="103" t="s">
        <v>1806</v>
      </c>
    </row>
    <row r="27" spans="1:3" ht="36" x14ac:dyDescent="0.25">
      <c r="A27" s="6" t="s">
        <v>16</v>
      </c>
      <c r="B27" s="4" t="s">
        <v>31</v>
      </c>
      <c r="C27" s="103" t="s">
        <v>1807</v>
      </c>
    </row>
    <row r="28" spans="1:3" x14ac:dyDescent="0.25">
      <c r="A28" s="6" t="s">
        <v>17</v>
      </c>
      <c r="B28" s="4" t="s">
        <v>848</v>
      </c>
      <c r="C28" s="104" t="s">
        <v>39</v>
      </c>
    </row>
    <row r="29" spans="1:3" ht="76.5" x14ac:dyDescent="0.25">
      <c r="A29" s="6" t="s">
        <v>18</v>
      </c>
      <c r="B29" s="4" t="s">
        <v>35</v>
      </c>
      <c r="C29" s="103" t="s">
        <v>38</v>
      </c>
    </row>
    <row r="30" spans="1:3" ht="36" x14ac:dyDescent="0.25">
      <c r="A30" s="6" t="s">
        <v>19</v>
      </c>
      <c r="B30" s="4" t="s">
        <v>32</v>
      </c>
      <c r="C30" s="103" t="s">
        <v>1821</v>
      </c>
    </row>
    <row r="31" spans="1:3" x14ac:dyDescent="0.25">
      <c r="A31" s="6" t="s">
        <v>20</v>
      </c>
      <c r="B31" s="4" t="s">
        <v>33</v>
      </c>
      <c r="C31" s="104" t="s">
        <v>39</v>
      </c>
    </row>
    <row r="32" spans="1:3" x14ac:dyDescent="0.25">
      <c r="A32" s="6" t="s">
        <v>21</v>
      </c>
      <c r="B32" s="4" t="s">
        <v>22</v>
      </c>
      <c r="C32" s="104" t="s">
        <v>39</v>
      </c>
    </row>
    <row r="33" spans="1:3" x14ac:dyDescent="0.25">
      <c r="A33" s="6" t="s">
        <v>23</v>
      </c>
      <c r="B33" s="4" t="s">
        <v>24</v>
      </c>
      <c r="C33" s="104" t="s">
        <v>39</v>
      </c>
    </row>
    <row r="34" spans="1:3" x14ac:dyDescent="0.25">
      <c r="A34" s="6" t="s">
        <v>25</v>
      </c>
      <c r="B34" s="4" t="s">
        <v>34</v>
      </c>
      <c r="C34" s="104"/>
    </row>
    <row r="35" spans="1:3" ht="25.5" x14ac:dyDescent="0.25">
      <c r="A35" s="6" t="s">
        <v>26</v>
      </c>
      <c r="B35" s="4" t="s">
        <v>40</v>
      </c>
      <c r="C35" s="103" t="s">
        <v>38</v>
      </c>
    </row>
    <row r="36" spans="1:3" x14ac:dyDescent="0.25">
      <c r="A36" s="6" t="s">
        <v>27</v>
      </c>
      <c r="B36" s="4" t="s">
        <v>28</v>
      </c>
      <c r="C36" s="104" t="s">
        <v>39</v>
      </c>
    </row>
    <row r="37" spans="1:3" ht="48.75" thickBot="1" x14ac:dyDescent="0.3">
      <c r="A37" s="7" t="s">
        <v>29</v>
      </c>
      <c r="B37" s="8" t="s">
        <v>897</v>
      </c>
      <c r="C37" s="105" t="s">
        <v>2126</v>
      </c>
    </row>
    <row r="38" spans="1:3" ht="16.5" thickBot="1" x14ac:dyDescent="0.3">
      <c r="B38" s="1"/>
    </row>
    <row r="39" spans="1:3" ht="15.75" customHeight="1" x14ac:dyDescent="0.25">
      <c r="A39" s="124" t="s">
        <v>36</v>
      </c>
      <c r="B39" s="125"/>
      <c r="C39" s="98"/>
    </row>
    <row r="40" spans="1:3" x14ac:dyDescent="0.25">
      <c r="A40" s="126" t="s">
        <v>1803</v>
      </c>
      <c r="B40" s="127"/>
      <c r="C40" s="98"/>
    </row>
    <row r="41" spans="1:3" x14ac:dyDescent="0.25">
      <c r="A41" s="126" t="s">
        <v>1804</v>
      </c>
      <c r="B41" s="127"/>
      <c r="C41" s="98"/>
    </row>
    <row r="42" spans="1:3" x14ac:dyDescent="0.25">
      <c r="A42" s="128" t="s">
        <v>983</v>
      </c>
      <c r="B42" s="129"/>
      <c r="C42" s="98"/>
    </row>
    <row r="43" spans="1:3" x14ac:dyDescent="0.25">
      <c r="A43" s="128" t="s">
        <v>984</v>
      </c>
      <c r="B43" s="129"/>
      <c r="C43" s="98"/>
    </row>
    <row r="44" spans="1:3" x14ac:dyDescent="0.25">
      <c r="A44" s="128" t="s">
        <v>1801</v>
      </c>
      <c r="B44" s="129"/>
      <c r="C44" s="98"/>
    </row>
    <row r="45" spans="1:3" x14ac:dyDescent="0.25">
      <c r="A45" s="137" t="s">
        <v>1802</v>
      </c>
      <c r="B45" s="138"/>
      <c r="C45" s="98"/>
    </row>
    <row r="46" spans="1:3" x14ac:dyDescent="0.25">
      <c r="A46" s="128" t="s">
        <v>1808</v>
      </c>
      <c r="B46" s="129"/>
      <c r="C46" s="99"/>
    </row>
    <row r="47" spans="1:3" x14ac:dyDescent="0.25">
      <c r="A47" s="128" t="s">
        <v>1833</v>
      </c>
      <c r="B47" s="129"/>
      <c r="C47" s="97"/>
    </row>
    <row r="48" spans="1:3" ht="16.5" thickBot="1" x14ac:dyDescent="0.3">
      <c r="A48" s="133" t="s">
        <v>1809</v>
      </c>
      <c r="B48" s="134"/>
      <c r="C48" s="97"/>
    </row>
    <row r="49" spans="1:3" ht="16.5" thickBot="1" x14ac:dyDescent="0.3">
      <c r="C49" s="97"/>
    </row>
    <row r="50" spans="1:3" x14ac:dyDescent="0.25">
      <c r="A50" s="124" t="s">
        <v>2442</v>
      </c>
      <c r="B50" s="125"/>
      <c r="C50" s="97"/>
    </row>
    <row r="51" spans="1:3" ht="25.5" x14ac:dyDescent="0.25">
      <c r="A51" s="6" t="s">
        <v>2149</v>
      </c>
      <c r="B51" s="4" t="s">
        <v>2443</v>
      </c>
      <c r="C51" s="97"/>
    </row>
    <row r="52" spans="1:3" x14ac:dyDescent="0.25">
      <c r="A52" s="130" t="s">
        <v>2156</v>
      </c>
      <c r="B52" s="4" t="s">
        <v>2444</v>
      </c>
      <c r="C52" s="97"/>
    </row>
    <row r="53" spans="1:3" x14ac:dyDescent="0.25">
      <c r="A53" s="131"/>
      <c r="B53" s="4" t="s">
        <v>2447</v>
      </c>
      <c r="C53" s="97"/>
    </row>
    <row r="54" spans="1:3" ht="38.25" x14ac:dyDescent="0.25">
      <c r="A54" s="131"/>
      <c r="B54" s="4" t="s">
        <v>2448</v>
      </c>
      <c r="C54" s="97"/>
    </row>
    <row r="55" spans="1:3" ht="38.25" x14ac:dyDescent="0.25">
      <c r="A55" s="131"/>
      <c r="B55" s="4" t="s">
        <v>2449</v>
      </c>
      <c r="C55" s="97"/>
    </row>
    <row r="56" spans="1:3" ht="216.75" x14ac:dyDescent="0.25">
      <c r="A56" s="131"/>
      <c r="B56" s="4" t="s">
        <v>2446</v>
      </c>
      <c r="C56" s="97"/>
    </row>
    <row r="57" spans="1:3" x14ac:dyDescent="0.25">
      <c r="A57" s="131"/>
      <c r="B57" s="4" t="s">
        <v>2450</v>
      </c>
      <c r="C57" s="97"/>
    </row>
    <row r="58" spans="1:3" x14ac:dyDescent="0.25">
      <c r="A58" s="131"/>
      <c r="B58" s="4" t="s">
        <v>2451</v>
      </c>
      <c r="C58" s="97"/>
    </row>
    <row r="59" spans="1:3" ht="25.5" x14ac:dyDescent="0.25">
      <c r="A59" s="131"/>
      <c r="B59" s="4" t="s">
        <v>2452</v>
      </c>
    </row>
    <row r="60" spans="1:3" ht="25.5" x14ac:dyDescent="0.25">
      <c r="A60" s="132"/>
      <c r="B60" s="4" t="s">
        <v>2453</v>
      </c>
    </row>
    <row r="61" spans="1:3" x14ac:dyDescent="0.25">
      <c r="A61" s="6" t="s">
        <v>2151</v>
      </c>
      <c r="B61" s="4" t="s">
        <v>2445</v>
      </c>
    </row>
  </sheetData>
  <mergeCells count="14">
    <mergeCell ref="A52:A60"/>
    <mergeCell ref="A50:B50"/>
    <mergeCell ref="A48:B48"/>
    <mergeCell ref="A25:B25"/>
    <mergeCell ref="A42:B42"/>
    <mergeCell ref="A43:B43"/>
    <mergeCell ref="A44:B44"/>
    <mergeCell ref="A45:B45"/>
    <mergeCell ref="A46:B46"/>
    <mergeCell ref="A24:C24"/>
    <mergeCell ref="A39:B39"/>
    <mergeCell ref="A40:B40"/>
    <mergeCell ref="A41:B41"/>
    <mergeCell ref="A47:B4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75"/>
  <sheetViews>
    <sheetView tabSelected="1" zoomScale="90" zoomScaleNormal="90" workbookViewId="0">
      <selection activeCell="A36" sqref="A36:XFD62"/>
    </sheetView>
  </sheetViews>
  <sheetFormatPr defaultRowHeight="15.75" x14ac:dyDescent="0.25"/>
  <cols>
    <col min="1" max="1" width="2.125" customWidth="1"/>
    <col min="2" max="2" width="46" style="13" customWidth="1"/>
    <col min="3" max="3" width="37.75" style="13" customWidth="1"/>
    <col min="4" max="4" width="35.875" style="13" customWidth="1"/>
    <col min="5" max="5" width="30" style="13" customWidth="1"/>
    <col min="6" max="6" width="1.5" customWidth="1"/>
  </cols>
  <sheetData>
    <row r="1" spans="1:6" ht="16.5" customHeight="1" x14ac:dyDescent="0.25">
      <c r="A1" s="29"/>
      <c r="B1" s="30"/>
      <c r="C1" s="30"/>
      <c r="D1" s="30"/>
      <c r="E1" s="31"/>
      <c r="F1" s="29"/>
    </row>
    <row r="2" spans="1:6" ht="15.75" customHeight="1" x14ac:dyDescent="0.25">
      <c r="A2" s="32"/>
      <c r="B2" s="139" t="s">
        <v>982</v>
      </c>
      <c r="C2" s="139"/>
      <c r="D2" s="139"/>
      <c r="E2" s="140"/>
      <c r="F2" s="32"/>
    </row>
    <row r="3" spans="1:6" ht="16.5" customHeight="1" x14ac:dyDescent="0.25">
      <c r="A3" s="32"/>
      <c r="B3" s="9"/>
      <c r="C3" s="9"/>
      <c r="D3" s="9"/>
      <c r="E3" s="33"/>
      <c r="F3" s="32"/>
    </row>
    <row r="4" spans="1:6" ht="15.75" customHeight="1" x14ac:dyDescent="0.3">
      <c r="A4" s="141" t="s">
        <v>898</v>
      </c>
      <c r="B4" s="141"/>
      <c r="C4" s="141"/>
      <c r="D4" s="141"/>
      <c r="E4" s="142"/>
      <c r="F4" s="32"/>
    </row>
    <row r="5" spans="1:6" ht="15.75" customHeight="1" x14ac:dyDescent="0.25">
      <c r="A5" s="32"/>
      <c r="B5" s="75" t="s">
        <v>964</v>
      </c>
      <c r="C5" s="15"/>
      <c r="D5" s="72" t="s">
        <v>961</v>
      </c>
      <c r="E5" s="199"/>
      <c r="F5" s="32"/>
    </row>
    <row r="6" spans="1:6" ht="15.75" customHeight="1" x14ac:dyDescent="0.25">
      <c r="A6" s="32"/>
      <c r="B6" s="94" t="s">
        <v>771</v>
      </c>
      <c r="C6" s="15" t="s">
        <v>190</v>
      </c>
      <c r="D6" s="16" t="s">
        <v>46</v>
      </c>
      <c r="E6" s="199" t="s">
        <v>190</v>
      </c>
      <c r="F6" s="32"/>
    </row>
    <row r="7" spans="1:6" ht="15.75" customHeight="1" x14ac:dyDescent="0.25">
      <c r="A7" s="32"/>
      <c r="B7" s="94" t="s">
        <v>4</v>
      </c>
      <c r="C7" s="15" t="s">
        <v>190</v>
      </c>
      <c r="D7" s="14" t="s">
        <v>5</v>
      </c>
      <c r="E7" s="199"/>
      <c r="F7" s="32"/>
    </row>
    <row r="8" spans="1:6" ht="15.75" customHeight="1" x14ac:dyDescent="0.25">
      <c r="A8" s="32"/>
      <c r="B8" s="94" t="s">
        <v>965</v>
      </c>
      <c r="C8" s="15"/>
      <c r="D8" s="14" t="s">
        <v>10</v>
      </c>
      <c r="E8" s="199"/>
      <c r="F8" s="32"/>
    </row>
    <row r="9" spans="1:6" ht="15.75" customHeight="1" x14ac:dyDescent="0.25">
      <c r="A9" s="32"/>
      <c r="B9" s="94" t="s">
        <v>899</v>
      </c>
      <c r="C9" s="15" t="s">
        <v>190</v>
      </c>
      <c r="D9" s="14" t="s">
        <v>928</v>
      </c>
      <c r="E9" s="200"/>
      <c r="F9" s="32"/>
    </row>
    <row r="10" spans="1:6" ht="15.75" customHeight="1" x14ac:dyDescent="0.25">
      <c r="A10" s="32"/>
      <c r="B10" s="70" t="s">
        <v>0</v>
      </c>
      <c r="C10" s="15">
        <v>1000</v>
      </c>
      <c r="D10" s="14" t="s">
        <v>45</v>
      </c>
      <c r="E10" s="199" t="s">
        <v>190</v>
      </c>
      <c r="F10" s="32"/>
    </row>
    <row r="11" spans="1:6" ht="15.75" customHeight="1" x14ac:dyDescent="0.25">
      <c r="A11" s="32"/>
      <c r="B11" s="70" t="s">
        <v>979</v>
      </c>
      <c r="C11" s="15">
        <v>1000</v>
      </c>
      <c r="D11" s="14"/>
      <c r="E11" s="199"/>
      <c r="F11" s="32"/>
    </row>
    <row r="12" spans="1:6" ht="15.75" customHeight="1" x14ac:dyDescent="0.25">
      <c r="A12" s="32"/>
      <c r="B12" s="70" t="s">
        <v>30</v>
      </c>
      <c r="C12" s="71" t="s">
        <v>821</v>
      </c>
      <c r="D12" s="73" t="s">
        <v>962</v>
      </c>
      <c r="E12" s="199"/>
      <c r="F12" s="32"/>
    </row>
    <row r="13" spans="1:6" ht="15.75" customHeight="1" x14ac:dyDescent="0.25">
      <c r="A13" s="32"/>
      <c r="B13" s="70" t="s">
        <v>47</v>
      </c>
      <c r="C13" s="49" t="s">
        <v>959</v>
      </c>
      <c r="D13" s="14" t="s">
        <v>6</v>
      </c>
      <c r="E13" s="200"/>
      <c r="F13" s="32"/>
    </row>
    <row r="14" spans="1:6" ht="15.75" customHeight="1" x14ac:dyDescent="0.25">
      <c r="A14" s="32"/>
      <c r="B14" s="70" t="s">
        <v>11</v>
      </c>
      <c r="C14" s="49" t="s">
        <v>190</v>
      </c>
      <c r="D14" s="14" t="s">
        <v>1800</v>
      </c>
      <c r="E14" s="200"/>
      <c r="F14" s="32"/>
    </row>
    <row r="15" spans="1:6" ht="15.75" customHeight="1" x14ac:dyDescent="0.25">
      <c r="A15" s="32"/>
      <c r="B15" s="70" t="s">
        <v>1793</v>
      </c>
      <c r="C15" s="71" t="s">
        <v>821</v>
      </c>
      <c r="D15" s="16" t="s">
        <v>2125</v>
      </c>
      <c r="E15" s="199"/>
      <c r="F15" s="32"/>
    </row>
    <row r="16" spans="1:6" ht="15.75" customHeight="1" x14ac:dyDescent="0.25">
      <c r="A16" s="32"/>
      <c r="B16" s="74" t="s">
        <v>963</v>
      </c>
      <c r="C16" s="49"/>
      <c r="D16" s="14" t="s">
        <v>8</v>
      </c>
      <c r="E16" s="199"/>
      <c r="F16" s="32"/>
    </row>
    <row r="17" spans="1:6" ht="15.75" customHeight="1" x14ac:dyDescent="0.25">
      <c r="A17" s="32"/>
      <c r="B17" s="14" t="s">
        <v>970</v>
      </c>
      <c r="C17" s="198"/>
      <c r="D17" s="14" t="s">
        <v>42</v>
      </c>
      <c r="E17" s="199"/>
      <c r="F17" s="32"/>
    </row>
    <row r="18" spans="1:6" ht="15.75" customHeight="1" x14ac:dyDescent="0.25">
      <c r="A18" s="32"/>
      <c r="B18" s="14" t="s">
        <v>1805</v>
      </c>
      <c r="C18" s="198"/>
      <c r="D18" s="17" t="s">
        <v>43</v>
      </c>
      <c r="E18" s="199"/>
      <c r="F18" s="32"/>
    </row>
    <row r="19" spans="1:6" ht="15.75" customHeight="1" x14ac:dyDescent="0.25">
      <c r="A19" s="32"/>
      <c r="B19" s="14" t="s">
        <v>9</v>
      </c>
      <c r="C19" s="198"/>
      <c r="D19" s="14" t="s">
        <v>44</v>
      </c>
      <c r="E19" s="199"/>
      <c r="F19" s="32"/>
    </row>
    <row r="20" spans="1:6" ht="15.75" customHeight="1" x14ac:dyDescent="0.25">
      <c r="A20" s="32"/>
      <c r="B20" s="14" t="s">
        <v>53</v>
      </c>
      <c r="C20" s="198"/>
      <c r="D20" s="14" t="s">
        <v>1</v>
      </c>
      <c r="E20" s="199" t="s">
        <v>190</v>
      </c>
      <c r="F20" s="32"/>
    </row>
    <row r="21" spans="1:6" ht="15.75" customHeight="1" x14ac:dyDescent="0.25">
      <c r="A21" s="32"/>
      <c r="B21" s="14" t="s">
        <v>971</v>
      </c>
      <c r="C21" s="198"/>
      <c r="D21" s="14"/>
      <c r="E21" s="199"/>
      <c r="F21" s="32"/>
    </row>
    <row r="22" spans="1:6" ht="15.75" customHeight="1" x14ac:dyDescent="0.25">
      <c r="A22" s="32"/>
      <c r="B22" s="14" t="s">
        <v>972</v>
      </c>
      <c r="C22" s="198"/>
      <c r="D22" s="73" t="s">
        <v>2082</v>
      </c>
      <c r="E22" s="199"/>
      <c r="F22" s="32"/>
    </row>
    <row r="23" spans="1:6" ht="15.75" customHeight="1" x14ac:dyDescent="0.25">
      <c r="A23" s="32"/>
      <c r="B23" s="14" t="s">
        <v>975</v>
      </c>
      <c r="C23" s="198"/>
      <c r="D23" s="14" t="s">
        <v>6</v>
      </c>
      <c r="E23" s="199"/>
      <c r="F23" s="32"/>
    </row>
    <row r="24" spans="1:6" ht="15.75" customHeight="1" x14ac:dyDescent="0.25">
      <c r="A24" s="32"/>
      <c r="B24" s="14" t="s">
        <v>973</v>
      </c>
      <c r="C24" s="198"/>
      <c r="D24" s="16" t="s">
        <v>960</v>
      </c>
      <c r="E24" s="199"/>
      <c r="F24" s="32"/>
    </row>
    <row r="25" spans="1:6" ht="15.75" customHeight="1" x14ac:dyDescent="0.25">
      <c r="A25" s="32"/>
      <c r="B25" s="14" t="s">
        <v>1</v>
      </c>
      <c r="C25" s="198" t="s">
        <v>190</v>
      </c>
      <c r="D25" s="14" t="s">
        <v>7</v>
      </c>
      <c r="E25" s="199"/>
      <c r="F25" s="32"/>
    </row>
    <row r="26" spans="1:6" ht="15.75" customHeight="1" x14ac:dyDescent="0.25">
      <c r="A26" s="32"/>
      <c r="B26" s="14" t="s">
        <v>980</v>
      </c>
      <c r="C26" s="198"/>
      <c r="D26" s="16"/>
      <c r="E26" s="199"/>
      <c r="F26" s="32"/>
    </row>
    <row r="27" spans="1:6" ht="15.75" customHeight="1" x14ac:dyDescent="0.25">
      <c r="A27" s="32"/>
      <c r="B27" s="14" t="s">
        <v>974</v>
      </c>
      <c r="C27" s="198"/>
      <c r="D27" s="16" t="s">
        <v>52</v>
      </c>
      <c r="E27" s="199"/>
      <c r="F27" s="32"/>
    </row>
    <row r="28" spans="1:6" ht="15.75" customHeight="1" x14ac:dyDescent="0.25">
      <c r="A28" s="32"/>
      <c r="B28" s="14" t="s">
        <v>976</v>
      </c>
      <c r="C28" s="198"/>
      <c r="D28" s="16"/>
      <c r="E28" s="201"/>
      <c r="F28" s="32"/>
    </row>
    <row r="29" spans="1:6" ht="15.75" customHeight="1" x14ac:dyDescent="0.25">
      <c r="A29" s="32"/>
      <c r="B29" s="14" t="s">
        <v>2</v>
      </c>
      <c r="C29" s="198"/>
      <c r="D29" s="144" t="s">
        <v>2136</v>
      </c>
      <c r="E29" s="145"/>
      <c r="F29" s="32"/>
    </row>
    <row r="30" spans="1:6" ht="15.75" customHeight="1" x14ac:dyDescent="0.25">
      <c r="A30" s="32"/>
      <c r="B30" s="14" t="s">
        <v>54</v>
      </c>
      <c r="C30" s="198"/>
      <c r="D30" s="146"/>
      <c r="E30" s="147"/>
      <c r="F30" s="32"/>
    </row>
    <row r="31" spans="1:6" ht="15.75" customHeight="1" x14ac:dyDescent="0.25">
      <c r="A31" s="32"/>
      <c r="B31" s="14" t="s">
        <v>55</v>
      </c>
      <c r="C31" s="198"/>
      <c r="D31" s="146"/>
      <c r="E31" s="147"/>
      <c r="F31" s="32"/>
    </row>
    <row r="32" spans="1:6" ht="15.75" customHeight="1" x14ac:dyDescent="0.25">
      <c r="A32" s="32"/>
      <c r="B32" s="14" t="s">
        <v>12</v>
      </c>
      <c r="C32" s="198"/>
      <c r="D32" s="146"/>
      <c r="E32" s="147"/>
      <c r="F32" s="32"/>
    </row>
    <row r="33" spans="1:6" ht="15.75" customHeight="1" x14ac:dyDescent="0.25">
      <c r="A33" s="32"/>
      <c r="B33" s="14" t="s">
        <v>3</v>
      </c>
      <c r="C33" s="198"/>
      <c r="D33" s="146"/>
      <c r="E33" s="147"/>
      <c r="F33" s="32"/>
    </row>
    <row r="34" spans="1:6" ht="15.75" customHeight="1" x14ac:dyDescent="0.25">
      <c r="A34" s="32"/>
      <c r="B34" s="14" t="s">
        <v>179</v>
      </c>
      <c r="C34" s="198"/>
      <c r="D34" s="148"/>
      <c r="E34" s="149"/>
      <c r="F34" s="32"/>
    </row>
    <row r="35" spans="1:6" ht="19.5" customHeight="1" thickBot="1" x14ac:dyDescent="0.35">
      <c r="A35" s="32"/>
      <c r="B35" s="141" t="s">
        <v>1881</v>
      </c>
      <c r="C35" s="141"/>
      <c r="D35" s="141"/>
      <c r="E35" s="143"/>
      <c r="F35" s="32"/>
    </row>
    <row r="36" spans="1:6" ht="15.75" hidden="1" customHeight="1" x14ac:dyDescent="0.25">
      <c r="A36" s="32"/>
      <c r="B36" s="19" t="s">
        <v>900</v>
      </c>
      <c r="C36" s="18" t="s">
        <v>190</v>
      </c>
      <c r="D36" s="19" t="s">
        <v>1827</v>
      </c>
      <c r="E36" s="50"/>
      <c r="F36" s="32"/>
    </row>
    <row r="37" spans="1:6" ht="37.5" hidden="1" customHeight="1" x14ac:dyDescent="0.25">
      <c r="A37" s="32"/>
      <c r="B37" s="19" t="s">
        <v>1825</v>
      </c>
      <c r="C37" s="18" t="s">
        <v>190</v>
      </c>
      <c r="D37" s="19" t="s">
        <v>2131</v>
      </c>
      <c r="E37" s="117"/>
      <c r="F37" s="32"/>
    </row>
    <row r="38" spans="1:6" ht="48.75" hidden="1" customHeight="1" x14ac:dyDescent="0.25">
      <c r="A38" s="32"/>
      <c r="B38" s="19" t="s">
        <v>1824</v>
      </c>
      <c r="C38" s="20" t="s">
        <v>821</v>
      </c>
      <c r="D38" s="19" t="s">
        <v>1828</v>
      </c>
      <c r="E38" s="118" t="s">
        <v>190</v>
      </c>
      <c r="F38" s="32"/>
    </row>
    <row r="39" spans="1:6" ht="40.5" hidden="1" customHeight="1" x14ac:dyDescent="0.25">
      <c r="A39" s="32"/>
      <c r="B39" s="19" t="s">
        <v>1835</v>
      </c>
      <c r="C39" s="18"/>
      <c r="D39" s="19" t="s">
        <v>968</v>
      </c>
      <c r="E39" s="118" t="s">
        <v>190</v>
      </c>
      <c r="F39" s="32"/>
    </row>
    <row r="40" spans="1:6" ht="47.25" hidden="1" customHeight="1" x14ac:dyDescent="0.25">
      <c r="A40" s="32"/>
      <c r="B40" s="19" t="s">
        <v>2130</v>
      </c>
      <c r="C40" s="102"/>
      <c r="D40" s="19" t="s">
        <v>966</v>
      </c>
      <c r="E40" s="50"/>
      <c r="F40" s="32"/>
    </row>
    <row r="41" spans="1:6" ht="15.75" hidden="1" customHeight="1" x14ac:dyDescent="0.25">
      <c r="A41" s="32"/>
      <c r="B41" s="19" t="s">
        <v>1826</v>
      </c>
      <c r="C41" s="78"/>
      <c r="D41" s="19" t="s">
        <v>967</v>
      </c>
      <c r="E41" s="77"/>
      <c r="F41" s="32"/>
    </row>
    <row r="42" spans="1:6" ht="19.5" hidden="1" customHeight="1" x14ac:dyDescent="0.3">
      <c r="A42" s="32"/>
      <c r="B42" s="141" t="s">
        <v>958</v>
      </c>
      <c r="C42" s="141"/>
      <c r="D42" s="141"/>
      <c r="E42" s="143"/>
      <c r="F42" s="32"/>
    </row>
    <row r="43" spans="1:6" ht="33" hidden="1" customHeight="1" x14ac:dyDescent="0.25">
      <c r="A43" s="32"/>
      <c r="B43" s="79" t="s">
        <v>932</v>
      </c>
      <c r="C43" s="81" t="s">
        <v>821</v>
      </c>
      <c r="D43" s="79" t="s">
        <v>969</v>
      </c>
      <c r="E43" s="81" t="s">
        <v>821</v>
      </c>
      <c r="F43" s="32"/>
    </row>
    <row r="44" spans="1:6" hidden="1" x14ac:dyDescent="0.25">
      <c r="A44" s="32"/>
      <c r="B44" s="79" t="s">
        <v>935</v>
      </c>
      <c r="C44" s="81"/>
      <c r="D44" s="80" t="s">
        <v>934</v>
      </c>
      <c r="E44" s="85"/>
      <c r="F44" s="32"/>
    </row>
    <row r="45" spans="1:6" ht="19.5" hidden="1" customHeight="1" x14ac:dyDescent="0.3">
      <c r="A45" s="32"/>
      <c r="B45" s="141" t="s">
        <v>957</v>
      </c>
      <c r="C45" s="141"/>
      <c r="D45" s="141"/>
      <c r="E45" s="143"/>
      <c r="F45" s="32"/>
    </row>
    <row r="46" spans="1:6" ht="19.5" hidden="1" customHeight="1" x14ac:dyDescent="0.25">
      <c r="A46" s="32"/>
      <c r="B46" s="158" t="s">
        <v>2135</v>
      </c>
      <c r="C46" s="158"/>
      <c r="D46" s="158"/>
      <c r="E46" s="159"/>
      <c r="F46" s="32"/>
    </row>
    <row r="47" spans="1:6" hidden="1" x14ac:dyDescent="0.25">
      <c r="A47" s="32"/>
      <c r="B47" s="100" t="s">
        <v>1795</v>
      </c>
      <c r="C47" s="83"/>
      <c r="D47" s="101" t="s">
        <v>1797</v>
      </c>
      <c r="E47" s="83"/>
      <c r="F47" s="32"/>
    </row>
    <row r="48" spans="1:6" hidden="1" x14ac:dyDescent="0.25">
      <c r="A48" s="32"/>
      <c r="B48" s="82" t="s">
        <v>985</v>
      </c>
      <c r="C48" s="83" t="s">
        <v>190</v>
      </c>
      <c r="D48" s="82" t="s">
        <v>2132</v>
      </c>
      <c r="E48" s="83"/>
      <c r="F48" s="32"/>
    </row>
    <row r="49" spans="1:6" hidden="1" x14ac:dyDescent="0.25">
      <c r="A49" s="32"/>
      <c r="B49" s="82" t="s">
        <v>2133</v>
      </c>
      <c r="C49" s="113"/>
      <c r="D49" s="82" t="s">
        <v>936</v>
      </c>
      <c r="E49" s="83"/>
      <c r="F49" s="32"/>
    </row>
    <row r="50" spans="1:6" hidden="1" x14ac:dyDescent="0.25">
      <c r="A50" s="32"/>
      <c r="B50" s="82" t="s">
        <v>931</v>
      </c>
      <c r="C50" s="83" t="s">
        <v>190</v>
      </c>
      <c r="D50" s="82" t="s">
        <v>937</v>
      </c>
      <c r="E50" s="83"/>
      <c r="F50" s="32"/>
    </row>
    <row r="51" spans="1:6" hidden="1" x14ac:dyDescent="0.25">
      <c r="A51" s="32"/>
      <c r="B51" s="82" t="s">
        <v>1796</v>
      </c>
      <c r="C51" s="83"/>
      <c r="D51" s="82" t="s">
        <v>1799</v>
      </c>
      <c r="E51" s="83"/>
      <c r="F51" s="32"/>
    </row>
    <row r="52" spans="1:6" hidden="1" x14ac:dyDescent="0.25">
      <c r="A52" s="32"/>
      <c r="B52" s="82" t="s">
        <v>1791</v>
      </c>
      <c r="C52" s="83"/>
      <c r="D52" s="82" t="s">
        <v>935</v>
      </c>
      <c r="E52" s="83"/>
      <c r="F52" s="32"/>
    </row>
    <row r="53" spans="1:6" hidden="1" x14ac:dyDescent="0.25">
      <c r="A53" s="32"/>
      <c r="B53" s="82" t="s">
        <v>1792</v>
      </c>
      <c r="C53" s="83"/>
      <c r="D53" s="82" t="s">
        <v>932</v>
      </c>
      <c r="E53" s="83"/>
      <c r="F53" s="32"/>
    </row>
    <row r="54" spans="1:6" hidden="1" x14ac:dyDescent="0.25">
      <c r="A54" s="32"/>
      <c r="B54" s="82"/>
      <c r="C54" s="83"/>
      <c r="D54" s="101" t="s">
        <v>1798</v>
      </c>
      <c r="E54" s="83"/>
      <c r="F54" s="32"/>
    </row>
    <row r="55" spans="1:6" hidden="1" x14ac:dyDescent="0.25">
      <c r="A55" s="32"/>
      <c r="B55" s="82"/>
      <c r="C55" s="83"/>
      <c r="D55" s="82" t="s">
        <v>771</v>
      </c>
      <c r="E55" s="83" t="s">
        <v>190</v>
      </c>
      <c r="F55" s="32"/>
    </row>
    <row r="56" spans="1:6" ht="21" hidden="1" customHeight="1" thickBot="1" x14ac:dyDescent="0.35">
      <c r="A56" s="36"/>
      <c r="B56" s="141" t="s">
        <v>2106</v>
      </c>
      <c r="C56" s="141"/>
      <c r="D56" s="141"/>
      <c r="E56" s="143"/>
      <c r="F56" s="32"/>
    </row>
    <row r="57" spans="1:6" hidden="1" x14ac:dyDescent="0.25">
      <c r="A57" s="32"/>
      <c r="B57" s="21" t="s">
        <v>49</v>
      </c>
      <c r="C57" s="22"/>
      <c r="D57" s="23" t="s">
        <v>48</v>
      </c>
      <c r="E57" s="35"/>
      <c r="F57" s="32"/>
    </row>
    <row r="58" spans="1:6" ht="16.5" hidden="1" thickBot="1" x14ac:dyDescent="0.3">
      <c r="A58" s="36"/>
      <c r="B58" s="21" t="s">
        <v>50</v>
      </c>
      <c r="C58" s="22"/>
      <c r="D58" s="21" t="s">
        <v>2111</v>
      </c>
      <c r="E58" s="96"/>
      <c r="F58" s="32"/>
    </row>
    <row r="59" spans="1:6" ht="21" hidden="1" customHeight="1" thickBot="1" x14ac:dyDescent="0.35">
      <c r="A59" s="36"/>
      <c r="B59" s="141" t="s">
        <v>2107</v>
      </c>
      <c r="C59" s="141"/>
      <c r="D59" s="141"/>
      <c r="E59" s="143"/>
      <c r="F59" s="32"/>
    </row>
    <row r="60" spans="1:6" hidden="1" x14ac:dyDescent="0.25">
      <c r="A60" s="32"/>
      <c r="B60" s="21" t="s">
        <v>2108</v>
      </c>
      <c r="C60" s="22"/>
      <c r="D60" s="23" t="s">
        <v>2110</v>
      </c>
      <c r="E60" s="35"/>
      <c r="F60" s="32"/>
    </row>
    <row r="61" spans="1:6" ht="16.5" hidden="1" thickBot="1" x14ac:dyDescent="0.3">
      <c r="A61" s="36"/>
      <c r="B61" s="21" t="s">
        <v>2109</v>
      </c>
      <c r="C61" s="22"/>
      <c r="D61" s="21" t="s">
        <v>2112</v>
      </c>
      <c r="E61" s="96"/>
      <c r="F61" s="32"/>
    </row>
    <row r="62" spans="1:6" ht="21" hidden="1" customHeight="1" thickBot="1" x14ac:dyDescent="0.35">
      <c r="A62" s="36"/>
      <c r="B62" s="141"/>
      <c r="C62" s="141"/>
      <c r="D62" s="141"/>
      <c r="E62" s="143"/>
      <c r="F62" s="32"/>
    </row>
    <row r="63" spans="1:6" x14ac:dyDescent="0.25">
      <c r="A63" s="2"/>
      <c r="B63" s="156" t="s">
        <v>51</v>
      </c>
      <c r="C63" s="152"/>
      <c r="D63" s="152"/>
      <c r="E63" s="153"/>
    </row>
    <row r="64" spans="1:6" ht="16.5" thickBot="1" x14ac:dyDescent="0.3">
      <c r="A64" s="2"/>
      <c r="B64" s="157"/>
      <c r="C64" s="154"/>
      <c r="D64" s="154"/>
      <c r="E64" s="155"/>
    </row>
    <row r="65" spans="1:5" ht="16.5" thickBot="1" x14ac:dyDescent="0.3">
      <c r="A65" s="2"/>
      <c r="B65" s="26"/>
      <c r="C65" s="27"/>
      <c r="D65" s="27"/>
      <c r="E65" s="86"/>
    </row>
    <row r="66" spans="1:5" ht="25.5" customHeight="1" thickBot="1" x14ac:dyDescent="0.3">
      <c r="A66" s="2"/>
      <c r="B66" s="28" t="s">
        <v>177</v>
      </c>
      <c r="C66" s="150"/>
      <c r="D66" s="150"/>
      <c r="E66" s="151"/>
    </row>
    <row r="67" spans="1:5" ht="27" customHeight="1" thickBot="1" x14ac:dyDescent="0.3">
      <c r="A67" s="2"/>
      <c r="B67" s="28" t="s">
        <v>178</v>
      </c>
      <c r="C67" s="150"/>
      <c r="D67" s="150"/>
      <c r="E67" s="151"/>
    </row>
    <row r="69" spans="1:5" x14ac:dyDescent="0.25">
      <c r="B69" s="106"/>
      <c r="C69" s="10"/>
      <c r="D69" s="11"/>
      <c r="E69" s="11"/>
    </row>
    <row r="70" spans="1:5" x14ac:dyDescent="0.25">
      <c r="B70" s="106"/>
      <c r="C70" s="10"/>
      <c r="D70" s="12"/>
      <c r="E70" s="12"/>
    </row>
    <row r="71" spans="1:5" x14ac:dyDescent="0.25">
      <c r="B71" s="106"/>
      <c r="C71" s="10"/>
      <c r="D71" s="11"/>
      <c r="E71" s="11"/>
    </row>
    <row r="72" spans="1:5" x14ac:dyDescent="0.25">
      <c r="B72" s="10"/>
      <c r="C72" s="10"/>
      <c r="D72" s="11"/>
      <c r="E72" s="11"/>
    </row>
    <row r="73" spans="1:5" x14ac:dyDescent="0.25">
      <c r="B73" s="10"/>
      <c r="C73" s="10"/>
      <c r="D73" s="11"/>
      <c r="E73" s="11"/>
    </row>
    <row r="74" spans="1:5" x14ac:dyDescent="0.25">
      <c r="B74" s="10"/>
      <c r="C74" s="10"/>
    </row>
    <row r="75" spans="1:5" x14ac:dyDescent="0.25">
      <c r="B75" s="10"/>
      <c r="C75" s="10"/>
    </row>
  </sheetData>
  <protectedRanges>
    <protectedRange sqref="C38 C63:E64 E33 C66:E67 C5:C34 E57:E58 C57:C58 E60:E62 C60:C62 C41:C55 E42:E55" name="Range1"/>
    <protectedRange sqref="E56 C56 E59 C59" name="Range1_1"/>
    <protectedRange sqref="C36:C37 C39:C40 E36:E40" name="Range2"/>
    <protectedRange sqref="E5:E6 E9:E11 E13:E31" name="Range1_3"/>
  </protectedRanges>
  <mergeCells count="14">
    <mergeCell ref="C67:E67"/>
    <mergeCell ref="C66:E66"/>
    <mergeCell ref="B35:E35"/>
    <mergeCell ref="C63:E64"/>
    <mergeCell ref="B63:B64"/>
    <mergeCell ref="B62:E62"/>
    <mergeCell ref="B46:E46"/>
    <mergeCell ref="B2:E2"/>
    <mergeCell ref="A4:E4"/>
    <mergeCell ref="B56:E56"/>
    <mergeCell ref="B59:E59"/>
    <mergeCell ref="D29:E34"/>
    <mergeCell ref="B45:E45"/>
    <mergeCell ref="B42:E42"/>
  </mergeCells>
  <dataValidations xWindow="632" yWindow="406" count="8">
    <dataValidation allowBlank="1" showInputMessage="1" showErrorMessage="1" prompt="Used  for contacting regarding payments" sqref="C32"/>
    <dataValidation allowBlank="1" showInputMessage="1" sqref="B40:B41 D36:D39"/>
    <dataValidation allowBlank="1" showInputMessage="1" showErrorMessage="1" prompt="Global Vendor: vendors tagged for authorisation of international procurement. " sqref="C12"/>
    <dataValidation allowBlank="1" showInputMessage="1" showErrorMessage="1" prompt="Only date greater than 01/01/2011 is permitted in this cell. No future date is allowed. _x000a_Format: DD/MM/YYYY" sqref="C40 E37"/>
    <dataValidation allowBlank="1" showInputMessage="1" showErrorMessage="1" prompt="Enter with no punctuation – no dots, dashes or spaces." sqref="E7"/>
    <dataValidation allowBlank="1" showInputMessage="1" showErrorMessage="1" prompt="As it appears in the Bank Account - Should be the same as Vendor name. " sqref="E8"/>
    <dataValidation allowBlank="1" showInputMessage="1" showErrorMessage="1" prompt="Format: DD/MM/YYYY" sqref="C49 E48"/>
    <dataValidation type="list" allowBlank="1" showInputMessage="1" showErrorMessage="1" sqref="E55">
      <formula1>$G$2:$G$162</formula1>
    </dataValidation>
  </dataValidations>
  <pageMargins left="0.25" right="0.25" top="0.75" bottom="0.75" header="0.3" footer="0.3"/>
  <pageSetup scale="6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88" r:id="rId4" name="Check Box 40">
              <controlPr defaultSize="0" autoFill="0" autoLine="0" autoPict="0">
                <anchor moveWithCells="1">
                  <from>
                    <xdr:col>2</xdr:col>
                    <xdr:colOff>180975</xdr:colOff>
                    <xdr:row>56</xdr:row>
                    <xdr:rowOff>9525</xdr:rowOff>
                  </from>
                  <to>
                    <xdr:col>2</xdr:col>
                    <xdr:colOff>1647825</xdr:colOff>
                    <xdr:row>62</xdr:row>
                    <xdr:rowOff>180975</xdr:rowOff>
                  </to>
                </anchor>
              </controlPr>
            </control>
          </mc:Choice>
        </mc:AlternateContent>
        <mc:AlternateContent xmlns:mc="http://schemas.openxmlformats.org/markup-compatibility/2006">
          <mc:Choice Requires="x14">
            <control shapeId="2089" r:id="rId5" name="Check Box 41">
              <controlPr defaultSize="0" autoFill="0" autoLine="0" autoPict="0">
                <anchor moveWithCells="1">
                  <from>
                    <xdr:col>2</xdr:col>
                    <xdr:colOff>1647825</xdr:colOff>
                    <xdr:row>56</xdr:row>
                    <xdr:rowOff>19050</xdr:rowOff>
                  </from>
                  <to>
                    <xdr:col>3</xdr:col>
                    <xdr:colOff>466725</xdr:colOff>
                    <xdr:row>62</xdr:row>
                    <xdr:rowOff>171450</xdr:rowOff>
                  </to>
                </anchor>
              </controlPr>
            </control>
          </mc:Choice>
        </mc:AlternateContent>
        <mc:AlternateContent xmlns:mc="http://schemas.openxmlformats.org/markup-compatibility/2006">
          <mc:Choice Requires="x14">
            <control shapeId="2116" r:id="rId6" name="Check Box 68">
              <controlPr defaultSize="0" autoFill="0" autoLine="0" autoPict="0">
                <anchor moveWithCells="1">
                  <from>
                    <xdr:col>2</xdr:col>
                    <xdr:colOff>123825</xdr:colOff>
                    <xdr:row>11</xdr:row>
                    <xdr:rowOff>19050</xdr:rowOff>
                  </from>
                  <to>
                    <xdr:col>2</xdr:col>
                    <xdr:colOff>714375</xdr:colOff>
                    <xdr:row>11</xdr:row>
                    <xdr:rowOff>190500</xdr:rowOff>
                  </to>
                </anchor>
              </controlPr>
            </control>
          </mc:Choice>
        </mc:AlternateContent>
        <mc:AlternateContent xmlns:mc="http://schemas.openxmlformats.org/markup-compatibility/2006">
          <mc:Choice Requires="x14">
            <control shapeId="2117" r:id="rId7" name="Check Box 69">
              <controlPr defaultSize="0" autoFill="0" autoLine="0" autoPict="0">
                <anchor moveWithCells="1">
                  <from>
                    <xdr:col>2</xdr:col>
                    <xdr:colOff>590550</xdr:colOff>
                    <xdr:row>11</xdr:row>
                    <xdr:rowOff>19050</xdr:rowOff>
                  </from>
                  <to>
                    <xdr:col>2</xdr:col>
                    <xdr:colOff>1171575</xdr:colOff>
                    <xdr:row>11</xdr:row>
                    <xdr:rowOff>190500</xdr:rowOff>
                  </to>
                </anchor>
              </controlPr>
            </control>
          </mc:Choice>
        </mc:AlternateContent>
        <mc:AlternateContent xmlns:mc="http://schemas.openxmlformats.org/markup-compatibility/2006">
          <mc:Choice Requires="x14">
            <control shapeId="2122" r:id="rId8" name="Check Box 74">
              <controlPr defaultSize="0" autoFill="0" autoLine="0" autoPict="0">
                <anchor moveWithCells="1">
                  <from>
                    <xdr:col>2</xdr:col>
                    <xdr:colOff>85725</xdr:colOff>
                    <xdr:row>37</xdr:row>
                    <xdr:rowOff>104775</xdr:rowOff>
                  </from>
                  <to>
                    <xdr:col>2</xdr:col>
                    <xdr:colOff>676275</xdr:colOff>
                    <xdr:row>62</xdr:row>
                    <xdr:rowOff>171450</xdr:rowOff>
                  </to>
                </anchor>
              </controlPr>
            </control>
          </mc:Choice>
        </mc:AlternateContent>
        <mc:AlternateContent xmlns:mc="http://schemas.openxmlformats.org/markup-compatibility/2006">
          <mc:Choice Requires="x14">
            <control shapeId="2123" r:id="rId9" name="Check Box 75">
              <controlPr defaultSize="0" autoFill="0" autoLine="0" autoPict="0">
                <anchor moveWithCells="1">
                  <from>
                    <xdr:col>2</xdr:col>
                    <xdr:colOff>809625</xdr:colOff>
                    <xdr:row>37</xdr:row>
                    <xdr:rowOff>114300</xdr:rowOff>
                  </from>
                  <to>
                    <xdr:col>2</xdr:col>
                    <xdr:colOff>1390650</xdr:colOff>
                    <xdr:row>62</xdr:row>
                    <xdr:rowOff>171450</xdr:rowOff>
                  </to>
                </anchor>
              </controlPr>
            </control>
          </mc:Choice>
        </mc:AlternateContent>
        <mc:AlternateContent xmlns:mc="http://schemas.openxmlformats.org/markup-compatibility/2006">
          <mc:Choice Requires="x14">
            <control shapeId="2135" r:id="rId10" name="Check Box 87">
              <controlPr defaultSize="0" autoFill="0" autoLine="0" autoPict="0">
                <anchor moveWithCells="1">
                  <from>
                    <xdr:col>4</xdr:col>
                    <xdr:colOff>95250</xdr:colOff>
                    <xdr:row>42</xdr:row>
                    <xdr:rowOff>133350</xdr:rowOff>
                  </from>
                  <to>
                    <xdr:col>4</xdr:col>
                    <xdr:colOff>685800</xdr:colOff>
                    <xdr:row>62</xdr:row>
                    <xdr:rowOff>171450</xdr:rowOff>
                  </to>
                </anchor>
              </controlPr>
            </control>
          </mc:Choice>
        </mc:AlternateContent>
        <mc:AlternateContent xmlns:mc="http://schemas.openxmlformats.org/markup-compatibility/2006">
          <mc:Choice Requires="x14">
            <control shapeId="2136" r:id="rId11" name="Check Box 88">
              <controlPr defaultSize="0" autoFill="0" autoLine="0" autoPict="0">
                <anchor moveWithCells="1">
                  <from>
                    <xdr:col>4</xdr:col>
                    <xdr:colOff>723900</xdr:colOff>
                    <xdr:row>42</xdr:row>
                    <xdr:rowOff>133350</xdr:rowOff>
                  </from>
                  <to>
                    <xdr:col>4</xdr:col>
                    <xdr:colOff>1304925</xdr:colOff>
                    <xdr:row>62</xdr:row>
                    <xdr:rowOff>171450</xdr:rowOff>
                  </to>
                </anchor>
              </controlPr>
            </control>
          </mc:Choice>
        </mc:AlternateContent>
        <mc:AlternateContent xmlns:mc="http://schemas.openxmlformats.org/markup-compatibility/2006">
          <mc:Choice Requires="x14">
            <control shapeId="2140" r:id="rId12" name="Check Box 92">
              <controlPr defaultSize="0" autoFill="0" autoLine="0" autoPict="0">
                <anchor moveWithCells="1">
                  <from>
                    <xdr:col>4</xdr:col>
                    <xdr:colOff>333375</xdr:colOff>
                    <xdr:row>55</xdr:row>
                    <xdr:rowOff>200025</xdr:rowOff>
                  </from>
                  <to>
                    <xdr:col>4</xdr:col>
                    <xdr:colOff>923925</xdr:colOff>
                    <xdr:row>63</xdr:row>
                    <xdr:rowOff>142875</xdr:rowOff>
                  </to>
                </anchor>
              </controlPr>
            </control>
          </mc:Choice>
        </mc:AlternateContent>
        <mc:AlternateContent xmlns:mc="http://schemas.openxmlformats.org/markup-compatibility/2006">
          <mc:Choice Requires="x14">
            <control shapeId="2144" r:id="rId13" name="Check Box 96">
              <controlPr defaultSize="0" autoFill="0" autoLine="0" autoPict="0">
                <anchor moveWithCells="1">
                  <from>
                    <xdr:col>2</xdr:col>
                    <xdr:colOff>123825</xdr:colOff>
                    <xdr:row>14</xdr:row>
                    <xdr:rowOff>19050</xdr:rowOff>
                  </from>
                  <to>
                    <xdr:col>2</xdr:col>
                    <xdr:colOff>714375</xdr:colOff>
                    <xdr:row>14</xdr:row>
                    <xdr:rowOff>190500</xdr:rowOff>
                  </to>
                </anchor>
              </controlPr>
            </control>
          </mc:Choice>
        </mc:AlternateContent>
        <mc:AlternateContent xmlns:mc="http://schemas.openxmlformats.org/markup-compatibility/2006">
          <mc:Choice Requires="x14">
            <control shapeId="2145" r:id="rId14" name="Check Box 97">
              <controlPr defaultSize="0" autoFill="0" autoLine="0" autoPict="0">
                <anchor moveWithCells="1">
                  <from>
                    <xdr:col>2</xdr:col>
                    <xdr:colOff>590550</xdr:colOff>
                    <xdr:row>14</xdr:row>
                    <xdr:rowOff>19050</xdr:rowOff>
                  </from>
                  <to>
                    <xdr:col>2</xdr:col>
                    <xdr:colOff>1171575</xdr:colOff>
                    <xdr:row>14</xdr:row>
                    <xdr:rowOff>190500</xdr:rowOff>
                  </to>
                </anchor>
              </controlPr>
            </control>
          </mc:Choice>
        </mc:AlternateContent>
        <mc:AlternateContent xmlns:mc="http://schemas.openxmlformats.org/markup-compatibility/2006">
          <mc:Choice Requires="x14">
            <control shapeId="2147" r:id="rId15" name="Check Box 99">
              <controlPr defaultSize="0" autoFill="0" autoLine="0" autoPict="0">
                <anchor moveWithCells="1">
                  <from>
                    <xdr:col>2</xdr:col>
                    <xdr:colOff>180975</xdr:colOff>
                    <xdr:row>59</xdr:row>
                    <xdr:rowOff>9525</xdr:rowOff>
                  </from>
                  <to>
                    <xdr:col>2</xdr:col>
                    <xdr:colOff>1647825</xdr:colOff>
                    <xdr:row>62</xdr:row>
                    <xdr:rowOff>180975</xdr:rowOff>
                  </to>
                </anchor>
              </controlPr>
            </control>
          </mc:Choice>
        </mc:AlternateContent>
        <mc:AlternateContent xmlns:mc="http://schemas.openxmlformats.org/markup-compatibility/2006">
          <mc:Choice Requires="x14">
            <control shapeId="2148" r:id="rId16" name="Check Box 100">
              <controlPr defaultSize="0" autoFill="0" autoLine="0" autoPict="0">
                <anchor moveWithCells="1">
                  <from>
                    <xdr:col>2</xdr:col>
                    <xdr:colOff>1647825</xdr:colOff>
                    <xdr:row>59</xdr:row>
                    <xdr:rowOff>19050</xdr:rowOff>
                  </from>
                  <to>
                    <xdr:col>3</xdr:col>
                    <xdr:colOff>466725</xdr:colOff>
                    <xdr:row>62</xdr:row>
                    <xdr:rowOff>171450</xdr:rowOff>
                  </to>
                </anchor>
              </controlPr>
            </control>
          </mc:Choice>
        </mc:AlternateContent>
        <mc:AlternateContent xmlns:mc="http://schemas.openxmlformats.org/markup-compatibility/2006">
          <mc:Choice Requires="x14">
            <control shapeId="2149" r:id="rId17" name="Check Box 101">
              <controlPr defaultSize="0" autoFill="0" autoLine="0" autoPict="0">
                <anchor moveWithCells="1">
                  <from>
                    <xdr:col>4</xdr:col>
                    <xdr:colOff>333375</xdr:colOff>
                    <xdr:row>58</xdr:row>
                    <xdr:rowOff>200025</xdr:rowOff>
                  </from>
                  <to>
                    <xdr:col>4</xdr:col>
                    <xdr:colOff>923925</xdr:colOff>
                    <xdr:row>63</xdr:row>
                    <xdr:rowOff>142875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32" yWindow="406" count="16">
        <x14:dataValidation type="list" allowBlank="1" showInputMessage="1" showErrorMessage="1">
          <x14:formula1>
            <xm:f>DD!$C$2:$C$235</xm:f>
          </x14:formula1>
          <xm:sqref>C25</xm:sqref>
        </x14:dataValidation>
        <x14:dataValidation type="list" allowBlank="1" showInputMessage="1" showErrorMessage="1">
          <x14:formula1>
            <xm:f>DD!$E$2:$E$16</xm:f>
          </x14:formula1>
          <xm:sqref>C9</xm:sqref>
        </x14:dataValidation>
        <x14:dataValidation type="list" allowBlank="1" showInputMessage="1" showErrorMessage="1">
          <x14:formula1>
            <xm:f>DD!$F$2:$F$161</xm:f>
          </x14:formula1>
          <xm:sqref>C6</xm:sqref>
        </x14:dataValidation>
        <x14:dataValidation type="list" allowBlank="1" showInputMessage="1" showErrorMessage="1">
          <x14:formula1>
            <xm:f>DD!$G$2:$G$24</xm:f>
          </x14:formula1>
          <xm:sqref>C16</xm:sqref>
        </x14:dataValidation>
        <x14:dataValidation type="list" allowBlank="1" showInputMessage="1" showErrorMessage="1">
          <x14:formula1>
            <xm:f>DD!$A$18:$A$20</xm:f>
          </x14:formula1>
          <xm:sqref>C10:C11</xm:sqref>
        </x14:dataValidation>
        <x14:dataValidation type="list" allowBlank="1" showInputMessage="1" showErrorMessage="1" prompt="If Update, you need to fill out only the Vendor #, Vendor Account Group, Vendor name and the data that needs to be updated in Vision">
          <x14:formula1>
            <xm:f>DD!$A$24:$A$30</xm:f>
          </x14:formula1>
          <xm:sqref>C7</xm:sqref>
        </x14:dataValidation>
        <x14:dataValidation type="list" allowBlank="1" showInputMessage="1" showErrorMessage="1">
          <x14:formula1>
            <xm:f>DD!$M$2:$M$5</xm:f>
          </x14:formula1>
          <xm:sqref>C36</xm:sqref>
        </x14:dataValidation>
        <x14:dataValidation type="list" allowBlank="1" showInputMessage="1" showErrorMessage="1" prompt="Only if Partner type is CSO">
          <x14:formula1>
            <xm:f>DD!$N$2:$N$5</xm:f>
          </x14:formula1>
          <xm:sqref>C37</xm:sqref>
        </x14:dataValidation>
        <x14:dataValidation type="list" allowBlank="1" showInputMessage="1" showErrorMessage="1">
          <x14:formula1>
            <xm:f>DD!$O$2:$O$6</xm:f>
          </x14:formula1>
          <xm:sqref>E38</xm:sqref>
        </x14:dataValidation>
        <x14:dataValidation type="list" allowBlank="1" showInputMessage="1" showErrorMessage="1">
          <x14:formula1>
            <xm:f>DD!$P$2:$P$6</xm:f>
          </x14:formula1>
          <xm:sqref>E39</xm:sqref>
        </x14:dataValidation>
        <x14:dataValidation type="list" allowBlank="1" showInputMessage="1" showErrorMessage="1">
          <x14:formula1>
            <xm:f>DD!$C$3:$C$235</xm:f>
          </x14:formula1>
          <xm:sqref>C48 E20</xm:sqref>
        </x14:dataValidation>
        <x14:dataValidation type="list" allowBlank="1" showInputMessage="1" showErrorMessage="1">
          <x14:formula1>
            <xm:f>DD!$K$2:$K$3</xm:f>
          </x14:formula1>
          <xm:sqref>E6</xm:sqref>
        </x14:dataValidation>
        <x14:dataValidation type="list" allowBlank="1" showInputMessage="1" showErrorMessage="1">
          <x14:formula1>
            <xm:f>DD!$S$2:$S$805</xm:f>
          </x14:formula1>
          <xm:sqref>C50</xm:sqref>
        </x14:dataValidation>
        <x14:dataValidation type="list" errorStyle="information" allowBlank="1" showInputMessage="1" prompt="default setting of the payment method is BCLNTU">
          <x14:formula1>
            <xm:f>DD!$H$3:$H$23</xm:f>
          </x14:formula1>
          <xm:sqref>C13</xm:sqref>
        </x14:dataValidation>
        <x14:dataValidation type="list" allowBlank="1" showInputMessage="1" showErrorMessage="1">
          <x14:formula1>
            <xm:f>DD!$G$49:$G$164</xm:f>
          </x14:formula1>
          <xm:sqref>C14</xm:sqref>
        </x14:dataValidation>
        <x14:dataValidation type="list" allowBlank="1" showInputMessage="1" showErrorMessage="1">
          <x14:formula1>
            <xm:f>DD!$D$4:$D$226</xm:f>
          </x14:formula1>
          <xm:sqref>E10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65"/>
  <sheetViews>
    <sheetView zoomScale="90" zoomScaleNormal="90" workbookViewId="0">
      <selection activeCell="K28" sqref="K28:M28"/>
    </sheetView>
  </sheetViews>
  <sheetFormatPr defaultRowHeight="15.75" x14ac:dyDescent="0.25"/>
  <cols>
    <col min="1" max="1" width="2.125" customWidth="1"/>
    <col min="2" max="2" width="46" style="13" customWidth="1"/>
    <col min="3" max="3" width="37.75" style="13" customWidth="1"/>
    <col min="4" max="4" width="35.875" style="13" customWidth="1"/>
    <col min="5" max="5" width="27.875" style="13" customWidth="1"/>
    <col min="6" max="6" width="1.5" customWidth="1"/>
  </cols>
  <sheetData>
    <row r="1" spans="1:6" ht="16.5" customHeight="1" x14ac:dyDescent="0.25">
      <c r="A1" s="29"/>
      <c r="B1" s="30"/>
      <c r="C1" s="30"/>
      <c r="D1" s="30"/>
      <c r="E1" s="31"/>
      <c r="F1" s="29"/>
    </row>
    <row r="2" spans="1:6" ht="15.75" customHeight="1" x14ac:dyDescent="0.25">
      <c r="A2" s="32"/>
      <c r="B2" s="139" t="s">
        <v>982</v>
      </c>
      <c r="C2" s="139"/>
      <c r="D2" s="139"/>
      <c r="E2" s="140"/>
      <c r="F2" s="32"/>
    </row>
    <row r="3" spans="1:6" ht="16.5" customHeight="1" x14ac:dyDescent="0.25">
      <c r="A3" s="32"/>
      <c r="B3" s="9"/>
      <c r="C3" s="9"/>
      <c r="D3" s="9"/>
      <c r="E3" s="33"/>
      <c r="F3" s="32"/>
    </row>
    <row r="4" spans="1:6" ht="15.75" customHeight="1" x14ac:dyDescent="0.3">
      <c r="A4" s="141" t="s">
        <v>2441</v>
      </c>
      <c r="B4" s="141"/>
      <c r="C4" s="141"/>
      <c r="D4" s="141"/>
      <c r="E4" s="142"/>
      <c r="F4" s="32"/>
    </row>
    <row r="5" spans="1:6" ht="15.75" customHeight="1" x14ac:dyDescent="0.25">
      <c r="A5" s="32"/>
      <c r="B5" s="75" t="s">
        <v>964</v>
      </c>
      <c r="C5" s="15"/>
      <c r="D5" s="72" t="s">
        <v>961</v>
      </c>
      <c r="E5" s="34"/>
      <c r="F5" s="32"/>
    </row>
    <row r="6" spans="1:6" ht="15.75" customHeight="1" x14ac:dyDescent="0.25">
      <c r="A6" s="32"/>
      <c r="B6" s="94" t="s">
        <v>771</v>
      </c>
      <c r="C6" s="15" t="s">
        <v>641</v>
      </c>
      <c r="D6" s="16" t="s">
        <v>46</v>
      </c>
      <c r="E6" s="34" t="s">
        <v>190</v>
      </c>
      <c r="F6" s="32"/>
    </row>
    <row r="7" spans="1:6" ht="15.75" customHeight="1" x14ac:dyDescent="0.25">
      <c r="A7" s="32"/>
      <c r="B7" s="94" t="s">
        <v>4</v>
      </c>
      <c r="C7" s="15" t="s">
        <v>190</v>
      </c>
      <c r="D7" s="14" t="s">
        <v>5</v>
      </c>
      <c r="E7" s="34"/>
      <c r="F7" s="32"/>
    </row>
    <row r="8" spans="1:6" ht="15.75" customHeight="1" x14ac:dyDescent="0.25">
      <c r="A8" s="32"/>
      <c r="B8" s="94" t="s">
        <v>965</v>
      </c>
      <c r="C8" s="15"/>
      <c r="D8" s="14" t="s">
        <v>10</v>
      </c>
      <c r="E8" s="34"/>
      <c r="F8" s="32"/>
    </row>
    <row r="9" spans="1:6" ht="15.75" customHeight="1" x14ac:dyDescent="0.25">
      <c r="A9" s="32"/>
      <c r="B9" s="94" t="s">
        <v>899</v>
      </c>
      <c r="C9" s="15" t="s">
        <v>635</v>
      </c>
      <c r="D9" s="14" t="s">
        <v>928</v>
      </c>
      <c r="E9" s="37"/>
      <c r="F9" s="32"/>
    </row>
    <row r="10" spans="1:6" ht="15.75" customHeight="1" x14ac:dyDescent="0.25">
      <c r="A10" s="32"/>
      <c r="B10" s="70" t="s">
        <v>0</v>
      </c>
      <c r="C10" s="15">
        <v>1000</v>
      </c>
      <c r="D10" s="14" t="s">
        <v>45</v>
      </c>
      <c r="E10" s="34" t="s">
        <v>190</v>
      </c>
      <c r="F10" s="32"/>
    </row>
    <row r="11" spans="1:6" ht="15.75" customHeight="1" x14ac:dyDescent="0.25">
      <c r="A11" s="32"/>
      <c r="B11" s="70" t="s">
        <v>979</v>
      </c>
      <c r="C11" s="15">
        <v>1000</v>
      </c>
      <c r="D11" s="73" t="s">
        <v>962</v>
      </c>
      <c r="E11" s="34"/>
      <c r="F11" s="32"/>
    </row>
    <row r="12" spans="1:6" ht="15.75" customHeight="1" x14ac:dyDescent="0.25">
      <c r="A12" s="32"/>
      <c r="B12" s="70" t="s">
        <v>30</v>
      </c>
      <c r="C12" s="15" t="s">
        <v>821</v>
      </c>
      <c r="D12" s="14" t="s">
        <v>6</v>
      </c>
      <c r="E12" s="37"/>
      <c r="F12" s="32"/>
    </row>
    <row r="13" spans="1:6" ht="15.75" customHeight="1" x14ac:dyDescent="0.25">
      <c r="A13" s="32"/>
      <c r="B13" s="70" t="s">
        <v>47</v>
      </c>
      <c r="C13" s="15" t="s">
        <v>2137</v>
      </c>
      <c r="D13" s="14" t="s">
        <v>1800</v>
      </c>
      <c r="E13" s="37"/>
      <c r="F13" s="32"/>
    </row>
    <row r="14" spans="1:6" ht="15.75" customHeight="1" x14ac:dyDescent="0.25">
      <c r="A14" s="32"/>
      <c r="B14" s="70" t="s">
        <v>11</v>
      </c>
      <c r="C14" s="15" t="s">
        <v>781</v>
      </c>
      <c r="D14" s="16" t="s">
        <v>2125</v>
      </c>
      <c r="E14" s="34"/>
      <c r="F14" s="32"/>
    </row>
    <row r="15" spans="1:6" ht="15.75" customHeight="1" x14ac:dyDescent="0.25">
      <c r="A15" s="32"/>
      <c r="B15" s="70" t="s">
        <v>1793</v>
      </c>
      <c r="C15" s="71" t="s">
        <v>821</v>
      </c>
      <c r="D15" s="14" t="s">
        <v>8</v>
      </c>
      <c r="E15" s="34"/>
      <c r="F15" s="32"/>
    </row>
    <row r="16" spans="1:6" ht="15.75" customHeight="1" x14ac:dyDescent="0.25">
      <c r="A16" s="32"/>
      <c r="B16" s="70" t="s">
        <v>2138</v>
      </c>
      <c r="C16" s="49" t="s">
        <v>2139</v>
      </c>
      <c r="D16" s="14" t="s">
        <v>42</v>
      </c>
      <c r="E16" s="34"/>
      <c r="F16" s="32"/>
    </row>
    <row r="17" spans="1:6" ht="15.75" customHeight="1" x14ac:dyDescent="0.25">
      <c r="A17" s="32"/>
      <c r="B17" s="74" t="s">
        <v>963</v>
      </c>
      <c r="C17" s="49"/>
      <c r="D17" s="17" t="s">
        <v>43</v>
      </c>
      <c r="E17" s="34"/>
      <c r="F17" s="32"/>
    </row>
    <row r="18" spans="1:6" ht="15.75" customHeight="1" x14ac:dyDescent="0.25">
      <c r="A18" s="32"/>
      <c r="B18" s="14" t="s">
        <v>970</v>
      </c>
      <c r="C18" s="15"/>
      <c r="D18" s="14" t="s">
        <v>44</v>
      </c>
      <c r="E18" s="34"/>
      <c r="F18" s="32"/>
    </row>
    <row r="19" spans="1:6" ht="15.75" customHeight="1" x14ac:dyDescent="0.25">
      <c r="A19" s="32"/>
      <c r="B19" s="14" t="s">
        <v>2140</v>
      </c>
      <c r="C19" s="15"/>
      <c r="D19" s="14" t="s">
        <v>1</v>
      </c>
      <c r="E19" s="34" t="s">
        <v>190</v>
      </c>
      <c r="F19" s="32"/>
    </row>
    <row r="20" spans="1:6" ht="15.75" customHeight="1" x14ac:dyDescent="0.25">
      <c r="A20" s="32"/>
      <c r="B20" s="14" t="s">
        <v>2141</v>
      </c>
      <c r="C20" s="15"/>
      <c r="D20" s="73" t="s">
        <v>2082</v>
      </c>
      <c r="E20" s="34"/>
      <c r="F20" s="32"/>
    </row>
    <row r="21" spans="1:6" ht="15.75" customHeight="1" x14ac:dyDescent="0.25">
      <c r="A21" s="32"/>
      <c r="B21" s="14" t="s">
        <v>9</v>
      </c>
      <c r="C21" s="15"/>
      <c r="D21" s="14" t="s">
        <v>6</v>
      </c>
      <c r="E21" s="34"/>
      <c r="F21" s="32"/>
    </row>
    <row r="22" spans="1:6" ht="15.75" customHeight="1" x14ac:dyDescent="0.25">
      <c r="A22" s="32"/>
      <c r="B22" s="14" t="s">
        <v>53</v>
      </c>
      <c r="C22" s="15"/>
      <c r="D22" s="16" t="s">
        <v>960</v>
      </c>
      <c r="E22" s="34"/>
      <c r="F22" s="32"/>
    </row>
    <row r="23" spans="1:6" ht="15.75" customHeight="1" x14ac:dyDescent="0.25">
      <c r="A23" s="32"/>
      <c r="B23" s="14" t="s">
        <v>971</v>
      </c>
      <c r="C23" s="15"/>
      <c r="D23" s="14" t="s">
        <v>7</v>
      </c>
      <c r="E23" s="34"/>
      <c r="F23" s="32"/>
    </row>
    <row r="24" spans="1:6" ht="15.75" customHeight="1" x14ac:dyDescent="0.25">
      <c r="A24" s="32"/>
      <c r="B24" s="14" t="s">
        <v>972</v>
      </c>
      <c r="C24" s="15"/>
      <c r="D24" s="16" t="s">
        <v>52</v>
      </c>
      <c r="E24" s="34"/>
      <c r="F24" s="32"/>
    </row>
    <row r="25" spans="1:6" ht="15.75" customHeight="1" x14ac:dyDescent="0.25">
      <c r="A25" s="32"/>
      <c r="B25" s="14" t="s">
        <v>975</v>
      </c>
      <c r="C25" s="15"/>
      <c r="D25" s="162" t="s">
        <v>2142</v>
      </c>
      <c r="E25" s="163"/>
      <c r="F25" s="32"/>
    </row>
    <row r="26" spans="1:6" ht="15.75" customHeight="1" x14ac:dyDescent="0.25">
      <c r="A26" s="32"/>
      <c r="B26" s="14" t="s">
        <v>973</v>
      </c>
      <c r="C26" s="15"/>
      <c r="D26" s="164"/>
      <c r="E26" s="165"/>
      <c r="F26" s="32"/>
    </row>
    <row r="27" spans="1:6" ht="15.75" customHeight="1" x14ac:dyDescent="0.25">
      <c r="A27" s="32"/>
      <c r="B27" s="14" t="s">
        <v>1</v>
      </c>
      <c r="C27" s="15" t="s">
        <v>190</v>
      </c>
      <c r="D27" s="164"/>
      <c r="E27" s="165"/>
      <c r="F27" s="32"/>
    </row>
    <row r="28" spans="1:6" ht="15.75" customHeight="1" x14ac:dyDescent="0.25">
      <c r="A28" s="32"/>
      <c r="B28" s="14" t="s">
        <v>980</v>
      </c>
      <c r="C28" s="15"/>
      <c r="D28" s="166"/>
      <c r="E28" s="167"/>
      <c r="F28" s="32"/>
    </row>
    <row r="29" spans="1:6" ht="15.75" customHeight="1" x14ac:dyDescent="0.25">
      <c r="A29" s="32"/>
      <c r="B29" s="14" t="s">
        <v>974</v>
      </c>
      <c r="C29" s="15"/>
      <c r="D29" s="73" t="s">
        <v>2143</v>
      </c>
      <c r="E29" s="34"/>
      <c r="F29" s="32"/>
    </row>
    <row r="30" spans="1:6" ht="15.75" customHeight="1" x14ac:dyDescent="0.25">
      <c r="A30" s="32"/>
      <c r="B30" s="14" t="s">
        <v>976</v>
      </c>
      <c r="C30" s="15"/>
      <c r="D30" s="14" t="s">
        <v>2144</v>
      </c>
      <c r="E30" s="34"/>
      <c r="F30" s="32"/>
    </row>
    <row r="31" spans="1:6" ht="15.75" customHeight="1" x14ac:dyDescent="0.25">
      <c r="A31" s="32"/>
      <c r="B31" s="14" t="s">
        <v>2</v>
      </c>
      <c r="C31" s="15"/>
      <c r="D31" s="14" t="s">
        <v>2145</v>
      </c>
      <c r="E31" s="34"/>
      <c r="F31" s="32"/>
    </row>
    <row r="32" spans="1:6" ht="15.75" customHeight="1" x14ac:dyDescent="0.25">
      <c r="A32" s="32"/>
      <c r="B32" s="14" t="s">
        <v>54</v>
      </c>
      <c r="C32" s="15"/>
      <c r="D32" s="14" t="s">
        <v>2146</v>
      </c>
      <c r="E32" s="34"/>
      <c r="F32" s="32"/>
    </row>
    <row r="33" spans="1:6" ht="15.75" customHeight="1" x14ac:dyDescent="0.25">
      <c r="A33" s="32"/>
      <c r="B33" s="14" t="s">
        <v>2147</v>
      </c>
      <c r="C33" s="15"/>
      <c r="D33" s="73" t="s">
        <v>2148</v>
      </c>
      <c r="E33" s="15"/>
      <c r="F33" s="32"/>
    </row>
    <row r="34" spans="1:6" ht="15.75" customHeight="1" x14ac:dyDescent="0.25">
      <c r="A34" s="32"/>
      <c r="B34" s="14" t="s">
        <v>12</v>
      </c>
      <c r="C34" s="15"/>
      <c r="D34" s="14" t="s">
        <v>2149</v>
      </c>
      <c r="E34" s="15"/>
      <c r="F34" s="32"/>
    </row>
    <row r="35" spans="1:6" ht="15.75" customHeight="1" x14ac:dyDescent="0.25">
      <c r="A35" s="32"/>
      <c r="B35" s="14" t="s">
        <v>2150</v>
      </c>
      <c r="C35" s="15"/>
      <c r="D35" s="14" t="s">
        <v>2151</v>
      </c>
      <c r="E35" s="15" t="s">
        <v>190</v>
      </c>
      <c r="F35" s="32"/>
    </row>
    <row r="36" spans="1:6" ht="15.75" customHeight="1" x14ac:dyDescent="0.25">
      <c r="A36" s="32"/>
      <c r="B36" s="14" t="s">
        <v>3</v>
      </c>
      <c r="C36" s="15"/>
      <c r="D36" s="14" t="s">
        <v>2152</v>
      </c>
      <c r="E36" s="48"/>
      <c r="F36" s="32"/>
    </row>
    <row r="37" spans="1:6" ht="15.75" customHeight="1" x14ac:dyDescent="0.25">
      <c r="A37" s="32"/>
      <c r="B37" s="14" t="s">
        <v>179</v>
      </c>
      <c r="C37" s="15"/>
      <c r="D37" s="14" t="s">
        <v>2153</v>
      </c>
      <c r="E37" s="48"/>
      <c r="F37" s="32"/>
    </row>
    <row r="38" spans="1:6" ht="21" customHeight="1" thickBot="1" x14ac:dyDescent="0.35">
      <c r="A38" s="36"/>
      <c r="B38" s="141" t="s">
        <v>2106</v>
      </c>
      <c r="C38" s="141"/>
      <c r="D38" s="141"/>
      <c r="E38" s="143"/>
      <c r="F38" s="32"/>
    </row>
    <row r="39" spans="1:6" x14ac:dyDescent="0.25">
      <c r="A39" s="32"/>
      <c r="B39" s="21" t="s">
        <v>2154</v>
      </c>
      <c r="C39" s="22"/>
      <c r="D39" s="23" t="s">
        <v>48</v>
      </c>
      <c r="E39" s="35"/>
      <c r="F39" s="32"/>
    </row>
    <row r="40" spans="1:6" x14ac:dyDescent="0.25">
      <c r="A40" s="32"/>
      <c r="B40" s="21" t="s">
        <v>2155</v>
      </c>
      <c r="C40" s="22"/>
      <c r="D40" s="23"/>
      <c r="E40" s="35"/>
      <c r="F40" s="32"/>
    </row>
    <row r="41" spans="1:6" x14ac:dyDescent="0.25">
      <c r="A41" s="32"/>
      <c r="B41" s="21" t="s">
        <v>2156</v>
      </c>
      <c r="C41" s="22" t="s">
        <v>190</v>
      </c>
      <c r="D41" s="23"/>
      <c r="E41" s="35"/>
      <c r="F41" s="32"/>
    </row>
    <row r="42" spans="1:6" ht="16.5" thickBot="1" x14ac:dyDescent="0.3">
      <c r="A42" s="36"/>
      <c r="B42" s="21" t="s">
        <v>50</v>
      </c>
      <c r="C42" s="22"/>
      <c r="D42" s="21" t="s">
        <v>2111</v>
      </c>
      <c r="E42" s="96"/>
      <c r="F42" s="32"/>
    </row>
    <row r="43" spans="1:6" ht="21" customHeight="1" thickBot="1" x14ac:dyDescent="0.35">
      <c r="A43" s="36"/>
      <c r="B43" s="141" t="s">
        <v>2107</v>
      </c>
      <c r="C43" s="141"/>
      <c r="D43" s="141"/>
      <c r="E43" s="143"/>
      <c r="F43" s="32"/>
    </row>
    <row r="44" spans="1:6" x14ac:dyDescent="0.25">
      <c r="A44" s="32"/>
      <c r="B44" s="21" t="s">
        <v>2108</v>
      </c>
      <c r="C44" s="22"/>
      <c r="D44" s="23" t="s">
        <v>2110</v>
      </c>
      <c r="E44" s="35"/>
      <c r="F44" s="32"/>
    </row>
    <row r="45" spans="1:6" ht="16.5" thickBot="1" x14ac:dyDescent="0.3">
      <c r="A45" s="36"/>
      <c r="B45" s="21" t="s">
        <v>2109</v>
      </c>
      <c r="C45" s="22"/>
      <c r="D45" s="21" t="s">
        <v>2112</v>
      </c>
      <c r="E45" s="96"/>
      <c r="F45" s="32"/>
    </row>
    <row r="46" spans="1:6" ht="21" customHeight="1" thickBot="1" x14ac:dyDescent="0.35">
      <c r="A46" s="36"/>
      <c r="B46" s="160" t="s">
        <v>2157</v>
      </c>
      <c r="C46" s="160"/>
      <c r="D46" s="160"/>
      <c r="E46" s="161"/>
      <c r="F46" s="32"/>
    </row>
    <row r="47" spans="1:6" x14ac:dyDescent="0.25">
      <c r="A47" s="32"/>
      <c r="B47" s="168"/>
      <c r="C47" s="169"/>
      <c r="D47" s="169"/>
      <c r="E47" s="170"/>
      <c r="F47" s="32"/>
    </row>
    <row r="48" spans="1:6" ht="16.5" thickBot="1" x14ac:dyDescent="0.3">
      <c r="A48" s="36"/>
      <c r="B48" s="171"/>
      <c r="C48" s="172"/>
      <c r="D48" s="172"/>
      <c r="E48" s="173"/>
      <c r="F48" s="32"/>
    </row>
    <row r="49" spans="1:6" ht="21" customHeight="1" thickBot="1" x14ac:dyDescent="0.35">
      <c r="A49" s="36"/>
      <c r="B49" s="160" t="s">
        <v>2158</v>
      </c>
      <c r="C49" s="160"/>
      <c r="D49" s="160"/>
      <c r="E49" s="161"/>
      <c r="F49" s="32"/>
    </row>
    <row r="50" spans="1:6" x14ac:dyDescent="0.25">
      <c r="A50" s="32"/>
      <c r="B50" s="168"/>
      <c r="C50" s="169"/>
      <c r="D50" s="169"/>
      <c r="E50" s="170"/>
      <c r="F50" s="32"/>
    </row>
    <row r="51" spans="1:6" ht="16.5" thickBot="1" x14ac:dyDescent="0.3">
      <c r="A51" s="36"/>
      <c r="B51" s="171"/>
      <c r="C51" s="172"/>
      <c r="D51" s="172"/>
      <c r="E51" s="173"/>
      <c r="F51" s="32"/>
    </row>
    <row r="52" spans="1:6" ht="21" customHeight="1" thickBot="1" x14ac:dyDescent="0.35">
      <c r="A52" s="36"/>
      <c r="B52" s="141"/>
      <c r="C52" s="141"/>
      <c r="D52" s="141"/>
      <c r="E52" s="143"/>
      <c r="F52" s="32"/>
    </row>
    <row r="53" spans="1:6" x14ac:dyDescent="0.25">
      <c r="A53" s="2"/>
      <c r="B53" s="156" t="s">
        <v>51</v>
      </c>
      <c r="C53" s="152"/>
      <c r="D53" s="152"/>
      <c r="E53" s="153"/>
    </row>
    <row r="54" spans="1:6" ht="16.5" thickBot="1" x14ac:dyDescent="0.3">
      <c r="A54" s="2"/>
      <c r="B54" s="157"/>
      <c r="C54" s="154"/>
      <c r="D54" s="154"/>
      <c r="E54" s="155"/>
    </row>
    <row r="55" spans="1:6" ht="16.5" thickBot="1" x14ac:dyDescent="0.3">
      <c r="A55" s="2"/>
      <c r="B55" s="26"/>
      <c r="C55" s="27"/>
      <c r="D55" s="27"/>
      <c r="E55" s="86"/>
    </row>
    <row r="56" spans="1:6" ht="25.5" customHeight="1" thickBot="1" x14ac:dyDescent="0.3">
      <c r="A56" s="2"/>
      <c r="B56" s="28" t="s">
        <v>177</v>
      </c>
      <c r="C56" s="150"/>
      <c r="D56" s="150"/>
      <c r="E56" s="151"/>
    </row>
    <row r="57" spans="1:6" ht="27" customHeight="1" thickBot="1" x14ac:dyDescent="0.3">
      <c r="A57" s="2"/>
      <c r="B57" s="28" t="s">
        <v>178</v>
      </c>
      <c r="C57" s="150"/>
      <c r="D57" s="150"/>
      <c r="E57" s="151"/>
    </row>
    <row r="59" spans="1:6" x14ac:dyDescent="0.25">
      <c r="B59" s="106"/>
      <c r="C59" s="10"/>
      <c r="D59" s="11"/>
      <c r="E59" s="11"/>
    </row>
    <row r="60" spans="1:6" x14ac:dyDescent="0.25">
      <c r="B60" s="119" t="s">
        <v>2159</v>
      </c>
      <c r="C60" s="10"/>
      <c r="D60" s="12"/>
      <c r="E60" s="12"/>
    </row>
    <row r="61" spans="1:6" x14ac:dyDescent="0.25">
      <c r="B61" s="119" t="s">
        <v>2160</v>
      </c>
      <c r="C61" s="10"/>
      <c r="D61" s="11"/>
      <c r="E61" s="11"/>
    </row>
    <row r="62" spans="1:6" ht="26.25" x14ac:dyDescent="0.25">
      <c r="B62" s="120" t="s">
        <v>2161</v>
      </c>
      <c r="C62" s="10"/>
      <c r="D62" s="11"/>
      <c r="E62" s="11"/>
    </row>
    <row r="63" spans="1:6" x14ac:dyDescent="0.25">
      <c r="B63" s="10"/>
      <c r="C63" s="10"/>
      <c r="D63" s="11"/>
      <c r="E63" s="11"/>
    </row>
    <row r="64" spans="1:6" x14ac:dyDescent="0.25">
      <c r="B64" s="10"/>
      <c r="C64" s="10"/>
    </row>
    <row r="65" spans="2:3" x14ac:dyDescent="0.25">
      <c r="B65" s="10"/>
      <c r="C65" s="10"/>
    </row>
  </sheetData>
  <protectedRanges>
    <protectedRange sqref="E44:E45 C53:E54 C56:E57 E39:E42 C47:C48 C5:C37 C39:C42 C50:C52 C44:C45 E50:E52 E47:E48 E37 E33:E35" name="Range1"/>
    <protectedRange sqref="E38 C38 E43 C43 E49 C49 E46 C46" name="Range1_1"/>
    <protectedRange sqref="E5:E6 E31:E32 E12:E24 E36 E9:E10" name="Range1_3"/>
  </protectedRanges>
  <mergeCells count="14">
    <mergeCell ref="C56:E56"/>
    <mergeCell ref="C57:E57"/>
    <mergeCell ref="B47:E48"/>
    <mergeCell ref="B49:E49"/>
    <mergeCell ref="B50:E51"/>
    <mergeCell ref="B52:E52"/>
    <mergeCell ref="B53:B54"/>
    <mergeCell ref="C53:E54"/>
    <mergeCell ref="B46:E46"/>
    <mergeCell ref="B2:E2"/>
    <mergeCell ref="A4:E4"/>
    <mergeCell ref="D25:E28"/>
    <mergeCell ref="B38:E38"/>
    <mergeCell ref="B43:E43"/>
  </mergeCells>
  <dataValidations count="4">
    <dataValidation allowBlank="1" showInputMessage="1" showErrorMessage="1" prompt="Used  for contacting regarding payments" sqref="C34:C35"/>
    <dataValidation allowBlank="1" showInputMessage="1" showErrorMessage="1" prompt="Global Vendor: vendors tagged for authorisation of international procurement. " sqref="C12"/>
    <dataValidation allowBlank="1" showInputMessage="1" showErrorMessage="1" prompt="Enter with no punctuation – no dots, dashes or spaces." sqref="E7"/>
    <dataValidation allowBlank="1" showInputMessage="1" showErrorMessage="1" prompt="As it appears in the Bank Account - Should be the same as Vendor name. " sqref="E8"/>
  </dataValidations>
  <pageMargins left="0.25" right="0.25" top="0.75" bottom="0.75" header="0.3" footer="0.3"/>
  <pageSetup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2</xdr:col>
                    <xdr:colOff>180975</xdr:colOff>
                    <xdr:row>38</xdr:row>
                    <xdr:rowOff>9525</xdr:rowOff>
                  </from>
                  <to>
                    <xdr:col>2</xdr:col>
                    <xdr:colOff>1647825</xdr:colOff>
                    <xdr:row>38</xdr:row>
                    <xdr:rowOff>190500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xdr:col>
                    <xdr:colOff>1647825</xdr:colOff>
                    <xdr:row>38</xdr:row>
                    <xdr:rowOff>19050</xdr:rowOff>
                  </from>
                  <to>
                    <xdr:col>3</xdr:col>
                    <xdr:colOff>466725</xdr:colOff>
                    <xdr:row>38</xdr:row>
                    <xdr:rowOff>190500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2</xdr:col>
                    <xdr:colOff>123825</xdr:colOff>
                    <xdr:row>11</xdr:row>
                    <xdr:rowOff>19050</xdr:rowOff>
                  </from>
                  <to>
                    <xdr:col>2</xdr:col>
                    <xdr:colOff>723900</xdr:colOff>
                    <xdr:row>11</xdr:row>
                    <xdr:rowOff>190500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xdr:col>
                    <xdr:colOff>590550</xdr:colOff>
                    <xdr:row>11</xdr:row>
                    <xdr:rowOff>19050</xdr:rowOff>
                  </from>
                  <to>
                    <xdr:col>2</xdr:col>
                    <xdr:colOff>1171575</xdr:colOff>
                    <xdr:row>11</xdr:row>
                    <xdr:rowOff>190500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4</xdr:col>
                    <xdr:colOff>333375</xdr:colOff>
                    <xdr:row>37</xdr:row>
                    <xdr:rowOff>200025</xdr:rowOff>
                  </from>
                  <to>
                    <xdr:col>4</xdr:col>
                    <xdr:colOff>923925</xdr:colOff>
                    <xdr:row>39</xdr:row>
                    <xdr:rowOff>76200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2</xdr:col>
                    <xdr:colOff>123825</xdr:colOff>
                    <xdr:row>14</xdr:row>
                    <xdr:rowOff>19050</xdr:rowOff>
                  </from>
                  <to>
                    <xdr:col>2</xdr:col>
                    <xdr:colOff>723900</xdr:colOff>
                    <xdr:row>14</xdr:row>
                    <xdr:rowOff>190500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2</xdr:col>
                    <xdr:colOff>590550</xdr:colOff>
                    <xdr:row>14</xdr:row>
                    <xdr:rowOff>19050</xdr:rowOff>
                  </from>
                  <to>
                    <xdr:col>2</xdr:col>
                    <xdr:colOff>1171575</xdr:colOff>
                    <xdr:row>14</xdr:row>
                    <xdr:rowOff>190500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2</xdr:col>
                    <xdr:colOff>180975</xdr:colOff>
                    <xdr:row>43</xdr:row>
                    <xdr:rowOff>9525</xdr:rowOff>
                  </from>
                  <to>
                    <xdr:col>2</xdr:col>
                    <xdr:colOff>1647825</xdr:colOff>
                    <xdr:row>43</xdr:row>
                    <xdr:rowOff>190500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2</xdr:col>
                    <xdr:colOff>1647825</xdr:colOff>
                    <xdr:row>43</xdr:row>
                    <xdr:rowOff>19050</xdr:rowOff>
                  </from>
                  <to>
                    <xdr:col>3</xdr:col>
                    <xdr:colOff>466725</xdr:colOff>
                    <xdr:row>43</xdr:row>
                    <xdr:rowOff>190500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4</xdr:col>
                    <xdr:colOff>333375</xdr:colOff>
                    <xdr:row>42</xdr:row>
                    <xdr:rowOff>200025</xdr:rowOff>
                  </from>
                  <to>
                    <xdr:col>4</xdr:col>
                    <xdr:colOff>923925</xdr:colOff>
                    <xdr:row>44</xdr:row>
                    <xdr:rowOff>76200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2</xdr:col>
                    <xdr:colOff>180975</xdr:colOff>
                    <xdr:row>39</xdr:row>
                    <xdr:rowOff>9525</xdr:rowOff>
                  </from>
                  <to>
                    <xdr:col>2</xdr:col>
                    <xdr:colOff>1647825</xdr:colOff>
                    <xdr:row>39</xdr:row>
                    <xdr:rowOff>190500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2</xdr:col>
                    <xdr:colOff>1647825</xdr:colOff>
                    <xdr:row>39</xdr:row>
                    <xdr:rowOff>19050</xdr:rowOff>
                  </from>
                  <to>
                    <xdr:col>3</xdr:col>
                    <xdr:colOff>466725</xdr:colOff>
                    <xdr:row>39</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3">
        <x14:dataValidation type="list" allowBlank="1" showInputMessage="1" showErrorMessage="1">
          <x14:formula1>
            <xm:f>DD!$C$482:$C$487</xm:f>
          </x14:formula1>
          <xm:sqref>E35</xm:sqref>
        </x14:dataValidation>
        <x14:dataValidation type="list" allowBlank="1" showInputMessage="1" showErrorMessage="1">
          <x14:formula1>
            <xm:f>DD!$C$473:$C$480</xm:f>
          </x14:formula1>
          <xm:sqref>C41</xm:sqref>
        </x14:dataValidation>
        <x14:dataValidation type="list" allowBlank="1" showInputMessage="1" showErrorMessage="1">
          <x14:formula1>
            <xm:f>DD!$E$37:$E$38</xm:f>
          </x14:formula1>
          <xm:sqref>C9</xm:sqref>
        </x14:dataValidation>
        <x14:dataValidation type="list" allowBlank="1" showInputMessage="1" showErrorMessage="1">
          <x14:formula1>
            <xm:f>DD!$F$3:$F$161</xm:f>
          </x14:formula1>
          <xm:sqref>C6</xm:sqref>
        </x14:dataValidation>
        <x14:dataValidation type="list" allowBlank="1" showInputMessage="1" showErrorMessage="1">
          <x14:formula1>
            <xm:f>DD!$A$19</xm:f>
          </x14:formula1>
          <xm:sqref>C11</xm:sqref>
        </x14:dataValidation>
        <x14:dataValidation type="list" allowBlank="1" showInputMessage="1" showErrorMessage="1" prompt="If Update, you need to fill out only the Vendor #, Vendor Account Group, Vendor name and the data that needs to be updated in Vision">
          <x14:formula1>
            <xm:f>DD!$A$25:$A$30</xm:f>
          </x14:formula1>
          <xm:sqref>C7</xm:sqref>
        </x14:dataValidation>
        <x14:dataValidation type="list" allowBlank="1" showInputMessage="1" showErrorMessage="1">
          <x14:formula1>
            <xm:f>DD!$C$238:$C$470</xm:f>
          </x14:formula1>
          <xm:sqref>E19</xm:sqref>
        </x14:dataValidation>
        <x14:dataValidation type="list" allowBlank="1" showInputMessage="1" showErrorMessage="1">
          <x14:formula1>
            <xm:f>DD!$D$3:$D$226</xm:f>
          </x14:formula1>
          <xm:sqref>E10</xm:sqref>
        </x14:dataValidation>
        <x14:dataValidation type="list" allowBlank="1" showInputMessage="1" showErrorMessage="1">
          <x14:formula1>
            <xm:f>DD!$K$2:$K$3</xm:f>
          </x14:formula1>
          <xm:sqref>E6</xm:sqref>
        </x14:dataValidation>
        <x14:dataValidation type="list" errorStyle="information" allowBlank="1" showInputMessage="1" prompt="default setting of the payment method is BCLNTU">
          <x14:formula1>
            <xm:f>DD!$H$3:$H$24</xm:f>
          </x14:formula1>
          <xm:sqref>C13</xm:sqref>
        </x14:dataValidation>
        <x14:dataValidation type="list" allowBlank="1" showInputMessage="1" showErrorMessage="1">
          <x14:formula1>
            <xm:f>DD!$G$50:$G$164</xm:f>
          </x14:formula1>
          <xm:sqref>C14</xm:sqref>
        </x14:dataValidation>
        <x14:dataValidation type="list" allowBlank="1" showInputMessage="1" showErrorMessage="1">
          <x14:formula1>
            <xm:f>DD!$A$19</xm:f>
          </x14:formula1>
          <xm:sqref>C10</xm:sqref>
        </x14:dataValidation>
        <x14:dataValidation type="list" allowBlank="1" showInputMessage="1" showErrorMessage="1">
          <x14:formula1>
            <xm:f>DD!$C$238:$C$470</xm:f>
          </x14:formula1>
          <xm:sqref>C27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90" zoomScaleNormal="90" workbookViewId="0">
      <selection activeCell="C25" sqref="C25"/>
    </sheetView>
  </sheetViews>
  <sheetFormatPr defaultRowHeight="15.75" x14ac:dyDescent="0.25"/>
  <cols>
    <col min="1" max="1" width="0.75" customWidth="1"/>
    <col min="2" max="2" width="30.25" style="69" customWidth="1"/>
    <col min="3" max="3" width="41.875" style="69" customWidth="1"/>
    <col min="4" max="4" width="0.875" customWidth="1"/>
  </cols>
  <sheetData>
    <row r="1" spans="1:4" ht="12.75" customHeight="1" thickBot="1" x14ac:dyDescent="0.3">
      <c r="A1" s="32"/>
      <c r="B1" s="65"/>
      <c r="C1" s="66"/>
      <c r="D1" s="32"/>
    </row>
    <row r="2" spans="1:4" ht="15.75" customHeight="1" x14ac:dyDescent="0.25">
      <c r="A2" s="29"/>
      <c r="B2" s="178" t="s">
        <v>981</v>
      </c>
      <c r="C2" s="179"/>
      <c r="D2" s="32"/>
    </row>
    <row r="3" spans="1:4" ht="11.25" customHeight="1" x14ac:dyDescent="0.25">
      <c r="A3" s="32"/>
      <c r="B3" s="65"/>
      <c r="C3" s="66"/>
      <c r="D3" s="32"/>
    </row>
    <row r="4" spans="1:4" ht="19.5" thickBot="1" x14ac:dyDescent="0.3">
      <c r="A4" s="32"/>
      <c r="B4" s="180" t="s">
        <v>926</v>
      </c>
      <c r="C4" s="180"/>
      <c r="D4" s="32"/>
    </row>
    <row r="5" spans="1:4" ht="15.75" customHeight="1" x14ac:dyDescent="0.25">
      <c r="A5" s="32"/>
      <c r="B5" s="52" t="s">
        <v>6</v>
      </c>
      <c r="C5" s="53"/>
      <c r="D5" s="32"/>
    </row>
    <row r="6" spans="1:4" ht="15.75" customHeight="1" x14ac:dyDescent="0.25">
      <c r="A6" s="32"/>
      <c r="B6" s="90" t="s">
        <v>1794</v>
      </c>
      <c r="C6" s="91"/>
      <c r="D6" s="32"/>
    </row>
    <row r="7" spans="1:4" ht="15.75" customHeight="1" x14ac:dyDescent="0.25">
      <c r="A7" s="32"/>
      <c r="B7" s="54" t="s">
        <v>977</v>
      </c>
      <c r="C7" s="55"/>
      <c r="D7" s="32"/>
    </row>
    <row r="8" spans="1:4" ht="15.75" customHeight="1" x14ac:dyDescent="0.25">
      <c r="A8" s="32"/>
      <c r="B8" s="54" t="s">
        <v>42</v>
      </c>
      <c r="C8" s="55"/>
      <c r="D8" s="32"/>
    </row>
    <row r="9" spans="1:4" ht="15.75" customHeight="1" x14ac:dyDescent="0.25">
      <c r="A9" s="32"/>
      <c r="B9" s="56" t="s">
        <v>43</v>
      </c>
      <c r="C9" s="55"/>
      <c r="D9" s="32"/>
    </row>
    <row r="10" spans="1:4" ht="15.75" customHeight="1" x14ac:dyDescent="0.25">
      <c r="A10" s="32"/>
      <c r="B10" s="54" t="s">
        <v>44</v>
      </c>
      <c r="C10" s="55"/>
      <c r="D10" s="32"/>
    </row>
    <row r="11" spans="1:4" ht="15.75" customHeight="1" x14ac:dyDescent="0.25">
      <c r="A11" s="32"/>
      <c r="B11" s="54" t="s">
        <v>1</v>
      </c>
      <c r="C11" s="55" t="s">
        <v>190</v>
      </c>
      <c r="D11" s="32"/>
    </row>
    <row r="12" spans="1:4" ht="15.75" customHeight="1" x14ac:dyDescent="0.25">
      <c r="A12" s="32"/>
      <c r="B12" s="54" t="s">
        <v>1800</v>
      </c>
      <c r="C12" s="57"/>
      <c r="D12" s="32"/>
    </row>
    <row r="13" spans="1:4" ht="15.75" customHeight="1" x14ac:dyDescent="0.25">
      <c r="A13" s="32"/>
      <c r="B13" s="58" t="s">
        <v>927</v>
      </c>
      <c r="C13" s="57"/>
      <c r="D13" s="32"/>
    </row>
    <row r="14" spans="1:4" ht="15.75" customHeight="1" x14ac:dyDescent="0.25">
      <c r="A14" s="32"/>
      <c r="B14" s="92"/>
      <c r="C14" s="93"/>
      <c r="D14" s="32"/>
    </row>
    <row r="15" spans="1:4" ht="15.75" customHeight="1" thickBot="1" x14ac:dyDescent="0.3">
      <c r="A15" s="32"/>
      <c r="B15" s="59" t="s">
        <v>52</v>
      </c>
      <c r="C15" s="60"/>
      <c r="D15" s="32"/>
    </row>
    <row r="16" spans="1:4" ht="11.25" customHeight="1" x14ac:dyDescent="0.25">
      <c r="A16" s="32"/>
      <c r="B16" s="61"/>
      <c r="C16" s="62"/>
      <c r="D16" s="32"/>
    </row>
    <row r="17" spans="1:3" ht="16.5" thickBot="1" x14ac:dyDescent="0.3">
      <c r="A17" s="2"/>
      <c r="B17" s="68"/>
      <c r="C17" s="68"/>
    </row>
    <row r="18" spans="1:3" ht="19.5" customHeight="1" x14ac:dyDescent="0.25">
      <c r="A18" s="2"/>
      <c r="B18" s="176" t="s">
        <v>51</v>
      </c>
      <c r="C18" s="174"/>
    </row>
    <row r="19" spans="1:3" ht="15.75" customHeight="1" thickBot="1" x14ac:dyDescent="0.3">
      <c r="A19" s="2"/>
      <c r="B19" s="177"/>
      <c r="C19" s="175"/>
    </row>
    <row r="20" spans="1:3" ht="19.5" customHeight="1" thickBot="1" x14ac:dyDescent="0.4">
      <c r="A20" s="2"/>
      <c r="B20" s="67"/>
      <c r="C20" s="87"/>
    </row>
    <row r="21" spans="1:3" ht="36" customHeight="1" thickBot="1" x14ac:dyDescent="0.3">
      <c r="A21" s="2"/>
      <c r="B21" s="89" t="s">
        <v>177</v>
      </c>
      <c r="C21" s="88"/>
    </row>
    <row r="22" spans="1:3" ht="36" customHeight="1" thickBot="1" x14ac:dyDescent="0.3">
      <c r="A22" s="2"/>
      <c r="B22" s="89" t="s">
        <v>178</v>
      </c>
      <c r="C22" s="88"/>
    </row>
    <row r="24" spans="1:3" x14ac:dyDescent="0.25">
      <c r="A24" s="2"/>
      <c r="B24" s="68"/>
      <c r="C24" s="68"/>
    </row>
    <row r="25" spans="1:3" x14ac:dyDescent="0.25">
      <c r="A25" s="2"/>
      <c r="B25" s="68"/>
      <c r="C25" s="68"/>
    </row>
    <row r="26" spans="1:3" x14ac:dyDescent="0.25">
      <c r="A26" s="2"/>
      <c r="B26" s="68"/>
      <c r="C26" s="68"/>
    </row>
    <row r="27" spans="1:3" x14ac:dyDescent="0.25">
      <c r="A27" s="2"/>
      <c r="B27" s="68"/>
      <c r="C27" s="68"/>
    </row>
    <row r="28" spans="1:3" x14ac:dyDescent="0.25">
      <c r="A28" s="2"/>
      <c r="B28" s="68"/>
      <c r="C28" s="68"/>
    </row>
    <row r="29" spans="1:3" x14ac:dyDescent="0.25">
      <c r="A29" s="2"/>
      <c r="B29" s="68"/>
      <c r="C29" s="68"/>
    </row>
    <row r="30" spans="1:3" x14ac:dyDescent="0.25">
      <c r="A30" s="2"/>
      <c r="B30" s="68"/>
      <c r="C30" s="68"/>
    </row>
  </sheetData>
  <protectedRanges>
    <protectedRange sqref="C21:C22 C18:C19 C5:C15" name="Range1"/>
  </protectedRanges>
  <mergeCells count="4">
    <mergeCell ref="C18:C19"/>
    <mergeCell ref="B18:B19"/>
    <mergeCell ref="B2:C2"/>
    <mergeCell ref="B4:C4"/>
  </mergeCells>
  <dataValidations count="1">
    <dataValidation allowBlank="1" showInputMessage="1" showErrorMessage="1" prompt="Text limit is 35 characters" sqref="C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DD!$C$3:$C$235</xm:f>
          </x14:formula1>
          <xm:sqref>C11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6"/>
  <sheetViews>
    <sheetView topLeftCell="A13" zoomScale="90" zoomScaleNormal="90" workbookViewId="0">
      <selection activeCell="J24" sqref="J24"/>
    </sheetView>
  </sheetViews>
  <sheetFormatPr defaultRowHeight="15.75" x14ac:dyDescent="0.25"/>
  <cols>
    <col min="1" max="1" width="1.875" customWidth="1"/>
    <col min="2" max="2" width="31" style="13" customWidth="1"/>
    <col min="3" max="3" width="73.5" style="13" customWidth="1"/>
    <col min="4" max="4" width="2" customWidth="1"/>
  </cols>
  <sheetData>
    <row r="1" spans="1:4" ht="16.5" customHeight="1" x14ac:dyDescent="0.25">
      <c r="A1" s="29"/>
      <c r="B1" s="30"/>
      <c r="C1" s="30"/>
      <c r="D1" s="32"/>
    </row>
    <row r="2" spans="1:4" ht="15.75" customHeight="1" x14ac:dyDescent="0.25">
      <c r="A2" s="32"/>
      <c r="B2" s="139" t="s">
        <v>1854</v>
      </c>
      <c r="C2" s="139"/>
      <c r="D2" s="32"/>
    </row>
    <row r="3" spans="1:4" ht="10.5" customHeight="1" x14ac:dyDescent="0.25">
      <c r="A3" s="32"/>
      <c r="B3" s="9"/>
      <c r="C3" s="9"/>
      <c r="D3" s="32"/>
    </row>
    <row r="4" spans="1:4" ht="18" customHeight="1" x14ac:dyDescent="0.3">
      <c r="A4" s="141" t="s">
        <v>1879</v>
      </c>
      <c r="B4" s="141"/>
      <c r="C4" s="141"/>
      <c r="D4" s="32"/>
    </row>
    <row r="5" spans="1:4" ht="15.75" customHeight="1" x14ac:dyDescent="0.25">
      <c r="A5" s="32"/>
      <c r="B5" s="75" t="s">
        <v>964</v>
      </c>
      <c r="C5" s="15"/>
      <c r="D5" s="32"/>
    </row>
    <row r="6" spans="1:4" ht="15.75" customHeight="1" x14ac:dyDescent="0.25">
      <c r="A6" s="32"/>
      <c r="B6" s="94" t="s">
        <v>771</v>
      </c>
      <c r="C6" s="15" t="s">
        <v>190</v>
      </c>
      <c r="D6" s="32"/>
    </row>
    <row r="7" spans="1:4" ht="15.75" customHeight="1" x14ac:dyDescent="0.25">
      <c r="A7" s="32"/>
      <c r="B7" s="95" t="s">
        <v>4</v>
      </c>
      <c r="C7" s="15" t="s">
        <v>190</v>
      </c>
      <c r="D7" s="32"/>
    </row>
    <row r="8" spans="1:4" ht="15.75" customHeight="1" x14ac:dyDescent="0.25">
      <c r="A8" s="32"/>
      <c r="B8" s="95" t="s">
        <v>978</v>
      </c>
      <c r="C8" s="15"/>
      <c r="D8" s="32"/>
    </row>
    <row r="9" spans="1:4" ht="15.75" customHeight="1" x14ac:dyDescent="0.25">
      <c r="A9" s="32"/>
      <c r="B9" s="95" t="s">
        <v>944</v>
      </c>
      <c r="C9" s="15" t="s">
        <v>190</v>
      </c>
      <c r="D9" s="32"/>
    </row>
    <row r="10" spans="1:4" ht="15.75" customHeight="1" x14ac:dyDescent="0.25">
      <c r="A10" s="32"/>
      <c r="B10" s="74" t="s">
        <v>963</v>
      </c>
      <c r="C10" s="15"/>
      <c r="D10" s="32"/>
    </row>
    <row r="11" spans="1:4" ht="15.75" customHeight="1" x14ac:dyDescent="0.25">
      <c r="A11" s="32"/>
      <c r="B11" s="14" t="s">
        <v>970</v>
      </c>
      <c r="C11" s="15"/>
      <c r="D11" s="32"/>
    </row>
    <row r="12" spans="1:4" ht="15.75" customHeight="1" x14ac:dyDescent="0.25">
      <c r="A12" s="32"/>
      <c r="B12" s="14" t="s">
        <v>1805</v>
      </c>
      <c r="C12" s="15"/>
      <c r="D12" s="32"/>
    </row>
    <row r="13" spans="1:4" ht="15.75" customHeight="1" x14ac:dyDescent="0.25">
      <c r="A13" s="32"/>
      <c r="B13" s="14" t="s">
        <v>9</v>
      </c>
      <c r="C13" s="15"/>
      <c r="D13" s="32"/>
    </row>
    <row r="14" spans="1:4" ht="15.75" customHeight="1" x14ac:dyDescent="0.25">
      <c r="A14" s="32"/>
      <c r="B14" s="14" t="s">
        <v>53</v>
      </c>
      <c r="C14" s="15"/>
      <c r="D14" s="32"/>
    </row>
    <row r="15" spans="1:4" ht="15.75" customHeight="1" x14ac:dyDescent="0.25">
      <c r="A15" s="32"/>
      <c r="B15" s="14" t="s">
        <v>971</v>
      </c>
      <c r="C15" s="15"/>
      <c r="D15" s="32"/>
    </row>
    <row r="16" spans="1:4" ht="15.75" customHeight="1" x14ac:dyDescent="0.25">
      <c r="A16" s="32"/>
      <c r="B16" s="14" t="s">
        <v>972</v>
      </c>
      <c r="C16" s="15"/>
      <c r="D16" s="32"/>
    </row>
    <row r="17" spans="1:4" ht="15.75" customHeight="1" x14ac:dyDescent="0.25">
      <c r="A17" s="32"/>
      <c r="B17" s="14" t="s">
        <v>975</v>
      </c>
      <c r="C17" s="15"/>
      <c r="D17" s="32"/>
    </row>
    <row r="18" spans="1:4" ht="15.75" customHeight="1" x14ac:dyDescent="0.25">
      <c r="A18" s="32"/>
      <c r="B18" s="14" t="s">
        <v>973</v>
      </c>
      <c r="C18" s="15"/>
      <c r="D18" s="32"/>
    </row>
    <row r="19" spans="1:4" ht="15.75" customHeight="1" x14ac:dyDescent="0.25">
      <c r="A19" s="32"/>
      <c r="B19" s="14" t="s">
        <v>1</v>
      </c>
      <c r="C19" s="15" t="s">
        <v>190</v>
      </c>
      <c r="D19" s="32"/>
    </row>
    <row r="20" spans="1:4" ht="15.75" customHeight="1" x14ac:dyDescent="0.25">
      <c r="A20" s="32"/>
      <c r="B20" s="14" t="s">
        <v>980</v>
      </c>
      <c r="C20" s="15"/>
      <c r="D20" s="32"/>
    </row>
    <row r="21" spans="1:4" ht="15.75" customHeight="1" x14ac:dyDescent="0.25">
      <c r="A21" s="32"/>
      <c r="B21" s="14" t="s">
        <v>974</v>
      </c>
      <c r="C21" s="15"/>
      <c r="D21" s="32"/>
    </row>
    <row r="22" spans="1:4" ht="15.75" customHeight="1" x14ac:dyDescent="0.25">
      <c r="A22" s="32"/>
      <c r="B22" s="14" t="s">
        <v>976</v>
      </c>
      <c r="C22" s="15"/>
      <c r="D22" s="32"/>
    </row>
    <row r="23" spans="1:4" ht="15.75" customHeight="1" x14ac:dyDescent="0.25">
      <c r="A23" s="32"/>
      <c r="B23" s="14" t="s">
        <v>2</v>
      </c>
      <c r="C23" s="15"/>
      <c r="D23" s="32"/>
    </row>
    <row r="24" spans="1:4" ht="15.75" customHeight="1" x14ac:dyDescent="0.25">
      <c r="A24" s="32"/>
      <c r="B24" s="14" t="s">
        <v>54</v>
      </c>
      <c r="C24" s="15"/>
      <c r="D24" s="32"/>
    </row>
    <row r="25" spans="1:4" ht="15.75" customHeight="1" x14ac:dyDescent="0.25">
      <c r="A25" s="32"/>
      <c r="B25" s="14" t="s">
        <v>55</v>
      </c>
      <c r="C25" s="15"/>
      <c r="D25" s="32"/>
    </row>
    <row r="26" spans="1:4" ht="15.75" customHeight="1" x14ac:dyDescent="0.3">
      <c r="A26" s="32"/>
      <c r="B26" s="141" t="s">
        <v>2053</v>
      </c>
      <c r="C26" s="141"/>
      <c r="D26" s="32"/>
    </row>
    <row r="27" spans="1:4" ht="15.75" customHeight="1" x14ac:dyDescent="0.25">
      <c r="A27" s="32"/>
      <c r="B27" s="14" t="s">
        <v>943</v>
      </c>
      <c r="C27" s="15">
        <v>1000</v>
      </c>
      <c r="D27" s="32"/>
    </row>
    <row r="28" spans="1:4" ht="15.75" customHeight="1" x14ac:dyDescent="0.25">
      <c r="A28" s="32"/>
      <c r="B28" s="14" t="s">
        <v>941</v>
      </c>
      <c r="C28" s="15">
        <v>10</v>
      </c>
      <c r="D28" s="32"/>
    </row>
    <row r="29" spans="1:4" ht="15.75" customHeight="1" x14ac:dyDescent="0.25">
      <c r="A29" s="32"/>
      <c r="B29" s="14" t="s">
        <v>940</v>
      </c>
      <c r="C29" s="15">
        <v>90</v>
      </c>
      <c r="D29" s="32"/>
    </row>
    <row r="30" spans="1:4" ht="15.75" customHeight="1" x14ac:dyDescent="0.25">
      <c r="A30" s="32"/>
      <c r="B30" s="14" t="s">
        <v>942</v>
      </c>
      <c r="C30" s="15"/>
      <c r="D30" s="32"/>
    </row>
    <row r="31" spans="1:4" ht="15.75" customHeight="1" x14ac:dyDescent="0.25">
      <c r="A31" s="32"/>
      <c r="B31" s="116" t="s">
        <v>2134</v>
      </c>
      <c r="C31" s="15"/>
      <c r="D31" s="32"/>
    </row>
    <row r="32" spans="1:4" ht="41.25" customHeight="1" x14ac:dyDescent="0.3">
      <c r="A32" s="32"/>
      <c r="B32" s="141" t="s">
        <v>2054</v>
      </c>
      <c r="C32" s="141"/>
      <c r="D32" s="32"/>
    </row>
    <row r="33" spans="1:4" ht="15.75" customHeight="1" x14ac:dyDescent="0.25">
      <c r="A33" s="32"/>
      <c r="B33" s="73" t="s">
        <v>2045</v>
      </c>
      <c r="C33" s="112"/>
      <c r="D33" s="32"/>
    </row>
    <row r="34" spans="1:4" ht="15.75" customHeight="1" x14ac:dyDescent="0.25">
      <c r="A34" s="32"/>
      <c r="B34" s="14" t="s">
        <v>2055</v>
      </c>
      <c r="C34" s="112"/>
      <c r="D34" s="32"/>
    </row>
    <row r="35" spans="1:4" ht="15.75" customHeight="1" x14ac:dyDescent="0.25">
      <c r="A35" s="32"/>
      <c r="B35" s="14" t="s">
        <v>1880</v>
      </c>
      <c r="C35" s="112" t="s">
        <v>190</v>
      </c>
      <c r="D35" s="32"/>
    </row>
    <row r="36" spans="1:4" ht="15.75" customHeight="1" x14ac:dyDescent="0.25">
      <c r="A36" s="32"/>
      <c r="B36" s="73" t="s">
        <v>2044</v>
      </c>
      <c r="C36" s="112"/>
      <c r="D36" s="32"/>
    </row>
    <row r="37" spans="1:4" ht="19.5" customHeight="1" x14ac:dyDescent="0.25">
      <c r="A37" s="32"/>
      <c r="B37" s="14" t="s">
        <v>1882</v>
      </c>
      <c r="C37" s="112" t="s">
        <v>190</v>
      </c>
      <c r="D37" s="32"/>
    </row>
    <row r="38" spans="1:4" ht="19.5" customHeight="1" x14ac:dyDescent="0.25">
      <c r="A38" s="32"/>
      <c r="B38" s="14" t="s">
        <v>1883</v>
      </c>
      <c r="C38" s="112" t="s">
        <v>1920</v>
      </c>
      <c r="D38" s="32"/>
    </row>
    <row r="39" spans="1:4" ht="19.5" customHeight="1" x14ac:dyDescent="0.25">
      <c r="A39" s="32"/>
      <c r="B39" s="73" t="s">
        <v>2043</v>
      </c>
      <c r="C39" s="112"/>
      <c r="D39" s="32"/>
    </row>
    <row r="40" spans="1:4" ht="19.5" customHeight="1" x14ac:dyDescent="0.25">
      <c r="A40" s="32"/>
      <c r="B40" s="14" t="s">
        <v>1967</v>
      </c>
      <c r="C40" s="112" t="s">
        <v>190</v>
      </c>
      <c r="D40" s="32"/>
    </row>
    <row r="41" spans="1:4" ht="19.5" customHeight="1" x14ac:dyDescent="0.25">
      <c r="A41" s="32"/>
      <c r="B41" s="14" t="s">
        <v>47</v>
      </c>
      <c r="C41" s="112" t="s">
        <v>190</v>
      </c>
      <c r="D41" s="32"/>
    </row>
    <row r="42" spans="1:4" ht="19.5" customHeight="1" x14ac:dyDescent="0.25">
      <c r="A42" s="32"/>
      <c r="B42" s="14" t="s">
        <v>1968</v>
      </c>
      <c r="C42" s="112" t="s">
        <v>1970</v>
      </c>
      <c r="D42" s="32"/>
    </row>
    <row r="43" spans="1:4" ht="19.5" customHeight="1" x14ac:dyDescent="0.25">
      <c r="A43" s="32"/>
      <c r="B43" s="73" t="s">
        <v>2042</v>
      </c>
      <c r="C43" s="112"/>
      <c r="D43" s="32"/>
    </row>
    <row r="44" spans="1:4" ht="19.5" customHeight="1" x14ac:dyDescent="0.25">
      <c r="A44" s="32"/>
      <c r="B44" s="14" t="s">
        <v>2046</v>
      </c>
      <c r="C44" s="112" t="s">
        <v>1971</v>
      </c>
      <c r="D44" s="32"/>
    </row>
    <row r="45" spans="1:4" ht="19.5" customHeight="1" x14ac:dyDescent="0.25">
      <c r="A45" s="32"/>
      <c r="B45" s="14" t="s">
        <v>2047</v>
      </c>
      <c r="C45" s="112" t="s">
        <v>190</v>
      </c>
      <c r="D45" s="32"/>
    </row>
    <row r="46" spans="1:4" ht="19.5" customHeight="1" x14ac:dyDescent="0.25">
      <c r="A46" s="32"/>
      <c r="B46" s="14" t="s">
        <v>2048</v>
      </c>
      <c r="C46" s="112"/>
      <c r="D46" s="32"/>
    </row>
    <row r="47" spans="1:4" ht="20.25" customHeight="1" x14ac:dyDescent="0.25">
      <c r="A47" s="32"/>
      <c r="B47" s="183" t="s">
        <v>822</v>
      </c>
      <c r="C47" s="184"/>
      <c r="D47" s="32"/>
    </row>
    <row r="48" spans="1:4" ht="37.5" customHeight="1" x14ac:dyDescent="0.25">
      <c r="A48" s="32"/>
      <c r="B48" s="21" t="s">
        <v>939</v>
      </c>
      <c r="C48" s="22"/>
      <c r="D48" s="32"/>
    </row>
    <row r="49" spans="1:4" x14ac:dyDescent="0.25">
      <c r="A49" s="32"/>
      <c r="B49" s="24" t="s">
        <v>50</v>
      </c>
      <c r="C49" s="25"/>
      <c r="D49" s="32"/>
    </row>
    <row r="50" spans="1:4" x14ac:dyDescent="0.25">
      <c r="A50" s="32"/>
      <c r="B50" s="23" t="s">
        <v>938</v>
      </c>
      <c r="C50" s="25"/>
      <c r="D50" s="32"/>
    </row>
    <row r="51" spans="1:4" x14ac:dyDescent="0.25">
      <c r="A51" s="32"/>
      <c r="B51" s="23" t="s">
        <v>2111</v>
      </c>
      <c r="C51" s="114"/>
      <c r="D51" s="32"/>
    </row>
    <row r="52" spans="1:4" x14ac:dyDescent="0.25">
      <c r="A52" s="32"/>
      <c r="B52" s="183"/>
      <c r="C52" s="184"/>
      <c r="D52" s="32"/>
    </row>
    <row r="53" spans="1:4" ht="16.5" thickBot="1" x14ac:dyDescent="0.3">
      <c r="A53" s="2"/>
      <c r="B53" s="26"/>
      <c r="C53" s="27"/>
    </row>
    <row r="54" spans="1:4" x14ac:dyDescent="0.25">
      <c r="A54" s="2"/>
      <c r="B54" s="156" t="s">
        <v>51</v>
      </c>
      <c r="C54" s="181"/>
    </row>
    <row r="55" spans="1:4" ht="16.5" thickBot="1" x14ac:dyDescent="0.3">
      <c r="A55" s="2"/>
      <c r="B55" s="157"/>
      <c r="C55" s="182"/>
    </row>
    <row r="56" spans="1:4" ht="16.5" thickBot="1" x14ac:dyDescent="0.3">
      <c r="A56" s="2"/>
      <c r="B56" s="26"/>
      <c r="C56" s="27"/>
    </row>
    <row r="57" spans="1:4" ht="16.5" thickBot="1" x14ac:dyDescent="0.3">
      <c r="A57" s="2"/>
      <c r="B57" s="28" t="s">
        <v>177</v>
      </c>
      <c r="C57" s="84"/>
    </row>
    <row r="58" spans="1:4" ht="16.5" thickBot="1" x14ac:dyDescent="0.3">
      <c r="B58" s="28" t="s">
        <v>178</v>
      </c>
      <c r="C58" s="84"/>
    </row>
    <row r="60" spans="1:4" x14ac:dyDescent="0.25">
      <c r="B60" s="10"/>
      <c r="C60" s="10"/>
    </row>
    <row r="61" spans="1:4" x14ac:dyDescent="0.25">
      <c r="B61" s="10"/>
      <c r="C61" s="10"/>
    </row>
    <row r="62" spans="1:4" x14ac:dyDescent="0.25">
      <c r="B62" s="10"/>
      <c r="C62" s="10"/>
    </row>
    <row r="63" spans="1:4" x14ac:dyDescent="0.25">
      <c r="B63" s="10"/>
      <c r="C63" s="10"/>
    </row>
    <row r="64" spans="1:4" x14ac:dyDescent="0.25">
      <c r="B64" s="10"/>
      <c r="C64" s="10"/>
    </row>
    <row r="65" spans="2:3" x14ac:dyDescent="0.25">
      <c r="B65" s="10"/>
      <c r="C65" s="10"/>
    </row>
    <row r="66" spans="2:3" x14ac:dyDescent="0.25">
      <c r="B66" s="10"/>
      <c r="C66" s="10"/>
    </row>
  </sheetData>
  <protectedRanges>
    <protectedRange sqref="C57:C58 C48:C55 C7:C25 C33:C46 C27:C31" name="Range1"/>
    <protectedRange sqref="C47 C26 C32" name="Range1_1"/>
    <protectedRange sqref="C6" name="Range1_2"/>
  </protectedRanges>
  <mergeCells count="8">
    <mergeCell ref="B2:C2"/>
    <mergeCell ref="C54:C55"/>
    <mergeCell ref="B54:B55"/>
    <mergeCell ref="A4:C4"/>
    <mergeCell ref="B47:C47"/>
    <mergeCell ref="B52:C52"/>
    <mergeCell ref="B32:C32"/>
    <mergeCell ref="B26:C26"/>
  </mergeCells>
  <dataValidations count="1">
    <dataValidation allowBlank="1" showInputMessage="1" showErrorMessage="1" prompt="Fill in only for updates, block, unblock and flag for deletion" sqref="C8"/>
  </dataValidations>
  <pageMargins left="0.25" right="0.25" top="0.75" bottom="0.75" header="0.3" footer="0.3"/>
  <pageSetup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171450</xdr:colOff>
                    <xdr:row>47</xdr:row>
                    <xdr:rowOff>171450</xdr:rowOff>
                  </from>
                  <to>
                    <xdr:col>2</xdr:col>
                    <xdr:colOff>1638300</xdr:colOff>
                    <xdr:row>47</xdr:row>
                    <xdr:rowOff>352425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1657350</xdr:colOff>
                    <xdr:row>47</xdr:row>
                    <xdr:rowOff>142875</xdr:rowOff>
                  </from>
                  <to>
                    <xdr:col>2</xdr:col>
                    <xdr:colOff>3352800</xdr:colOff>
                    <xdr:row>47</xdr:row>
                    <xdr:rowOff>314325</xdr:rowOff>
                  </to>
                </anchor>
              </controlPr>
            </control>
          </mc:Choice>
        </mc:AlternateContent>
        <mc:AlternateContent xmlns:mc="http://schemas.openxmlformats.org/markup-compatibility/2006">
          <mc:Choice Requires="x14">
            <control shapeId="7179" r:id="rId6" name="Check Box 11">
              <controlPr defaultSize="0" autoFill="0" autoLine="0" autoPict="0">
                <anchor moveWithCells="1">
                  <from>
                    <xdr:col>2</xdr:col>
                    <xdr:colOff>190500</xdr:colOff>
                    <xdr:row>49</xdr:row>
                    <xdr:rowOff>9525</xdr:rowOff>
                  </from>
                  <to>
                    <xdr:col>2</xdr:col>
                    <xdr:colOff>781050</xdr:colOff>
                    <xdr:row>49</xdr:row>
                    <xdr:rowOff>152400</xdr:rowOff>
                  </to>
                </anchor>
              </controlPr>
            </control>
          </mc:Choice>
        </mc:AlternateContent>
        <mc:AlternateContent xmlns:mc="http://schemas.openxmlformats.org/markup-compatibility/2006">
          <mc:Choice Requires="x14">
            <control shapeId="7185" r:id="rId7" name="Check Box 17">
              <controlPr defaultSize="0" autoFill="0" autoLine="0" autoPict="0">
                <anchor moveWithCells="1">
                  <from>
                    <xdr:col>2</xdr:col>
                    <xdr:colOff>1171575</xdr:colOff>
                    <xdr:row>45</xdr:row>
                    <xdr:rowOff>28575</xdr:rowOff>
                  </from>
                  <to>
                    <xdr:col>2</xdr:col>
                    <xdr:colOff>2647950</xdr:colOff>
                    <xdr:row>45</xdr:row>
                    <xdr:rowOff>209550</xdr:rowOff>
                  </to>
                </anchor>
              </controlPr>
            </control>
          </mc:Choice>
        </mc:AlternateContent>
        <mc:AlternateContent xmlns:mc="http://schemas.openxmlformats.org/markup-compatibility/2006">
          <mc:Choice Requires="x14">
            <control shapeId="7186" r:id="rId8" name="Check Box 18">
              <controlPr defaultSize="0" autoFill="0" autoLine="0" autoPict="0">
                <anchor moveWithCells="1">
                  <from>
                    <xdr:col>2</xdr:col>
                    <xdr:colOff>85725</xdr:colOff>
                    <xdr:row>45</xdr:row>
                    <xdr:rowOff>38100</xdr:rowOff>
                  </from>
                  <to>
                    <xdr:col>2</xdr:col>
                    <xdr:colOff>1562100</xdr:colOff>
                    <xdr:row>45</xdr:row>
                    <xdr:rowOff>209550</xdr:rowOff>
                  </to>
                </anchor>
              </controlPr>
            </control>
          </mc:Choice>
        </mc:AlternateContent>
        <mc:AlternateContent xmlns:mc="http://schemas.openxmlformats.org/markup-compatibility/2006">
          <mc:Choice Requires="x14">
            <control shapeId="7187" r:id="rId9" name="Check Box 19">
              <controlPr defaultSize="0" autoFill="0" autoLine="0" autoPict="0">
                <anchor moveWithCells="1">
                  <from>
                    <xdr:col>2</xdr:col>
                    <xdr:colOff>2933700</xdr:colOff>
                    <xdr:row>45</xdr:row>
                    <xdr:rowOff>28575</xdr:rowOff>
                  </from>
                  <to>
                    <xdr:col>2</xdr:col>
                    <xdr:colOff>4400550</xdr:colOff>
                    <xdr:row>45</xdr:row>
                    <xdr:rowOff>209550</xdr:rowOff>
                  </to>
                </anchor>
              </controlPr>
            </control>
          </mc:Choice>
        </mc:AlternateContent>
        <mc:AlternateContent xmlns:mc="http://schemas.openxmlformats.org/markup-compatibility/2006">
          <mc:Choice Requires="x14">
            <control shapeId="7188" r:id="rId10" name="Check Box 20">
              <controlPr defaultSize="0" autoFill="0" autoLine="0" autoPict="0">
                <anchor moveWithCells="1">
                  <from>
                    <xdr:col>2</xdr:col>
                    <xdr:colOff>1866900</xdr:colOff>
                    <xdr:row>45</xdr:row>
                    <xdr:rowOff>28575</xdr:rowOff>
                  </from>
                  <to>
                    <xdr:col>2</xdr:col>
                    <xdr:colOff>3333750</xdr:colOff>
                    <xdr:row>45</xdr:row>
                    <xdr:rowOff>209550</xdr:rowOff>
                  </to>
                </anchor>
              </controlPr>
            </control>
          </mc:Choice>
        </mc:AlternateContent>
        <mc:AlternateContent xmlns:mc="http://schemas.openxmlformats.org/markup-compatibility/2006">
          <mc:Choice Requires="x14">
            <control shapeId="7189" r:id="rId11" name="Check Box 21">
              <controlPr defaultSize="0" autoFill="0" autoLine="0" autoPict="0">
                <anchor moveWithCells="1">
                  <from>
                    <xdr:col>2</xdr:col>
                    <xdr:colOff>4067175</xdr:colOff>
                    <xdr:row>45</xdr:row>
                    <xdr:rowOff>19050</xdr:rowOff>
                  </from>
                  <to>
                    <xdr:col>2</xdr:col>
                    <xdr:colOff>5534025</xdr:colOff>
                    <xdr:row>45</xdr:row>
                    <xdr:rowOff>200025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6">
        <x14:dataValidation type="list" allowBlank="1" showInputMessage="1" showErrorMessage="1" prompt="1000 - UNICEF">
          <x14:formula1>
            <xm:f>DD!$G$27:$G$31</xm:f>
          </x14:formula1>
          <xm:sqref>C27</xm:sqref>
        </x14:dataValidation>
        <x14:dataValidation type="list" allowBlank="1" showInputMessage="1" showErrorMessage="1" prompt="10 - UNICEF Programmes">
          <x14:formula1>
            <xm:f>DD!$G$33:$G$36</xm:f>
          </x14:formula1>
          <xm:sqref>C28</xm:sqref>
        </x14:dataValidation>
        <x14:dataValidation type="list" allowBlank="1" showInputMessage="1" showErrorMessage="1" prompt="UNICEF Programmes">
          <x14:formula1>
            <xm:f>DD!$G$38:$G$46</xm:f>
          </x14:formula1>
          <xm:sqref>C29</xm:sqref>
        </x14:dataValidation>
        <x14:dataValidation type="list" allowBlank="1" showInputMessage="1" showErrorMessage="1" prompt="If Update, you need to fill out only the Vendor #, Vendor name and the data that needs to be updated in Vision">
          <x14:formula1>
            <xm:f>DD!$A$25:$A$28</xm:f>
          </x14:formula1>
          <xm:sqref>C7</xm:sqref>
        </x14:dataValidation>
        <x14:dataValidation type="list" allowBlank="1" showInputMessage="1" showErrorMessage="1">
          <x14:formula1>
            <xm:f>DD!$A$19:$A$20</xm:f>
          </x14:formula1>
          <xm:sqref>C10</xm:sqref>
        </x14:dataValidation>
        <x14:dataValidation type="list" allowBlank="1" showInputMessage="1" showErrorMessage="1">
          <x14:formula1>
            <xm:f>DD!$C$3:$C$235</xm:f>
          </x14:formula1>
          <xm:sqref>C19</xm:sqref>
        </x14:dataValidation>
        <x14:dataValidation type="list" allowBlank="1" showInputMessage="1" showErrorMessage="1">
          <x14:formula1>
            <xm:f>DD!$F$2:$F$161</xm:f>
          </x14:formula1>
          <xm:sqref>C6</xm:sqref>
        </x14:dataValidation>
        <x14:dataValidation type="list" allowBlank="1" showInputMessage="1" showErrorMessage="1">
          <x14:formula1>
            <xm:f>DD!$I$27:$I$50</xm:f>
          </x14:formula1>
          <xm:sqref>C35:C36</xm:sqref>
        </x14:dataValidation>
        <x14:dataValidation type="list" allowBlank="1" showInputMessage="1" showErrorMessage="1">
          <x14:formula1>
            <xm:f>DD!$E$21:$E$33</xm:f>
          </x14:formula1>
          <xm:sqref>C9</xm:sqref>
        </x14:dataValidation>
        <x14:dataValidation type="list" allowBlank="1" showInputMessage="1" showErrorMessage="1">
          <x14:formula1>
            <xm:f>DD!$O$27:$O$62</xm:f>
          </x14:formula1>
          <xm:sqref>C37</xm:sqref>
        </x14:dataValidation>
        <x14:dataValidation type="list" allowBlank="1" showInputMessage="1" showErrorMessage="1">
          <x14:formula1>
            <xm:f>DD!$L$27:$L$71</xm:f>
          </x14:formula1>
          <xm:sqref>C38:C39</xm:sqref>
        </x14:dataValidation>
        <x14:dataValidation type="list" allowBlank="1" showInputMessage="1" showErrorMessage="1">
          <x14:formula1>
            <xm:f>DD!$I$53:$I$54</xm:f>
          </x14:formula1>
          <xm:sqref>C42:C43</xm:sqref>
        </x14:dataValidation>
        <x14:dataValidation type="list" allowBlank="1" showInputMessage="1" showErrorMessage="1">
          <x14:formula1>
            <xm:f>DD!$U$2:$U$110</xm:f>
          </x14:formula1>
          <xm:sqref>C40</xm:sqref>
        </x14:dataValidation>
        <x14:dataValidation type="list" allowBlank="1" showInputMessage="1" showErrorMessage="1">
          <x14:formula1>
            <xm:f>DD!$O$65:$O$68</xm:f>
          </x14:formula1>
          <xm:sqref>C44</xm:sqref>
        </x14:dataValidation>
        <x14:dataValidation type="list" allowBlank="1" showInputMessage="1" showErrorMessage="1">
          <x14:formula1>
            <xm:f>DD!$O$70:$O$95</xm:f>
          </x14:formula1>
          <xm:sqref>C45</xm:sqref>
        </x14:dataValidation>
        <x14:dataValidation type="list" allowBlank="1" showInputMessage="1" showErrorMessage="1">
          <x14:formula1>
            <xm:f>DD!$H$3:$H$23</xm:f>
          </x14:formula1>
          <xm:sqref>C41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D2" sqref="D2"/>
    </sheetView>
  </sheetViews>
  <sheetFormatPr defaultRowHeight="15.75" x14ac:dyDescent="0.25"/>
  <cols>
    <col min="1" max="1" width="30.875" customWidth="1"/>
    <col min="2" max="2" width="21.25" customWidth="1"/>
    <col min="3" max="3" width="38.25" customWidth="1"/>
    <col min="4" max="4" width="22.625" customWidth="1"/>
  </cols>
  <sheetData>
    <row r="1" spans="1:4" ht="19.5" thickBot="1" x14ac:dyDescent="0.3">
      <c r="A1" s="185" t="s">
        <v>849</v>
      </c>
      <c r="B1" s="186"/>
      <c r="C1" s="186"/>
      <c r="D1" s="187"/>
    </row>
    <row r="2" spans="1:4" ht="27.75" customHeight="1" x14ac:dyDescent="0.25">
      <c r="A2" s="39" t="s">
        <v>850</v>
      </c>
      <c r="B2" s="40" t="s">
        <v>851</v>
      </c>
      <c r="C2" s="41" t="s">
        <v>852</v>
      </c>
      <c r="D2" s="42" t="s">
        <v>853</v>
      </c>
    </row>
    <row r="3" spans="1:4" ht="25.5" customHeight="1" x14ac:dyDescent="0.25">
      <c r="A3" s="39" t="s">
        <v>854</v>
      </c>
      <c r="B3" s="40" t="s">
        <v>855</v>
      </c>
      <c r="C3" s="41" t="s">
        <v>856</v>
      </c>
      <c r="D3" s="43"/>
    </row>
    <row r="4" spans="1:4" ht="36" customHeight="1" x14ac:dyDescent="0.25">
      <c r="A4" s="39" t="s">
        <v>857</v>
      </c>
      <c r="B4" s="40"/>
      <c r="C4" s="39" t="s">
        <v>858</v>
      </c>
      <c r="D4" s="44"/>
    </row>
    <row r="5" spans="1:4" ht="36.75" customHeight="1" x14ac:dyDescent="0.25">
      <c r="A5" s="39" t="s">
        <v>859</v>
      </c>
      <c r="B5" s="40" t="s">
        <v>860</v>
      </c>
      <c r="C5" s="39" t="s">
        <v>861</v>
      </c>
      <c r="D5" s="42" t="s">
        <v>862</v>
      </c>
    </row>
    <row r="6" spans="1:4" ht="34.5" customHeight="1" x14ac:dyDescent="0.25">
      <c r="A6" s="39" t="s">
        <v>863</v>
      </c>
      <c r="B6" s="40" t="s">
        <v>864</v>
      </c>
      <c r="C6" s="39" t="s">
        <v>865</v>
      </c>
      <c r="D6" s="43" t="s">
        <v>866</v>
      </c>
    </row>
    <row r="7" spans="1:4" ht="38.25" x14ac:dyDescent="0.25">
      <c r="A7" s="39" t="s">
        <v>867</v>
      </c>
      <c r="B7" s="40" t="s">
        <v>868</v>
      </c>
      <c r="C7" s="39" t="s">
        <v>869</v>
      </c>
      <c r="D7" s="43" t="s">
        <v>870</v>
      </c>
    </row>
    <row r="8" spans="1:4" ht="18" customHeight="1" x14ac:dyDescent="0.25">
      <c r="A8" s="39" t="s">
        <v>871</v>
      </c>
      <c r="B8" s="40" t="s">
        <v>868</v>
      </c>
      <c r="C8" s="39" t="s">
        <v>7</v>
      </c>
      <c r="D8" s="45" t="s">
        <v>872</v>
      </c>
    </row>
    <row r="9" spans="1:4" ht="31.5" customHeight="1" x14ac:dyDescent="0.25">
      <c r="A9" s="39" t="s">
        <v>873</v>
      </c>
      <c r="B9" s="40" t="s">
        <v>868</v>
      </c>
      <c r="C9" s="39" t="s">
        <v>874</v>
      </c>
      <c r="D9" s="42" t="s">
        <v>875</v>
      </c>
    </row>
    <row r="10" spans="1:4" ht="39.75" customHeight="1" x14ac:dyDescent="0.25">
      <c r="A10" s="39" t="s">
        <v>876</v>
      </c>
      <c r="B10" s="40" t="s">
        <v>877</v>
      </c>
      <c r="C10" s="39" t="s">
        <v>878</v>
      </c>
      <c r="D10" s="42" t="s">
        <v>879</v>
      </c>
    </row>
    <row r="11" spans="1:4" ht="21" customHeight="1" x14ac:dyDescent="0.25">
      <c r="A11" s="39" t="s">
        <v>880</v>
      </c>
      <c r="B11" s="40">
        <v>2128114</v>
      </c>
      <c r="C11" s="46" t="s">
        <v>881</v>
      </c>
      <c r="D11" s="42" t="s">
        <v>879</v>
      </c>
    </row>
    <row r="12" spans="1:4" ht="30" customHeight="1" x14ac:dyDescent="0.25">
      <c r="A12" s="39" t="s">
        <v>882</v>
      </c>
      <c r="B12" s="40">
        <v>2150501</v>
      </c>
      <c r="C12" s="39" t="s">
        <v>883</v>
      </c>
      <c r="D12" s="42"/>
    </row>
    <row r="13" spans="1:4" x14ac:dyDescent="0.25">
      <c r="A13" s="39" t="s">
        <v>884</v>
      </c>
      <c r="B13" s="40"/>
      <c r="C13" s="39" t="s">
        <v>873</v>
      </c>
      <c r="D13" s="42" t="s">
        <v>879</v>
      </c>
    </row>
    <row r="14" spans="1:4" ht="37.5" customHeight="1" x14ac:dyDescent="0.25">
      <c r="A14" s="39" t="s">
        <v>885</v>
      </c>
      <c r="B14" s="40" t="s">
        <v>855</v>
      </c>
      <c r="C14" s="39" t="s">
        <v>886</v>
      </c>
      <c r="D14" s="42" t="s">
        <v>887</v>
      </c>
    </row>
    <row r="15" spans="1:4" ht="34.5" customHeight="1" x14ac:dyDescent="0.25">
      <c r="A15" s="39" t="s">
        <v>888</v>
      </c>
      <c r="B15" s="47"/>
      <c r="C15" s="39"/>
      <c r="D15" s="42"/>
    </row>
    <row r="16" spans="1:4" ht="47.25" customHeight="1" x14ac:dyDescent="0.25">
      <c r="A16" s="39" t="s">
        <v>889</v>
      </c>
      <c r="B16" s="47"/>
      <c r="C16" s="41" t="s">
        <v>890</v>
      </c>
      <c r="D16" s="42"/>
    </row>
    <row r="17" spans="1:4" ht="24.75" customHeight="1" x14ac:dyDescent="0.25">
      <c r="A17" s="39" t="s">
        <v>891</v>
      </c>
      <c r="B17" s="40"/>
      <c r="C17" s="41"/>
      <c r="D17" s="42"/>
    </row>
    <row r="18" spans="1:4" ht="16.5" thickBot="1" x14ac:dyDescent="0.3">
      <c r="A18" s="39" t="s">
        <v>892</v>
      </c>
      <c r="B18" s="40"/>
      <c r="C18" s="188" t="s">
        <v>893</v>
      </c>
      <c r="D18" s="189"/>
    </row>
    <row r="19" spans="1:4" ht="51.75" customHeight="1" thickBot="1" x14ac:dyDescent="0.3">
      <c r="A19" s="28" t="s">
        <v>894</v>
      </c>
      <c r="B19" s="190" t="s">
        <v>895</v>
      </c>
      <c r="C19" s="190"/>
      <c r="D19" s="191"/>
    </row>
    <row r="20" spans="1:4" x14ac:dyDescent="0.25">
      <c r="A20" s="192" t="s">
        <v>896</v>
      </c>
      <c r="B20" s="194"/>
      <c r="C20" s="194"/>
      <c r="D20" s="195"/>
    </row>
    <row r="21" spans="1:4" ht="16.5" thickBot="1" x14ac:dyDescent="0.3">
      <c r="A21" s="193"/>
      <c r="B21" s="196"/>
      <c r="C21" s="196"/>
      <c r="D21" s="197"/>
    </row>
  </sheetData>
  <protectedRanges>
    <protectedRange sqref="C1:D1 D2:D16 B2:B18" name="Range1_14"/>
    <protectedRange sqref="B19:D21" name="Range1_1_5"/>
  </protectedRanges>
  <mergeCells count="5">
    <mergeCell ref="A1:D1"/>
    <mergeCell ref="C18:D18"/>
    <mergeCell ref="B19:D19"/>
    <mergeCell ref="A20:A21"/>
    <mergeCell ref="B20:D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05"/>
  <sheetViews>
    <sheetView topLeftCell="A452" workbookViewId="0">
      <selection activeCell="C252" sqref="C252"/>
    </sheetView>
  </sheetViews>
  <sheetFormatPr defaultRowHeight="15.75" x14ac:dyDescent="0.25"/>
  <cols>
    <col min="1" max="1" width="36.75" customWidth="1"/>
    <col min="2" max="2" width="1.75" customWidth="1"/>
    <col min="3" max="3" width="22" customWidth="1"/>
    <col min="4" max="4" width="46" customWidth="1"/>
    <col min="5" max="5" width="27.125" customWidth="1"/>
    <col min="6" max="6" width="37.125" style="38" customWidth="1"/>
    <col min="7" max="7" width="44.125" customWidth="1"/>
    <col min="18" max="18" width="19.125" customWidth="1"/>
    <col min="19" max="19" width="39" bestFit="1" customWidth="1"/>
  </cols>
  <sheetData>
    <row r="1" spans="1:21" x14ac:dyDescent="0.25">
      <c r="A1" t="s">
        <v>191</v>
      </c>
      <c r="C1" t="s">
        <v>425</v>
      </c>
      <c r="E1" t="s">
        <v>636</v>
      </c>
      <c r="F1" s="38" t="s">
        <v>771</v>
      </c>
      <c r="H1" t="s">
        <v>818</v>
      </c>
      <c r="K1" s="51" t="s">
        <v>46</v>
      </c>
      <c r="M1" s="51" t="s">
        <v>900</v>
      </c>
      <c r="N1" s="51" t="s">
        <v>901</v>
      </c>
      <c r="O1" s="51" t="s">
        <v>904</v>
      </c>
      <c r="P1" s="51" t="s">
        <v>902</v>
      </c>
      <c r="R1" s="51" t="s">
        <v>925</v>
      </c>
      <c r="S1" s="51" t="s">
        <v>986</v>
      </c>
      <c r="T1" s="51"/>
    </row>
    <row r="2" spans="1:21" x14ac:dyDescent="0.25">
      <c r="A2" t="s">
        <v>190</v>
      </c>
      <c r="C2" t="s">
        <v>190</v>
      </c>
      <c r="D2" t="s">
        <v>41</v>
      </c>
      <c r="E2" t="s">
        <v>190</v>
      </c>
      <c r="F2" s="38" t="s">
        <v>190</v>
      </c>
      <c r="H2" t="s">
        <v>190</v>
      </c>
      <c r="K2" s="63" t="s">
        <v>930</v>
      </c>
      <c r="M2" t="s">
        <v>905</v>
      </c>
      <c r="N2" t="s">
        <v>906</v>
      </c>
      <c r="O2" t="s">
        <v>907</v>
      </c>
      <c r="P2" t="s">
        <v>908</v>
      </c>
      <c r="R2" t="s">
        <v>923</v>
      </c>
      <c r="S2" t="s">
        <v>987</v>
      </c>
      <c r="U2" t="s">
        <v>2026</v>
      </c>
    </row>
    <row r="3" spans="1:21" x14ac:dyDescent="0.25">
      <c r="A3" t="s">
        <v>180</v>
      </c>
      <c r="C3" t="s">
        <v>192</v>
      </c>
      <c r="D3" t="s">
        <v>190</v>
      </c>
      <c r="E3" t="s">
        <v>624</v>
      </c>
      <c r="F3" s="38" t="s">
        <v>823</v>
      </c>
      <c r="H3" t="s">
        <v>799</v>
      </c>
      <c r="K3" s="63" t="s">
        <v>929</v>
      </c>
      <c r="M3" t="s">
        <v>909</v>
      </c>
      <c r="N3" t="s">
        <v>910</v>
      </c>
      <c r="O3" t="s">
        <v>911</v>
      </c>
      <c r="P3" t="s">
        <v>912</v>
      </c>
      <c r="R3" t="s">
        <v>924</v>
      </c>
      <c r="S3" t="s">
        <v>988</v>
      </c>
      <c r="U3" t="s">
        <v>2027</v>
      </c>
    </row>
    <row r="4" spans="1:21" x14ac:dyDescent="0.25">
      <c r="A4" t="s">
        <v>181</v>
      </c>
      <c r="C4" t="s">
        <v>193</v>
      </c>
      <c r="D4" t="s">
        <v>426</v>
      </c>
      <c r="E4" t="s">
        <v>625</v>
      </c>
      <c r="F4" s="38" t="s">
        <v>824</v>
      </c>
      <c r="H4" t="s">
        <v>800</v>
      </c>
      <c r="M4" t="s">
        <v>913</v>
      </c>
      <c r="N4" t="s">
        <v>914</v>
      </c>
      <c r="O4" t="s">
        <v>915</v>
      </c>
      <c r="P4" t="s">
        <v>916</v>
      </c>
      <c r="S4" t="s">
        <v>989</v>
      </c>
      <c r="U4" t="s">
        <v>1972</v>
      </c>
    </row>
    <row r="5" spans="1:21" x14ac:dyDescent="0.25">
      <c r="A5" t="s">
        <v>182</v>
      </c>
      <c r="C5" t="s">
        <v>194</v>
      </c>
      <c r="D5" t="s">
        <v>427</v>
      </c>
      <c r="E5" t="s">
        <v>626</v>
      </c>
      <c r="F5" s="38" t="s">
        <v>825</v>
      </c>
      <c r="H5" t="s">
        <v>801</v>
      </c>
      <c r="M5" t="s">
        <v>917</v>
      </c>
      <c r="N5" t="s">
        <v>918</v>
      </c>
      <c r="O5" t="s">
        <v>919</v>
      </c>
      <c r="P5" t="s">
        <v>920</v>
      </c>
      <c r="S5" t="s">
        <v>990</v>
      </c>
      <c r="U5" t="s">
        <v>1973</v>
      </c>
    </row>
    <row r="6" spans="1:21" x14ac:dyDescent="0.25">
      <c r="A6" t="s">
        <v>183</v>
      </c>
      <c r="C6" t="s">
        <v>195</v>
      </c>
      <c r="D6" t="s">
        <v>428</v>
      </c>
      <c r="E6" t="s">
        <v>627</v>
      </c>
      <c r="F6" s="38" t="s">
        <v>826</v>
      </c>
      <c r="H6" t="s">
        <v>802</v>
      </c>
      <c r="O6" t="s">
        <v>921</v>
      </c>
      <c r="P6" t="s">
        <v>922</v>
      </c>
      <c r="S6" t="s">
        <v>991</v>
      </c>
      <c r="U6" t="s">
        <v>2028</v>
      </c>
    </row>
    <row r="7" spans="1:21" x14ac:dyDescent="0.25">
      <c r="A7" t="s">
        <v>184</v>
      </c>
      <c r="C7" t="s">
        <v>196</v>
      </c>
      <c r="D7" t="s">
        <v>429</v>
      </c>
      <c r="E7" t="s">
        <v>628</v>
      </c>
      <c r="F7" s="38" t="s">
        <v>827</v>
      </c>
      <c r="H7" t="s">
        <v>803</v>
      </c>
      <c r="S7" t="s">
        <v>992</v>
      </c>
      <c r="U7" t="s">
        <v>1974</v>
      </c>
    </row>
    <row r="8" spans="1:21" x14ac:dyDescent="0.25">
      <c r="A8" t="s">
        <v>185</v>
      </c>
      <c r="C8" t="s">
        <v>197</v>
      </c>
      <c r="D8" t="s">
        <v>430</v>
      </c>
      <c r="E8" t="s">
        <v>629</v>
      </c>
      <c r="F8" s="38" t="s">
        <v>828</v>
      </c>
      <c r="H8" t="s">
        <v>804</v>
      </c>
      <c r="S8" t="s">
        <v>993</v>
      </c>
      <c r="U8" t="s">
        <v>1975</v>
      </c>
    </row>
    <row r="9" spans="1:21" x14ac:dyDescent="0.25">
      <c r="A9" t="s">
        <v>186</v>
      </c>
      <c r="C9" t="s">
        <v>198</v>
      </c>
      <c r="D9" t="s">
        <v>431</v>
      </c>
      <c r="E9" t="s">
        <v>630</v>
      </c>
      <c r="F9" s="38" t="s">
        <v>829</v>
      </c>
      <c r="H9" t="s">
        <v>805</v>
      </c>
      <c r="S9" t="s">
        <v>994</v>
      </c>
      <c r="U9" t="s">
        <v>1973</v>
      </c>
    </row>
    <row r="10" spans="1:21" x14ac:dyDescent="0.25">
      <c r="A10" t="s">
        <v>187</v>
      </c>
      <c r="C10" t="s">
        <v>199</v>
      </c>
      <c r="D10" t="s">
        <v>432</v>
      </c>
      <c r="E10" t="s">
        <v>631</v>
      </c>
      <c r="F10" s="38" t="s">
        <v>830</v>
      </c>
      <c r="H10" t="s">
        <v>806</v>
      </c>
      <c r="S10" t="s">
        <v>995</v>
      </c>
      <c r="U10" t="s">
        <v>1976</v>
      </c>
    </row>
    <row r="11" spans="1:21" x14ac:dyDescent="0.25">
      <c r="A11" t="s">
        <v>188</v>
      </c>
      <c r="C11" t="s">
        <v>200</v>
      </c>
      <c r="D11" t="s">
        <v>433</v>
      </c>
      <c r="E11" t="s">
        <v>632</v>
      </c>
      <c r="F11" s="38" t="s">
        <v>831</v>
      </c>
      <c r="H11" t="s">
        <v>807</v>
      </c>
      <c r="S11" t="s">
        <v>996</v>
      </c>
      <c r="U11" t="s">
        <v>1977</v>
      </c>
    </row>
    <row r="12" spans="1:21" x14ac:dyDescent="0.25">
      <c r="A12" t="s">
        <v>189</v>
      </c>
      <c r="C12" t="s">
        <v>201</v>
      </c>
      <c r="D12" t="s">
        <v>434</v>
      </c>
      <c r="E12" t="s">
        <v>633</v>
      </c>
      <c r="F12" s="38" t="s">
        <v>832</v>
      </c>
      <c r="H12" t="s">
        <v>808</v>
      </c>
      <c r="S12" t="s">
        <v>997</v>
      </c>
      <c r="U12" t="s">
        <v>1978</v>
      </c>
    </row>
    <row r="13" spans="1:21" x14ac:dyDescent="0.25">
      <c r="C13" t="s">
        <v>202</v>
      </c>
      <c r="D13" t="s">
        <v>435</v>
      </c>
      <c r="E13" t="s">
        <v>634</v>
      </c>
      <c r="F13" s="38" t="s">
        <v>833</v>
      </c>
      <c r="H13" t="s">
        <v>809</v>
      </c>
      <c r="S13" t="s">
        <v>998</v>
      </c>
      <c r="U13" t="s">
        <v>1975</v>
      </c>
    </row>
    <row r="14" spans="1:21" x14ac:dyDescent="0.25">
      <c r="C14" t="s">
        <v>203</v>
      </c>
      <c r="D14" t="s">
        <v>436</v>
      </c>
      <c r="E14" t="s">
        <v>635</v>
      </c>
      <c r="F14" s="38" t="s">
        <v>834</v>
      </c>
      <c r="H14" t="s">
        <v>2116</v>
      </c>
      <c r="S14" t="s">
        <v>999</v>
      </c>
      <c r="U14" t="s">
        <v>1973</v>
      </c>
    </row>
    <row r="15" spans="1:21" x14ac:dyDescent="0.25">
      <c r="C15" t="s">
        <v>204</v>
      </c>
      <c r="D15" t="s">
        <v>437</v>
      </c>
      <c r="E15" t="s">
        <v>903</v>
      </c>
      <c r="F15" s="38" t="s">
        <v>835</v>
      </c>
      <c r="H15" t="s">
        <v>810</v>
      </c>
      <c r="S15" t="s">
        <v>1000</v>
      </c>
      <c r="U15" t="s">
        <v>1979</v>
      </c>
    </row>
    <row r="16" spans="1:21" x14ac:dyDescent="0.25">
      <c r="C16" t="s">
        <v>205</v>
      </c>
      <c r="D16" t="s">
        <v>438</v>
      </c>
      <c r="E16" t="s">
        <v>933</v>
      </c>
      <c r="F16" s="38" t="s">
        <v>836</v>
      </c>
      <c r="H16" t="s">
        <v>811</v>
      </c>
      <c r="S16" t="s">
        <v>1001</v>
      </c>
      <c r="U16" t="s">
        <v>2029</v>
      </c>
    </row>
    <row r="17" spans="1:21" x14ac:dyDescent="0.25">
      <c r="C17" t="s">
        <v>206</v>
      </c>
      <c r="D17" t="s">
        <v>439</v>
      </c>
      <c r="F17" s="38" t="s">
        <v>837</v>
      </c>
      <c r="H17" t="s">
        <v>812</v>
      </c>
      <c r="S17" t="s">
        <v>1002</v>
      </c>
      <c r="U17" t="s">
        <v>1980</v>
      </c>
    </row>
    <row r="18" spans="1:21" x14ac:dyDescent="0.25">
      <c r="A18" t="s">
        <v>190</v>
      </c>
      <c r="C18" t="s">
        <v>207</v>
      </c>
      <c r="D18" t="s">
        <v>440</v>
      </c>
      <c r="F18" s="38" t="s">
        <v>838</v>
      </c>
      <c r="H18" t="s">
        <v>813</v>
      </c>
      <c r="S18" t="s">
        <v>1003</v>
      </c>
      <c r="U18" t="s">
        <v>1981</v>
      </c>
    </row>
    <row r="19" spans="1:21" x14ac:dyDescent="0.25">
      <c r="A19">
        <v>1000</v>
      </c>
      <c r="C19" t="s">
        <v>208</v>
      </c>
      <c r="D19" t="s">
        <v>441</v>
      </c>
      <c r="E19" t="s">
        <v>636</v>
      </c>
      <c r="F19" s="38" t="s">
        <v>839</v>
      </c>
      <c r="H19" t="s">
        <v>814</v>
      </c>
      <c r="S19" t="s">
        <v>1004</v>
      </c>
      <c r="U19" t="s">
        <v>2030</v>
      </c>
    </row>
    <row r="20" spans="1:21" x14ac:dyDescent="0.25">
      <c r="A20">
        <v>2000</v>
      </c>
      <c r="C20" t="s">
        <v>209</v>
      </c>
      <c r="D20" t="s">
        <v>442</v>
      </c>
      <c r="E20" t="s">
        <v>190</v>
      </c>
      <c r="F20" s="38" t="s">
        <v>840</v>
      </c>
      <c r="H20" t="s">
        <v>815</v>
      </c>
      <c r="S20" t="s">
        <v>1005</v>
      </c>
      <c r="U20" t="s">
        <v>1980</v>
      </c>
    </row>
    <row r="21" spans="1:21" x14ac:dyDescent="0.25">
      <c r="C21" t="s">
        <v>210</v>
      </c>
      <c r="D21" t="s">
        <v>443</v>
      </c>
      <c r="E21" s="64" t="s">
        <v>945</v>
      </c>
      <c r="F21" s="38" t="s">
        <v>841</v>
      </c>
      <c r="H21" t="s">
        <v>816</v>
      </c>
      <c r="S21" t="s">
        <v>1006</v>
      </c>
      <c r="U21" t="s">
        <v>1982</v>
      </c>
    </row>
    <row r="22" spans="1:21" x14ac:dyDescent="0.25">
      <c r="C22" t="s">
        <v>211</v>
      </c>
      <c r="D22" t="s">
        <v>444</v>
      </c>
      <c r="E22" s="64" t="s">
        <v>946</v>
      </c>
      <c r="F22" s="38" t="s">
        <v>842</v>
      </c>
      <c r="H22" t="s">
        <v>817</v>
      </c>
      <c r="S22" t="s">
        <v>1007</v>
      </c>
      <c r="U22" t="s">
        <v>2031</v>
      </c>
    </row>
    <row r="23" spans="1:21" x14ac:dyDescent="0.25">
      <c r="C23" t="s">
        <v>212</v>
      </c>
      <c r="D23" t="s">
        <v>445</v>
      </c>
      <c r="E23" s="64" t="s">
        <v>1966</v>
      </c>
      <c r="F23" s="38" t="s">
        <v>843</v>
      </c>
      <c r="H23" s="76" t="s">
        <v>959</v>
      </c>
      <c r="S23" t="s">
        <v>1008</v>
      </c>
      <c r="U23" t="s">
        <v>1983</v>
      </c>
    </row>
    <row r="24" spans="1:21" x14ac:dyDescent="0.25">
      <c r="A24" t="s">
        <v>190</v>
      </c>
      <c r="C24" t="s">
        <v>213</v>
      </c>
      <c r="D24" t="s">
        <v>446</v>
      </c>
      <c r="E24" s="64" t="s">
        <v>947</v>
      </c>
      <c r="F24" s="38" t="s">
        <v>844</v>
      </c>
      <c r="H24" s="76" t="s">
        <v>2137</v>
      </c>
      <c r="S24" t="s">
        <v>1009</v>
      </c>
      <c r="U24" t="s">
        <v>1984</v>
      </c>
    </row>
    <row r="25" spans="1:21" x14ac:dyDescent="0.25">
      <c r="A25" t="s">
        <v>795</v>
      </c>
      <c r="C25" t="s">
        <v>214</v>
      </c>
      <c r="D25" t="s">
        <v>447</v>
      </c>
      <c r="E25" s="64" t="s">
        <v>948</v>
      </c>
      <c r="F25" s="38" t="s">
        <v>845</v>
      </c>
      <c r="S25" t="s">
        <v>1010</v>
      </c>
      <c r="U25" t="s">
        <v>2032</v>
      </c>
    </row>
    <row r="26" spans="1:21" x14ac:dyDescent="0.25">
      <c r="A26" t="s">
        <v>796</v>
      </c>
      <c r="C26" t="s">
        <v>215</v>
      </c>
      <c r="D26" t="s">
        <v>448</v>
      </c>
      <c r="E26" s="64" t="s">
        <v>949</v>
      </c>
      <c r="F26" s="38" t="s">
        <v>846</v>
      </c>
      <c r="S26" t="s">
        <v>1011</v>
      </c>
      <c r="U26" t="s">
        <v>1972</v>
      </c>
    </row>
    <row r="27" spans="1:21" x14ac:dyDescent="0.25">
      <c r="A27" t="s">
        <v>798</v>
      </c>
      <c r="C27" t="s">
        <v>216</v>
      </c>
      <c r="D27" t="s">
        <v>449</v>
      </c>
      <c r="E27" s="64" t="s">
        <v>950</v>
      </c>
      <c r="F27" s="38" t="s">
        <v>847</v>
      </c>
      <c r="G27" s="63" t="s">
        <v>1836</v>
      </c>
      <c r="I27" s="63" t="s">
        <v>1855</v>
      </c>
      <c r="L27" s="63" t="s">
        <v>1928</v>
      </c>
      <c r="O27" t="s">
        <v>1884</v>
      </c>
      <c r="S27" t="s">
        <v>1012</v>
      </c>
      <c r="U27" t="s">
        <v>1981</v>
      </c>
    </row>
    <row r="28" spans="1:21" x14ac:dyDescent="0.25">
      <c r="A28" t="s">
        <v>797</v>
      </c>
      <c r="C28" t="s">
        <v>217</v>
      </c>
      <c r="D28" t="s">
        <v>450</v>
      </c>
      <c r="E28" s="64" t="s">
        <v>951</v>
      </c>
      <c r="F28" s="38" t="s">
        <v>637</v>
      </c>
      <c r="G28" t="s">
        <v>1837</v>
      </c>
      <c r="H28" s="63"/>
      <c r="I28" s="63" t="s">
        <v>1856</v>
      </c>
      <c r="L28" s="63" t="s">
        <v>1929</v>
      </c>
      <c r="O28" t="s">
        <v>1885</v>
      </c>
      <c r="S28" t="s">
        <v>1013</v>
      </c>
      <c r="U28" t="s">
        <v>2033</v>
      </c>
    </row>
    <row r="29" spans="1:21" x14ac:dyDescent="0.25">
      <c r="A29" t="s">
        <v>1823</v>
      </c>
      <c r="C29" t="s">
        <v>218</v>
      </c>
      <c r="D29" t="s">
        <v>451</v>
      </c>
      <c r="E29" s="64" t="s">
        <v>952</v>
      </c>
      <c r="F29" s="38" t="s">
        <v>638</v>
      </c>
      <c r="G29" t="s">
        <v>1838</v>
      </c>
      <c r="I29" s="63" t="s">
        <v>1857</v>
      </c>
      <c r="L29" s="63" t="s">
        <v>1930</v>
      </c>
      <c r="O29" t="s">
        <v>1886</v>
      </c>
      <c r="S29" t="s">
        <v>1014</v>
      </c>
      <c r="U29" t="s">
        <v>1985</v>
      </c>
    </row>
    <row r="30" spans="1:21" x14ac:dyDescent="0.25">
      <c r="A30" t="s">
        <v>1822</v>
      </c>
      <c r="C30" t="s">
        <v>219</v>
      </c>
      <c r="D30" t="s">
        <v>452</v>
      </c>
      <c r="E30" s="64" t="s">
        <v>953</v>
      </c>
      <c r="F30" s="38" t="s">
        <v>639</v>
      </c>
      <c r="G30" t="s">
        <v>1839</v>
      </c>
      <c r="I30" t="s">
        <v>1858</v>
      </c>
      <c r="L30" s="63" t="s">
        <v>1931</v>
      </c>
      <c r="O30" t="s">
        <v>1887</v>
      </c>
      <c r="S30" t="s">
        <v>1015</v>
      </c>
      <c r="U30" t="s">
        <v>2034</v>
      </c>
    </row>
    <row r="31" spans="1:21" x14ac:dyDescent="0.25">
      <c r="A31" t="s">
        <v>190</v>
      </c>
      <c r="C31" t="s">
        <v>220</v>
      </c>
      <c r="D31" t="s">
        <v>453</v>
      </c>
      <c r="E31" s="64" t="s">
        <v>954</v>
      </c>
      <c r="F31" s="38" t="s">
        <v>640</v>
      </c>
      <c r="G31" t="s">
        <v>1840</v>
      </c>
      <c r="I31" t="s">
        <v>1859</v>
      </c>
      <c r="L31" s="63" t="s">
        <v>1932</v>
      </c>
      <c r="O31" t="s">
        <v>1888</v>
      </c>
      <c r="S31" t="s">
        <v>1016</v>
      </c>
      <c r="U31" t="s">
        <v>1986</v>
      </c>
    </row>
    <row r="32" spans="1:21" x14ac:dyDescent="0.25">
      <c r="A32" t="s">
        <v>819</v>
      </c>
      <c r="C32" t="s">
        <v>221</v>
      </c>
      <c r="D32" t="s">
        <v>454</v>
      </c>
      <c r="E32" s="64" t="s">
        <v>955</v>
      </c>
      <c r="F32" s="38" t="s">
        <v>641</v>
      </c>
      <c r="I32" t="s">
        <v>1860</v>
      </c>
      <c r="L32" s="63" t="s">
        <v>1933</v>
      </c>
      <c r="O32" t="s">
        <v>1889</v>
      </c>
      <c r="S32" t="s">
        <v>1017</v>
      </c>
      <c r="U32" t="s">
        <v>1987</v>
      </c>
    </row>
    <row r="33" spans="1:21" x14ac:dyDescent="0.25">
      <c r="A33" t="s">
        <v>820</v>
      </c>
      <c r="C33" t="s">
        <v>222</v>
      </c>
      <c r="D33" t="s">
        <v>455</v>
      </c>
      <c r="E33" s="64" t="s">
        <v>956</v>
      </c>
      <c r="F33" s="38" t="s">
        <v>642</v>
      </c>
      <c r="G33" s="63" t="s">
        <v>1841</v>
      </c>
      <c r="I33" t="s">
        <v>1861</v>
      </c>
      <c r="L33" s="63" t="s">
        <v>1934</v>
      </c>
      <c r="O33" t="s">
        <v>1890</v>
      </c>
      <c r="S33" t="s">
        <v>1018</v>
      </c>
      <c r="U33" t="s">
        <v>1977</v>
      </c>
    </row>
    <row r="34" spans="1:21" x14ac:dyDescent="0.25">
      <c r="C34" t="s">
        <v>223</v>
      </c>
      <c r="D34" t="s">
        <v>456</v>
      </c>
      <c r="F34" s="38" t="s">
        <v>643</v>
      </c>
      <c r="G34" t="s">
        <v>1842</v>
      </c>
      <c r="I34" t="s">
        <v>1862</v>
      </c>
      <c r="L34" s="63" t="s">
        <v>1935</v>
      </c>
      <c r="O34" t="s">
        <v>1891</v>
      </c>
      <c r="S34" t="s">
        <v>1019</v>
      </c>
      <c r="U34" t="s">
        <v>1988</v>
      </c>
    </row>
    <row r="35" spans="1:21" x14ac:dyDescent="0.25">
      <c r="C35" t="s">
        <v>224</v>
      </c>
      <c r="D35" t="s">
        <v>457</v>
      </c>
      <c r="E35" t="s">
        <v>636</v>
      </c>
      <c r="F35" s="38" t="s">
        <v>644</v>
      </c>
      <c r="G35" t="s">
        <v>1843</v>
      </c>
      <c r="I35" t="s">
        <v>1863</v>
      </c>
      <c r="L35" s="63" t="s">
        <v>1936</v>
      </c>
      <c r="O35" t="s">
        <v>1892</v>
      </c>
      <c r="S35" t="s">
        <v>1020</v>
      </c>
      <c r="U35" t="s">
        <v>1984</v>
      </c>
    </row>
    <row r="36" spans="1:21" x14ac:dyDescent="0.25">
      <c r="C36" t="s">
        <v>225</v>
      </c>
      <c r="D36" t="s">
        <v>458</v>
      </c>
      <c r="E36" t="s">
        <v>190</v>
      </c>
      <c r="F36" s="38" t="s">
        <v>645</v>
      </c>
      <c r="G36" t="s">
        <v>1844</v>
      </c>
      <c r="I36" t="s">
        <v>1864</v>
      </c>
      <c r="L36" s="63" t="s">
        <v>1937</v>
      </c>
      <c r="O36" t="s">
        <v>1893</v>
      </c>
      <c r="S36" t="s">
        <v>1021</v>
      </c>
      <c r="U36" t="s">
        <v>2035</v>
      </c>
    </row>
    <row r="37" spans="1:21" x14ac:dyDescent="0.25">
      <c r="C37" t="s">
        <v>226</v>
      </c>
      <c r="D37" t="s">
        <v>459</v>
      </c>
      <c r="E37" t="s">
        <v>628</v>
      </c>
      <c r="F37" s="38" t="s">
        <v>646</v>
      </c>
      <c r="I37" t="s">
        <v>1865</v>
      </c>
      <c r="L37" t="s">
        <v>1938</v>
      </c>
      <c r="O37" t="s">
        <v>1894</v>
      </c>
      <c r="S37" t="s">
        <v>1022</v>
      </c>
      <c r="U37" t="s">
        <v>1989</v>
      </c>
    </row>
    <row r="38" spans="1:21" x14ac:dyDescent="0.25">
      <c r="C38" t="s">
        <v>227</v>
      </c>
      <c r="D38" s="115" t="s">
        <v>2127</v>
      </c>
      <c r="E38" t="s">
        <v>635</v>
      </c>
      <c r="F38" s="38" t="s">
        <v>647</v>
      </c>
      <c r="G38" s="63" t="s">
        <v>1845</v>
      </c>
      <c r="I38" t="s">
        <v>1866</v>
      </c>
      <c r="L38" t="s">
        <v>1939</v>
      </c>
      <c r="O38" t="s">
        <v>1895</v>
      </c>
      <c r="S38" t="s">
        <v>1023</v>
      </c>
      <c r="U38" t="s">
        <v>2036</v>
      </c>
    </row>
    <row r="39" spans="1:21" x14ac:dyDescent="0.25">
      <c r="C39" t="s">
        <v>228</v>
      </c>
      <c r="D39" t="s">
        <v>2128</v>
      </c>
      <c r="F39" s="38" t="s">
        <v>648</v>
      </c>
      <c r="G39" t="s">
        <v>1846</v>
      </c>
      <c r="I39" t="s">
        <v>1867</v>
      </c>
      <c r="L39" t="s">
        <v>1940</v>
      </c>
      <c r="O39" t="s">
        <v>1896</v>
      </c>
      <c r="S39" t="s">
        <v>1024</v>
      </c>
      <c r="U39" t="s">
        <v>2037</v>
      </c>
    </row>
    <row r="40" spans="1:21" x14ac:dyDescent="0.25">
      <c r="C40" t="s">
        <v>229</v>
      </c>
      <c r="D40" t="s">
        <v>2129</v>
      </c>
      <c r="F40" s="38" t="s">
        <v>649</v>
      </c>
      <c r="G40" t="s">
        <v>1847</v>
      </c>
      <c r="I40" t="s">
        <v>1868</v>
      </c>
      <c r="L40" t="s">
        <v>1941</v>
      </c>
      <c r="O40" t="s">
        <v>1897</v>
      </c>
      <c r="S40" t="s">
        <v>1025</v>
      </c>
      <c r="U40" t="s">
        <v>1990</v>
      </c>
    </row>
    <row r="41" spans="1:21" x14ac:dyDescent="0.25">
      <c r="C41" t="s">
        <v>230</v>
      </c>
      <c r="D41" t="s">
        <v>460</v>
      </c>
      <c r="F41" s="38" t="s">
        <v>650</v>
      </c>
      <c r="G41" t="s">
        <v>1848</v>
      </c>
      <c r="I41" t="s">
        <v>1869</v>
      </c>
      <c r="L41" t="s">
        <v>1942</v>
      </c>
      <c r="O41" t="s">
        <v>1898</v>
      </c>
      <c r="S41" t="s">
        <v>1026</v>
      </c>
      <c r="U41" t="s">
        <v>2038</v>
      </c>
    </row>
    <row r="42" spans="1:21" x14ac:dyDescent="0.25">
      <c r="C42" t="s">
        <v>231</v>
      </c>
      <c r="D42" t="s">
        <v>461</v>
      </c>
      <c r="F42" s="38" t="s">
        <v>651</v>
      </c>
      <c r="G42" t="s">
        <v>1849</v>
      </c>
      <c r="I42" t="s">
        <v>1870</v>
      </c>
      <c r="L42" t="s">
        <v>1943</v>
      </c>
      <c r="O42" t="s">
        <v>1899</v>
      </c>
      <c r="S42" t="s">
        <v>1027</v>
      </c>
      <c r="U42" t="s">
        <v>2039</v>
      </c>
    </row>
    <row r="43" spans="1:21" x14ac:dyDescent="0.25">
      <c r="C43" t="s">
        <v>232</v>
      </c>
      <c r="D43" t="s">
        <v>462</v>
      </c>
      <c r="F43" s="38" t="s">
        <v>652</v>
      </c>
      <c r="G43" t="s">
        <v>1850</v>
      </c>
      <c r="I43" t="s">
        <v>1871</v>
      </c>
      <c r="L43" t="s">
        <v>1944</v>
      </c>
      <c r="O43" t="s">
        <v>1900</v>
      </c>
      <c r="S43" t="s">
        <v>1028</v>
      </c>
      <c r="U43" t="s">
        <v>1991</v>
      </c>
    </row>
    <row r="44" spans="1:21" x14ac:dyDescent="0.25">
      <c r="C44" t="s">
        <v>233</v>
      </c>
      <c r="D44" t="s">
        <v>463</v>
      </c>
      <c r="F44" s="38" t="s">
        <v>653</v>
      </c>
      <c r="G44" t="s">
        <v>1851</v>
      </c>
      <c r="I44" t="s">
        <v>1872</v>
      </c>
      <c r="L44" t="s">
        <v>1945</v>
      </c>
      <c r="O44" t="s">
        <v>1901</v>
      </c>
      <c r="S44" t="s">
        <v>1029</v>
      </c>
      <c r="U44" t="s">
        <v>1992</v>
      </c>
    </row>
    <row r="45" spans="1:21" x14ac:dyDescent="0.25">
      <c r="C45" t="s">
        <v>234</v>
      </c>
      <c r="D45" t="s">
        <v>464</v>
      </c>
      <c r="F45" s="38" t="s">
        <v>654</v>
      </c>
      <c r="G45" t="s">
        <v>1852</v>
      </c>
      <c r="I45" t="s">
        <v>1873</v>
      </c>
      <c r="L45" t="s">
        <v>1946</v>
      </c>
      <c r="O45" t="s">
        <v>1902</v>
      </c>
      <c r="S45" t="s">
        <v>1030</v>
      </c>
      <c r="U45" t="s">
        <v>2040</v>
      </c>
    </row>
    <row r="46" spans="1:21" x14ac:dyDescent="0.25">
      <c r="C46" t="s">
        <v>235</v>
      </c>
      <c r="D46" t="s">
        <v>465</v>
      </c>
      <c r="F46" s="38" t="s">
        <v>655</v>
      </c>
      <c r="G46" t="s">
        <v>1853</v>
      </c>
      <c r="I46" t="s">
        <v>1874</v>
      </c>
      <c r="L46" t="s">
        <v>1947</v>
      </c>
      <c r="O46" t="s">
        <v>1903</v>
      </c>
      <c r="S46" t="s">
        <v>1031</v>
      </c>
      <c r="U46" t="s">
        <v>1993</v>
      </c>
    </row>
    <row r="47" spans="1:21" x14ac:dyDescent="0.25">
      <c r="C47" t="s">
        <v>236</v>
      </c>
      <c r="D47" t="s">
        <v>466</v>
      </c>
      <c r="F47" s="38" t="s">
        <v>656</v>
      </c>
      <c r="I47" t="s">
        <v>1875</v>
      </c>
      <c r="L47" t="s">
        <v>1948</v>
      </c>
      <c r="O47" t="s">
        <v>1904</v>
      </c>
      <c r="S47" t="s">
        <v>1032</v>
      </c>
      <c r="U47" t="s">
        <v>1994</v>
      </c>
    </row>
    <row r="48" spans="1:21" x14ac:dyDescent="0.25">
      <c r="C48" t="s">
        <v>237</v>
      </c>
      <c r="D48" t="s">
        <v>467</v>
      </c>
      <c r="F48" s="38" t="s">
        <v>657</v>
      </c>
      <c r="G48" t="s">
        <v>794</v>
      </c>
      <c r="I48" t="s">
        <v>1876</v>
      </c>
      <c r="L48" t="s">
        <v>1949</v>
      </c>
      <c r="O48" t="s">
        <v>1905</v>
      </c>
      <c r="S48" t="s">
        <v>1033</v>
      </c>
      <c r="U48" t="s">
        <v>2041</v>
      </c>
    </row>
    <row r="49" spans="3:21" x14ac:dyDescent="0.25">
      <c r="C49" t="s">
        <v>238</v>
      </c>
      <c r="D49" t="s">
        <v>468</v>
      </c>
      <c r="F49" s="38" t="s">
        <v>658</v>
      </c>
      <c r="G49" t="s">
        <v>190</v>
      </c>
      <c r="I49" t="s">
        <v>1877</v>
      </c>
      <c r="L49" t="s">
        <v>1950</v>
      </c>
      <c r="O49" t="s">
        <v>1906</v>
      </c>
      <c r="S49" t="s">
        <v>1034</v>
      </c>
      <c r="U49" t="s">
        <v>1995</v>
      </c>
    </row>
    <row r="50" spans="3:21" x14ac:dyDescent="0.25">
      <c r="C50" t="s">
        <v>239</v>
      </c>
      <c r="D50" t="s">
        <v>469</v>
      </c>
      <c r="F50" s="38" t="s">
        <v>659</v>
      </c>
      <c r="G50" t="s">
        <v>772</v>
      </c>
      <c r="I50" t="s">
        <v>1878</v>
      </c>
      <c r="L50" t="s">
        <v>1951</v>
      </c>
      <c r="O50" t="s">
        <v>1907</v>
      </c>
      <c r="S50" t="s">
        <v>1035</v>
      </c>
      <c r="U50" t="s">
        <v>1996</v>
      </c>
    </row>
    <row r="51" spans="3:21" x14ac:dyDescent="0.25">
      <c r="C51" t="s">
        <v>240</v>
      </c>
      <c r="D51" t="s">
        <v>470</v>
      </c>
      <c r="F51" s="38" t="s">
        <v>660</v>
      </c>
      <c r="G51" t="s">
        <v>773</v>
      </c>
      <c r="L51" t="s">
        <v>1952</v>
      </c>
      <c r="O51" t="s">
        <v>1908</v>
      </c>
      <c r="S51" t="s">
        <v>1036</v>
      </c>
      <c r="U51" t="s">
        <v>1997</v>
      </c>
    </row>
    <row r="52" spans="3:21" x14ac:dyDescent="0.25">
      <c r="C52" t="s">
        <v>241</v>
      </c>
      <c r="D52" t="s">
        <v>471</v>
      </c>
      <c r="F52" s="38" t="s">
        <v>661</v>
      </c>
      <c r="G52" t="s">
        <v>774</v>
      </c>
      <c r="L52" t="s">
        <v>1953</v>
      </c>
      <c r="O52" t="s">
        <v>1909</v>
      </c>
      <c r="S52" t="s">
        <v>1037</v>
      </c>
      <c r="U52" t="s">
        <v>1998</v>
      </c>
    </row>
    <row r="53" spans="3:21" x14ac:dyDescent="0.25">
      <c r="C53" t="s">
        <v>242</v>
      </c>
      <c r="D53" t="s">
        <v>472</v>
      </c>
      <c r="F53" s="38" t="s">
        <v>662</v>
      </c>
      <c r="G53" t="s">
        <v>775</v>
      </c>
      <c r="I53" t="s">
        <v>1969</v>
      </c>
      <c r="L53" t="s">
        <v>1954</v>
      </c>
      <c r="O53" t="s">
        <v>1910</v>
      </c>
      <c r="S53" t="s">
        <v>1038</v>
      </c>
      <c r="U53" t="s">
        <v>1999</v>
      </c>
    </row>
    <row r="54" spans="3:21" x14ac:dyDescent="0.25">
      <c r="C54" t="s">
        <v>243</v>
      </c>
      <c r="D54" t="s">
        <v>473</v>
      </c>
      <c r="F54" s="38" t="s">
        <v>663</v>
      </c>
      <c r="G54" t="s">
        <v>776</v>
      </c>
      <c r="I54" t="s">
        <v>1970</v>
      </c>
      <c r="L54" t="s">
        <v>1955</v>
      </c>
      <c r="O54" t="s">
        <v>1911</v>
      </c>
      <c r="S54" t="s">
        <v>1039</v>
      </c>
      <c r="U54" t="s">
        <v>1994</v>
      </c>
    </row>
    <row r="55" spans="3:21" x14ac:dyDescent="0.25">
      <c r="C55" t="s">
        <v>244</v>
      </c>
      <c r="D55" t="s">
        <v>474</v>
      </c>
      <c r="F55" s="38" t="s">
        <v>664</v>
      </c>
      <c r="G55" t="s">
        <v>777</v>
      </c>
      <c r="L55" t="s">
        <v>1956</v>
      </c>
      <c r="O55" t="s">
        <v>1912</v>
      </c>
      <c r="S55" t="s">
        <v>1040</v>
      </c>
      <c r="U55" t="s">
        <v>2000</v>
      </c>
    </row>
    <row r="56" spans="3:21" x14ac:dyDescent="0.25">
      <c r="C56" t="s">
        <v>245</v>
      </c>
      <c r="D56" t="s">
        <v>475</v>
      </c>
      <c r="F56" s="38" t="s">
        <v>665</v>
      </c>
      <c r="G56" t="s">
        <v>778</v>
      </c>
      <c r="L56" t="s">
        <v>1957</v>
      </c>
      <c r="O56" t="s">
        <v>1913</v>
      </c>
      <c r="S56" t="s">
        <v>1041</v>
      </c>
      <c r="U56" t="s">
        <v>2001</v>
      </c>
    </row>
    <row r="57" spans="3:21" x14ac:dyDescent="0.25">
      <c r="C57" t="s">
        <v>246</v>
      </c>
      <c r="D57" t="s">
        <v>476</v>
      </c>
      <c r="F57" s="38" t="s">
        <v>666</v>
      </c>
      <c r="G57" t="s">
        <v>779</v>
      </c>
      <c r="L57" t="s">
        <v>1958</v>
      </c>
      <c r="O57" t="s">
        <v>1914</v>
      </c>
      <c r="S57" t="s">
        <v>1042</v>
      </c>
      <c r="U57" t="s">
        <v>1994</v>
      </c>
    </row>
    <row r="58" spans="3:21" x14ac:dyDescent="0.25">
      <c r="C58" t="s">
        <v>247</v>
      </c>
      <c r="D58" t="s">
        <v>477</v>
      </c>
      <c r="F58" s="38" t="s">
        <v>667</v>
      </c>
      <c r="G58" t="s">
        <v>780</v>
      </c>
      <c r="L58" t="s">
        <v>1959</v>
      </c>
      <c r="O58" t="s">
        <v>1915</v>
      </c>
      <c r="S58" t="s">
        <v>1043</v>
      </c>
      <c r="U58" t="s">
        <v>2002</v>
      </c>
    </row>
    <row r="59" spans="3:21" x14ac:dyDescent="0.25">
      <c r="C59" t="s">
        <v>248</v>
      </c>
      <c r="D59" t="s">
        <v>478</v>
      </c>
      <c r="F59" s="38" t="s">
        <v>668</v>
      </c>
      <c r="G59" t="s">
        <v>781</v>
      </c>
      <c r="L59" t="s">
        <v>1960</v>
      </c>
      <c r="O59" t="s">
        <v>1916</v>
      </c>
      <c r="S59" t="s">
        <v>1044</v>
      </c>
      <c r="U59" t="s">
        <v>2003</v>
      </c>
    </row>
    <row r="60" spans="3:21" x14ac:dyDescent="0.25">
      <c r="C60" t="s">
        <v>249</v>
      </c>
      <c r="D60" t="s">
        <v>479</v>
      </c>
      <c r="F60" s="38" t="s">
        <v>669</v>
      </c>
      <c r="G60" t="s">
        <v>782</v>
      </c>
      <c r="L60" t="s">
        <v>1961</v>
      </c>
      <c r="O60" t="s">
        <v>1917</v>
      </c>
      <c r="S60" t="s">
        <v>1045</v>
      </c>
      <c r="U60" t="s">
        <v>2004</v>
      </c>
    </row>
    <row r="61" spans="3:21" x14ac:dyDescent="0.25">
      <c r="C61" t="s">
        <v>250</v>
      </c>
      <c r="D61" t="s">
        <v>480</v>
      </c>
      <c r="F61" s="38" t="s">
        <v>670</v>
      </c>
      <c r="G61" t="s">
        <v>783</v>
      </c>
      <c r="L61" t="s">
        <v>1962</v>
      </c>
      <c r="O61" t="s">
        <v>1918</v>
      </c>
      <c r="S61" t="s">
        <v>1046</v>
      </c>
      <c r="U61" t="s">
        <v>2005</v>
      </c>
    </row>
    <row r="62" spans="3:21" x14ac:dyDescent="0.25">
      <c r="C62" t="s">
        <v>251</v>
      </c>
      <c r="D62" t="s">
        <v>481</v>
      </c>
      <c r="F62" s="38" t="s">
        <v>671</v>
      </c>
      <c r="G62" t="s">
        <v>784</v>
      </c>
      <c r="L62" t="s">
        <v>1963</v>
      </c>
      <c r="O62" t="s">
        <v>1919</v>
      </c>
      <c r="S62" t="s">
        <v>1047</v>
      </c>
      <c r="U62" t="s">
        <v>1994</v>
      </c>
    </row>
    <row r="63" spans="3:21" x14ac:dyDescent="0.25">
      <c r="C63" t="s">
        <v>252</v>
      </c>
      <c r="D63" t="s">
        <v>482</v>
      </c>
      <c r="F63" s="38" t="s">
        <v>672</v>
      </c>
      <c r="G63" t="s">
        <v>785</v>
      </c>
      <c r="L63" t="s">
        <v>1964</v>
      </c>
      <c r="S63" t="s">
        <v>1048</v>
      </c>
      <c r="U63" t="s">
        <v>2006</v>
      </c>
    </row>
    <row r="64" spans="3:21" x14ac:dyDescent="0.25">
      <c r="C64" t="s">
        <v>253</v>
      </c>
      <c r="D64" t="s">
        <v>483</v>
      </c>
      <c r="F64" s="38" t="s">
        <v>673</v>
      </c>
      <c r="G64" t="s">
        <v>786</v>
      </c>
      <c r="L64" t="s">
        <v>1965</v>
      </c>
      <c r="S64" t="s">
        <v>1049</v>
      </c>
      <c r="U64" t="s">
        <v>1994</v>
      </c>
    </row>
    <row r="65" spans="3:21" x14ac:dyDescent="0.25">
      <c r="C65" t="s">
        <v>254</v>
      </c>
      <c r="D65" t="s">
        <v>484</v>
      </c>
      <c r="F65" s="38" t="s">
        <v>674</v>
      </c>
      <c r="G65" t="s">
        <v>787</v>
      </c>
      <c r="L65" t="s">
        <v>1921</v>
      </c>
      <c r="O65" t="s">
        <v>2051</v>
      </c>
      <c r="S65" t="s">
        <v>1050</v>
      </c>
      <c r="U65" t="s">
        <v>2007</v>
      </c>
    </row>
    <row r="66" spans="3:21" x14ac:dyDescent="0.25">
      <c r="C66" t="s">
        <v>255</v>
      </c>
      <c r="D66" t="s">
        <v>485</v>
      </c>
      <c r="F66" s="38" t="s">
        <v>675</v>
      </c>
      <c r="G66" t="s">
        <v>788</v>
      </c>
      <c r="L66" t="s">
        <v>1922</v>
      </c>
      <c r="O66" t="s">
        <v>2052</v>
      </c>
      <c r="S66" t="s">
        <v>1051</v>
      </c>
      <c r="U66" t="s">
        <v>1994</v>
      </c>
    </row>
    <row r="67" spans="3:21" x14ac:dyDescent="0.25">
      <c r="C67" t="s">
        <v>256</v>
      </c>
      <c r="D67" t="s">
        <v>486</v>
      </c>
      <c r="F67" s="38" t="s">
        <v>676</v>
      </c>
      <c r="G67" t="s">
        <v>789</v>
      </c>
      <c r="L67" t="s">
        <v>1923</v>
      </c>
      <c r="O67" t="s">
        <v>2049</v>
      </c>
      <c r="S67" t="s">
        <v>1052</v>
      </c>
      <c r="U67" t="s">
        <v>2008</v>
      </c>
    </row>
    <row r="68" spans="3:21" x14ac:dyDescent="0.25">
      <c r="C68" t="s">
        <v>257</v>
      </c>
      <c r="D68" t="s">
        <v>487</v>
      </c>
      <c r="F68" s="38" t="s">
        <v>677</v>
      </c>
      <c r="G68" t="s">
        <v>790</v>
      </c>
      <c r="L68" t="s">
        <v>1924</v>
      </c>
      <c r="O68" t="s">
        <v>2050</v>
      </c>
      <c r="S68" t="s">
        <v>1053</v>
      </c>
      <c r="U68" t="s">
        <v>1994</v>
      </c>
    </row>
    <row r="69" spans="3:21" x14ac:dyDescent="0.25">
      <c r="C69" t="s">
        <v>258</v>
      </c>
      <c r="D69" t="s">
        <v>488</v>
      </c>
      <c r="F69" s="38" t="s">
        <v>678</v>
      </c>
      <c r="G69" t="s">
        <v>791</v>
      </c>
      <c r="L69" t="s">
        <v>1925</v>
      </c>
      <c r="S69" t="s">
        <v>1054</v>
      </c>
      <c r="U69" t="s">
        <v>2009</v>
      </c>
    </row>
    <row r="70" spans="3:21" x14ac:dyDescent="0.25">
      <c r="C70" t="s">
        <v>259</v>
      </c>
      <c r="D70" t="s">
        <v>489</v>
      </c>
      <c r="F70" s="38" t="s">
        <v>679</v>
      </c>
      <c r="G70" t="s">
        <v>792</v>
      </c>
      <c r="L70" t="s">
        <v>1926</v>
      </c>
      <c r="O70" t="s">
        <v>2056</v>
      </c>
      <c r="S70" t="s">
        <v>1055</v>
      </c>
      <c r="U70" t="s">
        <v>1994</v>
      </c>
    </row>
    <row r="71" spans="3:21" x14ac:dyDescent="0.25">
      <c r="C71" t="s">
        <v>260</v>
      </c>
      <c r="D71" t="s">
        <v>490</v>
      </c>
      <c r="F71" s="38" t="s">
        <v>680</v>
      </c>
      <c r="G71" t="s">
        <v>793</v>
      </c>
      <c r="L71" t="s">
        <v>1927</v>
      </c>
      <c r="O71" t="s">
        <v>2057</v>
      </c>
      <c r="S71" t="s">
        <v>1056</v>
      </c>
      <c r="U71" t="s">
        <v>2010</v>
      </c>
    </row>
    <row r="72" spans="3:21" x14ac:dyDescent="0.25">
      <c r="C72" t="s">
        <v>261</v>
      </c>
      <c r="D72" t="s">
        <v>491</v>
      </c>
      <c r="F72" s="38" t="s">
        <v>681</v>
      </c>
      <c r="G72" t="s">
        <v>2026</v>
      </c>
      <c r="O72" t="s">
        <v>2058</v>
      </c>
      <c r="S72" t="s">
        <v>1057</v>
      </c>
      <c r="U72" t="s">
        <v>1994</v>
      </c>
    </row>
    <row r="73" spans="3:21" x14ac:dyDescent="0.25">
      <c r="C73" t="s">
        <v>262</v>
      </c>
      <c r="D73" t="s">
        <v>492</v>
      </c>
      <c r="F73" s="38" t="s">
        <v>682</v>
      </c>
      <c r="G73" t="s">
        <v>2027</v>
      </c>
      <c r="O73" t="s">
        <v>2059</v>
      </c>
      <c r="S73" t="s">
        <v>1058</v>
      </c>
      <c r="U73" t="s">
        <v>2011</v>
      </c>
    </row>
    <row r="74" spans="3:21" x14ac:dyDescent="0.25">
      <c r="C74" t="s">
        <v>263</v>
      </c>
      <c r="D74" t="s">
        <v>493</v>
      </c>
      <c r="F74" s="38" t="s">
        <v>683</v>
      </c>
      <c r="G74" t="s">
        <v>1972</v>
      </c>
      <c r="O74" t="s">
        <v>2060</v>
      </c>
      <c r="S74" t="s">
        <v>1059</v>
      </c>
      <c r="U74" t="s">
        <v>1994</v>
      </c>
    </row>
    <row r="75" spans="3:21" x14ac:dyDescent="0.25">
      <c r="C75" t="s">
        <v>264</v>
      </c>
      <c r="D75" t="s">
        <v>494</v>
      </c>
      <c r="F75" s="38" t="s">
        <v>684</v>
      </c>
      <c r="G75" t="s">
        <v>1973</v>
      </c>
      <c r="O75" t="s">
        <v>2061</v>
      </c>
      <c r="S75" t="s">
        <v>1060</v>
      </c>
      <c r="U75" t="s">
        <v>2012</v>
      </c>
    </row>
    <row r="76" spans="3:21" x14ac:dyDescent="0.25">
      <c r="C76" t="s">
        <v>265</v>
      </c>
      <c r="D76" t="s">
        <v>495</v>
      </c>
      <c r="F76" s="38" t="s">
        <v>685</v>
      </c>
      <c r="G76" t="s">
        <v>2123</v>
      </c>
      <c r="O76" t="s">
        <v>2062</v>
      </c>
      <c r="S76" t="s">
        <v>1061</v>
      </c>
      <c r="U76" t="s">
        <v>1994</v>
      </c>
    </row>
    <row r="77" spans="3:21" x14ac:dyDescent="0.25">
      <c r="C77" t="s">
        <v>266</v>
      </c>
      <c r="D77" t="s">
        <v>496</v>
      </c>
      <c r="F77" s="38" t="s">
        <v>686</v>
      </c>
      <c r="G77" t="s">
        <v>1974</v>
      </c>
      <c r="O77" t="s">
        <v>2063</v>
      </c>
      <c r="S77" t="s">
        <v>1062</v>
      </c>
      <c r="U77" t="s">
        <v>2013</v>
      </c>
    </row>
    <row r="78" spans="3:21" x14ac:dyDescent="0.25">
      <c r="C78" t="s">
        <v>267</v>
      </c>
      <c r="D78" t="s">
        <v>497</v>
      </c>
      <c r="F78" s="38" t="s">
        <v>687</v>
      </c>
      <c r="G78" t="s">
        <v>1975</v>
      </c>
      <c r="O78" t="s">
        <v>2064</v>
      </c>
      <c r="S78" t="s">
        <v>1063</v>
      </c>
      <c r="U78" t="s">
        <v>1994</v>
      </c>
    </row>
    <row r="79" spans="3:21" x14ac:dyDescent="0.25">
      <c r="C79" t="s">
        <v>268</v>
      </c>
      <c r="D79" t="s">
        <v>498</v>
      </c>
      <c r="F79" s="38" t="s">
        <v>688</v>
      </c>
      <c r="G79" t="s">
        <v>1973</v>
      </c>
      <c r="O79" t="s">
        <v>2065</v>
      </c>
      <c r="S79" t="s">
        <v>1064</v>
      </c>
      <c r="U79" t="s">
        <v>2014</v>
      </c>
    </row>
    <row r="80" spans="3:21" x14ac:dyDescent="0.25">
      <c r="C80" t="s">
        <v>269</v>
      </c>
      <c r="D80" t="s">
        <v>499</v>
      </c>
      <c r="F80" s="38" t="s">
        <v>689</v>
      </c>
      <c r="G80" t="s">
        <v>1976</v>
      </c>
      <c r="O80" t="s">
        <v>2066</v>
      </c>
      <c r="S80" t="s">
        <v>1065</v>
      </c>
      <c r="U80" t="s">
        <v>1994</v>
      </c>
    </row>
    <row r="81" spans="3:21" x14ac:dyDescent="0.25">
      <c r="C81" t="s">
        <v>270</v>
      </c>
      <c r="D81" t="s">
        <v>500</v>
      </c>
      <c r="F81" s="38" t="s">
        <v>690</v>
      </c>
      <c r="G81" t="s">
        <v>2117</v>
      </c>
      <c r="O81" t="s">
        <v>2067</v>
      </c>
      <c r="S81" t="s">
        <v>1066</v>
      </c>
      <c r="U81" t="s">
        <v>2015</v>
      </c>
    </row>
    <row r="82" spans="3:21" x14ac:dyDescent="0.25">
      <c r="C82" t="s">
        <v>271</v>
      </c>
      <c r="D82" t="s">
        <v>501</v>
      </c>
      <c r="F82" s="38" t="s">
        <v>691</v>
      </c>
      <c r="G82" t="s">
        <v>1978</v>
      </c>
      <c r="O82" t="s">
        <v>2068</v>
      </c>
      <c r="S82" t="s">
        <v>1067</v>
      </c>
      <c r="U82" t="s">
        <v>1994</v>
      </c>
    </row>
    <row r="83" spans="3:21" x14ac:dyDescent="0.25">
      <c r="C83" t="s">
        <v>272</v>
      </c>
      <c r="D83" t="s">
        <v>502</v>
      </c>
      <c r="F83" s="38" t="s">
        <v>692</v>
      </c>
      <c r="G83" t="s">
        <v>1975</v>
      </c>
      <c r="O83" t="s">
        <v>2069</v>
      </c>
      <c r="S83" t="s">
        <v>1068</v>
      </c>
      <c r="U83" t="s">
        <v>2016</v>
      </c>
    </row>
    <row r="84" spans="3:21" x14ac:dyDescent="0.25">
      <c r="C84" t="s">
        <v>273</v>
      </c>
      <c r="D84" t="s">
        <v>503</v>
      </c>
      <c r="F84" s="38" t="s">
        <v>693</v>
      </c>
      <c r="G84" t="s">
        <v>1973</v>
      </c>
      <c r="O84" t="s">
        <v>2070</v>
      </c>
      <c r="S84" t="s">
        <v>1069</v>
      </c>
      <c r="U84" t="s">
        <v>1994</v>
      </c>
    </row>
    <row r="85" spans="3:21" x14ac:dyDescent="0.25">
      <c r="C85" t="s">
        <v>274</v>
      </c>
      <c r="D85" t="s">
        <v>504</v>
      </c>
      <c r="F85" s="38" t="s">
        <v>694</v>
      </c>
      <c r="G85" t="s">
        <v>1979</v>
      </c>
      <c r="O85" t="s">
        <v>2071</v>
      </c>
      <c r="S85" t="s">
        <v>1070</v>
      </c>
      <c r="U85" t="s">
        <v>772</v>
      </c>
    </row>
    <row r="86" spans="3:21" x14ac:dyDescent="0.25">
      <c r="C86" t="s">
        <v>275</v>
      </c>
      <c r="D86" t="s">
        <v>505</v>
      </c>
      <c r="F86" s="38" t="s">
        <v>695</v>
      </c>
      <c r="G86" t="s">
        <v>2029</v>
      </c>
      <c r="O86" t="s">
        <v>2072</v>
      </c>
      <c r="S86" t="s">
        <v>1071</v>
      </c>
      <c r="U86" t="s">
        <v>2017</v>
      </c>
    </row>
    <row r="87" spans="3:21" x14ac:dyDescent="0.25">
      <c r="C87" t="s">
        <v>276</v>
      </c>
      <c r="D87" t="s">
        <v>506</v>
      </c>
      <c r="F87" s="38" t="s">
        <v>696</v>
      </c>
      <c r="G87" t="s">
        <v>1980</v>
      </c>
      <c r="O87" t="s">
        <v>2073</v>
      </c>
      <c r="S87" t="s">
        <v>1072</v>
      </c>
      <c r="U87" t="s">
        <v>773</v>
      </c>
    </row>
    <row r="88" spans="3:21" x14ac:dyDescent="0.25">
      <c r="C88" t="s">
        <v>277</v>
      </c>
      <c r="D88" t="s">
        <v>507</v>
      </c>
      <c r="F88" s="38" t="s">
        <v>697</v>
      </c>
      <c r="G88" t="s">
        <v>1981</v>
      </c>
      <c r="O88" t="s">
        <v>2074</v>
      </c>
      <c r="S88" t="s">
        <v>1073</v>
      </c>
      <c r="U88" t="s">
        <v>774</v>
      </c>
    </row>
    <row r="89" spans="3:21" x14ac:dyDescent="0.25">
      <c r="C89" t="s">
        <v>278</v>
      </c>
      <c r="D89" t="s">
        <v>508</v>
      </c>
      <c r="F89" s="38" t="s">
        <v>698</v>
      </c>
      <c r="G89" t="s">
        <v>2030</v>
      </c>
      <c r="O89" t="s">
        <v>2075</v>
      </c>
      <c r="S89" t="s">
        <v>1074</v>
      </c>
      <c r="U89" t="s">
        <v>775</v>
      </c>
    </row>
    <row r="90" spans="3:21" x14ac:dyDescent="0.25">
      <c r="C90" t="s">
        <v>279</v>
      </c>
      <c r="D90" t="s">
        <v>509</v>
      </c>
      <c r="F90" s="38" t="s">
        <v>699</v>
      </c>
      <c r="G90" t="s">
        <v>1980</v>
      </c>
      <c r="O90" t="s">
        <v>2076</v>
      </c>
      <c r="S90" t="s">
        <v>1075</v>
      </c>
      <c r="U90" t="s">
        <v>776</v>
      </c>
    </row>
    <row r="91" spans="3:21" x14ac:dyDescent="0.25">
      <c r="C91" t="s">
        <v>280</v>
      </c>
      <c r="D91" t="s">
        <v>510</v>
      </c>
      <c r="F91" s="38" t="s">
        <v>700</v>
      </c>
      <c r="G91" t="s">
        <v>1982</v>
      </c>
      <c r="O91" t="s">
        <v>2077</v>
      </c>
      <c r="S91" t="s">
        <v>1076</v>
      </c>
      <c r="U91" t="s">
        <v>777</v>
      </c>
    </row>
    <row r="92" spans="3:21" x14ac:dyDescent="0.25">
      <c r="C92" t="s">
        <v>281</v>
      </c>
      <c r="D92" t="s">
        <v>511</v>
      </c>
      <c r="F92" s="38" t="s">
        <v>701</v>
      </c>
      <c r="G92" t="s">
        <v>2031</v>
      </c>
      <c r="O92" t="s">
        <v>2078</v>
      </c>
      <c r="S92" t="s">
        <v>1077</v>
      </c>
      <c r="U92" t="s">
        <v>2018</v>
      </c>
    </row>
    <row r="93" spans="3:21" x14ac:dyDescent="0.25">
      <c r="C93" t="s">
        <v>282</v>
      </c>
      <c r="D93" t="s">
        <v>512</v>
      </c>
      <c r="F93" s="38" t="s">
        <v>702</v>
      </c>
      <c r="G93" t="s">
        <v>1983</v>
      </c>
      <c r="O93" t="s">
        <v>2079</v>
      </c>
      <c r="S93" t="s">
        <v>1078</v>
      </c>
      <c r="U93" t="s">
        <v>2019</v>
      </c>
    </row>
    <row r="94" spans="3:21" x14ac:dyDescent="0.25">
      <c r="C94" t="s">
        <v>283</v>
      </c>
      <c r="D94" t="s">
        <v>513</v>
      </c>
      <c r="F94" s="38" t="s">
        <v>703</v>
      </c>
      <c r="G94" t="s">
        <v>1984</v>
      </c>
      <c r="O94" t="s">
        <v>2080</v>
      </c>
      <c r="S94" t="s">
        <v>1079</v>
      </c>
      <c r="U94" t="s">
        <v>2020</v>
      </c>
    </row>
    <row r="95" spans="3:21" x14ac:dyDescent="0.25">
      <c r="C95" t="s">
        <v>284</v>
      </c>
      <c r="D95" t="s">
        <v>514</v>
      </c>
      <c r="F95" s="38" t="s">
        <v>704</v>
      </c>
      <c r="G95" t="s">
        <v>2032</v>
      </c>
      <c r="O95" t="s">
        <v>2081</v>
      </c>
      <c r="S95" t="s">
        <v>1080</v>
      </c>
      <c r="U95" t="s">
        <v>778</v>
      </c>
    </row>
    <row r="96" spans="3:21" x14ac:dyDescent="0.25">
      <c r="C96" t="s">
        <v>285</v>
      </c>
      <c r="D96" t="s">
        <v>515</v>
      </c>
      <c r="F96" s="38" t="s">
        <v>705</v>
      </c>
      <c r="G96" t="s">
        <v>1972</v>
      </c>
      <c r="S96" t="s">
        <v>1081</v>
      </c>
      <c r="U96" t="s">
        <v>779</v>
      </c>
    </row>
    <row r="97" spans="3:21" x14ac:dyDescent="0.25">
      <c r="C97" t="s">
        <v>286</v>
      </c>
      <c r="D97" t="s">
        <v>516</v>
      </c>
      <c r="F97" s="38" t="s">
        <v>706</v>
      </c>
      <c r="G97" t="s">
        <v>1981</v>
      </c>
      <c r="S97" t="s">
        <v>1082</v>
      </c>
      <c r="U97" t="s">
        <v>780</v>
      </c>
    </row>
    <row r="98" spans="3:21" x14ac:dyDescent="0.25">
      <c r="C98" t="s">
        <v>287</v>
      </c>
      <c r="D98" t="s">
        <v>517</v>
      </c>
      <c r="F98" s="38" t="s">
        <v>707</v>
      </c>
      <c r="G98" t="s">
        <v>2033</v>
      </c>
      <c r="S98" t="s">
        <v>1083</v>
      </c>
      <c r="U98" t="s">
        <v>781</v>
      </c>
    </row>
    <row r="99" spans="3:21" x14ac:dyDescent="0.25">
      <c r="C99" t="s">
        <v>288</v>
      </c>
      <c r="D99" t="s">
        <v>518</v>
      </c>
      <c r="F99" s="38" t="s">
        <v>708</v>
      </c>
      <c r="G99" t="s">
        <v>1985</v>
      </c>
      <c r="S99" t="s">
        <v>1084</v>
      </c>
      <c r="U99" t="s">
        <v>782</v>
      </c>
    </row>
    <row r="100" spans="3:21" x14ac:dyDescent="0.25">
      <c r="C100" t="s">
        <v>289</v>
      </c>
      <c r="D100" t="s">
        <v>519</v>
      </c>
      <c r="F100" s="38" t="s">
        <v>709</v>
      </c>
      <c r="G100" t="s">
        <v>2124</v>
      </c>
      <c r="S100" t="s">
        <v>1085</v>
      </c>
      <c r="U100" t="s">
        <v>783</v>
      </c>
    </row>
    <row r="101" spans="3:21" x14ac:dyDescent="0.25">
      <c r="C101" t="s">
        <v>290</v>
      </c>
      <c r="D101" t="s">
        <v>520</v>
      </c>
      <c r="F101" s="38" t="s">
        <v>710</v>
      </c>
      <c r="G101" t="s">
        <v>1986</v>
      </c>
      <c r="S101" t="s">
        <v>1086</v>
      </c>
      <c r="U101" t="s">
        <v>784</v>
      </c>
    </row>
    <row r="102" spans="3:21" x14ac:dyDescent="0.25">
      <c r="C102" t="s">
        <v>291</v>
      </c>
      <c r="D102" t="s">
        <v>521</v>
      </c>
      <c r="F102" s="38" t="s">
        <v>711</v>
      </c>
      <c r="G102" t="s">
        <v>1987</v>
      </c>
      <c r="S102" t="s">
        <v>1087</v>
      </c>
      <c r="U102" t="s">
        <v>785</v>
      </c>
    </row>
    <row r="103" spans="3:21" x14ac:dyDescent="0.25">
      <c r="C103" t="s">
        <v>292</v>
      </c>
      <c r="D103" t="s">
        <v>522</v>
      </c>
      <c r="F103" s="38" t="s">
        <v>712</v>
      </c>
      <c r="G103" t="s">
        <v>2117</v>
      </c>
      <c r="S103" t="s">
        <v>1088</v>
      </c>
      <c r="U103" t="s">
        <v>786</v>
      </c>
    </row>
    <row r="104" spans="3:21" x14ac:dyDescent="0.25">
      <c r="C104" t="s">
        <v>293</v>
      </c>
      <c r="D104" t="s">
        <v>523</v>
      </c>
      <c r="F104" s="38" t="s">
        <v>713</v>
      </c>
      <c r="G104" t="s">
        <v>1988</v>
      </c>
      <c r="S104" t="s">
        <v>1089</v>
      </c>
      <c r="U104" t="s">
        <v>787</v>
      </c>
    </row>
    <row r="105" spans="3:21" x14ac:dyDescent="0.25">
      <c r="C105" t="s">
        <v>294</v>
      </c>
      <c r="D105" t="s">
        <v>524</v>
      </c>
      <c r="F105" s="38" t="s">
        <v>714</v>
      </c>
      <c r="G105" t="s">
        <v>1984</v>
      </c>
      <c r="S105" t="s">
        <v>1090</v>
      </c>
      <c r="U105" t="s">
        <v>788</v>
      </c>
    </row>
    <row r="106" spans="3:21" x14ac:dyDescent="0.25">
      <c r="C106" t="s">
        <v>295</v>
      </c>
      <c r="D106" t="s">
        <v>525</v>
      </c>
      <c r="F106" s="38" t="s">
        <v>715</v>
      </c>
      <c r="G106" t="s">
        <v>2035</v>
      </c>
      <c r="S106" t="s">
        <v>1091</v>
      </c>
      <c r="U106" t="s">
        <v>2021</v>
      </c>
    </row>
    <row r="107" spans="3:21" x14ac:dyDescent="0.25">
      <c r="C107" t="s">
        <v>296</v>
      </c>
      <c r="D107" t="s">
        <v>526</v>
      </c>
      <c r="F107" s="38" t="s">
        <v>716</v>
      </c>
      <c r="G107" t="s">
        <v>1989</v>
      </c>
      <c r="S107" t="s">
        <v>1092</v>
      </c>
      <c r="U107" t="s">
        <v>2022</v>
      </c>
    </row>
    <row r="108" spans="3:21" x14ac:dyDescent="0.25">
      <c r="C108" t="s">
        <v>297</v>
      </c>
      <c r="D108" t="s">
        <v>527</v>
      </c>
      <c r="F108" s="38" t="s">
        <v>717</v>
      </c>
      <c r="G108" t="s">
        <v>2036</v>
      </c>
      <c r="S108" t="s">
        <v>1093</v>
      </c>
      <c r="U108" t="s">
        <v>2023</v>
      </c>
    </row>
    <row r="109" spans="3:21" x14ac:dyDescent="0.25">
      <c r="C109" t="s">
        <v>298</v>
      </c>
      <c r="D109" t="s">
        <v>528</v>
      </c>
      <c r="F109" s="38" t="s">
        <v>718</v>
      </c>
      <c r="G109" t="s">
        <v>2037</v>
      </c>
      <c r="S109" t="s">
        <v>1094</v>
      </c>
      <c r="U109" t="s">
        <v>2024</v>
      </c>
    </row>
    <row r="110" spans="3:21" x14ac:dyDescent="0.25">
      <c r="C110" t="s">
        <v>299</v>
      </c>
      <c r="D110" t="s">
        <v>529</v>
      </c>
      <c r="F110" s="38" t="s">
        <v>719</v>
      </c>
      <c r="G110" t="s">
        <v>1990</v>
      </c>
      <c r="S110" t="s">
        <v>1095</v>
      </c>
      <c r="U110" t="s">
        <v>2025</v>
      </c>
    </row>
    <row r="111" spans="3:21" x14ac:dyDescent="0.25">
      <c r="C111" t="s">
        <v>300</v>
      </c>
      <c r="D111" t="s">
        <v>530</v>
      </c>
      <c r="F111" s="38" t="s">
        <v>720</v>
      </c>
      <c r="G111" t="s">
        <v>2038</v>
      </c>
      <c r="S111" t="s">
        <v>1096</v>
      </c>
    </row>
    <row r="112" spans="3:21" x14ac:dyDescent="0.25">
      <c r="C112" t="s">
        <v>301</v>
      </c>
      <c r="D112" t="s">
        <v>531</v>
      </c>
      <c r="F112" s="38" t="s">
        <v>721</v>
      </c>
      <c r="G112" t="s">
        <v>2039</v>
      </c>
      <c r="S112" t="s">
        <v>1097</v>
      </c>
    </row>
    <row r="113" spans="3:19" x14ac:dyDescent="0.25">
      <c r="C113" t="s">
        <v>302</v>
      </c>
      <c r="D113" t="s">
        <v>532</v>
      </c>
      <c r="F113" s="38" t="s">
        <v>722</v>
      </c>
      <c r="G113" t="s">
        <v>1991</v>
      </c>
      <c r="S113" t="s">
        <v>1098</v>
      </c>
    </row>
    <row r="114" spans="3:19" x14ac:dyDescent="0.25">
      <c r="C114" t="s">
        <v>303</v>
      </c>
      <c r="D114" t="s">
        <v>533</v>
      </c>
      <c r="F114" s="38" t="s">
        <v>723</v>
      </c>
      <c r="G114" t="s">
        <v>1992</v>
      </c>
      <c r="S114" t="s">
        <v>1099</v>
      </c>
    </row>
    <row r="115" spans="3:19" x14ac:dyDescent="0.25">
      <c r="C115" t="s">
        <v>304</v>
      </c>
      <c r="D115" t="s">
        <v>534</v>
      </c>
      <c r="F115" s="38" t="s">
        <v>724</v>
      </c>
      <c r="G115" t="s">
        <v>2040</v>
      </c>
      <c r="S115" t="s">
        <v>1100</v>
      </c>
    </row>
    <row r="116" spans="3:19" x14ac:dyDescent="0.25">
      <c r="C116" t="s">
        <v>305</v>
      </c>
      <c r="D116" t="s">
        <v>535</v>
      </c>
      <c r="F116" s="38" t="s">
        <v>725</v>
      </c>
      <c r="G116" t="s">
        <v>1993</v>
      </c>
      <c r="S116" t="s">
        <v>1101</v>
      </c>
    </row>
    <row r="117" spans="3:19" x14ac:dyDescent="0.25">
      <c r="C117" t="s">
        <v>306</v>
      </c>
      <c r="D117" t="s">
        <v>536</v>
      </c>
      <c r="F117" s="38" t="s">
        <v>726</v>
      </c>
      <c r="G117" t="s">
        <v>1994</v>
      </c>
      <c r="S117" t="s">
        <v>1102</v>
      </c>
    </row>
    <row r="118" spans="3:19" x14ac:dyDescent="0.25">
      <c r="C118" t="s">
        <v>307</v>
      </c>
      <c r="D118" t="s">
        <v>537</v>
      </c>
      <c r="F118" s="38" t="s">
        <v>727</v>
      </c>
      <c r="G118" t="s">
        <v>2041</v>
      </c>
      <c r="S118" t="s">
        <v>1103</v>
      </c>
    </row>
    <row r="119" spans="3:19" x14ac:dyDescent="0.25">
      <c r="C119" t="s">
        <v>308</v>
      </c>
      <c r="D119" t="s">
        <v>538</v>
      </c>
      <c r="F119" s="38" t="s">
        <v>728</v>
      </c>
      <c r="G119" t="s">
        <v>1995</v>
      </c>
      <c r="S119" t="s">
        <v>1104</v>
      </c>
    </row>
    <row r="120" spans="3:19" x14ac:dyDescent="0.25">
      <c r="C120" t="s">
        <v>309</v>
      </c>
      <c r="D120" t="s">
        <v>539</v>
      </c>
      <c r="F120" s="38" t="s">
        <v>729</v>
      </c>
      <c r="G120" t="s">
        <v>1996</v>
      </c>
      <c r="S120" t="s">
        <v>1105</v>
      </c>
    </row>
    <row r="121" spans="3:19" x14ac:dyDescent="0.25">
      <c r="C121" t="s">
        <v>310</v>
      </c>
      <c r="D121" t="s">
        <v>540</v>
      </c>
      <c r="F121" s="38" t="s">
        <v>730</v>
      </c>
      <c r="G121" t="s">
        <v>1997</v>
      </c>
      <c r="S121" t="s">
        <v>1106</v>
      </c>
    </row>
    <row r="122" spans="3:19" x14ac:dyDescent="0.25">
      <c r="C122" t="s">
        <v>311</v>
      </c>
      <c r="D122" t="s">
        <v>541</v>
      </c>
      <c r="F122" s="38" t="s">
        <v>731</v>
      </c>
      <c r="G122" t="s">
        <v>1998</v>
      </c>
      <c r="S122" t="s">
        <v>1107</v>
      </c>
    </row>
    <row r="123" spans="3:19" x14ac:dyDescent="0.25">
      <c r="C123" t="s">
        <v>312</v>
      </c>
      <c r="D123" t="s">
        <v>542</v>
      </c>
      <c r="F123" s="38" t="s">
        <v>732</v>
      </c>
      <c r="G123" t="s">
        <v>1999</v>
      </c>
      <c r="S123" t="s">
        <v>1108</v>
      </c>
    </row>
    <row r="124" spans="3:19" x14ac:dyDescent="0.25">
      <c r="C124" t="s">
        <v>313</v>
      </c>
      <c r="D124" t="s">
        <v>543</v>
      </c>
      <c r="F124" s="38" t="s">
        <v>733</v>
      </c>
      <c r="G124" t="s">
        <v>1994</v>
      </c>
      <c r="S124" t="s">
        <v>1109</v>
      </c>
    </row>
    <row r="125" spans="3:19" x14ac:dyDescent="0.25">
      <c r="C125" t="s">
        <v>314</v>
      </c>
      <c r="D125" t="s">
        <v>544</v>
      </c>
      <c r="F125" s="38" t="s">
        <v>734</v>
      </c>
      <c r="G125" t="s">
        <v>2000</v>
      </c>
      <c r="S125" t="s">
        <v>1110</v>
      </c>
    </row>
    <row r="126" spans="3:19" x14ac:dyDescent="0.25">
      <c r="C126" t="s">
        <v>315</v>
      </c>
      <c r="D126" t="s">
        <v>545</v>
      </c>
      <c r="F126" s="38" t="s">
        <v>735</v>
      </c>
      <c r="G126" t="s">
        <v>2118</v>
      </c>
      <c r="S126" t="s">
        <v>1111</v>
      </c>
    </row>
    <row r="127" spans="3:19" x14ac:dyDescent="0.25">
      <c r="C127" t="s">
        <v>316</v>
      </c>
      <c r="D127" t="s">
        <v>546</v>
      </c>
      <c r="F127" s="38" t="s">
        <v>736</v>
      </c>
      <c r="G127" t="s">
        <v>2119</v>
      </c>
      <c r="S127" t="s">
        <v>1112</v>
      </c>
    </row>
    <row r="128" spans="3:19" x14ac:dyDescent="0.25">
      <c r="C128" t="s">
        <v>317</v>
      </c>
      <c r="D128" t="s">
        <v>547</v>
      </c>
      <c r="F128" s="38" t="s">
        <v>737</v>
      </c>
      <c r="G128" t="s">
        <v>2120</v>
      </c>
      <c r="S128" t="s">
        <v>1113</v>
      </c>
    </row>
    <row r="129" spans="3:19" x14ac:dyDescent="0.25">
      <c r="C129" t="s">
        <v>318</v>
      </c>
      <c r="D129" t="s">
        <v>548</v>
      </c>
      <c r="F129" s="38" t="s">
        <v>738</v>
      </c>
      <c r="G129" t="s">
        <v>1994</v>
      </c>
      <c r="S129" t="s">
        <v>1114</v>
      </c>
    </row>
    <row r="130" spans="3:19" x14ac:dyDescent="0.25">
      <c r="C130" t="s">
        <v>319</v>
      </c>
      <c r="D130" t="s">
        <v>549</v>
      </c>
      <c r="F130" s="38" t="s">
        <v>739</v>
      </c>
      <c r="G130" t="s">
        <v>2121</v>
      </c>
      <c r="S130" t="s">
        <v>1115</v>
      </c>
    </row>
    <row r="131" spans="3:19" x14ac:dyDescent="0.25">
      <c r="C131" t="s">
        <v>320</v>
      </c>
      <c r="D131" t="s">
        <v>550</v>
      </c>
      <c r="F131" s="38" t="s">
        <v>740</v>
      </c>
      <c r="G131" t="s">
        <v>1994</v>
      </c>
      <c r="S131" t="s">
        <v>1116</v>
      </c>
    </row>
    <row r="132" spans="3:19" x14ac:dyDescent="0.25">
      <c r="C132" t="s">
        <v>321</v>
      </c>
      <c r="D132" t="s">
        <v>551</v>
      </c>
      <c r="F132" s="38" t="s">
        <v>741</v>
      </c>
      <c r="G132" t="s">
        <v>2001</v>
      </c>
      <c r="S132" t="s">
        <v>1117</v>
      </c>
    </row>
    <row r="133" spans="3:19" x14ac:dyDescent="0.25">
      <c r="C133" t="s">
        <v>322</v>
      </c>
      <c r="D133" t="s">
        <v>552</v>
      </c>
      <c r="F133" s="38" t="s">
        <v>742</v>
      </c>
      <c r="G133" t="s">
        <v>1994</v>
      </c>
      <c r="S133" t="s">
        <v>1118</v>
      </c>
    </row>
    <row r="134" spans="3:19" x14ac:dyDescent="0.25">
      <c r="C134" t="s">
        <v>323</v>
      </c>
      <c r="D134" t="s">
        <v>553</v>
      </c>
      <c r="F134" s="38" t="s">
        <v>743</v>
      </c>
      <c r="G134" t="s">
        <v>2002</v>
      </c>
      <c r="S134" t="s">
        <v>1119</v>
      </c>
    </row>
    <row r="135" spans="3:19" x14ac:dyDescent="0.25">
      <c r="C135" t="s">
        <v>324</v>
      </c>
      <c r="D135" t="s">
        <v>554</v>
      </c>
      <c r="F135" s="38" t="s">
        <v>744</v>
      </c>
      <c r="G135" t="s">
        <v>2003</v>
      </c>
      <c r="S135" t="s">
        <v>1120</v>
      </c>
    </row>
    <row r="136" spans="3:19" x14ac:dyDescent="0.25">
      <c r="C136" t="s">
        <v>325</v>
      </c>
      <c r="D136" t="s">
        <v>555</v>
      </c>
      <c r="F136" s="38" t="s">
        <v>745</v>
      </c>
      <c r="G136" t="s">
        <v>2004</v>
      </c>
      <c r="S136" t="s">
        <v>1121</v>
      </c>
    </row>
    <row r="137" spans="3:19" x14ac:dyDescent="0.25">
      <c r="C137" t="s">
        <v>326</v>
      </c>
      <c r="D137" t="s">
        <v>556</v>
      </c>
      <c r="F137" s="38" t="s">
        <v>746</v>
      </c>
      <c r="G137" t="s">
        <v>2005</v>
      </c>
      <c r="S137" t="s">
        <v>1122</v>
      </c>
    </row>
    <row r="138" spans="3:19" x14ac:dyDescent="0.25">
      <c r="C138" t="s">
        <v>327</v>
      </c>
      <c r="D138" t="s">
        <v>557</v>
      </c>
      <c r="F138" s="38" t="s">
        <v>747</v>
      </c>
      <c r="G138" t="s">
        <v>1994</v>
      </c>
      <c r="S138" t="s">
        <v>1123</v>
      </c>
    </row>
    <row r="139" spans="3:19" x14ac:dyDescent="0.25">
      <c r="C139" t="s">
        <v>328</v>
      </c>
      <c r="D139" t="s">
        <v>558</v>
      </c>
      <c r="F139" s="38" t="s">
        <v>748</v>
      </c>
      <c r="G139" t="s">
        <v>2122</v>
      </c>
      <c r="S139" t="s">
        <v>1124</v>
      </c>
    </row>
    <row r="140" spans="3:19" x14ac:dyDescent="0.25">
      <c r="C140" t="s">
        <v>329</v>
      </c>
      <c r="D140" t="s">
        <v>559</v>
      </c>
      <c r="F140" s="38" t="s">
        <v>749</v>
      </c>
      <c r="G140" t="s">
        <v>2119</v>
      </c>
      <c r="S140" t="s">
        <v>1125</v>
      </c>
    </row>
    <row r="141" spans="3:19" x14ac:dyDescent="0.25">
      <c r="C141" t="s">
        <v>330</v>
      </c>
      <c r="D141" t="s">
        <v>560</v>
      </c>
      <c r="F141" s="38" t="s">
        <v>750</v>
      </c>
      <c r="G141" t="s">
        <v>2120</v>
      </c>
      <c r="S141" t="s">
        <v>1126</v>
      </c>
    </row>
    <row r="142" spans="3:19" x14ac:dyDescent="0.25">
      <c r="C142" t="s">
        <v>331</v>
      </c>
      <c r="D142" t="s">
        <v>561</v>
      </c>
      <c r="F142" s="38" t="s">
        <v>751</v>
      </c>
      <c r="G142" t="s">
        <v>1994</v>
      </c>
      <c r="S142" t="s">
        <v>1127</v>
      </c>
    </row>
    <row r="143" spans="3:19" x14ac:dyDescent="0.25">
      <c r="C143" t="s">
        <v>332</v>
      </c>
      <c r="D143" t="s">
        <v>562</v>
      </c>
      <c r="F143" s="38" t="s">
        <v>752</v>
      </c>
      <c r="G143" t="s">
        <v>2006</v>
      </c>
      <c r="S143" t="s">
        <v>1128</v>
      </c>
    </row>
    <row r="144" spans="3:19" x14ac:dyDescent="0.25">
      <c r="C144" t="s">
        <v>333</v>
      </c>
      <c r="D144" t="s">
        <v>563</v>
      </c>
      <c r="F144" s="38" t="s">
        <v>753</v>
      </c>
      <c r="G144" t="s">
        <v>1994</v>
      </c>
      <c r="S144" t="s">
        <v>1129</v>
      </c>
    </row>
    <row r="145" spans="3:19" x14ac:dyDescent="0.25">
      <c r="C145" t="s">
        <v>334</v>
      </c>
      <c r="D145" t="s">
        <v>564</v>
      </c>
      <c r="F145" s="38" t="s">
        <v>754</v>
      </c>
      <c r="G145" t="s">
        <v>2007</v>
      </c>
      <c r="S145" t="s">
        <v>1130</v>
      </c>
    </row>
    <row r="146" spans="3:19" x14ac:dyDescent="0.25">
      <c r="C146" t="s">
        <v>335</v>
      </c>
      <c r="D146" t="s">
        <v>565</v>
      </c>
      <c r="F146" s="38" t="s">
        <v>755</v>
      </c>
      <c r="G146" t="s">
        <v>1994</v>
      </c>
      <c r="S146" t="s">
        <v>1131</v>
      </c>
    </row>
    <row r="147" spans="3:19" x14ac:dyDescent="0.25">
      <c r="C147" t="s">
        <v>336</v>
      </c>
      <c r="D147" t="s">
        <v>566</v>
      </c>
      <c r="F147" s="38" t="s">
        <v>756</v>
      </c>
      <c r="G147" t="s">
        <v>2008</v>
      </c>
      <c r="S147" t="s">
        <v>1132</v>
      </c>
    </row>
    <row r="148" spans="3:19" x14ac:dyDescent="0.25">
      <c r="C148" t="s">
        <v>337</v>
      </c>
      <c r="D148" t="s">
        <v>567</v>
      </c>
      <c r="F148" s="38" t="s">
        <v>757</v>
      </c>
      <c r="G148" t="s">
        <v>1994</v>
      </c>
      <c r="S148" t="s">
        <v>1133</v>
      </c>
    </row>
    <row r="149" spans="3:19" x14ac:dyDescent="0.25">
      <c r="C149" t="s">
        <v>338</v>
      </c>
      <c r="D149" t="s">
        <v>568</v>
      </c>
      <c r="F149" s="38" t="s">
        <v>758</v>
      </c>
      <c r="G149" t="s">
        <v>2009</v>
      </c>
      <c r="S149" t="s">
        <v>1134</v>
      </c>
    </row>
    <row r="150" spans="3:19" x14ac:dyDescent="0.25">
      <c r="C150" t="s">
        <v>339</v>
      </c>
      <c r="D150" t="s">
        <v>569</v>
      </c>
      <c r="F150" s="38" t="s">
        <v>759</v>
      </c>
      <c r="G150" t="s">
        <v>1994</v>
      </c>
      <c r="S150" t="s">
        <v>1135</v>
      </c>
    </row>
    <row r="151" spans="3:19" x14ac:dyDescent="0.25">
      <c r="C151" t="s">
        <v>340</v>
      </c>
      <c r="D151" t="s">
        <v>570</v>
      </c>
      <c r="F151" s="38" t="s">
        <v>760</v>
      </c>
      <c r="G151" t="s">
        <v>2010</v>
      </c>
      <c r="S151" t="s">
        <v>1136</v>
      </c>
    </row>
    <row r="152" spans="3:19" x14ac:dyDescent="0.25">
      <c r="C152" t="s">
        <v>341</v>
      </c>
      <c r="D152" t="s">
        <v>571</v>
      </c>
      <c r="F152" s="38" t="s">
        <v>761</v>
      </c>
      <c r="G152" t="s">
        <v>1994</v>
      </c>
      <c r="S152" t="s">
        <v>1137</v>
      </c>
    </row>
    <row r="153" spans="3:19" x14ac:dyDescent="0.25">
      <c r="C153" t="s">
        <v>342</v>
      </c>
      <c r="D153" t="s">
        <v>572</v>
      </c>
      <c r="F153" s="38" t="s">
        <v>762</v>
      </c>
      <c r="G153" t="s">
        <v>2011</v>
      </c>
      <c r="S153" t="s">
        <v>1138</v>
      </c>
    </row>
    <row r="154" spans="3:19" x14ac:dyDescent="0.25">
      <c r="C154" t="s">
        <v>343</v>
      </c>
      <c r="D154" t="s">
        <v>573</v>
      </c>
      <c r="F154" s="38" t="s">
        <v>763</v>
      </c>
      <c r="G154" t="s">
        <v>1994</v>
      </c>
      <c r="S154" t="s">
        <v>1139</v>
      </c>
    </row>
    <row r="155" spans="3:19" x14ac:dyDescent="0.25">
      <c r="C155" t="s">
        <v>344</v>
      </c>
      <c r="D155" t="s">
        <v>574</v>
      </c>
      <c r="F155" s="38" t="s">
        <v>764</v>
      </c>
      <c r="G155" t="s">
        <v>2012</v>
      </c>
      <c r="S155" t="s">
        <v>1140</v>
      </c>
    </row>
    <row r="156" spans="3:19" x14ac:dyDescent="0.25">
      <c r="C156" t="s">
        <v>345</v>
      </c>
      <c r="D156" t="s">
        <v>575</v>
      </c>
      <c r="F156" s="38" t="s">
        <v>765</v>
      </c>
      <c r="G156" t="s">
        <v>1994</v>
      </c>
      <c r="S156" t="s">
        <v>1141</v>
      </c>
    </row>
    <row r="157" spans="3:19" x14ac:dyDescent="0.25">
      <c r="C157" t="s">
        <v>346</v>
      </c>
      <c r="D157" t="s">
        <v>576</v>
      </c>
      <c r="F157" s="38" t="s">
        <v>766</v>
      </c>
      <c r="G157" t="s">
        <v>2013</v>
      </c>
      <c r="S157" t="s">
        <v>1142</v>
      </c>
    </row>
    <row r="158" spans="3:19" x14ac:dyDescent="0.25">
      <c r="C158" t="s">
        <v>347</v>
      </c>
      <c r="D158" t="s">
        <v>577</v>
      </c>
      <c r="F158" s="38" t="s">
        <v>767</v>
      </c>
      <c r="G158" t="s">
        <v>1994</v>
      </c>
      <c r="S158" t="s">
        <v>1143</v>
      </c>
    </row>
    <row r="159" spans="3:19" x14ac:dyDescent="0.25">
      <c r="C159" t="s">
        <v>348</v>
      </c>
      <c r="D159" t="s">
        <v>578</v>
      </c>
      <c r="F159" s="38" t="s">
        <v>768</v>
      </c>
      <c r="G159" t="s">
        <v>2014</v>
      </c>
      <c r="S159" t="s">
        <v>1144</v>
      </c>
    </row>
    <row r="160" spans="3:19" x14ac:dyDescent="0.25">
      <c r="C160" t="s">
        <v>349</v>
      </c>
      <c r="D160" t="s">
        <v>579</v>
      </c>
      <c r="F160" s="38" t="s">
        <v>769</v>
      </c>
      <c r="G160" t="s">
        <v>1994</v>
      </c>
      <c r="S160" t="s">
        <v>1145</v>
      </c>
    </row>
    <row r="161" spans="3:19" x14ac:dyDescent="0.25">
      <c r="C161" t="s">
        <v>350</v>
      </c>
      <c r="D161" t="s">
        <v>580</v>
      </c>
      <c r="F161" s="38" t="s">
        <v>770</v>
      </c>
      <c r="G161" t="s">
        <v>2015</v>
      </c>
      <c r="S161" t="s">
        <v>1146</v>
      </c>
    </row>
    <row r="162" spans="3:19" x14ac:dyDescent="0.25">
      <c r="C162" t="s">
        <v>351</v>
      </c>
      <c r="D162" t="s">
        <v>581</v>
      </c>
      <c r="G162" t="s">
        <v>1994</v>
      </c>
      <c r="S162" t="s">
        <v>1147</v>
      </c>
    </row>
    <row r="163" spans="3:19" x14ac:dyDescent="0.25">
      <c r="C163" t="s">
        <v>352</v>
      </c>
      <c r="D163" t="s">
        <v>582</v>
      </c>
      <c r="G163" t="s">
        <v>2016</v>
      </c>
      <c r="S163" t="s">
        <v>1148</v>
      </c>
    </row>
    <row r="164" spans="3:19" x14ac:dyDescent="0.25">
      <c r="C164" t="s">
        <v>353</v>
      </c>
      <c r="D164" t="s">
        <v>583</v>
      </c>
      <c r="G164" t="s">
        <v>1994</v>
      </c>
      <c r="S164" t="s">
        <v>1149</v>
      </c>
    </row>
    <row r="165" spans="3:19" x14ac:dyDescent="0.25">
      <c r="C165" t="s">
        <v>354</v>
      </c>
      <c r="D165" t="s">
        <v>584</v>
      </c>
      <c r="S165" t="s">
        <v>1150</v>
      </c>
    </row>
    <row r="166" spans="3:19" x14ac:dyDescent="0.25">
      <c r="C166" t="s">
        <v>355</v>
      </c>
      <c r="D166" t="s">
        <v>585</v>
      </c>
      <c r="S166" t="s">
        <v>1151</v>
      </c>
    </row>
    <row r="167" spans="3:19" x14ac:dyDescent="0.25">
      <c r="C167" t="s">
        <v>356</v>
      </c>
      <c r="D167" t="s">
        <v>586</v>
      </c>
      <c r="S167" t="s">
        <v>1152</v>
      </c>
    </row>
    <row r="168" spans="3:19" x14ac:dyDescent="0.25">
      <c r="C168" t="s">
        <v>357</v>
      </c>
      <c r="D168" t="s">
        <v>587</v>
      </c>
      <c r="S168" t="s">
        <v>1153</v>
      </c>
    </row>
    <row r="169" spans="3:19" x14ac:dyDescent="0.25">
      <c r="C169" t="s">
        <v>358</v>
      </c>
      <c r="D169" t="s">
        <v>588</v>
      </c>
      <c r="S169" t="s">
        <v>1154</v>
      </c>
    </row>
    <row r="170" spans="3:19" x14ac:dyDescent="0.25">
      <c r="C170" t="s">
        <v>359</v>
      </c>
      <c r="D170" t="s">
        <v>589</v>
      </c>
      <c r="S170" t="s">
        <v>1155</v>
      </c>
    </row>
    <row r="171" spans="3:19" x14ac:dyDescent="0.25">
      <c r="C171" t="s">
        <v>360</v>
      </c>
      <c r="D171" t="s">
        <v>590</v>
      </c>
      <c r="S171" t="s">
        <v>1156</v>
      </c>
    </row>
    <row r="172" spans="3:19" x14ac:dyDescent="0.25">
      <c r="C172" t="s">
        <v>361</v>
      </c>
      <c r="D172" t="s">
        <v>591</v>
      </c>
      <c r="S172" t="s">
        <v>1157</v>
      </c>
    </row>
    <row r="173" spans="3:19" x14ac:dyDescent="0.25">
      <c r="C173" t="s">
        <v>362</v>
      </c>
      <c r="D173" t="s">
        <v>592</v>
      </c>
      <c r="S173" t="s">
        <v>1158</v>
      </c>
    </row>
    <row r="174" spans="3:19" x14ac:dyDescent="0.25">
      <c r="C174" t="s">
        <v>363</v>
      </c>
      <c r="D174" t="s">
        <v>593</v>
      </c>
      <c r="S174" t="s">
        <v>1159</v>
      </c>
    </row>
    <row r="175" spans="3:19" x14ac:dyDescent="0.25">
      <c r="C175" t="s">
        <v>364</v>
      </c>
      <c r="D175" t="s">
        <v>594</v>
      </c>
      <c r="S175" t="s">
        <v>1160</v>
      </c>
    </row>
    <row r="176" spans="3:19" x14ac:dyDescent="0.25">
      <c r="C176" t="s">
        <v>365</v>
      </c>
      <c r="D176" t="s">
        <v>595</v>
      </c>
      <c r="S176" t="s">
        <v>1161</v>
      </c>
    </row>
    <row r="177" spans="3:19" x14ac:dyDescent="0.25">
      <c r="C177" t="s">
        <v>366</v>
      </c>
      <c r="D177" t="s">
        <v>596</v>
      </c>
      <c r="S177" t="s">
        <v>1162</v>
      </c>
    </row>
    <row r="178" spans="3:19" x14ac:dyDescent="0.25">
      <c r="C178" t="s">
        <v>367</v>
      </c>
      <c r="D178" t="s">
        <v>597</v>
      </c>
      <c r="S178" t="s">
        <v>1163</v>
      </c>
    </row>
    <row r="179" spans="3:19" x14ac:dyDescent="0.25">
      <c r="C179" t="s">
        <v>368</v>
      </c>
      <c r="D179" t="s">
        <v>598</v>
      </c>
      <c r="S179" t="s">
        <v>1164</v>
      </c>
    </row>
    <row r="180" spans="3:19" x14ac:dyDescent="0.25">
      <c r="C180" t="s">
        <v>369</v>
      </c>
      <c r="D180" t="s">
        <v>599</v>
      </c>
      <c r="S180" t="s">
        <v>1165</v>
      </c>
    </row>
    <row r="181" spans="3:19" x14ac:dyDescent="0.25">
      <c r="C181" t="s">
        <v>370</v>
      </c>
      <c r="D181" t="s">
        <v>600</v>
      </c>
      <c r="S181" t="s">
        <v>1166</v>
      </c>
    </row>
    <row r="182" spans="3:19" x14ac:dyDescent="0.25">
      <c r="C182" t="s">
        <v>371</v>
      </c>
      <c r="D182" t="s">
        <v>601</v>
      </c>
      <c r="S182" t="s">
        <v>1167</v>
      </c>
    </row>
    <row r="183" spans="3:19" x14ac:dyDescent="0.25">
      <c r="C183" t="s">
        <v>372</v>
      </c>
      <c r="D183" t="s">
        <v>602</v>
      </c>
      <c r="S183" t="s">
        <v>1168</v>
      </c>
    </row>
    <row r="184" spans="3:19" x14ac:dyDescent="0.25">
      <c r="C184" t="s">
        <v>373</v>
      </c>
      <c r="D184" t="s">
        <v>603</v>
      </c>
      <c r="S184" t="s">
        <v>1169</v>
      </c>
    </row>
    <row r="185" spans="3:19" x14ac:dyDescent="0.25">
      <c r="C185" t="s">
        <v>374</v>
      </c>
      <c r="D185" t="s">
        <v>604</v>
      </c>
      <c r="S185" t="s">
        <v>1170</v>
      </c>
    </row>
    <row r="186" spans="3:19" x14ac:dyDescent="0.25">
      <c r="C186" t="s">
        <v>375</v>
      </c>
      <c r="D186" t="s">
        <v>605</v>
      </c>
      <c r="S186" t="s">
        <v>1171</v>
      </c>
    </row>
    <row r="187" spans="3:19" x14ac:dyDescent="0.25">
      <c r="C187" t="s">
        <v>376</v>
      </c>
      <c r="D187" t="s">
        <v>606</v>
      </c>
      <c r="S187" t="s">
        <v>1172</v>
      </c>
    </row>
    <row r="188" spans="3:19" x14ac:dyDescent="0.25">
      <c r="C188" t="s">
        <v>377</v>
      </c>
      <c r="D188" t="s">
        <v>607</v>
      </c>
      <c r="S188" t="s">
        <v>1173</v>
      </c>
    </row>
    <row r="189" spans="3:19" x14ac:dyDescent="0.25">
      <c r="C189" t="s">
        <v>378</v>
      </c>
      <c r="D189" t="s">
        <v>608</v>
      </c>
      <c r="S189" t="s">
        <v>1174</v>
      </c>
    </row>
    <row r="190" spans="3:19" x14ac:dyDescent="0.25">
      <c r="C190" t="s">
        <v>379</v>
      </c>
      <c r="D190" t="s">
        <v>609</v>
      </c>
      <c r="S190" t="s">
        <v>1175</v>
      </c>
    </row>
    <row r="191" spans="3:19" x14ac:dyDescent="0.25">
      <c r="C191" t="s">
        <v>380</v>
      </c>
      <c r="D191" t="s">
        <v>610</v>
      </c>
      <c r="S191" t="s">
        <v>1176</v>
      </c>
    </row>
    <row r="192" spans="3:19" x14ac:dyDescent="0.25">
      <c r="C192" t="s">
        <v>381</v>
      </c>
      <c r="D192" t="s">
        <v>611</v>
      </c>
      <c r="S192" t="s">
        <v>1177</v>
      </c>
    </row>
    <row r="193" spans="3:19" x14ac:dyDescent="0.25">
      <c r="C193" t="s">
        <v>382</v>
      </c>
      <c r="D193" t="s">
        <v>612</v>
      </c>
      <c r="S193" t="s">
        <v>1178</v>
      </c>
    </row>
    <row r="194" spans="3:19" x14ac:dyDescent="0.25">
      <c r="C194" t="s">
        <v>383</v>
      </c>
      <c r="D194" t="s">
        <v>613</v>
      </c>
      <c r="S194" t="s">
        <v>1179</v>
      </c>
    </row>
    <row r="195" spans="3:19" x14ac:dyDescent="0.25">
      <c r="C195" t="s">
        <v>384</v>
      </c>
      <c r="D195" t="s">
        <v>614</v>
      </c>
      <c r="S195" t="s">
        <v>1180</v>
      </c>
    </row>
    <row r="196" spans="3:19" x14ac:dyDescent="0.25">
      <c r="C196" t="s">
        <v>385</v>
      </c>
      <c r="D196" t="s">
        <v>615</v>
      </c>
      <c r="S196" t="s">
        <v>1181</v>
      </c>
    </row>
    <row r="197" spans="3:19" x14ac:dyDescent="0.25">
      <c r="C197" t="s">
        <v>386</v>
      </c>
      <c r="D197" t="s">
        <v>616</v>
      </c>
      <c r="S197" t="s">
        <v>1182</v>
      </c>
    </row>
    <row r="198" spans="3:19" x14ac:dyDescent="0.25">
      <c r="C198" t="s">
        <v>387</v>
      </c>
      <c r="D198" t="s">
        <v>617</v>
      </c>
      <c r="S198" t="s">
        <v>1183</v>
      </c>
    </row>
    <row r="199" spans="3:19" x14ac:dyDescent="0.25">
      <c r="C199" t="s">
        <v>388</v>
      </c>
      <c r="D199" t="s">
        <v>618</v>
      </c>
      <c r="S199" t="s">
        <v>1184</v>
      </c>
    </row>
    <row r="200" spans="3:19" x14ac:dyDescent="0.25">
      <c r="C200" t="s">
        <v>389</v>
      </c>
      <c r="D200" t="s">
        <v>619</v>
      </c>
      <c r="S200" t="s">
        <v>1185</v>
      </c>
    </row>
    <row r="201" spans="3:19" x14ac:dyDescent="0.25">
      <c r="C201" t="s">
        <v>390</v>
      </c>
      <c r="D201" t="s">
        <v>2084</v>
      </c>
      <c r="S201" t="s">
        <v>1186</v>
      </c>
    </row>
    <row r="202" spans="3:19" x14ac:dyDescent="0.25">
      <c r="C202" t="s">
        <v>391</v>
      </c>
      <c r="D202" t="s">
        <v>620</v>
      </c>
      <c r="S202" t="s">
        <v>1187</v>
      </c>
    </row>
    <row r="203" spans="3:19" x14ac:dyDescent="0.25">
      <c r="C203" t="s">
        <v>392</v>
      </c>
      <c r="D203" t="s">
        <v>621</v>
      </c>
      <c r="S203" t="s">
        <v>1188</v>
      </c>
    </row>
    <row r="204" spans="3:19" x14ac:dyDescent="0.25">
      <c r="C204" t="s">
        <v>393</v>
      </c>
      <c r="D204" t="s">
        <v>622</v>
      </c>
      <c r="S204" t="s">
        <v>1189</v>
      </c>
    </row>
    <row r="205" spans="3:19" x14ac:dyDescent="0.25">
      <c r="C205" t="s">
        <v>394</v>
      </c>
      <c r="D205" t="s">
        <v>623</v>
      </c>
      <c r="S205" t="s">
        <v>1190</v>
      </c>
    </row>
    <row r="206" spans="3:19" x14ac:dyDescent="0.25">
      <c r="C206" t="s">
        <v>395</v>
      </c>
      <c r="D206" t="s">
        <v>2085</v>
      </c>
      <c r="S206" t="s">
        <v>1191</v>
      </c>
    </row>
    <row r="207" spans="3:19" x14ac:dyDescent="0.25">
      <c r="C207" t="s">
        <v>396</v>
      </c>
      <c r="D207" t="s">
        <v>2086</v>
      </c>
      <c r="S207" t="s">
        <v>1192</v>
      </c>
    </row>
    <row r="208" spans="3:19" x14ac:dyDescent="0.25">
      <c r="C208" t="s">
        <v>397</v>
      </c>
      <c r="D208" t="s">
        <v>2087</v>
      </c>
      <c r="S208" t="s">
        <v>1193</v>
      </c>
    </row>
    <row r="209" spans="3:19" x14ac:dyDescent="0.25">
      <c r="C209" t="s">
        <v>398</v>
      </c>
      <c r="D209" t="s">
        <v>2088</v>
      </c>
      <c r="S209" t="s">
        <v>1194</v>
      </c>
    </row>
    <row r="210" spans="3:19" x14ac:dyDescent="0.25">
      <c r="C210" t="s">
        <v>399</v>
      </c>
      <c r="D210" t="s">
        <v>2089</v>
      </c>
      <c r="S210" t="s">
        <v>1195</v>
      </c>
    </row>
    <row r="211" spans="3:19" x14ac:dyDescent="0.25">
      <c r="C211" t="s">
        <v>400</v>
      </c>
      <c r="D211" t="s">
        <v>2090</v>
      </c>
      <c r="S211" t="s">
        <v>1196</v>
      </c>
    </row>
    <row r="212" spans="3:19" x14ac:dyDescent="0.25">
      <c r="C212" t="s">
        <v>401</v>
      </c>
      <c r="D212" t="s">
        <v>2091</v>
      </c>
      <c r="S212" t="s">
        <v>1197</v>
      </c>
    </row>
    <row r="213" spans="3:19" x14ac:dyDescent="0.25">
      <c r="C213" t="s">
        <v>402</v>
      </c>
      <c r="D213" t="s">
        <v>2092</v>
      </c>
      <c r="S213" t="s">
        <v>1198</v>
      </c>
    </row>
    <row r="214" spans="3:19" x14ac:dyDescent="0.25">
      <c r="C214" t="s">
        <v>403</v>
      </c>
      <c r="D214" t="s">
        <v>2093</v>
      </c>
      <c r="S214" t="s">
        <v>1199</v>
      </c>
    </row>
    <row r="215" spans="3:19" x14ac:dyDescent="0.25">
      <c r="C215" t="s">
        <v>404</v>
      </c>
      <c r="D215" t="s">
        <v>2094</v>
      </c>
      <c r="S215" t="s">
        <v>1200</v>
      </c>
    </row>
    <row r="216" spans="3:19" x14ac:dyDescent="0.25">
      <c r="C216" t="s">
        <v>405</v>
      </c>
      <c r="D216" t="s">
        <v>2095</v>
      </c>
      <c r="S216" t="s">
        <v>1201</v>
      </c>
    </row>
    <row r="217" spans="3:19" x14ac:dyDescent="0.25">
      <c r="C217" t="s">
        <v>406</v>
      </c>
      <c r="D217" t="s">
        <v>2096</v>
      </c>
      <c r="S217" t="s">
        <v>1202</v>
      </c>
    </row>
    <row r="218" spans="3:19" x14ac:dyDescent="0.25">
      <c r="C218" t="s">
        <v>407</v>
      </c>
      <c r="D218" t="s">
        <v>2097</v>
      </c>
      <c r="S218" t="s">
        <v>1203</v>
      </c>
    </row>
    <row r="219" spans="3:19" x14ac:dyDescent="0.25">
      <c r="C219" t="s">
        <v>408</v>
      </c>
      <c r="D219" t="s">
        <v>2098</v>
      </c>
      <c r="S219" t="s">
        <v>1204</v>
      </c>
    </row>
    <row r="220" spans="3:19" x14ac:dyDescent="0.25">
      <c r="C220" t="s">
        <v>409</v>
      </c>
      <c r="D220" t="s">
        <v>2099</v>
      </c>
      <c r="S220" t="s">
        <v>1205</v>
      </c>
    </row>
    <row r="221" spans="3:19" x14ac:dyDescent="0.25">
      <c r="C221" t="s">
        <v>410</v>
      </c>
      <c r="D221" t="s">
        <v>2100</v>
      </c>
      <c r="S221" t="s">
        <v>1206</v>
      </c>
    </row>
    <row r="222" spans="3:19" x14ac:dyDescent="0.25">
      <c r="C222" t="s">
        <v>411</v>
      </c>
      <c r="D222" t="s">
        <v>2101</v>
      </c>
      <c r="S222" t="s">
        <v>1207</v>
      </c>
    </row>
    <row r="223" spans="3:19" x14ac:dyDescent="0.25">
      <c r="C223" t="s">
        <v>412</v>
      </c>
      <c r="D223" t="s">
        <v>2102</v>
      </c>
      <c r="S223" t="s">
        <v>1208</v>
      </c>
    </row>
    <row r="224" spans="3:19" x14ac:dyDescent="0.25">
      <c r="C224" t="s">
        <v>413</v>
      </c>
      <c r="D224" t="s">
        <v>2103</v>
      </c>
      <c r="S224" t="s">
        <v>1209</v>
      </c>
    </row>
    <row r="225" spans="3:19" x14ac:dyDescent="0.25">
      <c r="C225" t="s">
        <v>414</v>
      </c>
      <c r="D225" t="s">
        <v>2104</v>
      </c>
      <c r="S225" t="s">
        <v>1210</v>
      </c>
    </row>
    <row r="226" spans="3:19" x14ac:dyDescent="0.25">
      <c r="C226" t="s">
        <v>415</v>
      </c>
      <c r="D226" t="s">
        <v>2105</v>
      </c>
      <c r="S226" t="s">
        <v>1211</v>
      </c>
    </row>
    <row r="227" spans="3:19" x14ac:dyDescent="0.25">
      <c r="C227" t="s">
        <v>416</v>
      </c>
      <c r="S227" t="s">
        <v>1212</v>
      </c>
    </row>
    <row r="228" spans="3:19" x14ac:dyDescent="0.25">
      <c r="C228" t="s">
        <v>417</v>
      </c>
      <c r="S228" t="s">
        <v>1213</v>
      </c>
    </row>
    <row r="229" spans="3:19" x14ac:dyDescent="0.25">
      <c r="C229" t="s">
        <v>418</v>
      </c>
      <c r="S229" t="s">
        <v>1214</v>
      </c>
    </row>
    <row r="230" spans="3:19" x14ac:dyDescent="0.25">
      <c r="C230" t="s">
        <v>419</v>
      </c>
      <c r="S230" t="s">
        <v>1215</v>
      </c>
    </row>
    <row r="231" spans="3:19" x14ac:dyDescent="0.25">
      <c r="C231" t="s">
        <v>420</v>
      </c>
      <c r="S231" t="s">
        <v>1216</v>
      </c>
    </row>
    <row r="232" spans="3:19" x14ac:dyDescent="0.25">
      <c r="C232" t="s">
        <v>421</v>
      </c>
      <c r="S232" t="s">
        <v>1217</v>
      </c>
    </row>
    <row r="233" spans="3:19" x14ac:dyDescent="0.25">
      <c r="C233" t="s">
        <v>422</v>
      </c>
      <c r="S233" t="s">
        <v>1218</v>
      </c>
    </row>
    <row r="234" spans="3:19" x14ac:dyDescent="0.25">
      <c r="C234" t="s">
        <v>423</v>
      </c>
      <c r="S234" t="s">
        <v>1219</v>
      </c>
    </row>
    <row r="235" spans="3:19" x14ac:dyDescent="0.25">
      <c r="C235" t="s">
        <v>424</v>
      </c>
      <c r="S235" t="s">
        <v>1220</v>
      </c>
    </row>
    <row r="236" spans="3:19" x14ac:dyDescent="0.25">
      <c r="S236" t="s">
        <v>1221</v>
      </c>
    </row>
    <row r="237" spans="3:19" x14ac:dyDescent="0.25">
      <c r="S237" t="s">
        <v>1222</v>
      </c>
    </row>
    <row r="238" spans="3:19" x14ac:dyDescent="0.25">
      <c r="C238" t="str">
        <f>CONCATENATE(D238," ",E238)</f>
        <v>Afghanistan 006</v>
      </c>
      <c r="D238" t="s">
        <v>2175</v>
      </c>
      <c r="E238" s="38" t="s">
        <v>2176</v>
      </c>
      <c r="S238" t="s">
        <v>1223</v>
      </c>
    </row>
    <row r="239" spans="3:19" x14ac:dyDescent="0.25">
      <c r="C239" t="str">
        <f t="shared" ref="C239:C302" si="0">CONCATENATE(D239," ",E239)</f>
        <v>Albania 009</v>
      </c>
      <c r="D239" t="s">
        <v>2177</v>
      </c>
      <c r="E239" s="38" t="s">
        <v>2178</v>
      </c>
      <c r="S239" t="s">
        <v>1224</v>
      </c>
    </row>
    <row r="240" spans="3:19" x14ac:dyDescent="0.25">
      <c r="C240" t="str">
        <f t="shared" si="0"/>
        <v>Algeria 012</v>
      </c>
      <c r="D240" t="s">
        <v>2179</v>
      </c>
      <c r="E240" s="38" t="s">
        <v>2180</v>
      </c>
      <c r="S240" t="s">
        <v>1225</v>
      </c>
    </row>
    <row r="241" spans="3:19" x14ac:dyDescent="0.25">
      <c r="C241" t="str">
        <f t="shared" si="0"/>
        <v>Amer.Virgin Is. 697</v>
      </c>
      <c r="D241" t="s">
        <v>2181</v>
      </c>
      <c r="E241" s="38">
        <v>697</v>
      </c>
      <c r="S241" t="s">
        <v>1226</v>
      </c>
    </row>
    <row r="242" spans="3:19" x14ac:dyDescent="0.25">
      <c r="C242" t="str">
        <f t="shared" si="0"/>
        <v>Andorra 505</v>
      </c>
      <c r="D242" t="s">
        <v>2182</v>
      </c>
      <c r="E242" s="38">
        <v>505</v>
      </c>
      <c r="S242" t="s">
        <v>1227</v>
      </c>
    </row>
    <row r="243" spans="3:19" x14ac:dyDescent="0.25">
      <c r="C243" t="str">
        <f t="shared" si="0"/>
        <v>Angola 681</v>
      </c>
      <c r="D243" t="s">
        <v>2183</v>
      </c>
      <c r="E243" s="38">
        <v>681</v>
      </c>
      <c r="S243" t="s">
        <v>1228</v>
      </c>
    </row>
    <row r="244" spans="3:19" x14ac:dyDescent="0.25">
      <c r="C244" t="str">
        <f t="shared" si="0"/>
        <v>Anguilla 623</v>
      </c>
      <c r="D244" t="s">
        <v>2184</v>
      </c>
      <c r="E244" s="38">
        <v>623</v>
      </c>
      <c r="S244" t="s">
        <v>1229</v>
      </c>
    </row>
    <row r="245" spans="3:19" x14ac:dyDescent="0.25">
      <c r="C245" t="str">
        <f t="shared" si="0"/>
        <v>Antigua/Barbuda 601</v>
      </c>
      <c r="D245" t="s">
        <v>2185</v>
      </c>
      <c r="E245" s="38">
        <v>601</v>
      </c>
      <c r="S245" t="s">
        <v>1230</v>
      </c>
    </row>
    <row r="246" spans="3:19" x14ac:dyDescent="0.25">
      <c r="C246" t="str">
        <f t="shared" si="0"/>
        <v>Argentina 024</v>
      </c>
      <c r="D246" t="s">
        <v>2186</v>
      </c>
      <c r="E246" s="38" t="s">
        <v>2187</v>
      </c>
      <c r="S246" t="s">
        <v>1231</v>
      </c>
    </row>
    <row r="247" spans="3:19" x14ac:dyDescent="0.25">
      <c r="C247" t="str">
        <f t="shared" si="0"/>
        <v>Armenia 026</v>
      </c>
      <c r="D247" t="s">
        <v>2188</v>
      </c>
      <c r="E247" s="38" t="s">
        <v>2189</v>
      </c>
      <c r="S247" t="s">
        <v>1232</v>
      </c>
    </row>
    <row r="248" spans="3:19" x14ac:dyDescent="0.25">
      <c r="C248" t="str">
        <f t="shared" si="0"/>
        <v>Aruba 025</v>
      </c>
      <c r="D248" t="s">
        <v>2190</v>
      </c>
      <c r="E248" s="38" t="s">
        <v>2191</v>
      </c>
      <c r="S248" t="s">
        <v>1233</v>
      </c>
    </row>
    <row r="249" spans="3:19" x14ac:dyDescent="0.25">
      <c r="C249" t="str">
        <f t="shared" si="0"/>
        <v>Australia 027</v>
      </c>
      <c r="D249" t="s">
        <v>2192</v>
      </c>
      <c r="E249" s="38" t="s">
        <v>2193</v>
      </c>
      <c r="S249" t="s">
        <v>1234</v>
      </c>
    </row>
    <row r="250" spans="3:19" x14ac:dyDescent="0.25">
      <c r="C250" t="str">
        <f t="shared" si="0"/>
        <v>Austria 030</v>
      </c>
      <c r="D250" t="s">
        <v>2194</v>
      </c>
      <c r="E250" s="38" t="s">
        <v>2195</v>
      </c>
      <c r="S250" t="s">
        <v>1235</v>
      </c>
    </row>
    <row r="251" spans="3:19" x14ac:dyDescent="0.25">
      <c r="C251" t="str">
        <f t="shared" si="0"/>
        <v>Azerbaijan 031</v>
      </c>
      <c r="D251" t="s">
        <v>2196</v>
      </c>
      <c r="E251" s="38" t="s">
        <v>2197</v>
      </c>
      <c r="S251" t="s">
        <v>1236</v>
      </c>
    </row>
    <row r="252" spans="3:19" x14ac:dyDescent="0.25">
      <c r="C252" t="str">
        <f t="shared" si="0"/>
        <v>Bahamas 603</v>
      </c>
      <c r="D252" t="s">
        <v>2198</v>
      </c>
      <c r="E252" s="38">
        <v>603</v>
      </c>
      <c r="S252" t="s">
        <v>1237</v>
      </c>
    </row>
    <row r="253" spans="3:19" x14ac:dyDescent="0.25">
      <c r="C253" t="str">
        <f t="shared" si="0"/>
        <v>Bahrain 604</v>
      </c>
      <c r="D253" t="s">
        <v>2199</v>
      </c>
      <c r="E253" s="38">
        <v>604</v>
      </c>
      <c r="S253" t="s">
        <v>1238</v>
      </c>
    </row>
    <row r="254" spans="3:19" x14ac:dyDescent="0.25">
      <c r="C254" t="str">
        <f t="shared" si="0"/>
        <v>Bangladesh 507</v>
      </c>
      <c r="D254" t="s">
        <v>2200</v>
      </c>
      <c r="E254" s="38">
        <v>507</v>
      </c>
      <c r="S254" t="s">
        <v>1239</v>
      </c>
    </row>
    <row r="255" spans="3:19" x14ac:dyDescent="0.25">
      <c r="C255" t="str">
        <f t="shared" si="0"/>
        <v>Barbados 042</v>
      </c>
      <c r="D255" t="s">
        <v>2201</v>
      </c>
      <c r="E255" s="38" t="s">
        <v>2202</v>
      </c>
      <c r="S255" t="s">
        <v>1240</v>
      </c>
    </row>
    <row r="256" spans="3:19" x14ac:dyDescent="0.25">
      <c r="C256" t="str">
        <f t="shared" si="0"/>
        <v>Belarus 063</v>
      </c>
      <c r="D256" t="s">
        <v>2203</v>
      </c>
      <c r="E256" s="38" t="s">
        <v>2204</v>
      </c>
      <c r="S256" t="s">
        <v>1241</v>
      </c>
    </row>
    <row r="257" spans="3:19" x14ac:dyDescent="0.25">
      <c r="C257" t="str">
        <f t="shared" si="0"/>
        <v>Belgium 048</v>
      </c>
      <c r="D257" t="s">
        <v>2205</v>
      </c>
      <c r="E257" s="38" t="s">
        <v>2206</v>
      </c>
      <c r="S257" t="s">
        <v>1242</v>
      </c>
    </row>
    <row r="258" spans="3:19" x14ac:dyDescent="0.25">
      <c r="C258" t="str">
        <f t="shared" si="0"/>
        <v>Belize 611</v>
      </c>
      <c r="D258" t="s">
        <v>2207</v>
      </c>
      <c r="E258" s="38">
        <v>611</v>
      </c>
      <c r="S258" t="s">
        <v>1243</v>
      </c>
    </row>
    <row r="259" spans="3:19" x14ac:dyDescent="0.25">
      <c r="C259" t="str">
        <f t="shared" si="0"/>
        <v>Benin 117</v>
      </c>
      <c r="D259" t="s">
        <v>2208</v>
      </c>
      <c r="E259" s="38">
        <v>117</v>
      </c>
      <c r="S259" t="s">
        <v>1244</v>
      </c>
    </row>
    <row r="260" spans="3:19" x14ac:dyDescent="0.25">
      <c r="C260" t="str">
        <f t="shared" si="0"/>
        <v>Bermuda 605</v>
      </c>
      <c r="D260" t="s">
        <v>2209</v>
      </c>
      <c r="E260" s="38">
        <v>605</v>
      </c>
      <c r="S260" t="s">
        <v>1245</v>
      </c>
    </row>
    <row r="261" spans="3:19" x14ac:dyDescent="0.25">
      <c r="C261" t="str">
        <f t="shared" si="0"/>
        <v>Bhutan 049</v>
      </c>
      <c r="D261" t="s">
        <v>2210</v>
      </c>
      <c r="E261" s="38" t="s">
        <v>2211</v>
      </c>
      <c r="S261" t="s">
        <v>1246</v>
      </c>
    </row>
    <row r="262" spans="3:19" x14ac:dyDescent="0.25">
      <c r="C262" t="str">
        <f t="shared" si="0"/>
        <v>Bolivia 051</v>
      </c>
      <c r="D262" t="s">
        <v>2212</v>
      </c>
      <c r="E262" s="38" t="s">
        <v>2213</v>
      </c>
      <c r="S262" t="s">
        <v>1247</v>
      </c>
    </row>
    <row r="263" spans="3:19" x14ac:dyDescent="0.25">
      <c r="C263" t="str">
        <f t="shared" si="0"/>
        <v>Bosnia-Herz. 053</v>
      </c>
      <c r="D263" t="s">
        <v>2214</v>
      </c>
      <c r="E263" s="38" t="s">
        <v>2215</v>
      </c>
      <c r="S263" t="s">
        <v>1248</v>
      </c>
    </row>
    <row r="264" spans="3:19" x14ac:dyDescent="0.25">
      <c r="C264" t="str">
        <f t="shared" si="0"/>
        <v>Botswana 052</v>
      </c>
      <c r="D264" t="s">
        <v>2216</v>
      </c>
      <c r="E264" s="38" t="s">
        <v>2217</v>
      </c>
      <c r="S264" t="s">
        <v>1249</v>
      </c>
    </row>
    <row r="265" spans="3:19" x14ac:dyDescent="0.25">
      <c r="C265" t="str">
        <f t="shared" si="0"/>
        <v>Brazil 054</v>
      </c>
      <c r="D265" t="s">
        <v>2218</v>
      </c>
      <c r="E265" s="38" t="s">
        <v>2219</v>
      </c>
      <c r="S265" t="s">
        <v>1250</v>
      </c>
    </row>
    <row r="266" spans="3:19" x14ac:dyDescent="0.25">
      <c r="C266" t="str">
        <f t="shared" si="0"/>
        <v>Brit.Virgin Is. 640</v>
      </c>
      <c r="D266" t="s">
        <v>2220</v>
      </c>
      <c r="E266" s="38">
        <v>640</v>
      </c>
      <c r="S266" t="s">
        <v>1251</v>
      </c>
    </row>
    <row r="267" spans="3:19" x14ac:dyDescent="0.25">
      <c r="C267" t="str">
        <f t="shared" si="0"/>
        <v>Brunei Darussal 602</v>
      </c>
      <c r="D267" t="s">
        <v>2221</v>
      </c>
      <c r="E267" s="38">
        <v>602</v>
      </c>
      <c r="S267" t="s">
        <v>1252</v>
      </c>
    </row>
    <row r="268" spans="3:19" x14ac:dyDescent="0.25">
      <c r="C268" t="str">
        <f t="shared" si="0"/>
        <v>Bulgaria 057</v>
      </c>
      <c r="D268" t="s">
        <v>2222</v>
      </c>
      <c r="E268" s="38" t="s">
        <v>2223</v>
      </c>
      <c r="S268" t="s">
        <v>1253</v>
      </c>
    </row>
    <row r="269" spans="3:19" x14ac:dyDescent="0.25">
      <c r="C269" t="str">
        <f t="shared" si="0"/>
        <v>Burkina-Faso 459</v>
      </c>
      <c r="D269" t="s">
        <v>2224</v>
      </c>
      <c r="E269" s="38">
        <v>459</v>
      </c>
      <c r="S269" t="s">
        <v>1254</v>
      </c>
    </row>
    <row r="270" spans="3:19" x14ac:dyDescent="0.25">
      <c r="C270" t="str">
        <f t="shared" si="0"/>
        <v>Burundi 061</v>
      </c>
      <c r="D270" t="s">
        <v>2225</v>
      </c>
      <c r="E270" s="38" t="s">
        <v>2226</v>
      </c>
      <c r="S270" t="s">
        <v>1255</v>
      </c>
    </row>
    <row r="271" spans="3:19" x14ac:dyDescent="0.25">
      <c r="C271" t="str">
        <f t="shared" si="0"/>
        <v>Cabo Verde 682</v>
      </c>
      <c r="D271" t="s">
        <v>2227</v>
      </c>
      <c r="E271" s="38">
        <v>682</v>
      </c>
      <c r="S271" t="s">
        <v>1256</v>
      </c>
    </row>
    <row r="272" spans="3:19" x14ac:dyDescent="0.25">
      <c r="C272" t="str">
        <f t="shared" si="0"/>
        <v>Cambodia 066</v>
      </c>
      <c r="D272" t="s">
        <v>2228</v>
      </c>
      <c r="E272" s="38" t="s">
        <v>2229</v>
      </c>
      <c r="S272" t="s">
        <v>1257</v>
      </c>
    </row>
    <row r="273" spans="3:19" x14ac:dyDescent="0.25">
      <c r="C273" t="str">
        <f t="shared" si="0"/>
        <v>Cameroon 069</v>
      </c>
      <c r="D273" t="s">
        <v>2230</v>
      </c>
      <c r="E273" s="38" t="s">
        <v>2231</v>
      </c>
      <c r="S273" t="s">
        <v>1258</v>
      </c>
    </row>
    <row r="274" spans="3:19" x14ac:dyDescent="0.25">
      <c r="C274" t="str">
        <f t="shared" si="0"/>
        <v>Canada 072</v>
      </c>
      <c r="D274" t="s">
        <v>2232</v>
      </c>
      <c r="E274" s="38" t="s">
        <v>2233</v>
      </c>
      <c r="S274" t="s">
        <v>1259</v>
      </c>
    </row>
    <row r="275" spans="3:19" x14ac:dyDescent="0.25">
      <c r="C275" t="str">
        <f t="shared" si="0"/>
        <v>Canary Islands 071</v>
      </c>
      <c r="D275" t="s">
        <v>2234</v>
      </c>
      <c r="E275" s="38" t="s">
        <v>2235</v>
      </c>
      <c r="S275" t="s">
        <v>1260</v>
      </c>
    </row>
    <row r="276" spans="3:19" x14ac:dyDescent="0.25">
      <c r="C276" t="str">
        <f t="shared" si="0"/>
        <v>Cayman Islands 615</v>
      </c>
      <c r="D276" t="s">
        <v>2236</v>
      </c>
      <c r="E276" s="38">
        <v>615</v>
      </c>
      <c r="S276" t="s">
        <v>1261</v>
      </c>
    </row>
    <row r="277" spans="3:19" x14ac:dyDescent="0.25">
      <c r="C277" t="str">
        <f t="shared" si="0"/>
        <v>Central Afr.Rep 075</v>
      </c>
      <c r="D277" t="s">
        <v>2237</v>
      </c>
      <c r="E277" s="38" t="s">
        <v>2238</v>
      </c>
      <c r="S277" t="s">
        <v>1262</v>
      </c>
    </row>
    <row r="278" spans="3:19" x14ac:dyDescent="0.25">
      <c r="C278" t="str">
        <f t="shared" si="0"/>
        <v>Chad 081</v>
      </c>
      <c r="D278" t="s">
        <v>2239</v>
      </c>
      <c r="E278" s="38" t="s">
        <v>2240</v>
      </c>
      <c r="S278" t="s">
        <v>1263</v>
      </c>
    </row>
    <row r="279" spans="3:19" x14ac:dyDescent="0.25">
      <c r="C279" t="str">
        <f t="shared" si="0"/>
        <v>Chile 084</v>
      </c>
      <c r="D279" t="s">
        <v>2241</v>
      </c>
      <c r="E279" s="38" t="s">
        <v>2242</v>
      </c>
      <c r="S279" t="s">
        <v>1264</v>
      </c>
    </row>
    <row r="280" spans="3:19" x14ac:dyDescent="0.25">
      <c r="C280" t="str">
        <f t="shared" si="0"/>
        <v>China 086</v>
      </c>
      <c r="D280" t="s">
        <v>2243</v>
      </c>
      <c r="E280" s="38" t="s">
        <v>2244</v>
      </c>
      <c r="S280" t="s">
        <v>1265</v>
      </c>
    </row>
    <row r="281" spans="3:19" x14ac:dyDescent="0.25">
      <c r="C281" t="str">
        <f t="shared" si="0"/>
        <v>Colombia 093</v>
      </c>
      <c r="D281" t="s">
        <v>2245</v>
      </c>
      <c r="E281" s="38" t="s">
        <v>2246</v>
      </c>
      <c r="S281" t="s">
        <v>1266</v>
      </c>
    </row>
    <row r="282" spans="3:19" x14ac:dyDescent="0.25">
      <c r="C282" t="str">
        <f t="shared" si="0"/>
        <v>Comoros 662</v>
      </c>
      <c r="D282" t="s">
        <v>2247</v>
      </c>
      <c r="E282" s="38">
        <v>662</v>
      </c>
      <c r="S282" t="s">
        <v>1267</v>
      </c>
    </row>
    <row r="283" spans="3:19" x14ac:dyDescent="0.25">
      <c r="C283" t="str">
        <f t="shared" si="0"/>
        <v>Congo 338</v>
      </c>
      <c r="D283" t="s">
        <v>2248</v>
      </c>
      <c r="E283" s="38">
        <v>338</v>
      </c>
      <c r="S283" t="s">
        <v>1268</v>
      </c>
    </row>
    <row r="284" spans="3:19" x14ac:dyDescent="0.25">
      <c r="C284" t="str">
        <f t="shared" si="0"/>
        <v>Congo, Dem. Rep 099</v>
      </c>
      <c r="D284" t="s">
        <v>2249</v>
      </c>
      <c r="E284" s="38" t="s">
        <v>2250</v>
      </c>
      <c r="S284" t="s">
        <v>1269</v>
      </c>
    </row>
    <row r="285" spans="3:19" x14ac:dyDescent="0.25">
      <c r="C285" t="str">
        <f t="shared" si="0"/>
        <v>Cook Islands 679</v>
      </c>
      <c r="D285" t="s">
        <v>2251</v>
      </c>
      <c r="E285" s="38">
        <v>679</v>
      </c>
      <c r="S285" t="s">
        <v>1270</v>
      </c>
    </row>
    <row r="286" spans="3:19" x14ac:dyDescent="0.25">
      <c r="C286" t="str">
        <f t="shared" si="0"/>
        <v>Costa Rica 102</v>
      </c>
      <c r="D286" t="s">
        <v>2252</v>
      </c>
      <c r="E286" s="38">
        <v>102</v>
      </c>
      <c r="S286" t="s">
        <v>1271</v>
      </c>
    </row>
    <row r="287" spans="3:19" x14ac:dyDescent="0.25">
      <c r="C287" t="str">
        <f t="shared" si="0"/>
        <v>Cote d'Ivoire 225</v>
      </c>
      <c r="D287" t="s">
        <v>2253</v>
      </c>
      <c r="E287" s="38">
        <v>225</v>
      </c>
      <c r="S287" t="s">
        <v>1272</v>
      </c>
    </row>
    <row r="288" spans="3:19" x14ac:dyDescent="0.25">
      <c r="C288" t="str">
        <f t="shared" si="0"/>
        <v>Croatia 103</v>
      </c>
      <c r="D288" t="s">
        <v>2254</v>
      </c>
      <c r="E288" s="38">
        <v>103</v>
      </c>
      <c r="S288" t="s">
        <v>1273</v>
      </c>
    </row>
    <row r="289" spans="3:19" x14ac:dyDescent="0.25">
      <c r="C289" t="str">
        <f t="shared" si="0"/>
        <v>Cuba 105</v>
      </c>
      <c r="D289" t="s">
        <v>2255</v>
      </c>
      <c r="E289" s="38">
        <v>105</v>
      </c>
      <c r="S289" t="s">
        <v>1274</v>
      </c>
    </row>
    <row r="290" spans="3:19" x14ac:dyDescent="0.25">
      <c r="C290" t="str">
        <f t="shared" si="0"/>
        <v>Cyprus 111</v>
      </c>
      <c r="D290" t="s">
        <v>2256</v>
      </c>
      <c r="E290" s="38">
        <v>111</v>
      </c>
      <c r="S290" t="s">
        <v>1275</v>
      </c>
    </row>
    <row r="291" spans="3:19" x14ac:dyDescent="0.25">
      <c r="C291" t="str">
        <f t="shared" si="0"/>
        <v>Czech Republic 113</v>
      </c>
      <c r="D291" t="s">
        <v>2257</v>
      </c>
      <c r="E291" s="38">
        <v>113</v>
      </c>
      <c r="S291" t="s">
        <v>1276</v>
      </c>
    </row>
    <row r="292" spans="3:19" x14ac:dyDescent="0.25">
      <c r="C292" t="str">
        <f t="shared" si="0"/>
        <v>D.P.R. of Korea 515</v>
      </c>
      <c r="D292" t="s">
        <v>2258</v>
      </c>
      <c r="E292" s="38">
        <v>515</v>
      </c>
      <c r="S292" t="s">
        <v>1277</v>
      </c>
    </row>
    <row r="293" spans="3:19" x14ac:dyDescent="0.25">
      <c r="C293" t="str">
        <f t="shared" si="0"/>
        <v>Denmark 120</v>
      </c>
      <c r="D293" t="s">
        <v>2259</v>
      </c>
      <c r="E293" s="38">
        <v>120</v>
      </c>
      <c r="S293" t="s">
        <v>1278</v>
      </c>
    </row>
    <row r="294" spans="3:19" x14ac:dyDescent="0.25">
      <c r="C294" t="str">
        <f t="shared" si="0"/>
        <v>Djibouti 669</v>
      </c>
      <c r="D294" t="s">
        <v>2260</v>
      </c>
      <c r="E294" s="38">
        <v>669</v>
      </c>
      <c r="S294" t="s">
        <v>1279</v>
      </c>
    </row>
    <row r="295" spans="3:19" x14ac:dyDescent="0.25">
      <c r="C295" t="str">
        <f t="shared" si="0"/>
        <v>Dominica 610</v>
      </c>
      <c r="D295" t="s">
        <v>2261</v>
      </c>
      <c r="E295" s="38">
        <v>610</v>
      </c>
      <c r="S295" t="s">
        <v>1280</v>
      </c>
    </row>
    <row r="296" spans="3:19" x14ac:dyDescent="0.25">
      <c r="C296" t="str">
        <f t="shared" si="0"/>
        <v>Dominican Rep. 126</v>
      </c>
      <c r="D296" t="s">
        <v>2262</v>
      </c>
      <c r="E296" s="38">
        <v>126</v>
      </c>
      <c r="S296" t="s">
        <v>1281</v>
      </c>
    </row>
    <row r="297" spans="3:19" x14ac:dyDescent="0.25">
      <c r="C297" t="str">
        <f t="shared" si="0"/>
        <v>Ecuador 135</v>
      </c>
      <c r="D297" t="s">
        <v>2263</v>
      </c>
      <c r="E297" s="38">
        <v>135</v>
      </c>
      <c r="S297" t="s">
        <v>1282</v>
      </c>
    </row>
    <row r="298" spans="3:19" x14ac:dyDescent="0.25">
      <c r="C298" t="str">
        <f t="shared" si="0"/>
        <v>Egypt 450</v>
      </c>
      <c r="D298" t="s">
        <v>2264</v>
      </c>
      <c r="E298" s="38">
        <v>450</v>
      </c>
      <c r="S298" t="s">
        <v>1283</v>
      </c>
    </row>
    <row r="299" spans="3:19" x14ac:dyDescent="0.25">
      <c r="C299" t="str">
        <f t="shared" si="0"/>
        <v>El Salvador 138</v>
      </c>
      <c r="D299" t="s">
        <v>2265</v>
      </c>
      <c r="E299" s="38">
        <v>138</v>
      </c>
      <c r="S299" t="s">
        <v>1284</v>
      </c>
    </row>
    <row r="300" spans="3:19" x14ac:dyDescent="0.25">
      <c r="C300" t="str">
        <f t="shared" si="0"/>
        <v>Equatorial Guin 139</v>
      </c>
      <c r="D300" t="s">
        <v>2266</v>
      </c>
      <c r="E300" s="38">
        <v>139</v>
      </c>
      <c r="S300" t="s">
        <v>1285</v>
      </c>
    </row>
    <row r="301" spans="3:19" x14ac:dyDescent="0.25">
      <c r="C301" t="str">
        <f t="shared" si="0"/>
        <v>Eritrea 142</v>
      </c>
      <c r="D301" t="s">
        <v>2267</v>
      </c>
      <c r="E301" s="38">
        <v>142</v>
      </c>
      <c r="S301" t="s">
        <v>1286</v>
      </c>
    </row>
    <row r="302" spans="3:19" x14ac:dyDescent="0.25">
      <c r="C302" t="str">
        <f t="shared" si="0"/>
        <v>Estonia 140</v>
      </c>
      <c r="D302" t="s">
        <v>2268</v>
      </c>
      <c r="E302" s="38">
        <v>140</v>
      </c>
      <c r="S302" t="s">
        <v>1287</v>
      </c>
    </row>
    <row r="303" spans="3:19" x14ac:dyDescent="0.25">
      <c r="C303" t="str">
        <f t="shared" ref="C303:C366" si="1">CONCATENATE(D303," ",E303)</f>
        <v>Ethiopia 141</v>
      </c>
      <c r="D303" t="s">
        <v>2269</v>
      </c>
      <c r="E303" s="38">
        <v>141</v>
      </c>
      <c r="S303" t="s">
        <v>1288</v>
      </c>
    </row>
    <row r="304" spans="3:19" x14ac:dyDescent="0.25">
      <c r="C304" t="str">
        <f t="shared" si="1"/>
        <v>Fiji 143</v>
      </c>
      <c r="D304" t="s">
        <v>2270</v>
      </c>
      <c r="E304" s="38">
        <v>143</v>
      </c>
      <c r="S304" t="s">
        <v>1289</v>
      </c>
    </row>
    <row r="305" spans="3:19" x14ac:dyDescent="0.25">
      <c r="C305" t="str">
        <f t="shared" si="1"/>
        <v>Finland 144</v>
      </c>
      <c r="D305" t="s">
        <v>2271</v>
      </c>
      <c r="E305" s="38">
        <v>144</v>
      </c>
      <c r="S305" t="s">
        <v>1290</v>
      </c>
    </row>
    <row r="306" spans="3:19" x14ac:dyDescent="0.25">
      <c r="C306" t="str">
        <f t="shared" si="1"/>
        <v>France 147</v>
      </c>
      <c r="D306" t="s">
        <v>2272</v>
      </c>
      <c r="E306" s="38">
        <v>147</v>
      </c>
      <c r="S306" t="s">
        <v>1291</v>
      </c>
    </row>
    <row r="307" spans="3:19" x14ac:dyDescent="0.25">
      <c r="C307" t="str">
        <f t="shared" si="1"/>
        <v>Frenc.Polynesia 668</v>
      </c>
      <c r="D307" t="s">
        <v>2273</v>
      </c>
      <c r="E307" s="38">
        <v>668</v>
      </c>
      <c r="S307" t="s">
        <v>1292</v>
      </c>
    </row>
    <row r="308" spans="3:19" x14ac:dyDescent="0.25">
      <c r="C308" t="str">
        <f t="shared" si="1"/>
        <v>French Antilles 660</v>
      </c>
      <c r="D308" t="s">
        <v>2274</v>
      </c>
      <c r="E308" s="38">
        <v>660</v>
      </c>
      <c r="S308" t="s">
        <v>1293</v>
      </c>
    </row>
    <row r="309" spans="3:19" x14ac:dyDescent="0.25">
      <c r="C309" t="str">
        <f t="shared" si="1"/>
        <v>French Guiana 665</v>
      </c>
      <c r="D309" t="s">
        <v>2275</v>
      </c>
      <c r="E309" s="38">
        <v>665</v>
      </c>
      <c r="S309" t="s">
        <v>1294</v>
      </c>
    </row>
    <row r="310" spans="3:19" x14ac:dyDescent="0.25">
      <c r="C310" t="str">
        <f t="shared" si="1"/>
        <v>Gabon 153</v>
      </c>
      <c r="D310" t="s">
        <v>2276</v>
      </c>
      <c r="E310" s="38">
        <v>153</v>
      </c>
      <c r="S310" t="s">
        <v>1295</v>
      </c>
    </row>
    <row r="311" spans="3:19" x14ac:dyDescent="0.25">
      <c r="C311" t="str">
        <f t="shared" si="1"/>
        <v>Gambia 156</v>
      </c>
      <c r="D311" t="s">
        <v>2277</v>
      </c>
      <c r="E311" s="38">
        <v>156</v>
      </c>
      <c r="S311" t="s">
        <v>1296</v>
      </c>
    </row>
    <row r="312" spans="3:19" x14ac:dyDescent="0.25">
      <c r="C312" t="str">
        <f t="shared" si="1"/>
        <v>Georgia 160</v>
      </c>
      <c r="D312" t="s">
        <v>2278</v>
      </c>
      <c r="E312" s="38">
        <v>160</v>
      </c>
      <c r="S312" t="s">
        <v>1297</v>
      </c>
    </row>
    <row r="313" spans="3:19" x14ac:dyDescent="0.25">
      <c r="C313" t="str">
        <f t="shared" si="1"/>
        <v>Germany 525</v>
      </c>
      <c r="D313" t="s">
        <v>2279</v>
      </c>
      <c r="E313" s="38">
        <v>525</v>
      </c>
      <c r="S313" t="s">
        <v>1298</v>
      </c>
    </row>
    <row r="314" spans="3:19" x14ac:dyDescent="0.25">
      <c r="C314" t="str">
        <f t="shared" si="1"/>
        <v>Ghana 162</v>
      </c>
      <c r="D314" t="s">
        <v>2280</v>
      </c>
      <c r="E314" s="38">
        <v>162</v>
      </c>
      <c r="S314" t="s">
        <v>1299</v>
      </c>
    </row>
    <row r="315" spans="3:19" x14ac:dyDescent="0.25">
      <c r="C315" t="str">
        <f t="shared" si="1"/>
        <v>Gibraltar 163</v>
      </c>
      <c r="D315" t="s">
        <v>2281</v>
      </c>
      <c r="E315" s="38">
        <v>163</v>
      </c>
      <c r="S315" t="s">
        <v>1300</v>
      </c>
    </row>
    <row r="316" spans="3:19" x14ac:dyDescent="0.25">
      <c r="C316" t="str">
        <f t="shared" si="1"/>
        <v>Greece 165</v>
      </c>
      <c r="D316" t="s">
        <v>2282</v>
      </c>
      <c r="E316" s="38">
        <v>165</v>
      </c>
      <c r="S316" t="s">
        <v>1301</v>
      </c>
    </row>
    <row r="317" spans="3:19" x14ac:dyDescent="0.25">
      <c r="C317" t="str">
        <f t="shared" si="1"/>
        <v>Greenland 001</v>
      </c>
      <c r="D317" t="s">
        <v>2283</v>
      </c>
      <c r="E317" s="38" t="s">
        <v>2284</v>
      </c>
      <c r="S317" t="s">
        <v>1302</v>
      </c>
    </row>
    <row r="318" spans="3:19" x14ac:dyDescent="0.25">
      <c r="C318" t="str">
        <f t="shared" si="1"/>
        <v>Grenada 616</v>
      </c>
      <c r="D318" t="s">
        <v>2285</v>
      </c>
      <c r="E318" s="38">
        <v>616</v>
      </c>
      <c r="S318" t="s">
        <v>1303</v>
      </c>
    </row>
    <row r="319" spans="3:19" x14ac:dyDescent="0.25">
      <c r="C319" t="str">
        <f t="shared" si="1"/>
        <v>Guadeloupe 666</v>
      </c>
      <c r="D319" t="s">
        <v>2286</v>
      </c>
      <c r="E319" s="38">
        <v>666</v>
      </c>
      <c r="S319" t="s">
        <v>1304</v>
      </c>
    </row>
    <row r="320" spans="3:19" x14ac:dyDescent="0.25">
      <c r="C320" t="str">
        <f t="shared" si="1"/>
        <v>Guam 004</v>
      </c>
      <c r="D320" t="s">
        <v>2287</v>
      </c>
      <c r="E320" s="38" t="s">
        <v>2288</v>
      </c>
      <c r="S320" t="s">
        <v>1305</v>
      </c>
    </row>
    <row r="321" spans="3:19" x14ac:dyDescent="0.25">
      <c r="C321" t="str">
        <f t="shared" si="1"/>
        <v>Guatemala 168</v>
      </c>
      <c r="D321" t="s">
        <v>2289</v>
      </c>
      <c r="E321" s="38">
        <v>168</v>
      </c>
      <c r="S321" t="s">
        <v>1306</v>
      </c>
    </row>
    <row r="322" spans="3:19" x14ac:dyDescent="0.25">
      <c r="C322" t="str">
        <f t="shared" si="1"/>
        <v>Guinea 177</v>
      </c>
      <c r="D322" t="s">
        <v>2290</v>
      </c>
      <c r="E322" s="38">
        <v>177</v>
      </c>
      <c r="S322" t="s">
        <v>1307</v>
      </c>
    </row>
    <row r="323" spans="3:19" x14ac:dyDescent="0.25">
      <c r="C323" t="str">
        <f t="shared" si="1"/>
        <v>Guinea-Bissau 685</v>
      </c>
      <c r="D323" t="s">
        <v>2291</v>
      </c>
      <c r="E323" s="38">
        <v>685</v>
      </c>
      <c r="S323" t="s">
        <v>1308</v>
      </c>
    </row>
    <row r="324" spans="3:19" x14ac:dyDescent="0.25">
      <c r="C324" t="str">
        <f t="shared" si="1"/>
        <v>Guyana 180</v>
      </c>
      <c r="D324" t="s">
        <v>2292</v>
      </c>
      <c r="E324" s="38">
        <v>180</v>
      </c>
      <c r="S324" t="s">
        <v>1309</v>
      </c>
    </row>
    <row r="325" spans="3:19" x14ac:dyDescent="0.25">
      <c r="C325" t="str">
        <f t="shared" si="1"/>
        <v>Haiti 183</v>
      </c>
      <c r="D325" t="s">
        <v>2293</v>
      </c>
      <c r="E325" s="38">
        <v>183</v>
      </c>
      <c r="S325" t="s">
        <v>1310</v>
      </c>
    </row>
    <row r="326" spans="3:19" x14ac:dyDescent="0.25">
      <c r="C326" t="str">
        <f t="shared" si="1"/>
        <v>Honduras 186</v>
      </c>
      <c r="D326" t="s">
        <v>2294</v>
      </c>
      <c r="E326" s="38">
        <v>186</v>
      </c>
      <c r="S326" t="s">
        <v>1311</v>
      </c>
    </row>
    <row r="327" spans="3:19" x14ac:dyDescent="0.25">
      <c r="C327" t="str">
        <f t="shared" si="1"/>
        <v>Hong Kong 612</v>
      </c>
      <c r="D327" t="s">
        <v>2295</v>
      </c>
      <c r="E327" s="38">
        <v>612</v>
      </c>
      <c r="S327" t="s">
        <v>1312</v>
      </c>
    </row>
    <row r="328" spans="3:19" x14ac:dyDescent="0.25">
      <c r="C328" t="str">
        <f t="shared" si="1"/>
        <v>Hungary 195</v>
      </c>
      <c r="D328" t="s">
        <v>2296</v>
      </c>
      <c r="E328" s="38">
        <v>195</v>
      </c>
      <c r="S328" t="s">
        <v>1313</v>
      </c>
    </row>
    <row r="329" spans="3:19" x14ac:dyDescent="0.25">
      <c r="C329" t="str">
        <f t="shared" si="1"/>
        <v>Iceland 198</v>
      </c>
      <c r="D329" t="s">
        <v>2297</v>
      </c>
      <c r="E329" s="38">
        <v>198</v>
      </c>
      <c r="S329" t="s">
        <v>1314</v>
      </c>
    </row>
    <row r="330" spans="3:19" x14ac:dyDescent="0.25">
      <c r="C330" t="str">
        <f t="shared" si="1"/>
        <v>India 204</v>
      </c>
      <c r="D330" t="s">
        <v>2298</v>
      </c>
      <c r="E330" s="38">
        <v>204</v>
      </c>
      <c r="S330" t="s">
        <v>1315</v>
      </c>
    </row>
    <row r="331" spans="3:19" x14ac:dyDescent="0.25">
      <c r="C331" t="str">
        <f t="shared" si="1"/>
        <v>Indonesia 207</v>
      </c>
      <c r="D331" t="s">
        <v>2299</v>
      </c>
      <c r="E331" s="38">
        <v>207</v>
      </c>
      <c r="S331" t="s">
        <v>1316</v>
      </c>
    </row>
    <row r="332" spans="3:19" x14ac:dyDescent="0.25">
      <c r="C332" t="str">
        <f t="shared" si="1"/>
        <v>Iran 210</v>
      </c>
      <c r="D332" t="s">
        <v>2300</v>
      </c>
      <c r="E332" s="38">
        <v>210</v>
      </c>
      <c r="S332" t="s">
        <v>1317</v>
      </c>
    </row>
    <row r="333" spans="3:19" x14ac:dyDescent="0.25">
      <c r="C333" t="str">
        <f t="shared" si="1"/>
        <v>Iraq 213</v>
      </c>
      <c r="D333" t="s">
        <v>2301</v>
      </c>
      <c r="E333" s="38">
        <v>213</v>
      </c>
      <c r="S333" t="s">
        <v>1318</v>
      </c>
    </row>
    <row r="334" spans="3:19" x14ac:dyDescent="0.25">
      <c r="C334" t="str">
        <f t="shared" si="1"/>
        <v>Ireland 216</v>
      </c>
      <c r="D334" t="s">
        <v>2302</v>
      </c>
      <c r="E334" s="38">
        <v>216</v>
      </c>
      <c r="S334" t="s">
        <v>1319</v>
      </c>
    </row>
    <row r="335" spans="3:19" x14ac:dyDescent="0.25">
      <c r="C335" t="str">
        <f t="shared" si="1"/>
        <v>Israel 219</v>
      </c>
      <c r="D335" t="s">
        <v>2303</v>
      </c>
      <c r="E335" s="38">
        <v>219</v>
      </c>
      <c r="S335" t="s">
        <v>1320</v>
      </c>
    </row>
    <row r="336" spans="3:19" x14ac:dyDescent="0.25">
      <c r="C336" t="str">
        <f t="shared" si="1"/>
        <v>Italy 222</v>
      </c>
      <c r="D336" t="s">
        <v>2304</v>
      </c>
      <c r="E336" s="38">
        <v>222</v>
      </c>
      <c r="S336" t="s">
        <v>1321</v>
      </c>
    </row>
    <row r="337" spans="3:19" x14ac:dyDescent="0.25">
      <c r="C337" t="str">
        <f t="shared" si="1"/>
        <v>Jamaica 228</v>
      </c>
      <c r="D337" t="s">
        <v>2305</v>
      </c>
      <c r="E337" s="38">
        <v>228</v>
      </c>
      <c r="S337" t="s">
        <v>1322</v>
      </c>
    </row>
    <row r="338" spans="3:19" x14ac:dyDescent="0.25">
      <c r="C338" t="str">
        <f t="shared" si="1"/>
        <v>Japan 231</v>
      </c>
      <c r="D338" t="s">
        <v>2306</v>
      </c>
      <c r="E338" s="38">
        <v>231</v>
      </c>
      <c r="S338" t="s">
        <v>1323</v>
      </c>
    </row>
    <row r="339" spans="3:19" x14ac:dyDescent="0.25">
      <c r="C339" t="str">
        <f t="shared" si="1"/>
        <v>Jordan 234</v>
      </c>
      <c r="D339" t="s">
        <v>2307</v>
      </c>
      <c r="E339" s="38">
        <v>234</v>
      </c>
      <c r="S339" t="s">
        <v>1324</v>
      </c>
    </row>
    <row r="340" spans="3:19" x14ac:dyDescent="0.25">
      <c r="C340" t="str">
        <f t="shared" si="1"/>
        <v>Kazakhstan 239</v>
      </c>
      <c r="D340" t="s">
        <v>2308</v>
      </c>
      <c r="E340" s="38">
        <v>239</v>
      </c>
      <c r="S340" t="s">
        <v>1325</v>
      </c>
    </row>
    <row r="341" spans="3:19" x14ac:dyDescent="0.25">
      <c r="C341" t="str">
        <f t="shared" si="1"/>
        <v>Kenya 240</v>
      </c>
      <c r="D341" t="s">
        <v>2309</v>
      </c>
      <c r="E341" s="38">
        <v>240</v>
      </c>
      <c r="S341" t="s">
        <v>1326</v>
      </c>
    </row>
    <row r="342" spans="3:19" x14ac:dyDescent="0.25">
      <c r="C342" t="str">
        <f t="shared" si="1"/>
        <v>Kiribati 617</v>
      </c>
      <c r="D342" t="s">
        <v>2310</v>
      </c>
      <c r="E342" s="38">
        <v>617</v>
      </c>
      <c r="S342" t="s">
        <v>1327</v>
      </c>
    </row>
    <row r="343" spans="3:19" x14ac:dyDescent="0.25">
      <c r="C343" t="str">
        <f t="shared" si="1"/>
        <v>Kuwait 243</v>
      </c>
      <c r="D343" t="s">
        <v>2311</v>
      </c>
      <c r="E343" s="38">
        <v>243</v>
      </c>
      <c r="S343" t="s">
        <v>1328</v>
      </c>
    </row>
    <row r="344" spans="3:19" x14ac:dyDescent="0.25">
      <c r="C344" t="str">
        <f t="shared" si="1"/>
        <v>Kyrgyzstan 245</v>
      </c>
      <c r="D344" t="s">
        <v>2312</v>
      </c>
      <c r="E344" s="38">
        <v>245</v>
      </c>
      <c r="S344" t="s">
        <v>1329</v>
      </c>
    </row>
    <row r="345" spans="3:19" x14ac:dyDescent="0.25">
      <c r="C345" t="str">
        <f t="shared" si="1"/>
        <v>Lao,Peo.Dem.Rep 246</v>
      </c>
      <c r="D345" t="s">
        <v>2313</v>
      </c>
      <c r="E345" s="38">
        <v>246</v>
      </c>
      <c r="S345" t="s">
        <v>1330</v>
      </c>
    </row>
    <row r="346" spans="3:19" x14ac:dyDescent="0.25">
      <c r="C346" t="str">
        <f t="shared" si="1"/>
        <v>Latvia 247</v>
      </c>
      <c r="D346" t="s">
        <v>2314</v>
      </c>
      <c r="E346" s="38">
        <v>247</v>
      </c>
      <c r="S346" t="s">
        <v>1331</v>
      </c>
    </row>
    <row r="347" spans="3:19" x14ac:dyDescent="0.25">
      <c r="C347" t="str">
        <f t="shared" si="1"/>
        <v>Lebanon 249</v>
      </c>
      <c r="D347" t="s">
        <v>2315</v>
      </c>
      <c r="E347" s="38">
        <v>249</v>
      </c>
      <c r="S347" t="s">
        <v>1332</v>
      </c>
    </row>
    <row r="348" spans="3:19" x14ac:dyDescent="0.25">
      <c r="C348" t="str">
        <f t="shared" si="1"/>
        <v>Lesotho 252</v>
      </c>
      <c r="D348" t="s">
        <v>2316</v>
      </c>
      <c r="E348" s="38">
        <v>252</v>
      </c>
      <c r="S348" t="s">
        <v>1333</v>
      </c>
    </row>
    <row r="349" spans="3:19" x14ac:dyDescent="0.25">
      <c r="C349" t="str">
        <f t="shared" si="1"/>
        <v>Liberia 255</v>
      </c>
      <c r="D349" t="s">
        <v>2317</v>
      </c>
      <c r="E349" s="38">
        <v>255</v>
      </c>
      <c r="S349" t="s">
        <v>1334</v>
      </c>
    </row>
    <row r="350" spans="3:19" x14ac:dyDescent="0.25">
      <c r="C350" t="str">
        <f t="shared" si="1"/>
        <v>Libya 258</v>
      </c>
      <c r="D350" t="s">
        <v>2318</v>
      </c>
      <c r="E350" s="38">
        <v>258</v>
      </c>
      <c r="S350" t="s">
        <v>1335</v>
      </c>
    </row>
    <row r="351" spans="3:19" x14ac:dyDescent="0.25">
      <c r="C351" t="str">
        <f t="shared" si="1"/>
        <v>Liechtenstein 555</v>
      </c>
      <c r="D351" t="s">
        <v>2319</v>
      </c>
      <c r="E351" s="38">
        <v>555</v>
      </c>
      <c r="S351" t="s">
        <v>1336</v>
      </c>
    </row>
    <row r="352" spans="3:19" x14ac:dyDescent="0.25">
      <c r="C352" t="str">
        <f t="shared" si="1"/>
        <v>Lithuania 260</v>
      </c>
      <c r="D352" t="s">
        <v>2320</v>
      </c>
      <c r="E352" s="38">
        <v>260</v>
      </c>
      <c r="S352" t="s">
        <v>1337</v>
      </c>
    </row>
    <row r="353" spans="3:19" x14ac:dyDescent="0.25">
      <c r="C353" t="str">
        <f t="shared" si="1"/>
        <v>Luxembourg 264</v>
      </c>
      <c r="D353" t="s">
        <v>2321</v>
      </c>
      <c r="E353" s="38">
        <v>264</v>
      </c>
      <c r="S353" t="s">
        <v>1338</v>
      </c>
    </row>
    <row r="354" spans="3:19" x14ac:dyDescent="0.25">
      <c r="C354" t="str">
        <f t="shared" si="1"/>
        <v>Macau 688</v>
      </c>
      <c r="D354" t="s">
        <v>2322</v>
      </c>
      <c r="E354" s="38">
        <v>688</v>
      </c>
      <c r="S354" t="s">
        <v>1339</v>
      </c>
    </row>
    <row r="355" spans="3:19" x14ac:dyDescent="0.25">
      <c r="C355" t="str">
        <f t="shared" si="1"/>
        <v>Macedonia, TFYR 266</v>
      </c>
      <c r="D355" t="s">
        <v>2323</v>
      </c>
      <c r="E355" s="38">
        <v>266</v>
      </c>
      <c r="S355" t="s">
        <v>1340</v>
      </c>
    </row>
    <row r="356" spans="3:19" x14ac:dyDescent="0.25">
      <c r="C356" t="str">
        <f t="shared" si="1"/>
        <v>Madagascar 267</v>
      </c>
      <c r="D356" t="s">
        <v>2324</v>
      </c>
      <c r="E356" s="38">
        <v>267</v>
      </c>
      <c r="S356" t="s">
        <v>1341</v>
      </c>
    </row>
    <row r="357" spans="3:19" x14ac:dyDescent="0.25">
      <c r="C357" t="str">
        <f t="shared" si="1"/>
        <v>Malawi 269</v>
      </c>
      <c r="D357" t="s">
        <v>2325</v>
      </c>
      <c r="E357" s="38">
        <v>269</v>
      </c>
      <c r="S357" t="s">
        <v>1342</v>
      </c>
    </row>
    <row r="358" spans="3:19" x14ac:dyDescent="0.25">
      <c r="C358" t="str">
        <f t="shared" si="1"/>
        <v>Malaysia 270</v>
      </c>
      <c r="D358" t="s">
        <v>2326</v>
      </c>
      <c r="E358" s="38">
        <v>270</v>
      </c>
      <c r="S358" t="s">
        <v>1343</v>
      </c>
    </row>
    <row r="359" spans="3:19" x14ac:dyDescent="0.25">
      <c r="C359" t="str">
        <f t="shared" si="1"/>
        <v>Maldives,Rep of 274</v>
      </c>
      <c r="D359" t="s">
        <v>2327</v>
      </c>
      <c r="E359" s="38">
        <v>274</v>
      </c>
      <c r="S359" t="s">
        <v>1344</v>
      </c>
    </row>
    <row r="360" spans="3:19" x14ac:dyDescent="0.25">
      <c r="C360" t="str">
        <f t="shared" si="1"/>
        <v>Mali 276</v>
      </c>
      <c r="D360" t="s">
        <v>2328</v>
      </c>
      <c r="E360" s="38">
        <v>276</v>
      </c>
      <c r="S360" t="s">
        <v>1345</v>
      </c>
    </row>
    <row r="361" spans="3:19" x14ac:dyDescent="0.25">
      <c r="C361" t="str">
        <f t="shared" si="1"/>
        <v>Malta 279</v>
      </c>
      <c r="D361" t="s">
        <v>2329</v>
      </c>
      <c r="E361" s="38">
        <v>279</v>
      </c>
      <c r="S361" t="s">
        <v>1346</v>
      </c>
    </row>
    <row r="362" spans="3:19" x14ac:dyDescent="0.25">
      <c r="C362" t="str">
        <f t="shared" si="1"/>
        <v>Marshall Islnds 692</v>
      </c>
      <c r="D362" t="s">
        <v>2330</v>
      </c>
      <c r="E362" s="38">
        <v>692</v>
      </c>
      <c r="S362" t="s">
        <v>1347</v>
      </c>
    </row>
    <row r="363" spans="3:19" x14ac:dyDescent="0.25">
      <c r="C363" t="str">
        <f t="shared" si="1"/>
        <v>Martinique 664</v>
      </c>
      <c r="D363" t="s">
        <v>2331</v>
      </c>
      <c r="E363" s="38">
        <v>664</v>
      </c>
      <c r="S363" t="s">
        <v>1348</v>
      </c>
    </row>
    <row r="364" spans="3:19" x14ac:dyDescent="0.25">
      <c r="C364" t="str">
        <f t="shared" si="1"/>
        <v>Mauritania 282</v>
      </c>
      <c r="D364" t="s">
        <v>2332</v>
      </c>
      <c r="E364" s="38">
        <v>282</v>
      </c>
      <c r="S364" t="s">
        <v>1349</v>
      </c>
    </row>
    <row r="365" spans="3:19" x14ac:dyDescent="0.25">
      <c r="C365" t="str">
        <f t="shared" si="1"/>
        <v>Mauritius 283</v>
      </c>
      <c r="D365" t="s">
        <v>2333</v>
      </c>
      <c r="E365" s="38">
        <v>283</v>
      </c>
      <c r="S365" t="s">
        <v>1350</v>
      </c>
    </row>
    <row r="366" spans="3:19" x14ac:dyDescent="0.25">
      <c r="C366" t="str">
        <f t="shared" si="1"/>
        <v>Mexico 285</v>
      </c>
      <c r="D366" t="s">
        <v>2334</v>
      </c>
      <c r="E366" s="38">
        <v>285</v>
      </c>
      <c r="S366" t="s">
        <v>1351</v>
      </c>
    </row>
    <row r="367" spans="3:19" x14ac:dyDescent="0.25">
      <c r="C367" t="str">
        <f t="shared" ref="C367:C430" si="2">CONCATENATE(D367," ",E367)</f>
        <v>Micronesia 693</v>
      </c>
      <c r="D367" t="s">
        <v>2335</v>
      </c>
      <c r="E367" s="38">
        <v>693</v>
      </c>
      <c r="S367" t="s">
        <v>1352</v>
      </c>
    </row>
    <row r="368" spans="3:19" x14ac:dyDescent="0.25">
      <c r="C368" t="str">
        <f t="shared" si="2"/>
        <v>Moldova, Rep of 564</v>
      </c>
      <c r="D368" t="s">
        <v>2336</v>
      </c>
      <c r="E368" s="38">
        <v>564</v>
      </c>
      <c r="S368" t="s">
        <v>1353</v>
      </c>
    </row>
    <row r="369" spans="3:19" x14ac:dyDescent="0.25">
      <c r="C369" t="str">
        <f t="shared" si="2"/>
        <v>Monaco 565</v>
      </c>
      <c r="D369" t="s">
        <v>2337</v>
      </c>
      <c r="E369" s="38">
        <v>565</v>
      </c>
      <c r="S369" t="s">
        <v>1354</v>
      </c>
    </row>
    <row r="370" spans="3:19" x14ac:dyDescent="0.25">
      <c r="C370" t="str">
        <f t="shared" si="2"/>
        <v>Mongolia 288</v>
      </c>
      <c r="D370" t="s">
        <v>2338</v>
      </c>
      <c r="E370" s="38">
        <v>288</v>
      </c>
      <c r="S370" t="s">
        <v>1355</v>
      </c>
    </row>
    <row r="371" spans="3:19" x14ac:dyDescent="0.25">
      <c r="C371" t="str">
        <f t="shared" si="2"/>
        <v>Montenegro 895</v>
      </c>
      <c r="D371" t="s">
        <v>2339</v>
      </c>
      <c r="E371" s="38">
        <v>895</v>
      </c>
      <c r="S371" t="s">
        <v>1356</v>
      </c>
    </row>
    <row r="372" spans="3:19" x14ac:dyDescent="0.25">
      <c r="C372" t="str">
        <f t="shared" si="2"/>
        <v>Montserrat 620</v>
      </c>
      <c r="D372" t="s">
        <v>2340</v>
      </c>
      <c r="E372" s="38">
        <v>620</v>
      </c>
      <c r="S372" t="s">
        <v>1357</v>
      </c>
    </row>
    <row r="373" spans="3:19" x14ac:dyDescent="0.25">
      <c r="C373" t="str">
        <f t="shared" si="2"/>
        <v>Morocco 291</v>
      </c>
      <c r="D373" t="s">
        <v>2341</v>
      </c>
      <c r="E373" s="38">
        <v>291</v>
      </c>
      <c r="S373" t="s">
        <v>1358</v>
      </c>
    </row>
    <row r="374" spans="3:19" x14ac:dyDescent="0.25">
      <c r="C374" t="str">
        <f t="shared" si="2"/>
        <v>Mozambique 689</v>
      </c>
      <c r="D374" t="s">
        <v>2342</v>
      </c>
      <c r="E374" s="38">
        <v>689</v>
      </c>
      <c r="S374" t="s">
        <v>1359</v>
      </c>
    </row>
    <row r="375" spans="3:19" x14ac:dyDescent="0.25">
      <c r="C375" t="str">
        <f t="shared" si="2"/>
        <v>Myanmar 060</v>
      </c>
      <c r="D375" t="s">
        <v>2343</v>
      </c>
      <c r="E375" s="38" t="s">
        <v>2344</v>
      </c>
      <c r="S375" t="s">
        <v>1360</v>
      </c>
    </row>
    <row r="376" spans="3:19" x14ac:dyDescent="0.25">
      <c r="C376" t="str">
        <f t="shared" si="2"/>
        <v>N.Mariana Is. 700</v>
      </c>
      <c r="D376" t="s">
        <v>2345</v>
      </c>
      <c r="E376" s="38">
        <v>700</v>
      </c>
      <c r="S376" t="s">
        <v>1361</v>
      </c>
    </row>
    <row r="377" spans="3:19" x14ac:dyDescent="0.25">
      <c r="C377" t="str">
        <f t="shared" si="2"/>
        <v>Namibia 698</v>
      </c>
      <c r="D377" t="s">
        <v>2346</v>
      </c>
      <c r="E377" s="38">
        <v>698</v>
      </c>
      <c r="S377" t="s">
        <v>1362</v>
      </c>
    </row>
    <row r="378" spans="3:19" x14ac:dyDescent="0.25">
      <c r="C378" t="str">
        <f t="shared" si="2"/>
        <v>Nauru 648</v>
      </c>
      <c r="D378" t="s">
        <v>2347</v>
      </c>
      <c r="E378" s="38">
        <v>648</v>
      </c>
      <c r="S378" t="s">
        <v>1363</v>
      </c>
    </row>
    <row r="379" spans="3:19" x14ac:dyDescent="0.25">
      <c r="C379" t="str">
        <f t="shared" si="2"/>
        <v>Nepal 297</v>
      </c>
      <c r="D379" t="s">
        <v>2348</v>
      </c>
      <c r="E379" s="38">
        <v>297</v>
      </c>
      <c r="S379" t="s">
        <v>1364</v>
      </c>
    </row>
    <row r="380" spans="3:19" x14ac:dyDescent="0.25">
      <c r="C380" t="str">
        <f t="shared" si="2"/>
        <v>Netherlands 300</v>
      </c>
      <c r="D380" t="s">
        <v>2349</v>
      </c>
      <c r="E380" s="38">
        <v>300</v>
      </c>
      <c r="S380" t="s">
        <v>1365</v>
      </c>
    </row>
    <row r="381" spans="3:19" x14ac:dyDescent="0.25">
      <c r="C381" t="str">
        <f t="shared" si="2"/>
        <v>Netherlands Ant 672</v>
      </c>
      <c r="D381" t="s">
        <v>2350</v>
      </c>
      <c r="E381" s="38">
        <v>672</v>
      </c>
      <c r="S381" t="s">
        <v>1366</v>
      </c>
    </row>
    <row r="382" spans="3:19" x14ac:dyDescent="0.25">
      <c r="C382" t="str">
        <f t="shared" si="2"/>
        <v>New Caledonia 667</v>
      </c>
      <c r="D382" t="s">
        <v>2351</v>
      </c>
      <c r="E382" s="38">
        <v>667</v>
      </c>
      <c r="S382" t="s">
        <v>1367</v>
      </c>
    </row>
    <row r="383" spans="3:19" x14ac:dyDescent="0.25">
      <c r="C383" t="str">
        <f t="shared" si="2"/>
        <v>New Zealand 309</v>
      </c>
      <c r="D383" t="s">
        <v>2352</v>
      </c>
      <c r="E383" s="38">
        <v>309</v>
      </c>
      <c r="S383" t="s">
        <v>1368</v>
      </c>
    </row>
    <row r="384" spans="3:19" x14ac:dyDescent="0.25">
      <c r="C384" t="str">
        <f t="shared" si="2"/>
        <v>Nicaragua 312</v>
      </c>
      <c r="D384" t="s">
        <v>2353</v>
      </c>
      <c r="E384" s="38">
        <v>312</v>
      </c>
      <c r="S384" t="s">
        <v>1369</v>
      </c>
    </row>
    <row r="385" spans="3:19" x14ac:dyDescent="0.25">
      <c r="C385" t="str">
        <f t="shared" si="2"/>
        <v>Niger 318</v>
      </c>
      <c r="D385" t="s">
        <v>2354</v>
      </c>
      <c r="E385" s="38">
        <v>318</v>
      </c>
      <c r="S385" t="s">
        <v>1370</v>
      </c>
    </row>
    <row r="386" spans="3:19" x14ac:dyDescent="0.25">
      <c r="C386" t="str">
        <f t="shared" si="2"/>
        <v>Nigeria 321</v>
      </c>
      <c r="D386" t="s">
        <v>2355</v>
      </c>
      <c r="E386" s="38">
        <v>321</v>
      </c>
      <c r="S386" t="s">
        <v>1371</v>
      </c>
    </row>
    <row r="387" spans="3:19" x14ac:dyDescent="0.25">
      <c r="C387" t="str">
        <f t="shared" si="2"/>
        <v>Niue 680</v>
      </c>
      <c r="D387" t="s">
        <v>2356</v>
      </c>
      <c r="E387" s="38">
        <v>680</v>
      </c>
      <c r="S387" t="s">
        <v>1372</v>
      </c>
    </row>
    <row r="388" spans="3:19" x14ac:dyDescent="0.25">
      <c r="C388" t="str">
        <f t="shared" si="2"/>
        <v>Norway 324</v>
      </c>
      <c r="D388" t="s">
        <v>2357</v>
      </c>
      <c r="E388" s="38">
        <v>324</v>
      </c>
      <c r="S388" t="s">
        <v>1373</v>
      </c>
    </row>
    <row r="389" spans="3:19" x14ac:dyDescent="0.25">
      <c r="C389" t="str">
        <f t="shared" si="2"/>
        <v>Not Applicable 701</v>
      </c>
      <c r="D389" t="s">
        <v>2358</v>
      </c>
      <c r="E389" s="38">
        <v>701</v>
      </c>
      <c r="S389" t="s">
        <v>1374</v>
      </c>
    </row>
    <row r="390" spans="3:19" x14ac:dyDescent="0.25">
      <c r="C390" t="str">
        <f t="shared" si="2"/>
        <v>Oman 635</v>
      </c>
      <c r="D390" t="s">
        <v>2359</v>
      </c>
      <c r="E390" s="38">
        <v>635</v>
      </c>
      <c r="S390" t="s">
        <v>1375</v>
      </c>
    </row>
    <row r="391" spans="3:19" x14ac:dyDescent="0.25">
      <c r="C391" t="str">
        <f t="shared" si="2"/>
        <v>Pakistan 330</v>
      </c>
      <c r="D391" t="s">
        <v>2360</v>
      </c>
      <c r="E391" s="38">
        <v>330</v>
      </c>
      <c r="S391" t="s">
        <v>1376</v>
      </c>
    </row>
    <row r="392" spans="3:19" x14ac:dyDescent="0.25">
      <c r="C392" t="str">
        <f t="shared" si="2"/>
        <v>Palau, Rep of 690</v>
      </c>
      <c r="D392" t="s">
        <v>2361</v>
      </c>
      <c r="E392" s="38">
        <v>690</v>
      </c>
      <c r="S392" t="s">
        <v>1377</v>
      </c>
    </row>
    <row r="393" spans="3:19" x14ac:dyDescent="0.25">
      <c r="C393" t="str">
        <f t="shared" si="2"/>
        <v>Palestine 705</v>
      </c>
      <c r="D393" t="s">
        <v>2362</v>
      </c>
      <c r="E393" s="38">
        <v>705</v>
      </c>
      <c r="S393" t="s">
        <v>1378</v>
      </c>
    </row>
    <row r="394" spans="3:19" x14ac:dyDescent="0.25">
      <c r="C394" t="str">
        <f t="shared" si="2"/>
        <v>Panama 333</v>
      </c>
      <c r="D394" t="s">
        <v>879</v>
      </c>
      <c r="E394" s="38">
        <v>333</v>
      </c>
      <c r="S394" t="s">
        <v>1379</v>
      </c>
    </row>
    <row r="395" spans="3:19" x14ac:dyDescent="0.25">
      <c r="C395" t="str">
        <f t="shared" si="2"/>
        <v>Pap. New Guinea 649</v>
      </c>
      <c r="D395" t="s">
        <v>2363</v>
      </c>
      <c r="E395" s="38">
        <v>649</v>
      </c>
      <c r="S395" t="s">
        <v>1380</v>
      </c>
    </row>
    <row r="396" spans="3:19" x14ac:dyDescent="0.25">
      <c r="C396" t="str">
        <f t="shared" si="2"/>
        <v>Paraguay 336</v>
      </c>
      <c r="D396" t="s">
        <v>2364</v>
      </c>
      <c r="E396" s="38">
        <v>336</v>
      </c>
      <c r="S396" t="s">
        <v>1381</v>
      </c>
    </row>
    <row r="397" spans="3:19" x14ac:dyDescent="0.25">
      <c r="C397" t="str">
        <f t="shared" si="2"/>
        <v>Peru 339</v>
      </c>
      <c r="D397" t="s">
        <v>2365</v>
      </c>
      <c r="E397" s="38">
        <v>339</v>
      </c>
      <c r="S397" t="s">
        <v>1382</v>
      </c>
    </row>
    <row r="398" spans="3:19" x14ac:dyDescent="0.25">
      <c r="C398" t="str">
        <f t="shared" si="2"/>
        <v>Philippines 342</v>
      </c>
      <c r="D398" t="s">
        <v>2366</v>
      </c>
      <c r="E398" s="38">
        <v>342</v>
      </c>
      <c r="S398" t="s">
        <v>1383</v>
      </c>
    </row>
    <row r="399" spans="3:19" x14ac:dyDescent="0.25">
      <c r="C399" t="str">
        <f t="shared" si="2"/>
        <v>Poland 345</v>
      </c>
      <c r="D399" t="s">
        <v>2367</v>
      </c>
      <c r="E399" s="38">
        <v>345</v>
      </c>
      <c r="S399" t="s">
        <v>1384</v>
      </c>
    </row>
    <row r="400" spans="3:19" x14ac:dyDescent="0.25">
      <c r="C400" t="str">
        <f t="shared" si="2"/>
        <v>Portugal 348</v>
      </c>
      <c r="D400" t="s">
        <v>2368</v>
      </c>
      <c r="E400" s="38">
        <v>348</v>
      </c>
      <c r="S400" t="s">
        <v>1385</v>
      </c>
    </row>
    <row r="401" spans="3:19" x14ac:dyDescent="0.25">
      <c r="C401" t="str">
        <f t="shared" si="2"/>
        <v>Puerto Rico 695</v>
      </c>
      <c r="D401" t="s">
        <v>2369</v>
      </c>
      <c r="E401" s="38">
        <v>695</v>
      </c>
      <c r="S401" t="s">
        <v>1386</v>
      </c>
    </row>
    <row r="402" spans="3:19" x14ac:dyDescent="0.25">
      <c r="C402" t="str">
        <f t="shared" si="2"/>
        <v>Qatar 624</v>
      </c>
      <c r="D402" t="s">
        <v>2370</v>
      </c>
      <c r="E402" s="38">
        <v>624</v>
      </c>
      <c r="S402" t="s">
        <v>1387</v>
      </c>
    </row>
    <row r="403" spans="3:19" x14ac:dyDescent="0.25">
      <c r="C403" t="str">
        <f t="shared" si="2"/>
        <v>Reunion 663</v>
      </c>
      <c r="D403" t="s">
        <v>2371</v>
      </c>
      <c r="E403" s="38">
        <v>663</v>
      </c>
      <c r="S403" t="s">
        <v>1388</v>
      </c>
    </row>
    <row r="404" spans="3:19" x14ac:dyDescent="0.25">
      <c r="C404" t="str">
        <f t="shared" si="2"/>
        <v>Romania 366</v>
      </c>
      <c r="D404" t="s">
        <v>2372</v>
      </c>
      <c r="E404" s="38">
        <v>366</v>
      </c>
      <c r="S404" t="s">
        <v>1389</v>
      </c>
    </row>
    <row r="405" spans="3:19" x14ac:dyDescent="0.25">
      <c r="C405" t="str">
        <f t="shared" si="2"/>
        <v>Russian Fed. 370</v>
      </c>
      <c r="D405" t="s">
        <v>2373</v>
      </c>
      <c r="E405" s="38">
        <v>370</v>
      </c>
      <c r="S405" t="s">
        <v>1390</v>
      </c>
    </row>
    <row r="406" spans="3:19" x14ac:dyDescent="0.25">
      <c r="C406" t="str">
        <f t="shared" si="2"/>
        <v>Rwanda 375</v>
      </c>
      <c r="D406" t="s">
        <v>2374</v>
      </c>
      <c r="E406" s="38">
        <v>375</v>
      </c>
      <c r="S406" t="s">
        <v>1391</v>
      </c>
    </row>
    <row r="407" spans="3:19" x14ac:dyDescent="0.25">
      <c r="C407" t="str">
        <f t="shared" si="2"/>
        <v>S.Tome&amp;Principe 683</v>
      </c>
      <c r="D407" t="s">
        <v>2375</v>
      </c>
      <c r="E407" s="38">
        <v>683</v>
      </c>
      <c r="S407" t="s">
        <v>1392</v>
      </c>
    </row>
    <row r="408" spans="3:19" x14ac:dyDescent="0.25">
      <c r="C408" t="str">
        <f t="shared" si="2"/>
        <v>Samoa 590</v>
      </c>
      <c r="D408" t="s">
        <v>2376</v>
      </c>
      <c r="E408" s="38">
        <v>590</v>
      </c>
      <c r="S408" t="s">
        <v>1393</v>
      </c>
    </row>
    <row r="409" spans="3:19" x14ac:dyDescent="0.25">
      <c r="C409" t="str">
        <f t="shared" si="2"/>
        <v>Samoa,American 696</v>
      </c>
      <c r="D409" t="s">
        <v>2377</v>
      </c>
      <c r="E409" s="38">
        <v>696</v>
      </c>
      <c r="S409" t="s">
        <v>1394</v>
      </c>
    </row>
    <row r="410" spans="3:19" x14ac:dyDescent="0.25">
      <c r="C410" t="str">
        <f t="shared" si="2"/>
        <v>San Marino 570</v>
      </c>
      <c r="D410" t="s">
        <v>2378</v>
      </c>
      <c r="E410" s="38">
        <v>570</v>
      </c>
      <c r="S410" t="s">
        <v>1395</v>
      </c>
    </row>
    <row r="411" spans="3:19" x14ac:dyDescent="0.25">
      <c r="C411" t="str">
        <f t="shared" si="2"/>
        <v>Saudi Arabia 378</v>
      </c>
      <c r="D411" t="s">
        <v>2379</v>
      </c>
      <c r="E411" s="38">
        <v>378</v>
      </c>
      <c r="S411" t="s">
        <v>1396</v>
      </c>
    </row>
    <row r="412" spans="3:19" x14ac:dyDescent="0.25">
      <c r="C412" t="str">
        <f t="shared" si="2"/>
        <v>Senegal 381</v>
      </c>
      <c r="D412" t="s">
        <v>2380</v>
      </c>
      <c r="E412" s="38">
        <v>381</v>
      </c>
      <c r="S412" t="s">
        <v>1397</v>
      </c>
    </row>
    <row r="413" spans="3:19" x14ac:dyDescent="0.25">
      <c r="C413" t="str">
        <f t="shared" si="2"/>
        <v>Serbia 897</v>
      </c>
      <c r="D413" t="s">
        <v>2381</v>
      </c>
      <c r="E413" s="38">
        <v>897</v>
      </c>
      <c r="S413" t="s">
        <v>1398</v>
      </c>
    </row>
    <row r="414" spans="3:19" x14ac:dyDescent="0.25">
      <c r="C414" t="str">
        <f t="shared" si="2"/>
        <v>Serbia &amp; Monten 891</v>
      </c>
      <c r="D414" t="s">
        <v>2382</v>
      </c>
      <c r="E414" s="38">
        <v>891</v>
      </c>
      <c r="S414" t="s">
        <v>1399</v>
      </c>
    </row>
    <row r="415" spans="3:19" x14ac:dyDescent="0.25">
      <c r="C415" t="str">
        <f t="shared" si="2"/>
        <v>Seychelles 628</v>
      </c>
      <c r="D415" t="s">
        <v>2383</v>
      </c>
      <c r="E415" s="38">
        <v>628</v>
      </c>
      <c r="S415" t="s">
        <v>1400</v>
      </c>
    </row>
    <row r="416" spans="3:19" x14ac:dyDescent="0.25">
      <c r="C416" t="str">
        <f t="shared" si="2"/>
        <v>Sierra Leone 390</v>
      </c>
      <c r="D416" t="s">
        <v>2384</v>
      </c>
      <c r="E416" s="38">
        <v>390</v>
      </c>
      <c r="S416" t="s">
        <v>1401</v>
      </c>
    </row>
    <row r="417" spans="3:19" x14ac:dyDescent="0.25">
      <c r="C417" t="str">
        <f t="shared" si="2"/>
        <v>Sikkim 645</v>
      </c>
      <c r="D417" t="s">
        <v>2385</v>
      </c>
      <c r="E417" s="38">
        <v>645</v>
      </c>
      <c r="S417" t="s">
        <v>1402</v>
      </c>
    </row>
    <row r="418" spans="3:19" x14ac:dyDescent="0.25">
      <c r="C418" t="str">
        <f t="shared" si="2"/>
        <v>Singapore 391</v>
      </c>
      <c r="D418" t="s">
        <v>2386</v>
      </c>
      <c r="E418" s="38">
        <v>391</v>
      </c>
      <c r="S418" t="s">
        <v>1403</v>
      </c>
    </row>
    <row r="419" spans="3:19" x14ac:dyDescent="0.25">
      <c r="C419" t="str">
        <f t="shared" si="2"/>
        <v>Slovak Republic 395</v>
      </c>
      <c r="D419" t="s">
        <v>2387</v>
      </c>
      <c r="E419" s="38">
        <v>395</v>
      </c>
      <c r="S419" t="s">
        <v>1404</v>
      </c>
    </row>
    <row r="420" spans="3:19" x14ac:dyDescent="0.25">
      <c r="C420" t="str">
        <f t="shared" si="2"/>
        <v>Slovenia 394</v>
      </c>
      <c r="D420" t="s">
        <v>2388</v>
      </c>
      <c r="E420" s="38">
        <v>394</v>
      </c>
      <c r="S420" t="s">
        <v>1405</v>
      </c>
    </row>
    <row r="421" spans="3:19" x14ac:dyDescent="0.25">
      <c r="C421" t="str">
        <f t="shared" si="2"/>
        <v>Solomon Islands 631</v>
      </c>
      <c r="D421" t="s">
        <v>2389</v>
      </c>
      <c r="E421" s="38">
        <v>631</v>
      </c>
      <c r="S421" t="s">
        <v>1406</v>
      </c>
    </row>
    <row r="422" spans="3:19" x14ac:dyDescent="0.25">
      <c r="C422" t="str">
        <f t="shared" si="2"/>
        <v>Somalia 392</v>
      </c>
      <c r="D422" t="s">
        <v>2390</v>
      </c>
      <c r="E422" s="38">
        <v>392</v>
      </c>
      <c r="S422" t="s">
        <v>1407</v>
      </c>
    </row>
    <row r="423" spans="3:19" x14ac:dyDescent="0.25">
      <c r="C423" t="str">
        <f t="shared" si="2"/>
        <v>South Africa 393</v>
      </c>
      <c r="D423" t="s">
        <v>2391</v>
      </c>
      <c r="E423" s="38">
        <v>393</v>
      </c>
      <c r="S423" t="s">
        <v>1408</v>
      </c>
    </row>
    <row r="424" spans="3:19" x14ac:dyDescent="0.25">
      <c r="C424" t="str">
        <f t="shared" si="2"/>
        <v>South Korea,Rep 567</v>
      </c>
      <c r="D424" t="s">
        <v>2392</v>
      </c>
      <c r="E424" s="38">
        <v>567</v>
      </c>
      <c r="S424" t="s">
        <v>1409</v>
      </c>
    </row>
    <row r="425" spans="3:19" x14ac:dyDescent="0.25">
      <c r="C425" t="str">
        <f t="shared" si="2"/>
        <v>South Sudan 404</v>
      </c>
      <c r="D425" t="s">
        <v>2393</v>
      </c>
      <c r="E425" s="38">
        <v>404</v>
      </c>
      <c r="S425" t="s">
        <v>1410</v>
      </c>
    </row>
    <row r="426" spans="3:19" x14ac:dyDescent="0.25">
      <c r="C426" t="str">
        <f t="shared" si="2"/>
        <v>Spain 399</v>
      </c>
      <c r="D426" t="s">
        <v>2394</v>
      </c>
      <c r="E426" s="38">
        <v>399</v>
      </c>
      <c r="S426" t="s">
        <v>1411</v>
      </c>
    </row>
    <row r="427" spans="3:19" x14ac:dyDescent="0.25">
      <c r="C427" t="str">
        <f t="shared" si="2"/>
        <v>Sri Lanka 078</v>
      </c>
      <c r="D427" t="s">
        <v>2395</v>
      </c>
      <c r="E427" s="38" t="s">
        <v>2396</v>
      </c>
      <c r="S427" t="s">
        <v>1412</v>
      </c>
    </row>
    <row r="428" spans="3:19" x14ac:dyDescent="0.25">
      <c r="C428" t="str">
        <f t="shared" si="2"/>
        <v>St Kitts&amp;Nevis 627</v>
      </c>
      <c r="D428" t="s">
        <v>2397</v>
      </c>
      <c r="E428" s="38">
        <v>627</v>
      </c>
      <c r="S428" t="s">
        <v>1413</v>
      </c>
    </row>
    <row r="429" spans="3:19" x14ac:dyDescent="0.25">
      <c r="C429" t="str">
        <f t="shared" si="2"/>
        <v>St. Helena 625</v>
      </c>
      <c r="D429" t="s">
        <v>2398</v>
      </c>
      <c r="E429" s="38">
        <v>625</v>
      </c>
      <c r="S429" t="s">
        <v>1414</v>
      </c>
    </row>
    <row r="430" spans="3:19" x14ac:dyDescent="0.25">
      <c r="C430" t="str">
        <f t="shared" si="2"/>
        <v>St. Lucia 629</v>
      </c>
      <c r="D430" t="s">
        <v>2399</v>
      </c>
      <c r="E430" s="38">
        <v>629</v>
      </c>
      <c r="S430" t="s">
        <v>1415</v>
      </c>
    </row>
    <row r="431" spans="3:19" x14ac:dyDescent="0.25">
      <c r="C431" t="str">
        <f t="shared" ref="C431:C470" si="3">CONCATENATE(D431," ",E431)</f>
        <v>St. Vincent 630</v>
      </c>
      <c r="D431" t="s">
        <v>2400</v>
      </c>
      <c r="E431" s="38">
        <v>630</v>
      </c>
      <c r="S431" t="s">
        <v>1416</v>
      </c>
    </row>
    <row r="432" spans="3:19" x14ac:dyDescent="0.25">
      <c r="C432" t="str">
        <f t="shared" si="3"/>
        <v>Stateless 499</v>
      </c>
      <c r="D432" t="s">
        <v>2401</v>
      </c>
      <c r="E432" s="38">
        <v>499</v>
      </c>
      <c r="S432" t="s">
        <v>1417</v>
      </c>
    </row>
    <row r="433" spans="3:19" x14ac:dyDescent="0.25">
      <c r="C433" t="str">
        <f t="shared" si="3"/>
        <v>Sudan 402</v>
      </c>
      <c r="D433" t="s">
        <v>2402</v>
      </c>
      <c r="E433" s="38">
        <v>402</v>
      </c>
      <c r="S433" t="s">
        <v>1418</v>
      </c>
    </row>
    <row r="434" spans="3:19" x14ac:dyDescent="0.25">
      <c r="C434" t="str">
        <f t="shared" si="3"/>
        <v>Suriname 678</v>
      </c>
      <c r="D434" t="s">
        <v>2403</v>
      </c>
      <c r="E434" s="38">
        <v>678</v>
      </c>
      <c r="S434" t="s">
        <v>1419</v>
      </c>
    </row>
    <row r="435" spans="3:19" x14ac:dyDescent="0.25">
      <c r="C435" t="str">
        <f t="shared" si="3"/>
        <v>Swaziland 403</v>
      </c>
      <c r="D435" t="s">
        <v>2404</v>
      </c>
      <c r="E435" s="38">
        <v>403</v>
      </c>
      <c r="S435" t="s">
        <v>1420</v>
      </c>
    </row>
    <row r="436" spans="3:19" x14ac:dyDescent="0.25">
      <c r="C436" t="str">
        <f t="shared" si="3"/>
        <v>Sweden 411</v>
      </c>
      <c r="D436" t="s">
        <v>2405</v>
      </c>
      <c r="E436" s="38">
        <v>411</v>
      </c>
      <c r="S436" t="s">
        <v>1421</v>
      </c>
    </row>
    <row r="437" spans="3:19" x14ac:dyDescent="0.25">
      <c r="C437" t="str">
        <f t="shared" si="3"/>
        <v>Switzerland 575</v>
      </c>
      <c r="D437" t="s">
        <v>2406</v>
      </c>
      <c r="E437" s="38">
        <v>575</v>
      </c>
      <c r="S437" t="s">
        <v>1422</v>
      </c>
    </row>
    <row r="438" spans="3:19" x14ac:dyDescent="0.25">
      <c r="C438" t="str">
        <f t="shared" si="3"/>
        <v>Syria, Arab Rep 414</v>
      </c>
      <c r="D438" t="s">
        <v>2407</v>
      </c>
      <c r="E438" s="38">
        <v>414</v>
      </c>
      <c r="S438" t="s">
        <v>1423</v>
      </c>
    </row>
    <row r="439" spans="3:19" x14ac:dyDescent="0.25">
      <c r="C439" t="str">
        <f t="shared" si="3"/>
        <v>Tajikistan 415</v>
      </c>
      <c r="D439" t="s">
        <v>2408</v>
      </c>
      <c r="E439" s="38">
        <v>415</v>
      </c>
      <c r="S439" t="s">
        <v>1424</v>
      </c>
    </row>
    <row r="440" spans="3:19" x14ac:dyDescent="0.25">
      <c r="C440" t="str">
        <f t="shared" si="3"/>
        <v>Tanzania,Uni.Re 455</v>
      </c>
      <c r="D440" t="s">
        <v>2409</v>
      </c>
      <c r="E440" s="38">
        <v>455</v>
      </c>
      <c r="S440" t="s">
        <v>1425</v>
      </c>
    </row>
    <row r="441" spans="3:19" x14ac:dyDescent="0.25">
      <c r="C441" t="str">
        <f t="shared" si="3"/>
        <v>Thailand 420</v>
      </c>
      <c r="D441" t="s">
        <v>2410</v>
      </c>
      <c r="E441" s="38">
        <v>420</v>
      </c>
      <c r="S441" t="s">
        <v>1426</v>
      </c>
    </row>
    <row r="442" spans="3:19" x14ac:dyDescent="0.25">
      <c r="C442" t="str">
        <f t="shared" si="3"/>
        <v>Timor-Leste 706</v>
      </c>
      <c r="D442" t="s">
        <v>2411</v>
      </c>
      <c r="E442" s="38">
        <v>706</v>
      </c>
      <c r="S442" t="s">
        <v>1427</v>
      </c>
    </row>
    <row r="443" spans="3:19" x14ac:dyDescent="0.25">
      <c r="C443" t="str">
        <f t="shared" si="3"/>
        <v>Togo 423</v>
      </c>
      <c r="D443" t="s">
        <v>2412</v>
      </c>
      <c r="E443" s="38">
        <v>423</v>
      </c>
      <c r="S443" t="s">
        <v>1428</v>
      </c>
    </row>
    <row r="444" spans="3:19" x14ac:dyDescent="0.25">
      <c r="C444" t="str">
        <f t="shared" si="3"/>
        <v>Tokelau Islands 656</v>
      </c>
      <c r="D444" t="s">
        <v>2413</v>
      </c>
      <c r="E444" s="38">
        <v>656</v>
      </c>
      <c r="S444" t="s">
        <v>1429</v>
      </c>
    </row>
    <row r="445" spans="3:19" x14ac:dyDescent="0.25">
      <c r="C445" t="str">
        <f t="shared" si="3"/>
        <v>Tonga 634</v>
      </c>
      <c r="D445" t="s">
        <v>2414</v>
      </c>
      <c r="E445" s="38">
        <v>634</v>
      </c>
      <c r="S445" t="s">
        <v>1430</v>
      </c>
    </row>
    <row r="446" spans="3:19" x14ac:dyDescent="0.25">
      <c r="C446" t="str">
        <f t="shared" si="3"/>
        <v>Trinidad,Tobago 429</v>
      </c>
      <c r="D446" t="s">
        <v>2415</v>
      </c>
      <c r="E446" s="38">
        <v>429</v>
      </c>
      <c r="S446" t="s">
        <v>1431</v>
      </c>
    </row>
    <row r="447" spans="3:19" x14ac:dyDescent="0.25">
      <c r="C447" t="str">
        <f t="shared" si="3"/>
        <v>Tunisia 432</v>
      </c>
      <c r="D447" t="s">
        <v>2416</v>
      </c>
      <c r="E447" s="38">
        <v>432</v>
      </c>
      <c r="S447" t="s">
        <v>1432</v>
      </c>
    </row>
    <row r="448" spans="3:19" x14ac:dyDescent="0.25">
      <c r="C448" t="str">
        <f t="shared" si="3"/>
        <v>Turkey 435</v>
      </c>
      <c r="D448" t="s">
        <v>2417</v>
      </c>
      <c r="E448" s="38">
        <v>435</v>
      </c>
      <c r="S448" t="s">
        <v>1433</v>
      </c>
    </row>
    <row r="449" spans="3:19" x14ac:dyDescent="0.25">
      <c r="C449" t="str">
        <f t="shared" si="3"/>
        <v>Turkmenistan 436</v>
      </c>
      <c r="D449" t="s">
        <v>2418</v>
      </c>
      <c r="E449" s="38">
        <v>436</v>
      </c>
      <c r="S449" t="s">
        <v>1434</v>
      </c>
    </row>
    <row r="450" spans="3:19" x14ac:dyDescent="0.25">
      <c r="C450" t="str">
        <f t="shared" si="3"/>
        <v>Turks&amp; Caicosin 636</v>
      </c>
      <c r="D450" t="s">
        <v>2419</v>
      </c>
      <c r="E450" s="38">
        <v>636</v>
      </c>
      <c r="S450" t="s">
        <v>1435</v>
      </c>
    </row>
    <row r="451" spans="3:19" x14ac:dyDescent="0.25">
      <c r="C451" t="str">
        <f t="shared" si="3"/>
        <v>Tuvalu 618</v>
      </c>
      <c r="D451" t="s">
        <v>2420</v>
      </c>
      <c r="E451" s="38">
        <v>618</v>
      </c>
      <c r="S451" t="s">
        <v>1436</v>
      </c>
    </row>
    <row r="452" spans="3:19" x14ac:dyDescent="0.25">
      <c r="C452" t="str">
        <f t="shared" si="3"/>
        <v>Uganda 438</v>
      </c>
      <c r="D452" t="s">
        <v>2421</v>
      </c>
      <c r="E452" s="38">
        <v>438</v>
      </c>
      <c r="S452" t="s">
        <v>1437</v>
      </c>
    </row>
    <row r="453" spans="3:19" x14ac:dyDescent="0.25">
      <c r="C453" t="str">
        <f t="shared" si="3"/>
        <v>Ukraine 441</v>
      </c>
      <c r="D453" t="s">
        <v>2422</v>
      </c>
      <c r="E453" s="38">
        <v>441</v>
      </c>
      <c r="S453" t="s">
        <v>1438</v>
      </c>
    </row>
    <row r="454" spans="3:19" x14ac:dyDescent="0.25">
      <c r="C454" t="str">
        <f t="shared" si="3"/>
        <v>United Kingdom 453</v>
      </c>
      <c r="D454" t="s">
        <v>2423</v>
      </c>
      <c r="E454" s="38">
        <v>453</v>
      </c>
      <c r="S454" t="s">
        <v>1439</v>
      </c>
    </row>
    <row r="455" spans="3:19" x14ac:dyDescent="0.25">
      <c r="C455" t="str">
        <f t="shared" si="3"/>
        <v>United Nations 999</v>
      </c>
      <c r="D455" t="s">
        <v>2424</v>
      </c>
      <c r="E455" s="38">
        <v>999</v>
      </c>
      <c r="S455" t="s">
        <v>1440</v>
      </c>
    </row>
    <row r="456" spans="3:19" x14ac:dyDescent="0.25">
      <c r="C456" t="str">
        <f t="shared" si="3"/>
        <v>Unknown 000</v>
      </c>
      <c r="D456" t="s">
        <v>2425</v>
      </c>
      <c r="E456" s="38" t="s">
        <v>2426</v>
      </c>
      <c r="S456" t="s">
        <v>1441</v>
      </c>
    </row>
    <row r="457" spans="3:19" x14ac:dyDescent="0.25">
      <c r="C457" t="str">
        <f t="shared" si="3"/>
        <v>Uruguay 462</v>
      </c>
      <c r="D457" t="s">
        <v>2427</v>
      </c>
      <c r="E457" s="38">
        <v>462</v>
      </c>
      <c r="S457" t="s">
        <v>1442</v>
      </c>
    </row>
    <row r="458" spans="3:19" x14ac:dyDescent="0.25">
      <c r="C458" t="str">
        <f t="shared" si="3"/>
        <v>USA 456</v>
      </c>
      <c r="D458" t="s">
        <v>2428</v>
      </c>
      <c r="E458" s="38">
        <v>456</v>
      </c>
      <c r="S458" t="s">
        <v>1443</v>
      </c>
    </row>
    <row r="459" spans="3:19" x14ac:dyDescent="0.25">
      <c r="C459" t="str">
        <f t="shared" si="3"/>
        <v>Utd.Arab.Emir. 449</v>
      </c>
      <c r="D459" t="s">
        <v>2429</v>
      </c>
      <c r="E459" s="38">
        <v>449</v>
      </c>
      <c r="S459" t="s">
        <v>1444</v>
      </c>
    </row>
    <row r="460" spans="3:19" x14ac:dyDescent="0.25">
      <c r="C460" t="str">
        <f t="shared" si="3"/>
        <v>Uzbekistan 463</v>
      </c>
      <c r="D460" t="s">
        <v>2430</v>
      </c>
      <c r="E460" s="38">
        <v>463</v>
      </c>
      <c r="S460" t="s">
        <v>1445</v>
      </c>
    </row>
    <row r="461" spans="3:19" x14ac:dyDescent="0.25">
      <c r="C461" t="str">
        <f t="shared" si="3"/>
        <v>Vanuatu 655</v>
      </c>
      <c r="D461" t="s">
        <v>2431</v>
      </c>
      <c r="E461" s="38">
        <v>655</v>
      </c>
      <c r="S461" t="s">
        <v>1446</v>
      </c>
    </row>
    <row r="462" spans="3:19" x14ac:dyDescent="0.25">
      <c r="C462" t="str">
        <f t="shared" si="3"/>
        <v>Vatican City 535</v>
      </c>
      <c r="D462" t="s">
        <v>2432</v>
      </c>
      <c r="E462" s="38">
        <v>535</v>
      </c>
      <c r="S462" t="s">
        <v>1447</v>
      </c>
    </row>
    <row r="463" spans="3:19" x14ac:dyDescent="0.25">
      <c r="C463" t="str">
        <f t="shared" si="3"/>
        <v>Venezuela 471</v>
      </c>
      <c r="D463" t="s">
        <v>2433</v>
      </c>
      <c r="E463" s="38">
        <v>471</v>
      </c>
      <c r="S463" t="s">
        <v>1448</v>
      </c>
    </row>
    <row r="464" spans="3:19" x14ac:dyDescent="0.25">
      <c r="C464" t="str">
        <f t="shared" si="3"/>
        <v>Vietnam 520</v>
      </c>
      <c r="D464" t="s">
        <v>2434</v>
      </c>
      <c r="E464" s="38">
        <v>520</v>
      </c>
      <c r="S464" t="s">
        <v>1449</v>
      </c>
    </row>
    <row r="465" spans="3:19" x14ac:dyDescent="0.25">
      <c r="C465" t="str">
        <f t="shared" si="3"/>
        <v>Wallis,Futuna 661</v>
      </c>
      <c r="D465" t="s">
        <v>2435</v>
      </c>
      <c r="E465" s="38">
        <v>661</v>
      </c>
      <c r="S465" t="s">
        <v>1450</v>
      </c>
    </row>
    <row r="466" spans="3:19" x14ac:dyDescent="0.25">
      <c r="C466" t="str">
        <f t="shared" si="3"/>
        <v>Western Sahara 691</v>
      </c>
      <c r="D466" t="s">
        <v>2436</v>
      </c>
      <c r="E466" s="38">
        <v>691</v>
      </c>
      <c r="S466" t="s">
        <v>1451</v>
      </c>
    </row>
    <row r="467" spans="3:19" x14ac:dyDescent="0.25">
      <c r="C467" t="str">
        <f t="shared" si="3"/>
        <v>Yemen, Rep of 492</v>
      </c>
      <c r="D467" t="s">
        <v>2437</v>
      </c>
      <c r="E467" s="38">
        <v>492</v>
      </c>
      <c r="S467" t="s">
        <v>1452</v>
      </c>
    </row>
    <row r="468" spans="3:19" x14ac:dyDescent="0.25">
      <c r="C468" t="str">
        <f t="shared" si="3"/>
        <v>Yugoslavia 495</v>
      </c>
      <c r="D468" t="s">
        <v>2438</v>
      </c>
      <c r="E468" s="38">
        <v>495</v>
      </c>
      <c r="S468" t="s">
        <v>1453</v>
      </c>
    </row>
    <row r="469" spans="3:19" x14ac:dyDescent="0.25">
      <c r="C469" t="str">
        <f t="shared" si="3"/>
        <v>Zambia 498</v>
      </c>
      <c r="D469" t="s">
        <v>2439</v>
      </c>
      <c r="E469" s="38">
        <v>498</v>
      </c>
      <c r="S469" t="s">
        <v>1454</v>
      </c>
    </row>
    <row r="470" spans="3:19" x14ac:dyDescent="0.25">
      <c r="C470" t="str">
        <f t="shared" si="3"/>
        <v>Zimbabwe 626</v>
      </c>
      <c r="D470" t="s">
        <v>2440</v>
      </c>
      <c r="E470" s="38">
        <v>626</v>
      </c>
      <c r="S470" t="s">
        <v>1455</v>
      </c>
    </row>
    <row r="471" spans="3:19" x14ac:dyDescent="0.25">
      <c r="S471" t="s">
        <v>1456</v>
      </c>
    </row>
    <row r="472" spans="3:19" x14ac:dyDescent="0.25">
      <c r="S472" t="s">
        <v>1457</v>
      </c>
    </row>
    <row r="473" spans="3:19" x14ac:dyDescent="0.25">
      <c r="C473" s="38" t="s">
        <v>2162</v>
      </c>
      <c r="S473" t="s">
        <v>1458</v>
      </c>
    </row>
    <row r="474" spans="3:19" x14ac:dyDescent="0.25">
      <c r="C474" s="38" t="s">
        <v>2163</v>
      </c>
      <c r="S474" t="s">
        <v>1459</v>
      </c>
    </row>
    <row r="475" spans="3:19" x14ac:dyDescent="0.25">
      <c r="C475" t="s">
        <v>185</v>
      </c>
      <c r="S475" t="s">
        <v>1460</v>
      </c>
    </row>
    <row r="476" spans="3:19" x14ac:dyDescent="0.25">
      <c r="C476" t="s">
        <v>2164</v>
      </c>
      <c r="S476" t="s">
        <v>1461</v>
      </c>
    </row>
    <row r="477" spans="3:19" x14ac:dyDescent="0.25">
      <c r="C477" t="s">
        <v>2165</v>
      </c>
      <c r="S477" t="s">
        <v>1462</v>
      </c>
    </row>
    <row r="478" spans="3:19" x14ac:dyDescent="0.25">
      <c r="C478" t="s">
        <v>2166</v>
      </c>
      <c r="S478" t="s">
        <v>1463</v>
      </c>
    </row>
    <row r="479" spans="3:19" x14ac:dyDescent="0.25">
      <c r="C479" t="s">
        <v>2167</v>
      </c>
      <c r="S479" t="s">
        <v>1464</v>
      </c>
    </row>
    <row r="480" spans="3:19" x14ac:dyDescent="0.25">
      <c r="C480" t="s">
        <v>2168</v>
      </c>
      <c r="S480" t="s">
        <v>1465</v>
      </c>
    </row>
    <row r="481" spans="3:19" x14ac:dyDescent="0.25">
      <c r="S481" t="s">
        <v>1466</v>
      </c>
    </row>
    <row r="482" spans="3:19" x14ac:dyDescent="0.25">
      <c r="C482" t="s">
        <v>2169</v>
      </c>
      <c r="S482" t="s">
        <v>1467</v>
      </c>
    </row>
    <row r="483" spans="3:19" x14ac:dyDescent="0.25">
      <c r="C483" t="s">
        <v>2170</v>
      </c>
      <c r="S483" t="s">
        <v>1468</v>
      </c>
    </row>
    <row r="484" spans="3:19" x14ac:dyDescent="0.25">
      <c r="C484" t="s">
        <v>2171</v>
      </c>
      <c r="S484" t="s">
        <v>1469</v>
      </c>
    </row>
    <row r="485" spans="3:19" x14ac:dyDescent="0.25">
      <c r="C485" t="s">
        <v>2172</v>
      </c>
      <c r="S485" t="s">
        <v>1470</v>
      </c>
    </row>
    <row r="486" spans="3:19" x14ac:dyDescent="0.25">
      <c r="C486" t="s">
        <v>2173</v>
      </c>
      <c r="S486" t="s">
        <v>1471</v>
      </c>
    </row>
    <row r="487" spans="3:19" x14ac:dyDescent="0.25">
      <c r="C487" t="s">
        <v>2174</v>
      </c>
      <c r="S487" t="s">
        <v>1472</v>
      </c>
    </row>
    <row r="488" spans="3:19" x14ac:dyDescent="0.25">
      <c r="S488" t="s">
        <v>1473</v>
      </c>
    </row>
    <row r="489" spans="3:19" x14ac:dyDescent="0.25">
      <c r="S489" t="s">
        <v>1474</v>
      </c>
    </row>
    <row r="490" spans="3:19" x14ac:dyDescent="0.25">
      <c r="S490" t="s">
        <v>1475</v>
      </c>
    </row>
    <row r="491" spans="3:19" x14ac:dyDescent="0.25">
      <c r="S491" t="s">
        <v>1476</v>
      </c>
    </row>
    <row r="492" spans="3:19" x14ac:dyDescent="0.25">
      <c r="S492" t="s">
        <v>1477</v>
      </c>
    </row>
    <row r="493" spans="3:19" x14ac:dyDescent="0.25">
      <c r="S493" t="s">
        <v>1478</v>
      </c>
    </row>
    <row r="494" spans="3:19" x14ac:dyDescent="0.25">
      <c r="S494" t="s">
        <v>1479</v>
      </c>
    </row>
    <row r="495" spans="3:19" x14ac:dyDescent="0.25">
      <c r="S495" t="s">
        <v>1480</v>
      </c>
    </row>
    <row r="496" spans="3:19" x14ac:dyDescent="0.25">
      <c r="S496" t="s">
        <v>1481</v>
      </c>
    </row>
    <row r="497" spans="19:19" x14ac:dyDescent="0.25">
      <c r="S497" t="s">
        <v>1482</v>
      </c>
    </row>
    <row r="498" spans="19:19" x14ac:dyDescent="0.25">
      <c r="S498" t="s">
        <v>1483</v>
      </c>
    </row>
    <row r="499" spans="19:19" x14ac:dyDescent="0.25">
      <c r="S499" t="s">
        <v>1484</v>
      </c>
    </row>
    <row r="500" spans="19:19" x14ac:dyDescent="0.25">
      <c r="S500" t="s">
        <v>1485</v>
      </c>
    </row>
    <row r="501" spans="19:19" x14ac:dyDescent="0.25">
      <c r="S501" t="s">
        <v>1486</v>
      </c>
    </row>
    <row r="502" spans="19:19" x14ac:dyDescent="0.25">
      <c r="S502" t="s">
        <v>1487</v>
      </c>
    </row>
    <row r="503" spans="19:19" x14ac:dyDescent="0.25">
      <c r="S503" t="s">
        <v>1488</v>
      </c>
    </row>
    <row r="504" spans="19:19" x14ac:dyDescent="0.25">
      <c r="S504" t="s">
        <v>1489</v>
      </c>
    </row>
    <row r="505" spans="19:19" x14ac:dyDescent="0.25">
      <c r="S505" t="s">
        <v>1490</v>
      </c>
    </row>
    <row r="506" spans="19:19" x14ac:dyDescent="0.25">
      <c r="S506" t="s">
        <v>1491</v>
      </c>
    </row>
    <row r="507" spans="19:19" x14ac:dyDescent="0.25">
      <c r="S507" t="s">
        <v>1492</v>
      </c>
    </row>
    <row r="508" spans="19:19" x14ac:dyDescent="0.25">
      <c r="S508" t="s">
        <v>1493</v>
      </c>
    </row>
    <row r="509" spans="19:19" x14ac:dyDescent="0.25">
      <c r="S509" t="s">
        <v>1494</v>
      </c>
    </row>
    <row r="510" spans="19:19" x14ac:dyDescent="0.25">
      <c r="S510" t="s">
        <v>1495</v>
      </c>
    </row>
    <row r="511" spans="19:19" x14ac:dyDescent="0.25">
      <c r="S511" t="s">
        <v>1496</v>
      </c>
    </row>
    <row r="512" spans="19:19" x14ac:dyDescent="0.25">
      <c r="S512" t="s">
        <v>1497</v>
      </c>
    </row>
    <row r="513" spans="19:19" x14ac:dyDescent="0.25">
      <c r="S513" t="s">
        <v>1498</v>
      </c>
    </row>
    <row r="514" spans="19:19" x14ac:dyDescent="0.25">
      <c r="S514" t="s">
        <v>1499</v>
      </c>
    </row>
    <row r="515" spans="19:19" x14ac:dyDescent="0.25">
      <c r="S515" t="s">
        <v>1500</v>
      </c>
    </row>
    <row r="516" spans="19:19" x14ac:dyDescent="0.25">
      <c r="S516" t="s">
        <v>1501</v>
      </c>
    </row>
    <row r="517" spans="19:19" x14ac:dyDescent="0.25">
      <c r="S517" t="s">
        <v>1502</v>
      </c>
    </row>
    <row r="518" spans="19:19" x14ac:dyDescent="0.25">
      <c r="S518" t="s">
        <v>1503</v>
      </c>
    </row>
    <row r="519" spans="19:19" x14ac:dyDescent="0.25">
      <c r="S519" t="s">
        <v>1504</v>
      </c>
    </row>
    <row r="520" spans="19:19" x14ac:dyDescent="0.25">
      <c r="S520" t="s">
        <v>1505</v>
      </c>
    </row>
    <row r="521" spans="19:19" x14ac:dyDescent="0.25">
      <c r="S521" t="s">
        <v>1506</v>
      </c>
    </row>
    <row r="522" spans="19:19" x14ac:dyDescent="0.25">
      <c r="S522" t="s">
        <v>1507</v>
      </c>
    </row>
    <row r="523" spans="19:19" x14ac:dyDescent="0.25">
      <c r="S523" t="s">
        <v>1508</v>
      </c>
    </row>
    <row r="524" spans="19:19" x14ac:dyDescent="0.25">
      <c r="S524" t="s">
        <v>1509</v>
      </c>
    </row>
    <row r="525" spans="19:19" x14ac:dyDescent="0.25">
      <c r="S525" t="s">
        <v>1510</v>
      </c>
    </row>
    <row r="526" spans="19:19" x14ac:dyDescent="0.25">
      <c r="S526" t="s">
        <v>1511</v>
      </c>
    </row>
    <row r="527" spans="19:19" x14ac:dyDescent="0.25">
      <c r="S527" t="s">
        <v>1512</v>
      </c>
    </row>
    <row r="528" spans="19:19" x14ac:dyDescent="0.25">
      <c r="S528" t="s">
        <v>1513</v>
      </c>
    </row>
    <row r="529" spans="19:19" x14ac:dyDescent="0.25">
      <c r="S529" t="s">
        <v>1514</v>
      </c>
    </row>
    <row r="530" spans="19:19" x14ac:dyDescent="0.25">
      <c r="S530" t="s">
        <v>1515</v>
      </c>
    </row>
    <row r="531" spans="19:19" x14ac:dyDescent="0.25">
      <c r="S531" t="s">
        <v>1516</v>
      </c>
    </row>
    <row r="532" spans="19:19" x14ac:dyDescent="0.25">
      <c r="S532" t="s">
        <v>1517</v>
      </c>
    </row>
    <row r="533" spans="19:19" x14ac:dyDescent="0.25">
      <c r="S533" t="s">
        <v>1518</v>
      </c>
    </row>
    <row r="534" spans="19:19" x14ac:dyDescent="0.25">
      <c r="S534" t="s">
        <v>1519</v>
      </c>
    </row>
    <row r="535" spans="19:19" x14ac:dyDescent="0.25">
      <c r="S535" t="s">
        <v>1520</v>
      </c>
    </row>
    <row r="536" spans="19:19" x14ac:dyDescent="0.25">
      <c r="S536" t="s">
        <v>1521</v>
      </c>
    </row>
    <row r="537" spans="19:19" x14ac:dyDescent="0.25">
      <c r="S537" t="s">
        <v>1522</v>
      </c>
    </row>
    <row r="538" spans="19:19" x14ac:dyDescent="0.25">
      <c r="S538" t="s">
        <v>1523</v>
      </c>
    </row>
    <row r="539" spans="19:19" x14ac:dyDescent="0.25">
      <c r="S539" t="s">
        <v>1524</v>
      </c>
    </row>
    <row r="540" spans="19:19" x14ac:dyDescent="0.25">
      <c r="S540" t="s">
        <v>1525</v>
      </c>
    </row>
    <row r="541" spans="19:19" x14ac:dyDescent="0.25">
      <c r="S541" t="s">
        <v>1526</v>
      </c>
    </row>
    <row r="542" spans="19:19" x14ac:dyDescent="0.25">
      <c r="S542" t="s">
        <v>1527</v>
      </c>
    </row>
    <row r="543" spans="19:19" x14ac:dyDescent="0.25">
      <c r="S543" t="s">
        <v>1528</v>
      </c>
    </row>
    <row r="544" spans="19:19" x14ac:dyDescent="0.25">
      <c r="S544" t="s">
        <v>1529</v>
      </c>
    </row>
    <row r="545" spans="19:19" x14ac:dyDescent="0.25">
      <c r="S545" t="s">
        <v>1530</v>
      </c>
    </row>
    <row r="546" spans="19:19" x14ac:dyDescent="0.25">
      <c r="S546" t="s">
        <v>1531</v>
      </c>
    </row>
    <row r="547" spans="19:19" x14ac:dyDescent="0.25">
      <c r="S547" t="s">
        <v>1532</v>
      </c>
    </row>
    <row r="548" spans="19:19" x14ac:dyDescent="0.25">
      <c r="S548" t="s">
        <v>1533</v>
      </c>
    </row>
    <row r="549" spans="19:19" x14ac:dyDescent="0.25">
      <c r="S549" t="s">
        <v>1534</v>
      </c>
    </row>
    <row r="550" spans="19:19" x14ac:dyDescent="0.25">
      <c r="S550" t="s">
        <v>1535</v>
      </c>
    </row>
    <row r="551" spans="19:19" x14ac:dyDescent="0.25">
      <c r="S551" t="s">
        <v>1536</v>
      </c>
    </row>
    <row r="552" spans="19:19" x14ac:dyDescent="0.25">
      <c r="S552" t="s">
        <v>1537</v>
      </c>
    </row>
    <row r="553" spans="19:19" x14ac:dyDescent="0.25">
      <c r="S553" t="s">
        <v>1538</v>
      </c>
    </row>
    <row r="554" spans="19:19" x14ac:dyDescent="0.25">
      <c r="S554" t="s">
        <v>1539</v>
      </c>
    </row>
    <row r="555" spans="19:19" x14ac:dyDescent="0.25">
      <c r="S555" t="s">
        <v>1540</v>
      </c>
    </row>
    <row r="556" spans="19:19" x14ac:dyDescent="0.25">
      <c r="S556" t="s">
        <v>1541</v>
      </c>
    </row>
    <row r="557" spans="19:19" x14ac:dyDescent="0.25">
      <c r="S557" t="s">
        <v>1542</v>
      </c>
    </row>
    <row r="558" spans="19:19" x14ac:dyDescent="0.25">
      <c r="S558" t="s">
        <v>1543</v>
      </c>
    </row>
    <row r="559" spans="19:19" x14ac:dyDescent="0.25">
      <c r="S559" t="s">
        <v>1544</v>
      </c>
    </row>
    <row r="560" spans="19:19" x14ac:dyDescent="0.25">
      <c r="S560" t="s">
        <v>1545</v>
      </c>
    </row>
    <row r="561" spans="19:19" x14ac:dyDescent="0.25">
      <c r="S561" t="s">
        <v>1546</v>
      </c>
    </row>
    <row r="562" spans="19:19" x14ac:dyDescent="0.25">
      <c r="S562" t="s">
        <v>1547</v>
      </c>
    </row>
    <row r="563" spans="19:19" x14ac:dyDescent="0.25">
      <c r="S563" t="s">
        <v>1548</v>
      </c>
    </row>
    <row r="564" spans="19:19" x14ac:dyDescent="0.25">
      <c r="S564" t="s">
        <v>1549</v>
      </c>
    </row>
    <row r="565" spans="19:19" x14ac:dyDescent="0.25">
      <c r="S565" t="s">
        <v>1550</v>
      </c>
    </row>
    <row r="566" spans="19:19" x14ac:dyDescent="0.25">
      <c r="S566" t="s">
        <v>1551</v>
      </c>
    </row>
    <row r="567" spans="19:19" x14ac:dyDescent="0.25">
      <c r="S567" t="s">
        <v>1552</v>
      </c>
    </row>
    <row r="568" spans="19:19" x14ac:dyDescent="0.25">
      <c r="S568" t="s">
        <v>1553</v>
      </c>
    </row>
    <row r="569" spans="19:19" x14ac:dyDescent="0.25">
      <c r="S569" t="s">
        <v>1554</v>
      </c>
    </row>
    <row r="570" spans="19:19" x14ac:dyDescent="0.25">
      <c r="S570" t="s">
        <v>1555</v>
      </c>
    </row>
    <row r="571" spans="19:19" x14ac:dyDescent="0.25">
      <c r="S571" t="s">
        <v>1556</v>
      </c>
    </row>
    <row r="572" spans="19:19" x14ac:dyDescent="0.25">
      <c r="S572" t="s">
        <v>1557</v>
      </c>
    </row>
    <row r="573" spans="19:19" x14ac:dyDescent="0.25">
      <c r="S573" t="s">
        <v>1558</v>
      </c>
    </row>
    <row r="574" spans="19:19" x14ac:dyDescent="0.25">
      <c r="S574" t="s">
        <v>1559</v>
      </c>
    </row>
    <row r="575" spans="19:19" x14ac:dyDescent="0.25">
      <c r="S575" t="s">
        <v>1560</v>
      </c>
    </row>
    <row r="576" spans="19:19" x14ac:dyDescent="0.25">
      <c r="S576" t="s">
        <v>1561</v>
      </c>
    </row>
    <row r="577" spans="19:19" x14ac:dyDescent="0.25">
      <c r="S577" t="s">
        <v>1562</v>
      </c>
    </row>
    <row r="578" spans="19:19" x14ac:dyDescent="0.25">
      <c r="S578" t="s">
        <v>1563</v>
      </c>
    </row>
    <row r="579" spans="19:19" x14ac:dyDescent="0.25">
      <c r="S579" t="s">
        <v>1564</v>
      </c>
    </row>
    <row r="580" spans="19:19" x14ac:dyDescent="0.25">
      <c r="S580" t="s">
        <v>1565</v>
      </c>
    </row>
    <row r="581" spans="19:19" x14ac:dyDescent="0.25">
      <c r="S581" t="s">
        <v>1566</v>
      </c>
    </row>
    <row r="582" spans="19:19" x14ac:dyDescent="0.25">
      <c r="S582" t="s">
        <v>1567</v>
      </c>
    </row>
    <row r="583" spans="19:19" x14ac:dyDescent="0.25">
      <c r="S583" t="s">
        <v>1568</v>
      </c>
    </row>
    <row r="584" spans="19:19" x14ac:dyDescent="0.25">
      <c r="S584" t="s">
        <v>1569</v>
      </c>
    </row>
    <row r="585" spans="19:19" x14ac:dyDescent="0.25">
      <c r="S585" t="s">
        <v>1570</v>
      </c>
    </row>
    <row r="586" spans="19:19" x14ac:dyDescent="0.25">
      <c r="S586" t="s">
        <v>1571</v>
      </c>
    </row>
    <row r="587" spans="19:19" x14ac:dyDescent="0.25">
      <c r="S587" t="s">
        <v>1572</v>
      </c>
    </row>
    <row r="588" spans="19:19" x14ac:dyDescent="0.25">
      <c r="S588" t="s">
        <v>1573</v>
      </c>
    </row>
    <row r="589" spans="19:19" x14ac:dyDescent="0.25">
      <c r="S589" t="s">
        <v>1574</v>
      </c>
    </row>
    <row r="590" spans="19:19" x14ac:dyDescent="0.25">
      <c r="S590" t="s">
        <v>1575</v>
      </c>
    </row>
    <row r="591" spans="19:19" x14ac:dyDescent="0.25">
      <c r="S591" t="s">
        <v>1576</v>
      </c>
    </row>
    <row r="592" spans="19:19" x14ac:dyDescent="0.25">
      <c r="S592" t="s">
        <v>1577</v>
      </c>
    </row>
    <row r="593" spans="19:19" x14ac:dyDescent="0.25">
      <c r="S593" t="s">
        <v>1578</v>
      </c>
    </row>
    <row r="594" spans="19:19" x14ac:dyDescent="0.25">
      <c r="S594" t="s">
        <v>1579</v>
      </c>
    </row>
    <row r="595" spans="19:19" x14ac:dyDescent="0.25">
      <c r="S595" t="s">
        <v>1580</v>
      </c>
    </row>
    <row r="596" spans="19:19" x14ac:dyDescent="0.25">
      <c r="S596" t="s">
        <v>1581</v>
      </c>
    </row>
    <row r="597" spans="19:19" x14ac:dyDescent="0.25">
      <c r="S597" t="s">
        <v>1582</v>
      </c>
    </row>
    <row r="598" spans="19:19" x14ac:dyDescent="0.25">
      <c r="S598" t="s">
        <v>1583</v>
      </c>
    </row>
    <row r="599" spans="19:19" x14ac:dyDescent="0.25">
      <c r="S599" t="s">
        <v>1584</v>
      </c>
    </row>
    <row r="600" spans="19:19" x14ac:dyDescent="0.25">
      <c r="S600" t="s">
        <v>1585</v>
      </c>
    </row>
    <row r="601" spans="19:19" x14ac:dyDescent="0.25">
      <c r="S601" t="s">
        <v>1586</v>
      </c>
    </row>
    <row r="602" spans="19:19" x14ac:dyDescent="0.25">
      <c r="S602" t="s">
        <v>1587</v>
      </c>
    </row>
    <row r="603" spans="19:19" x14ac:dyDescent="0.25">
      <c r="S603" t="s">
        <v>1588</v>
      </c>
    </row>
    <row r="604" spans="19:19" x14ac:dyDescent="0.25">
      <c r="S604" t="s">
        <v>1589</v>
      </c>
    </row>
    <row r="605" spans="19:19" x14ac:dyDescent="0.25">
      <c r="S605" t="s">
        <v>1590</v>
      </c>
    </row>
    <row r="606" spans="19:19" x14ac:dyDescent="0.25">
      <c r="S606" t="s">
        <v>1591</v>
      </c>
    </row>
    <row r="607" spans="19:19" x14ac:dyDescent="0.25">
      <c r="S607" t="s">
        <v>1592</v>
      </c>
    </row>
    <row r="608" spans="19:19" x14ac:dyDescent="0.25">
      <c r="S608" t="s">
        <v>1593</v>
      </c>
    </row>
    <row r="609" spans="19:19" x14ac:dyDescent="0.25">
      <c r="S609" t="s">
        <v>1594</v>
      </c>
    </row>
    <row r="610" spans="19:19" x14ac:dyDescent="0.25">
      <c r="S610" t="s">
        <v>1595</v>
      </c>
    </row>
    <row r="611" spans="19:19" x14ac:dyDescent="0.25">
      <c r="S611" t="s">
        <v>1596</v>
      </c>
    </row>
    <row r="612" spans="19:19" x14ac:dyDescent="0.25">
      <c r="S612" t="s">
        <v>1597</v>
      </c>
    </row>
    <row r="613" spans="19:19" x14ac:dyDescent="0.25">
      <c r="S613" t="s">
        <v>1598</v>
      </c>
    </row>
    <row r="614" spans="19:19" x14ac:dyDescent="0.25">
      <c r="S614" t="s">
        <v>1599</v>
      </c>
    </row>
    <row r="615" spans="19:19" x14ac:dyDescent="0.25">
      <c r="S615" t="s">
        <v>1600</v>
      </c>
    </row>
    <row r="616" spans="19:19" x14ac:dyDescent="0.25">
      <c r="S616" t="s">
        <v>1601</v>
      </c>
    </row>
    <row r="617" spans="19:19" x14ac:dyDescent="0.25">
      <c r="S617" t="s">
        <v>1602</v>
      </c>
    </row>
    <row r="618" spans="19:19" x14ac:dyDescent="0.25">
      <c r="S618" t="s">
        <v>1603</v>
      </c>
    </row>
    <row r="619" spans="19:19" x14ac:dyDescent="0.25">
      <c r="S619" t="s">
        <v>1604</v>
      </c>
    </row>
    <row r="620" spans="19:19" x14ac:dyDescent="0.25">
      <c r="S620" t="s">
        <v>1605</v>
      </c>
    </row>
    <row r="621" spans="19:19" x14ac:dyDescent="0.25">
      <c r="S621" t="s">
        <v>1606</v>
      </c>
    </row>
    <row r="622" spans="19:19" x14ac:dyDescent="0.25">
      <c r="S622" t="s">
        <v>1607</v>
      </c>
    </row>
    <row r="623" spans="19:19" x14ac:dyDescent="0.25">
      <c r="S623" t="s">
        <v>1608</v>
      </c>
    </row>
    <row r="624" spans="19:19" x14ac:dyDescent="0.25">
      <c r="S624" t="s">
        <v>1609</v>
      </c>
    </row>
    <row r="625" spans="19:19" x14ac:dyDescent="0.25">
      <c r="S625" t="s">
        <v>1610</v>
      </c>
    </row>
    <row r="626" spans="19:19" x14ac:dyDescent="0.25">
      <c r="S626" t="s">
        <v>1611</v>
      </c>
    </row>
    <row r="627" spans="19:19" x14ac:dyDescent="0.25">
      <c r="S627" t="s">
        <v>1612</v>
      </c>
    </row>
    <row r="628" spans="19:19" x14ac:dyDescent="0.25">
      <c r="S628" t="s">
        <v>1613</v>
      </c>
    </row>
    <row r="629" spans="19:19" x14ac:dyDescent="0.25">
      <c r="S629" t="s">
        <v>1614</v>
      </c>
    </row>
    <row r="630" spans="19:19" x14ac:dyDescent="0.25">
      <c r="S630" t="s">
        <v>1615</v>
      </c>
    </row>
    <row r="631" spans="19:19" x14ac:dyDescent="0.25">
      <c r="S631" t="s">
        <v>1616</v>
      </c>
    </row>
    <row r="632" spans="19:19" x14ac:dyDescent="0.25">
      <c r="S632" t="s">
        <v>1617</v>
      </c>
    </row>
    <row r="633" spans="19:19" x14ac:dyDescent="0.25">
      <c r="S633" t="s">
        <v>1618</v>
      </c>
    </row>
    <row r="634" spans="19:19" x14ac:dyDescent="0.25">
      <c r="S634" t="s">
        <v>1619</v>
      </c>
    </row>
    <row r="635" spans="19:19" x14ac:dyDescent="0.25">
      <c r="S635" t="s">
        <v>1620</v>
      </c>
    </row>
    <row r="636" spans="19:19" x14ac:dyDescent="0.25">
      <c r="S636" t="s">
        <v>1621</v>
      </c>
    </row>
    <row r="637" spans="19:19" x14ac:dyDescent="0.25">
      <c r="S637" t="s">
        <v>1622</v>
      </c>
    </row>
    <row r="638" spans="19:19" x14ac:dyDescent="0.25">
      <c r="S638" t="s">
        <v>1623</v>
      </c>
    </row>
    <row r="639" spans="19:19" x14ac:dyDescent="0.25">
      <c r="S639" t="s">
        <v>1624</v>
      </c>
    </row>
    <row r="640" spans="19:19" x14ac:dyDescent="0.25">
      <c r="S640" t="s">
        <v>1625</v>
      </c>
    </row>
    <row r="641" spans="19:19" x14ac:dyDescent="0.25">
      <c r="S641" t="s">
        <v>1626</v>
      </c>
    </row>
    <row r="642" spans="19:19" x14ac:dyDescent="0.25">
      <c r="S642" t="s">
        <v>1627</v>
      </c>
    </row>
    <row r="643" spans="19:19" x14ac:dyDescent="0.25">
      <c r="S643" t="s">
        <v>1628</v>
      </c>
    </row>
    <row r="644" spans="19:19" x14ac:dyDescent="0.25">
      <c r="S644" t="s">
        <v>1629</v>
      </c>
    </row>
    <row r="645" spans="19:19" x14ac:dyDescent="0.25">
      <c r="S645" t="s">
        <v>1630</v>
      </c>
    </row>
    <row r="646" spans="19:19" x14ac:dyDescent="0.25">
      <c r="S646" t="s">
        <v>1631</v>
      </c>
    </row>
    <row r="647" spans="19:19" x14ac:dyDescent="0.25">
      <c r="S647" t="s">
        <v>1632</v>
      </c>
    </row>
    <row r="648" spans="19:19" x14ac:dyDescent="0.25">
      <c r="S648" t="s">
        <v>1633</v>
      </c>
    </row>
    <row r="649" spans="19:19" x14ac:dyDescent="0.25">
      <c r="S649" t="s">
        <v>1634</v>
      </c>
    </row>
    <row r="650" spans="19:19" x14ac:dyDescent="0.25">
      <c r="S650" t="s">
        <v>1635</v>
      </c>
    </row>
    <row r="651" spans="19:19" x14ac:dyDescent="0.25">
      <c r="S651" t="s">
        <v>1636</v>
      </c>
    </row>
    <row r="652" spans="19:19" x14ac:dyDescent="0.25">
      <c r="S652" t="s">
        <v>1637</v>
      </c>
    </row>
    <row r="653" spans="19:19" x14ac:dyDescent="0.25">
      <c r="S653" t="s">
        <v>1638</v>
      </c>
    </row>
    <row r="654" spans="19:19" x14ac:dyDescent="0.25">
      <c r="S654" t="s">
        <v>1639</v>
      </c>
    </row>
    <row r="655" spans="19:19" x14ac:dyDescent="0.25">
      <c r="S655" t="s">
        <v>1640</v>
      </c>
    </row>
    <row r="656" spans="19:19" x14ac:dyDescent="0.25">
      <c r="S656" t="s">
        <v>1641</v>
      </c>
    </row>
    <row r="657" spans="19:19" x14ac:dyDescent="0.25">
      <c r="S657" t="s">
        <v>1642</v>
      </c>
    </row>
    <row r="658" spans="19:19" x14ac:dyDescent="0.25">
      <c r="S658" t="s">
        <v>1643</v>
      </c>
    </row>
    <row r="659" spans="19:19" x14ac:dyDescent="0.25">
      <c r="S659" t="s">
        <v>1644</v>
      </c>
    </row>
    <row r="660" spans="19:19" x14ac:dyDescent="0.25">
      <c r="S660" t="s">
        <v>1645</v>
      </c>
    </row>
    <row r="661" spans="19:19" x14ac:dyDescent="0.25">
      <c r="S661" t="s">
        <v>1646</v>
      </c>
    </row>
    <row r="662" spans="19:19" x14ac:dyDescent="0.25">
      <c r="S662" t="s">
        <v>1647</v>
      </c>
    </row>
    <row r="663" spans="19:19" x14ac:dyDescent="0.25">
      <c r="S663" t="s">
        <v>1648</v>
      </c>
    </row>
    <row r="664" spans="19:19" x14ac:dyDescent="0.25">
      <c r="S664" t="s">
        <v>1649</v>
      </c>
    </row>
    <row r="665" spans="19:19" x14ac:dyDescent="0.25">
      <c r="S665" t="s">
        <v>1650</v>
      </c>
    </row>
    <row r="666" spans="19:19" x14ac:dyDescent="0.25">
      <c r="S666" t="s">
        <v>1651</v>
      </c>
    </row>
    <row r="667" spans="19:19" x14ac:dyDescent="0.25">
      <c r="S667" t="s">
        <v>1652</v>
      </c>
    </row>
    <row r="668" spans="19:19" x14ac:dyDescent="0.25">
      <c r="S668" t="s">
        <v>1653</v>
      </c>
    </row>
    <row r="669" spans="19:19" x14ac:dyDescent="0.25">
      <c r="S669" t="s">
        <v>1654</v>
      </c>
    </row>
    <row r="670" spans="19:19" x14ac:dyDescent="0.25">
      <c r="S670" t="s">
        <v>1655</v>
      </c>
    </row>
    <row r="671" spans="19:19" x14ac:dyDescent="0.25">
      <c r="S671" t="s">
        <v>1656</v>
      </c>
    </row>
    <row r="672" spans="19:19" x14ac:dyDescent="0.25">
      <c r="S672" t="s">
        <v>1657</v>
      </c>
    </row>
    <row r="673" spans="19:19" x14ac:dyDescent="0.25">
      <c r="S673" t="s">
        <v>1658</v>
      </c>
    </row>
    <row r="674" spans="19:19" x14ac:dyDescent="0.25">
      <c r="S674" t="s">
        <v>1659</v>
      </c>
    </row>
    <row r="675" spans="19:19" x14ac:dyDescent="0.25">
      <c r="S675" t="s">
        <v>1660</v>
      </c>
    </row>
    <row r="676" spans="19:19" x14ac:dyDescent="0.25">
      <c r="S676" t="s">
        <v>1661</v>
      </c>
    </row>
    <row r="677" spans="19:19" x14ac:dyDescent="0.25">
      <c r="S677" t="s">
        <v>1662</v>
      </c>
    </row>
    <row r="678" spans="19:19" x14ac:dyDescent="0.25">
      <c r="S678" t="s">
        <v>1663</v>
      </c>
    </row>
    <row r="679" spans="19:19" x14ac:dyDescent="0.25">
      <c r="S679" t="s">
        <v>1664</v>
      </c>
    </row>
    <row r="680" spans="19:19" x14ac:dyDescent="0.25">
      <c r="S680" t="s">
        <v>1665</v>
      </c>
    </row>
    <row r="681" spans="19:19" x14ac:dyDescent="0.25">
      <c r="S681" t="s">
        <v>1666</v>
      </c>
    </row>
    <row r="682" spans="19:19" x14ac:dyDescent="0.25">
      <c r="S682" t="s">
        <v>1667</v>
      </c>
    </row>
    <row r="683" spans="19:19" x14ac:dyDescent="0.25">
      <c r="S683" t="s">
        <v>1668</v>
      </c>
    </row>
    <row r="684" spans="19:19" x14ac:dyDescent="0.25">
      <c r="S684" t="s">
        <v>1669</v>
      </c>
    </row>
    <row r="685" spans="19:19" x14ac:dyDescent="0.25">
      <c r="S685" t="s">
        <v>1670</v>
      </c>
    </row>
    <row r="686" spans="19:19" x14ac:dyDescent="0.25">
      <c r="S686" t="s">
        <v>1671</v>
      </c>
    </row>
    <row r="687" spans="19:19" x14ac:dyDescent="0.25">
      <c r="S687" t="s">
        <v>1672</v>
      </c>
    </row>
    <row r="688" spans="19:19" x14ac:dyDescent="0.25">
      <c r="S688" t="s">
        <v>1673</v>
      </c>
    </row>
    <row r="689" spans="19:19" x14ac:dyDescent="0.25">
      <c r="S689" t="s">
        <v>1674</v>
      </c>
    </row>
    <row r="690" spans="19:19" x14ac:dyDescent="0.25">
      <c r="S690" t="s">
        <v>1675</v>
      </c>
    </row>
    <row r="691" spans="19:19" x14ac:dyDescent="0.25">
      <c r="S691" t="s">
        <v>1676</v>
      </c>
    </row>
    <row r="692" spans="19:19" x14ac:dyDescent="0.25">
      <c r="S692" t="s">
        <v>1677</v>
      </c>
    </row>
    <row r="693" spans="19:19" x14ac:dyDescent="0.25">
      <c r="S693" t="s">
        <v>1678</v>
      </c>
    </row>
    <row r="694" spans="19:19" x14ac:dyDescent="0.25">
      <c r="S694" t="s">
        <v>1679</v>
      </c>
    </row>
    <row r="695" spans="19:19" x14ac:dyDescent="0.25">
      <c r="S695" t="s">
        <v>1680</v>
      </c>
    </row>
    <row r="696" spans="19:19" x14ac:dyDescent="0.25">
      <c r="S696" t="s">
        <v>1681</v>
      </c>
    </row>
    <row r="697" spans="19:19" x14ac:dyDescent="0.25">
      <c r="S697" t="s">
        <v>1682</v>
      </c>
    </row>
    <row r="698" spans="19:19" x14ac:dyDescent="0.25">
      <c r="S698" t="s">
        <v>1683</v>
      </c>
    </row>
    <row r="699" spans="19:19" x14ac:dyDescent="0.25">
      <c r="S699" t="s">
        <v>1684</v>
      </c>
    </row>
    <row r="700" spans="19:19" x14ac:dyDescent="0.25">
      <c r="S700" t="s">
        <v>1685</v>
      </c>
    </row>
    <row r="701" spans="19:19" x14ac:dyDescent="0.25">
      <c r="S701" t="s">
        <v>1686</v>
      </c>
    </row>
    <row r="702" spans="19:19" x14ac:dyDescent="0.25">
      <c r="S702" t="s">
        <v>1687</v>
      </c>
    </row>
    <row r="703" spans="19:19" x14ac:dyDescent="0.25">
      <c r="S703" t="s">
        <v>1688</v>
      </c>
    </row>
    <row r="704" spans="19:19" x14ac:dyDescent="0.25">
      <c r="S704" t="s">
        <v>1689</v>
      </c>
    </row>
    <row r="705" spans="19:19" x14ac:dyDescent="0.25">
      <c r="S705" t="s">
        <v>1690</v>
      </c>
    </row>
    <row r="706" spans="19:19" x14ac:dyDescent="0.25">
      <c r="S706" t="s">
        <v>1691</v>
      </c>
    </row>
    <row r="707" spans="19:19" x14ac:dyDescent="0.25">
      <c r="S707" t="s">
        <v>1692</v>
      </c>
    </row>
    <row r="708" spans="19:19" x14ac:dyDescent="0.25">
      <c r="S708" t="s">
        <v>1693</v>
      </c>
    </row>
    <row r="709" spans="19:19" x14ac:dyDescent="0.25">
      <c r="S709" t="s">
        <v>1694</v>
      </c>
    </row>
    <row r="710" spans="19:19" x14ac:dyDescent="0.25">
      <c r="S710" t="s">
        <v>1695</v>
      </c>
    </row>
    <row r="711" spans="19:19" x14ac:dyDescent="0.25">
      <c r="S711" t="s">
        <v>1696</v>
      </c>
    </row>
    <row r="712" spans="19:19" x14ac:dyDescent="0.25">
      <c r="S712" t="s">
        <v>1697</v>
      </c>
    </row>
    <row r="713" spans="19:19" x14ac:dyDescent="0.25">
      <c r="S713" t="s">
        <v>1698</v>
      </c>
    </row>
    <row r="714" spans="19:19" x14ac:dyDescent="0.25">
      <c r="S714" t="s">
        <v>1699</v>
      </c>
    </row>
    <row r="715" spans="19:19" x14ac:dyDescent="0.25">
      <c r="S715" t="s">
        <v>1700</v>
      </c>
    </row>
    <row r="716" spans="19:19" x14ac:dyDescent="0.25">
      <c r="S716" t="s">
        <v>1701</v>
      </c>
    </row>
    <row r="717" spans="19:19" x14ac:dyDescent="0.25">
      <c r="S717" t="s">
        <v>1702</v>
      </c>
    </row>
    <row r="718" spans="19:19" x14ac:dyDescent="0.25">
      <c r="S718" t="s">
        <v>1703</v>
      </c>
    </row>
    <row r="719" spans="19:19" x14ac:dyDescent="0.25">
      <c r="S719" t="s">
        <v>1704</v>
      </c>
    </row>
    <row r="720" spans="19:19" x14ac:dyDescent="0.25">
      <c r="S720" t="s">
        <v>1705</v>
      </c>
    </row>
    <row r="721" spans="19:19" x14ac:dyDescent="0.25">
      <c r="S721" t="s">
        <v>1706</v>
      </c>
    </row>
    <row r="722" spans="19:19" x14ac:dyDescent="0.25">
      <c r="S722" t="s">
        <v>1707</v>
      </c>
    </row>
    <row r="723" spans="19:19" x14ac:dyDescent="0.25">
      <c r="S723" t="s">
        <v>1708</v>
      </c>
    </row>
    <row r="724" spans="19:19" x14ac:dyDescent="0.25">
      <c r="S724" t="s">
        <v>1709</v>
      </c>
    </row>
    <row r="725" spans="19:19" x14ac:dyDescent="0.25">
      <c r="S725" t="s">
        <v>1710</v>
      </c>
    </row>
    <row r="726" spans="19:19" x14ac:dyDescent="0.25">
      <c r="S726" t="s">
        <v>1711</v>
      </c>
    </row>
    <row r="727" spans="19:19" x14ac:dyDescent="0.25">
      <c r="S727" t="s">
        <v>1712</v>
      </c>
    </row>
    <row r="728" spans="19:19" x14ac:dyDescent="0.25">
      <c r="S728" t="s">
        <v>1713</v>
      </c>
    </row>
    <row r="729" spans="19:19" x14ac:dyDescent="0.25">
      <c r="S729" t="s">
        <v>1714</v>
      </c>
    </row>
    <row r="730" spans="19:19" x14ac:dyDescent="0.25">
      <c r="S730" t="s">
        <v>1715</v>
      </c>
    </row>
    <row r="731" spans="19:19" x14ac:dyDescent="0.25">
      <c r="S731" t="s">
        <v>1716</v>
      </c>
    </row>
    <row r="732" spans="19:19" x14ac:dyDescent="0.25">
      <c r="S732" t="s">
        <v>1717</v>
      </c>
    </row>
    <row r="733" spans="19:19" x14ac:dyDescent="0.25">
      <c r="S733" t="s">
        <v>1718</v>
      </c>
    </row>
    <row r="734" spans="19:19" x14ac:dyDescent="0.25">
      <c r="S734" t="s">
        <v>1719</v>
      </c>
    </row>
    <row r="735" spans="19:19" x14ac:dyDescent="0.25">
      <c r="S735" t="s">
        <v>1720</v>
      </c>
    </row>
    <row r="736" spans="19:19" x14ac:dyDescent="0.25">
      <c r="S736" t="s">
        <v>1721</v>
      </c>
    </row>
    <row r="737" spans="19:19" x14ac:dyDescent="0.25">
      <c r="S737" t="s">
        <v>1722</v>
      </c>
    </row>
    <row r="738" spans="19:19" x14ac:dyDescent="0.25">
      <c r="S738" t="s">
        <v>1723</v>
      </c>
    </row>
    <row r="739" spans="19:19" x14ac:dyDescent="0.25">
      <c r="S739" t="s">
        <v>1724</v>
      </c>
    </row>
    <row r="740" spans="19:19" x14ac:dyDescent="0.25">
      <c r="S740" t="s">
        <v>1725</v>
      </c>
    </row>
    <row r="741" spans="19:19" x14ac:dyDescent="0.25">
      <c r="S741" t="s">
        <v>1726</v>
      </c>
    </row>
    <row r="742" spans="19:19" x14ac:dyDescent="0.25">
      <c r="S742" t="s">
        <v>1727</v>
      </c>
    </row>
    <row r="743" spans="19:19" x14ac:dyDescent="0.25">
      <c r="S743" t="s">
        <v>1728</v>
      </c>
    </row>
    <row r="744" spans="19:19" x14ac:dyDescent="0.25">
      <c r="S744" t="s">
        <v>1729</v>
      </c>
    </row>
    <row r="745" spans="19:19" x14ac:dyDescent="0.25">
      <c r="S745" t="s">
        <v>1730</v>
      </c>
    </row>
    <row r="746" spans="19:19" x14ac:dyDescent="0.25">
      <c r="S746" t="s">
        <v>1731</v>
      </c>
    </row>
    <row r="747" spans="19:19" x14ac:dyDescent="0.25">
      <c r="S747" t="s">
        <v>1732</v>
      </c>
    </row>
    <row r="748" spans="19:19" x14ac:dyDescent="0.25">
      <c r="S748" t="s">
        <v>1733</v>
      </c>
    </row>
    <row r="749" spans="19:19" x14ac:dyDescent="0.25">
      <c r="S749" t="s">
        <v>1734</v>
      </c>
    </row>
    <row r="750" spans="19:19" x14ac:dyDescent="0.25">
      <c r="S750" t="s">
        <v>1735</v>
      </c>
    </row>
    <row r="751" spans="19:19" x14ac:dyDescent="0.25">
      <c r="S751" t="s">
        <v>1736</v>
      </c>
    </row>
    <row r="752" spans="19:19" x14ac:dyDescent="0.25">
      <c r="S752" t="s">
        <v>1737</v>
      </c>
    </row>
    <row r="753" spans="19:19" x14ac:dyDescent="0.25">
      <c r="S753" t="s">
        <v>1738</v>
      </c>
    </row>
    <row r="754" spans="19:19" x14ac:dyDescent="0.25">
      <c r="S754" t="s">
        <v>1739</v>
      </c>
    </row>
    <row r="755" spans="19:19" x14ac:dyDescent="0.25">
      <c r="S755" t="s">
        <v>1740</v>
      </c>
    </row>
    <row r="756" spans="19:19" x14ac:dyDescent="0.25">
      <c r="S756" t="s">
        <v>1741</v>
      </c>
    </row>
    <row r="757" spans="19:19" x14ac:dyDescent="0.25">
      <c r="S757" t="s">
        <v>1742</v>
      </c>
    </row>
    <row r="758" spans="19:19" x14ac:dyDescent="0.25">
      <c r="S758" t="s">
        <v>1743</v>
      </c>
    </row>
    <row r="759" spans="19:19" x14ac:dyDescent="0.25">
      <c r="S759" t="s">
        <v>1744</v>
      </c>
    </row>
    <row r="760" spans="19:19" x14ac:dyDescent="0.25">
      <c r="S760" t="s">
        <v>1745</v>
      </c>
    </row>
    <row r="761" spans="19:19" x14ac:dyDescent="0.25">
      <c r="S761" t="s">
        <v>1746</v>
      </c>
    </row>
    <row r="762" spans="19:19" x14ac:dyDescent="0.25">
      <c r="S762" t="s">
        <v>1747</v>
      </c>
    </row>
    <row r="763" spans="19:19" x14ac:dyDescent="0.25">
      <c r="S763" t="s">
        <v>1748</v>
      </c>
    </row>
    <row r="764" spans="19:19" x14ac:dyDescent="0.25">
      <c r="S764" t="s">
        <v>1749</v>
      </c>
    </row>
    <row r="765" spans="19:19" x14ac:dyDescent="0.25">
      <c r="S765" t="s">
        <v>1750</v>
      </c>
    </row>
    <row r="766" spans="19:19" x14ac:dyDescent="0.25">
      <c r="S766" t="s">
        <v>1751</v>
      </c>
    </row>
    <row r="767" spans="19:19" x14ac:dyDescent="0.25">
      <c r="S767" t="s">
        <v>1752</v>
      </c>
    </row>
    <row r="768" spans="19:19" x14ac:dyDescent="0.25">
      <c r="S768" t="s">
        <v>1753</v>
      </c>
    </row>
    <row r="769" spans="19:19" x14ac:dyDescent="0.25">
      <c r="S769" t="s">
        <v>1754</v>
      </c>
    </row>
    <row r="770" spans="19:19" x14ac:dyDescent="0.25">
      <c r="S770" t="s">
        <v>1755</v>
      </c>
    </row>
    <row r="771" spans="19:19" x14ac:dyDescent="0.25">
      <c r="S771" t="s">
        <v>1756</v>
      </c>
    </row>
    <row r="772" spans="19:19" x14ac:dyDescent="0.25">
      <c r="S772" t="s">
        <v>1757</v>
      </c>
    </row>
    <row r="773" spans="19:19" x14ac:dyDescent="0.25">
      <c r="S773" t="s">
        <v>1758</v>
      </c>
    </row>
    <row r="774" spans="19:19" x14ac:dyDescent="0.25">
      <c r="S774" t="s">
        <v>1759</v>
      </c>
    </row>
    <row r="775" spans="19:19" x14ac:dyDescent="0.25">
      <c r="S775" t="s">
        <v>1760</v>
      </c>
    </row>
    <row r="776" spans="19:19" x14ac:dyDescent="0.25">
      <c r="S776" t="s">
        <v>1761</v>
      </c>
    </row>
    <row r="777" spans="19:19" x14ac:dyDescent="0.25">
      <c r="S777" t="s">
        <v>1762</v>
      </c>
    </row>
    <row r="778" spans="19:19" x14ac:dyDescent="0.25">
      <c r="S778" t="s">
        <v>1763</v>
      </c>
    </row>
    <row r="779" spans="19:19" x14ac:dyDescent="0.25">
      <c r="S779" t="s">
        <v>1764</v>
      </c>
    </row>
    <row r="780" spans="19:19" x14ac:dyDescent="0.25">
      <c r="S780" t="s">
        <v>1765</v>
      </c>
    </row>
    <row r="781" spans="19:19" x14ac:dyDescent="0.25">
      <c r="S781" t="s">
        <v>1766</v>
      </c>
    </row>
    <row r="782" spans="19:19" x14ac:dyDescent="0.25">
      <c r="S782" t="s">
        <v>1767</v>
      </c>
    </row>
    <row r="783" spans="19:19" x14ac:dyDescent="0.25">
      <c r="S783" t="s">
        <v>1768</v>
      </c>
    </row>
    <row r="784" spans="19:19" x14ac:dyDescent="0.25">
      <c r="S784" t="s">
        <v>1769</v>
      </c>
    </row>
    <row r="785" spans="19:19" x14ac:dyDescent="0.25">
      <c r="S785" t="s">
        <v>1770</v>
      </c>
    </row>
    <row r="786" spans="19:19" x14ac:dyDescent="0.25">
      <c r="S786" t="s">
        <v>1771</v>
      </c>
    </row>
    <row r="787" spans="19:19" x14ac:dyDescent="0.25">
      <c r="S787" t="s">
        <v>1772</v>
      </c>
    </row>
    <row r="788" spans="19:19" x14ac:dyDescent="0.25">
      <c r="S788" t="s">
        <v>1773</v>
      </c>
    </row>
    <row r="789" spans="19:19" x14ac:dyDescent="0.25">
      <c r="S789" t="s">
        <v>1774</v>
      </c>
    </row>
    <row r="790" spans="19:19" x14ac:dyDescent="0.25">
      <c r="S790" t="s">
        <v>1775</v>
      </c>
    </row>
    <row r="791" spans="19:19" x14ac:dyDescent="0.25">
      <c r="S791" t="s">
        <v>1776</v>
      </c>
    </row>
    <row r="792" spans="19:19" x14ac:dyDescent="0.25">
      <c r="S792" t="s">
        <v>1777</v>
      </c>
    </row>
    <row r="793" spans="19:19" x14ac:dyDescent="0.25">
      <c r="S793" t="s">
        <v>1778</v>
      </c>
    </row>
    <row r="794" spans="19:19" x14ac:dyDescent="0.25">
      <c r="S794" t="s">
        <v>1779</v>
      </c>
    </row>
    <row r="795" spans="19:19" x14ac:dyDescent="0.25">
      <c r="S795" t="s">
        <v>1780</v>
      </c>
    </row>
    <row r="796" spans="19:19" x14ac:dyDescent="0.25">
      <c r="S796" t="s">
        <v>1781</v>
      </c>
    </row>
    <row r="797" spans="19:19" x14ac:dyDescent="0.25">
      <c r="S797" t="s">
        <v>1782</v>
      </c>
    </row>
    <row r="798" spans="19:19" x14ac:dyDescent="0.25">
      <c r="S798" t="s">
        <v>1783</v>
      </c>
    </row>
    <row r="799" spans="19:19" x14ac:dyDescent="0.25">
      <c r="S799" t="s">
        <v>1784</v>
      </c>
    </row>
    <row r="800" spans="19:19" x14ac:dyDescent="0.25">
      <c r="S800" t="s">
        <v>1785</v>
      </c>
    </row>
    <row r="801" spans="19:19" x14ac:dyDescent="0.25">
      <c r="S801" t="s">
        <v>1786</v>
      </c>
    </row>
    <row r="802" spans="19:19" x14ac:dyDescent="0.25">
      <c r="S802" t="s">
        <v>1787</v>
      </c>
    </row>
    <row r="803" spans="19:19" x14ac:dyDescent="0.25">
      <c r="S803" t="s">
        <v>1788</v>
      </c>
    </row>
    <row r="804" spans="19:19" x14ac:dyDescent="0.25">
      <c r="S804" t="s">
        <v>1789</v>
      </c>
    </row>
    <row r="805" spans="19:19" x14ac:dyDescent="0.25">
      <c r="S805" t="s">
        <v>1790</v>
      </c>
    </row>
  </sheetData>
  <dataConsolid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topLeftCell="A82" workbookViewId="0">
      <selection activeCell="D96" sqref="D96:D117"/>
    </sheetView>
  </sheetViews>
  <sheetFormatPr defaultRowHeight="15.75" x14ac:dyDescent="0.25"/>
  <cols>
    <col min="3" max="3" width="48.875" customWidth="1"/>
  </cols>
  <sheetData>
    <row r="1" spans="1:3" x14ac:dyDescent="0.25">
      <c r="A1" t="s">
        <v>56</v>
      </c>
      <c r="B1" t="s">
        <v>57</v>
      </c>
    </row>
    <row r="3" spans="1:3" x14ac:dyDescent="0.25">
      <c r="B3">
        <v>1</v>
      </c>
      <c r="C3" t="s">
        <v>58</v>
      </c>
    </row>
    <row r="4" spans="1:3" x14ac:dyDescent="0.25">
      <c r="B4">
        <v>2</v>
      </c>
      <c r="C4" t="s">
        <v>59</v>
      </c>
    </row>
    <row r="5" spans="1:3" x14ac:dyDescent="0.25">
      <c r="C5" t="s">
        <v>60</v>
      </c>
    </row>
    <row r="6" spans="1:3" x14ac:dyDescent="0.25">
      <c r="C6" t="s">
        <v>61</v>
      </c>
    </row>
    <row r="7" spans="1:3" x14ac:dyDescent="0.25">
      <c r="B7">
        <v>3</v>
      </c>
      <c r="C7" t="s">
        <v>62</v>
      </c>
    </row>
    <row r="8" spans="1:3" x14ac:dyDescent="0.25">
      <c r="C8" t="s">
        <v>63</v>
      </c>
    </row>
    <row r="9" spans="1:3" x14ac:dyDescent="0.25">
      <c r="C9" t="s">
        <v>64</v>
      </c>
    </row>
    <row r="10" spans="1:3" x14ac:dyDescent="0.25">
      <c r="C10" t="s">
        <v>65</v>
      </c>
    </row>
    <row r="11" spans="1:3" x14ac:dyDescent="0.25">
      <c r="C11" t="s">
        <v>66</v>
      </c>
    </row>
    <row r="12" spans="1:3" x14ac:dyDescent="0.25">
      <c r="C12" t="s">
        <v>67</v>
      </c>
    </row>
    <row r="13" spans="1:3" x14ac:dyDescent="0.25">
      <c r="C13" t="s">
        <v>68</v>
      </c>
    </row>
    <row r="14" spans="1:3" x14ac:dyDescent="0.25">
      <c r="C14" t="s">
        <v>64</v>
      </c>
    </row>
    <row r="15" spans="1:3" x14ac:dyDescent="0.25">
      <c r="C15" t="s">
        <v>65</v>
      </c>
    </row>
    <row r="16" spans="1:3" x14ac:dyDescent="0.25">
      <c r="C16" t="s">
        <v>69</v>
      </c>
    </row>
    <row r="17" spans="2:3" x14ac:dyDescent="0.25">
      <c r="B17">
        <v>4</v>
      </c>
      <c r="C17" t="s">
        <v>59</v>
      </c>
    </row>
    <row r="18" spans="2:3" x14ac:dyDescent="0.25">
      <c r="C18" t="s">
        <v>70</v>
      </c>
    </row>
    <row r="19" spans="2:3" x14ac:dyDescent="0.25">
      <c r="C19" t="s">
        <v>71</v>
      </c>
    </row>
    <row r="20" spans="2:3" x14ac:dyDescent="0.25">
      <c r="B20">
        <v>5</v>
      </c>
      <c r="C20" t="s">
        <v>72</v>
      </c>
    </row>
    <row r="21" spans="2:3" x14ac:dyDescent="0.25">
      <c r="C21" t="s">
        <v>70</v>
      </c>
    </row>
    <row r="22" spans="2:3" x14ac:dyDescent="0.25">
      <c r="C22" t="s">
        <v>73</v>
      </c>
    </row>
    <row r="23" spans="2:3" x14ac:dyDescent="0.25">
      <c r="B23">
        <v>6</v>
      </c>
      <c r="C23" t="s">
        <v>74</v>
      </c>
    </row>
    <row r="24" spans="2:3" x14ac:dyDescent="0.25">
      <c r="C24" t="s">
        <v>75</v>
      </c>
    </row>
    <row r="25" spans="2:3" x14ac:dyDescent="0.25">
      <c r="C25" t="s">
        <v>76</v>
      </c>
    </row>
    <row r="26" spans="2:3" x14ac:dyDescent="0.25">
      <c r="B26">
        <v>7</v>
      </c>
      <c r="C26" t="s">
        <v>77</v>
      </c>
    </row>
    <row r="27" spans="2:3" x14ac:dyDescent="0.25">
      <c r="C27" t="s">
        <v>60</v>
      </c>
    </row>
    <row r="28" spans="2:3" x14ac:dyDescent="0.25">
      <c r="C28" t="s">
        <v>71</v>
      </c>
    </row>
    <row r="29" spans="2:3" x14ac:dyDescent="0.25">
      <c r="B29">
        <v>8</v>
      </c>
      <c r="C29" t="s">
        <v>58</v>
      </c>
    </row>
    <row r="30" spans="2:3" x14ac:dyDescent="0.25">
      <c r="C30" t="s">
        <v>78</v>
      </c>
    </row>
    <row r="31" spans="2:3" x14ac:dyDescent="0.25">
      <c r="B31">
        <v>9</v>
      </c>
      <c r="C31" t="s">
        <v>62</v>
      </c>
    </row>
    <row r="32" spans="2:3" x14ac:dyDescent="0.25">
      <c r="C32" t="s">
        <v>79</v>
      </c>
    </row>
    <row r="33" spans="2:3" x14ac:dyDescent="0.25">
      <c r="C33" t="s">
        <v>80</v>
      </c>
    </row>
    <row r="34" spans="2:3" x14ac:dyDescent="0.25">
      <c r="C34" t="s">
        <v>67</v>
      </c>
    </row>
    <row r="35" spans="2:3" x14ac:dyDescent="0.25">
      <c r="C35" t="s">
        <v>81</v>
      </c>
    </row>
    <row r="36" spans="2:3" x14ac:dyDescent="0.25">
      <c r="C36" t="s">
        <v>82</v>
      </c>
    </row>
    <row r="37" spans="2:3" x14ac:dyDescent="0.25">
      <c r="B37">
        <v>10</v>
      </c>
      <c r="C37" t="s">
        <v>58</v>
      </c>
    </row>
    <row r="38" spans="2:3" x14ac:dyDescent="0.25">
      <c r="C38" t="s">
        <v>83</v>
      </c>
    </row>
    <row r="39" spans="2:3" x14ac:dyDescent="0.25">
      <c r="B39">
        <v>11</v>
      </c>
      <c r="C39" t="s">
        <v>84</v>
      </c>
    </row>
    <row r="40" spans="2:3" x14ac:dyDescent="0.25">
      <c r="B40">
        <v>12</v>
      </c>
      <c r="C40" t="s">
        <v>58</v>
      </c>
    </row>
    <row r="41" spans="2:3" x14ac:dyDescent="0.25">
      <c r="C41" t="s">
        <v>85</v>
      </c>
    </row>
    <row r="42" spans="2:3" x14ac:dyDescent="0.25">
      <c r="B42">
        <v>14</v>
      </c>
      <c r="C42" t="s">
        <v>86</v>
      </c>
    </row>
    <row r="43" spans="2:3" x14ac:dyDescent="0.25">
      <c r="B43">
        <v>15</v>
      </c>
      <c r="C43" t="s">
        <v>84</v>
      </c>
    </row>
    <row r="44" spans="2:3" x14ac:dyDescent="0.25">
      <c r="C44" t="s">
        <v>87</v>
      </c>
    </row>
    <row r="45" spans="2:3" x14ac:dyDescent="0.25">
      <c r="C45" t="s">
        <v>88</v>
      </c>
    </row>
    <row r="46" spans="2:3" x14ac:dyDescent="0.25">
      <c r="B46">
        <v>16</v>
      </c>
      <c r="C46" t="s">
        <v>59</v>
      </c>
    </row>
    <row r="47" spans="2:3" x14ac:dyDescent="0.25">
      <c r="C47" t="s">
        <v>89</v>
      </c>
    </row>
    <row r="48" spans="2:3" x14ac:dyDescent="0.25">
      <c r="C48" t="s">
        <v>90</v>
      </c>
    </row>
    <row r="49" spans="2:3" x14ac:dyDescent="0.25">
      <c r="B49">
        <v>17</v>
      </c>
      <c r="C49" t="s">
        <v>91</v>
      </c>
    </row>
    <row r="50" spans="2:3" x14ac:dyDescent="0.25">
      <c r="C50" t="s">
        <v>92</v>
      </c>
    </row>
    <row r="51" spans="2:3" x14ac:dyDescent="0.25">
      <c r="C51" t="s">
        <v>93</v>
      </c>
    </row>
    <row r="52" spans="2:3" x14ac:dyDescent="0.25">
      <c r="C52" t="s">
        <v>94</v>
      </c>
    </row>
    <row r="53" spans="2:3" x14ac:dyDescent="0.25">
      <c r="B53" t="s">
        <v>95</v>
      </c>
      <c r="C53" t="s">
        <v>96</v>
      </c>
    </row>
    <row r="54" spans="2:3" x14ac:dyDescent="0.25">
      <c r="B54" t="s">
        <v>97</v>
      </c>
      <c r="C54" t="s">
        <v>98</v>
      </c>
    </row>
    <row r="55" spans="2:3" x14ac:dyDescent="0.25">
      <c r="C55" t="s">
        <v>90</v>
      </c>
    </row>
    <row r="56" spans="2:3" x14ac:dyDescent="0.25">
      <c r="B56" t="s">
        <v>99</v>
      </c>
      <c r="C56" t="s">
        <v>90</v>
      </c>
    </row>
    <row r="57" spans="2:3" x14ac:dyDescent="0.25">
      <c r="B57" t="s">
        <v>100</v>
      </c>
      <c r="C57" t="s">
        <v>62</v>
      </c>
    </row>
    <row r="58" spans="2:3" x14ac:dyDescent="0.25">
      <c r="C58" t="s">
        <v>101</v>
      </c>
    </row>
    <row r="59" spans="2:3" x14ac:dyDescent="0.25">
      <c r="C59" t="s">
        <v>102</v>
      </c>
    </row>
    <row r="60" spans="2:3" x14ac:dyDescent="0.25">
      <c r="C60" t="s">
        <v>103</v>
      </c>
    </row>
    <row r="61" spans="2:3" x14ac:dyDescent="0.25">
      <c r="B61" t="s">
        <v>104</v>
      </c>
      <c r="C61" t="s">
        <v>105</v>
      </c>
    </row>
    <row r="62" spans="2:3" x14ac:dyDescent="0.25">
      <c r="C62" t="s">
        <v>90</v>
      </c>
    </row>
    <row r="63" spans="2:3" x14ac:dyDescent="0.25">
      <c r="B63" t="s">
        <v>106</v>
      </c>
      <c r="C63" t="s">
        <v>107</v>
      </c>
    </row>
    <row r="64" spans="2:3" x14ac:dyDescent="0.25">
      <c r="C64" t="s">
        <v>90</v>
      </c>
    </row>
    <row r="65" spans="2:3" x14ac:dyDescent="0.25">
      <c r="B65" t="s">
        <v>108</v>
      </c>
      <c r="C65" t="s">
        <v>109</v>
      </c>
    </row>
    <row r="66" spans="2:3" x14ac:dyDescent="0.25">
      <c r="B66" t="s">
        <v>110</v>
      </c>
      <c r="C66" t="s">
        <v>111</v>
      </c>
    </row>
    <row r="67" spans="2:3" x14ac:dyDescent="0.25">
      <c r="B67" t="s">
        <v>112</v>
      </c>
      <c r="C67" t="s">
        <v>96</v>
      </c>
    </row>
    <row r="68" spans="2:3" x14ac:dyDescent="0.25">
      <c r="B68" t="s">
        <v>113</v>
      </c>
      <c r="C68" t="s">
        <v>98</v>
      </c>
    </row>
    <row r="69" spans="2:3" x14ac:dyDescent="0.25">
      <c r="C69" t="s">
        <v>90</v>
      </c>
    </row>
    <row r="70" spans="2:3" x14ac:dyDescent="0.25">
      <c r="B70" t="s">
        <v>114</v>
      </c>
      <c r="C70" t="s">
        <v>62</v>
      </c>
    </row>
    <row r="71" spans="2:3" x14ac:dyDescent="0.25">
      <c r="C71" t="s">
        <v>101</v>
      </c>
    </row>
    <row r="72" spans="2:3" x14ac:dyDescent="0.25">
      <c r="C72" t="s">
        <v>102</v>
      </c>
    </row>
    <row r="73" spans="2:3" x14ac:dyDescent="0.25">
      <c r="C73" t="s">
        <v>103</v>
      </c>
    </row>
    <row r="74" spans="2:3" x14ac:dyDescent="0.25">
      <c r="B74" t="s">
        <v>115</v>
      </c>
      <c r="C74" t="s">
        <v>116</v>
      </c>
    </row>
    <row r="75" spans="2:3" x14ac:dyDescent="0.25">
      <c r="C75" t="s">
        <v>90</v>
      </c>
    </row>
    <row r="76" spans="2:3" x14ac:dyDescent="0.25">
      <c r="B76" t="s">
        <v>117</v>
      </c>
      <c r="C76" t="s">
        <v>118</v>
      </c>
    </row>
    <row r="77" spans="2:3" x14ac:dyDescent="0.25">
      <c r="C77" t="s">
        <v>90</v>
      </c>
    </row>
    <row r="78" spans="2:3" x14ac:dyDescent="0.25">
      <c r="B78" t="s">
        <v>119</v>
      </c>
      <c r="C78" t="s">
        <v>105</v>
      </c>
    </row>
    <row r="79" spans="2:3" x14ac:dyDescent="0.25">
      <c r="C79" t="s">
        <v>90</v>
      </c>
    </row>
    <row r="80" spans="2:3" x14ac:dyDescent="0.25">
      <c r="B80" t="s">
        <v>120</v>
      </c>
      <c r="C80" t="s">
        <v>121</v>
      </c>
    </row>
    <row r="81" spans="2:4" x14ac:dyDescent="0.25">
      <c r="C81" t="s">
        <v>90</v>
      </c>
    </row>
    <row r="82" spans="2:4" x14ac:dyDescent="0.25">
      <c r="B82" t="s">
        <v>122</v>
      </c>
      <c r="C82" t="s">
        <v>72</v>
      </c>
    </row>
    <row r="83" spans="2:4" x14ac:dyDescent="0.25">
      <c r="C83" t="s">
        <v>90</v>
      </c>
    </row>
    <row r="84" spans="2:4" x14ac:dyDescent="0.25">
      <c r="B84" t="s">
        <v>123</v>
      </c>
      <c r="C84" t="s">
        <v>84</v>
      </c>
    </row>
    <row r="85" spans="2:4" x14ac:dyDescent="0.25">
      <c r="C85" t="s">
        <v>90</v>
      </c>
    </row>
    <row r="86" spans="2:4" x14ac:dyDescent="0.25">
      <c r="B86" t="s">
        <v>124</v>
      </c>
      <c r="C86" t="s">
        <v>125</v>
      </c>
    </row>
    <row r="87" spans="2:4" x14ac:dyDescent="0.25">
      <c r="C87" t="s">
        <v>90</v>
      </c>
    </row>
    <row r="88" spans="2:4" x14ac:dyDescent="0.25">
      <c r="B88" t="s">
        <v>126</v>
      </c>
      <c r="C88" t="s">
        <v>127</v>
      </c>
    </row>
    <row r="89" spans="2:4" x14ac:dyDescent="0.25">
      <c r="C89" t="s">
        <v>90</v>
      </c>
    </row>
    <row r="90" spans="2:4" x14ac:dyDescent="0.25">
      <c r="B90" t="s">
        <v>128</v>
      </c>
      <c r="C90" t="s">
        <v>129</v>
      </c>
    </row>
    <row r="91" spans="2:4" x14ac:dyDescent="0.25">
      <c r="C91" t="s">
        <v>90</v>
      </c>
    </row>
    <row r="92" spans="2:4" x14ac:dyDescent="0.25">
      <c r="B92" t="s">
        <v>130</v>
      </c>
      <c r="C92" t="s">
        <v>131</v>
      </c>
    </row>
    <row r="93" spans="2:4" x14ac:dyDescent="0.25">
      <c r="C93" t="s">
        <v>90</v>
      </c>
    </row>
    <row r="94" spans="2:4" x14ac:dyDescent="0.25">
      <c r="B94" t="s">
        <v>132</v>
      </c>
      <c r="C94" t="s">
        <v>87</v>
      </c>
    </row>
    <row r="95" spans="2:4" x14ac:dyDescent="0.25">
      <c r="C95" t="s">
        <v>90</v>
      </c>
    </row>
    <row r="96" spans="2:4" x14ac:dyDescent="0.25">
      <c r="B96" t="s">
        <v>133</v>
      </c>
      <c r="C96" t="s">
        <v>134</v>
      </c>
      <c r="D96" t="str">
        <f>B96&amp;" "&amp;C96</f>
        <v>Z000 Up-front payment</v>
      </c>
    </row>
    <row r="97" spans="2:4" x14ac:dyDescent="0.25">
      <c r="B97" t="s">
        <v>135</v>
      </c>
      <c r="C97" t="s">
        <v>136</v>
      </c>
      <c r="D97" t="str">
        <f t="shared" ref="D97:D117" si="0">B97&amp;" "&amp;C97</f>
        <v>Z002 (4) equal quarterly payments</v>
      </c>
    </row>
    <row r="98" spans="2:4" x14ac:dyDescent="0.25">
      <c r="B98" t="s">
        <v>137</v>
      </c>
      <c r="C98" t="s">
        <v>138</v>
      </c>
      <c r="D98" t="str">
        <f t="shared" si="0"/>
        <v>Z003 Reimbursement of expenses</v>
      </c>
    </row>
    <row r="99" spans="2:4" x14ac:dyDescent="0.25">
      <c r="B99" t="s">
        <v>139</v>
      </c>
      <c r="C99" t="s">
        <v>140</v>
      </c>
      <c r="D99" t="str">
        <f t="shared" si="0"/>
        <v>Z004 (2) six-months payment</v>
      </c>
    </row>
    <row r="100" spans="2:4" x14ac:dyDescent="0.25">
      <c r="B100" t="s">
        <v>141</v>
      </c>
      <c r="C100" t="s">
        <v>142</v>
      </c>
      <c r="D100" t="str">
        <f t="shared" si="0"/>
        <v>Z005 ECHO: (2) instalments</v>
      </c>
    </row>
    <row r="101" spans="2:4" x14ac:dyDescent="0.25">
      <c r="B101" t="s">
        <v>143</v>
      </c>
      <c r="C101" t="s">
        <v>144</v>
      </c>
      <c r="D101" t="str">
        <f t="shared" si="0"/>
        <v>Z006 ECHO (80% advance)</v>
      </c>
    </row>
    <row r="102" spans="2:4" x14ac:dyDescent="0.25">
      <c r="B102" t="s">
        <v>145</v>
      </c>
      <c r="C102" t="s">
        <v>146</v>
      </c>
      <c r="D102" t="str">
        <f t="shared" si="0"/>
        <v>Z010 Automatic payment block;pay immediately - NY</v>
      </c>
    </row>
    <row r="103" spans="2:4" x14ac:dyDescent="0.25">
      <c r="B103" t="s">
        <v>147</v>
      </c>
      <c r="C103" t="s">
        <v>148</v>
      </c>
      <c r="D103" t="str">
        <f t="shared" si="0"/>
        <v>Z020 Within 30 days Due net - NY</v>
      </c>
    </row>
    <row r="104" spans="2:4" x14ac:dyDescent="0.25">
      <c r="B104" t="s">
        <v>149</v>
      </c>
      <c r="C104" t="s">
        <v>150</v>
      </c>
      <c r="D104" t="str">
        <f t="shared" si="0"/>
        <v>Z110 Automatic payment block;pay immediately - CPH</v>
      </c>
    </row>
    <row r="105" spans="2:4" x14ac:dyDescent="0.25">
      <c r="B105" t="s">
        <v>151</v>
      </c>
      <c r="C105" t="s">
        <v>152</v>
      </c>
      <c r="D105" t="str">
        <f t="shared" si="0"/>
        <v>Z120 Within 30 days Due net</v>
      </c>
    </row>
    <row r="106" spans="2:4" x14ac:dyDescent="0.25">
      <c r="B106" t="s">
        <v>153</v>
      </c>
      <c r="C106" t="s">
        <v>154</v>
      </c>
      <c r="D106" t="str">
        <f t="shared" si="0"/>
        <v>Z121 3% 15 days, Within 30 days Due net</v>
      </c>
    </row>
    <row r="107" spans="2:4" x14ac:dyDescent="0.25">
      <c r="B107" t="s">
        <v>155</v>
      </c>
      <c r="C107" t="s">
        <v>156</v>
      </c>
      <c r="D107" t="str">
        <f t="shared" si="0"/>
        <v>Z122 Within 10 days 3 % cash discount</v>
      </c>
    </row>
    <row r="108" spans="2:4" x14ac:dyDescent="0.25">
      <c r="B108" t="s">
        <v>157</v>
      </c>
      <c r="C108" t="s">
        <v>158</v>
      </c>
      <c r="D108" t="str">
        <f t="shared" si="0"/>
        <v>Z123 Within 15 days 2.5% cash discount</v>
      </c>
    </row>
    <row r="109" spans="2:4" x14ac:dyDescent="0.25">
      <c r="B109" t="s">
        <v>159</v>
      </c>
      <c r="C109" t="s">
        <v>160</v>
      </c>
      <c r="D109" t="str">
        <f t="shared" si="0"/>
        <v>Z124 Within 20 days 2% cash discount</v>
      </c>
    </row>
    <row r="110" spans="2:4" x14ac:dyDescent="0.25">
      <c r="B110" t="s">
        <v>161</v>
      </c>
      <c r="C110" t="s">
        <v>162</v>
      </c>
      <c r="D110" t="str">
        <f t="shared" si="0"/>
        <v>Z125 10 days 3%, 15 days 2.5%, 30 days net</v>
      </c>
    </row>
    <row r="111" spans="2:4" x14ac:dyDescent="0.25">
      <c r="B111" t="s">
        <v>163</v>
      </c>
      <c r="C111" t="s">
        <v>164</v>
      </c>
      <c r="D111" t="str">
        <f t="shared" si="0"/>
        <v>Z126 15 days 2.5%, 20 days 2%, 30 days net</v>
      </c>
    </row>
    <row r="112" spans="2:4" x14ac:dyDescent="0.25">
      <c r="B112" t="s">
        <v>165</v>
      </c>
      <c r="C112" t="s">
        <v>166</v>
      </c>
      <c r="D112" t="str">
        <f t="shared" si="0"/>
        <v>Z127 10 days 3%, 20 days 2%, 30 days net</v>
      </c>
    </row>
    <row r="113" spans="2:4" x14ac:dyDescent="0.25">
      <c r="B113" t="s">
        <v>167</v>
      </c>
      <c r="C113" t="s">
        <v>168</v>
      </c>
      <c r="D113" t="str">
        <f t="shared" si="0"/>
        <v>Z910 30 days net (direct disbursement by partner)</v>
      </c>
    </row>
    <row r="114" spans="2:4" x14ac:dyDescent="0.25">
      <c r="B114" t="s">
        <v>169</v>
      </c>
      <c r="C114" t="s">
        <v>170</v>
      </c>
      <c r="D114" t="str">
        <f t="shared" si="0"/>
        <v>Z911 Donations - Not for disbursement</v>
      </c>
    </row>
    <row r="115" spans="2:4" x14ac:dyDescent="0.25">
      <c r="B115" t="s">
        <v>171</v>
      </c>
      <c r="C115" t="s">
        <v>172</v>
      </c>
      <c r="D115" t="str">
        <f t="shared" si="0"/>
        <v>Z913 Prepaid</v>
      </c>
    </row>
    <row r="116" spans="2:4" x14ac:dyDescent="0.25">
      <c r="B116" t="s">
        <v>173</v>
      </c>
      <c r="C116" t="s">
        <v>174</v>
      </c>
      <c r="D116" t="str">
        <f t="shared" si="0"/>
        <v>Z914 For Pre-payments</v>
      </c>
    </row>
    <row r="117" spans="2:4" x14ac:dyDescent="0.25">
      <c r="B117" t="s">
        <v>175</v>
      </c>
      <c r="C117" t="s">
        <v>176</v>
      </c>
      <c r="D117" t="str">
        <f t="shared" si="0"/>
        <v>Z915 30 days net (direct disbursement by KfW)</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D1918D0B167E648A5089435DC71F1CA" ma:contentTypeVersion="4" ma:contentTypeDescription="Create a new document." ma:contentTypeScope="" ma:versionID="34e35b8304fc0aa5bad92802e299a13a">
  <xsd:schema xmlns:xsd="http://www.w3.org/2001/XMLSchema" xmlns:xs="http://www.w3.org/2001/XMLSchema" xmlns:p="http://schemas.microsoft.com/office/2006/metadata/properties" xmlns:ns2="15cfb9a3-83e4-4bd4-9867-68b0a1cde211" xmlns:ns3="83a71e8f-6aea-44e5-980e-3c5a380eee2c" xmlns:ns4="673a6ee7-0f2b-431c-beb1-61b42dd23845" targetNamespace="http://schemas.microsoft.com/office/2006/metadata/properties" ma:root="true" ma:fieldsID="c042dbea7590c0dea76196a0d700f727" ns2:_="" ns3:_="" ns4:_="">
    <xsd:import namespace="15cfb9a3-83e4-4bd4-9867-68b0a1cde211"/>
    <xsd:import namespace="83a71e8f-6aea-44e5-980e-3c5a380eee2c"/>
    <xsd:import namespace="673a6ee7-0f2b-431c-beb1-61b42dd23845"/>
    <xsd:element name="properties">
      <xsd:complexType>
        <xsd:sequence>
          <xsd:element name="documentManagement">
            <xsd:complexType>
              <xsd:all>
                <xsd:element ref="ns2:Category"/>
                <xsd:element ref="ns3:SharedWithUsers" minOccurs="0"/>
                <xsd:element ref="ns3:SharedWithDetails" minOccurs="0"/>
                <xsd:element ref="ns4:Process_x0020_grou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cfb9a3-83e4-4bd4-9867-68b0a1cde211" elementFormDefault="qualified">
    <xsd:import namespace="http://schemas.microsoft.com/office/2006/documentManagement/types"/>
    <xsd:import namespace="http://schemas.microsoft.com/office/infopath/2007/PartnerControls"/>
    <xsd:element name="Category" ma:index="8" ma:displayName="Category" ma:default="Delegation of Authority" ma:format="Dropdown" ma:indexed="true" ma:internalName="Category">
      <xsd:simpleType>
        <xsd:restriction base="dms:Choice">
          <xsd:enumeration value="Finance SOPs"/>
          <xsd:enumeration value="Master Data Management SOPs and templates"/>
          <xsd:enumeration value="Human Resource SOPs"/>
          <xsd:enumeration value="Payroll SOPs"/>
          <xsd:enumeration value="LFP Guidance Documents"/>
          <xsd:enumeration value="HR and Payroll Forms"/>
          <xsd:enumeration value="Human Resource SOP Annexes"/>
          <xsd:enumeration value="Payroll SOP Annexes"/>
          <xsd:enumeration value="Finance SOP Annexes"/>
          <xsd:enumeration value="MyCase Release Notes"/>
          <xsd:enumeration value="Archived MDM Templates"/>
          <xsd:enumeration value="Delegation of Authority"/>
        </xsd:restriction>
      </xsd:simpleType>
    </xsd:element>
  </xsd:schema>
  <xsd:schema xmlns:xsd="http://www.w3.org/2001/XMLSchema" xmlns:xs="http://www.w3.org/2001/XMLSchema" xmlns:dms="http://schemas.microsoft.com/office/2006/documentManagement/types" xmlns:pc="http://schemas.microsoft.com/office/infopath/2007/PartnerControls" targetNamespace="83a71e8f-6aea-44e5-980e-3c5a380eee2c"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73a6ee7-0f2b-431c-beb1-61b42dd23845" elementFormDefault="qualified">
    <xsd:import namespace="http://schemas.microsoft.com/office/2006/documentManagement/types"/>
    <xsd:import namespace="http://schemas.microsoft.com/office/infopath/2007/PartnerControls"/>
    <xsd:element name="Process_x0020_group" ma:index="11" nillable="true" ma:displayName="Process group" ma:default="Guidance" ma:format="Dropdown" ma:internalName="Process_x0020_group">
      <xsd:simpleType>
        <xsd:restriction base="dms:Choice">
          <xsd:enumeration value="Bank"/>
          <xsd:enumeration value="Customer"/>
          <xsd:enumeration value="Vendor General"/>
          <xsd:enumeration value="Vendor IP"/>
          <xsd:enumeration value="Vendor Travel Agency"/>
          <xsd:enumeration value="Vendor Consultant Travel"/>
          <xsd:enumeration value="Guidance"/>
          <xsd:enumeration value="Financ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ategory xmlns="15cfb9a3-83e4-4bd4-9867-68b0a1cde211">Master Data Management SOPs and templates</Category>
    <Process_x0020_group xmlns="673a6ee7-0f2b-431c-beb1-61b42dd23845">Vendor General</Process_x0020_group>
    <SharedWithUsers xmlns="83a71e8f-6aea-44e5-980e-3c5a380eee2c">
      <UserInfo>
        <DisplayName>Juliette Ablan Kouassi</DisplayName>
        <AccountId>4615</AccountId>
        <AccountType/>
      </UserInfo>
      <UserInfo>
        <DisplayName>Nuriel Cedeno</DisplayName>
        <AccountId>976</AccountId>
        <AccountType/>
      </UserInfo>
      <UserInfo>
        <DisplayName>Mary Abu-Rakabeh</DisplayName>
        <AccountId>145</AccountId>
        <AccountType/>
      </UserInfo>
    </SharedWithUsers>
  </documentManagement>
</p:properties>
</file>

<file path=customXml/itemProps1.xml><?xml version="1.0" encoding="utf-8"?>
<ds:datastoreItem xmlns:ds="http://schemas.openxmlformats.org/officeDocument/2006/customXml" ds:itemID="{AC70E76C-BE6F-4D32-BC4F-4A0697A8DA14}">
  <ds:schemaRefs>
    <ds:schemaRef ds:uri="http://schemas.microsoft.com/sharepoint/v3/contenttype/forms"/>
  </ds:schemaRefs>
</ds:datastoreItem>
</file>

<file path=customXml/itemProps2.xml><?xml version="1.0" encoding="utf-8"?>
<ds:datastoreItem xmlns:ds="http://schemas.openxmlformats.org/officeDocument/2006/customXml" ds:itemID="{4F424A91-150A-4BC4-B68C-D7668A00E4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cfb9a3-83e4-4bd4-9867-68b0a1cde211"/>
    <ds:schemaRef ds:uri="83a71e8f-6aea-44e5-980e-3c5a380eee2c"/>
    <ds:schemaRef ds:uri="673a6ee7-0f2b-431c-beb1-61b42dd238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0C4CCB-6537-42F2-A0AA-73667E102453}">
  <ds:schemaRefs>
    <ds:schemaRef ds:uri="673a6ee7-0f2b-431c-beb1-61b42dd23845"/>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elements/1.1/"/>
    <ds:schemaRef ds:uri="83a71e8f-6aea-44e5-980e-3c5a380eee2c"/>
    <ds:schemaRef ds:uri="http://purl.org/dc/terms/"/>
    <ds:schemaRef ds:uri="http://schemas.openxmlformats.org/package/2006/metadata/core-properties"/>
    <ds:schemaRef ds:uri="15cfb9a3-83e4-4bd4-9867-68b0a1cde2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 GUIDELINES FOR THE OFFICE</vt:lpstr>
      <vt:lpstr>VENDOR MASTER</vt:lpstr>
      <vt:lpstr>VENDOR MASTER SD</vt:lpstr>
      <vt:lpstr>BANK MASTER</vt:lpstr>
      <vt:lpstr>CUSTOMER MASTER</vt:lpstr>
      <vt:lpstr>e.g. different language</vt:lpstr>
      <vt:lpstr>DD</vt:lpstr>
      <vt:lpstr>PAyment terms</vt:lpstr>
      <vt:lpstr>' GUIDELINES FOR THE OFFICE'!Print_Area</vt:lpstr>
      <vt:lpstr>'CUSTOMER MASTER'!Print_Area</vt:lpstr>
      <vt:lpstr>'VENDOR MASTER'!Print_Area</vt:lpstr>
      <vt:lpstr>'VENDOR MASTER SD'!Print_Area</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VM General</dc:title>
  <dc:creator>Angela Ramesh</dc:creator>
  <cp:lastModifiedBy>Edgar Gonzalez</cp:lastModifiedBy>
  <cp:lastPrinted>2016-04-18T12:58:50Z</cp:lastPrinted>
  <dcterms:created xsi:type="dcterms:W3CDTF">2015-02-23T15:31:05Z</dcterms:created>
  <dcterms:modified xsi:type="dcterms:W3CDTF">2016-09-19T17:03:43Z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0x0101001D1918D0B167E648A5089435DC71F1CA</vt:lpwstr>
  </property>
</Properties>
</file>