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ownloads\RFQ-2025-55509\"/>
    </mc:Choice>
  </mc:AlternateContent>
  <xr:revisionPtr revIDLastSave="0" documentId="13_ncr:1_{AA3CC3D4-9B5D-44D3-B5C9-9233828D83EE}" xr6:coauthVersionLast="47" xr6:coauthVersionMax="47" xr10:uidLastSave="{00000000-0000-0000-0000-000000000000}"/>
  <bookViews>
    <workbookView xWindow="-120" yWindow="-120" windowWidth="29040" windowHeight="15720" xr2:uid="{EE8F8977-8C1B-46A9-9B18-52B5E72433C4}"/>
  </bookViews>
  <sheets>
    <sheet name="Price Quotation" sheetId="3" r:id="rId1"/>
  </sheets>
  <definedNames>
    <definedName name="_Hlk173061689" localSheetId="0">'Price Quotation'!#REF!</definedName>
    <definedName name="_Hlk173062416" localSheetId="0">'Price Quotation'!#REF!</definedName>
    <definedName name="_Hlk173062938" localSheetId="0">'Price Quotation'!#REF!</definedName>
    <definedName name="_Hlk173063023" localSheetId="0">'Price Quotation'!#REF!</definedName>
    <definedName name="_Hlk173063035" localSheetId="0">'Price Quotation'!#REF!</definedName>
    <definedName name="_Hlk173264103" localSheetId="0">'Price Quotation'!#REF!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3" l="1"/>
  <c r="G22" i="3"/>
  <c r="G21" i="3"/>
  <c r="G18" i="3"/>
  <c r="G19" i="3"/>
  <c r="G17" i="3"/>
  <c r="G6" i="3"/>
  <c r="G7" i="3"/>
  <c r="G8" i="3"/>
  <c r="G9" i="3"/>
  <c r="G10" i="3"/>
  <c r="G11" i="3"/>
  <c r="G12" i="3"/>
  <c r="G13" i="3"/>
  <c r="G5" i="3"/>
  <c r="G25" i="3" l="1"/>
</calcChain>
</file>

<file path=xl/sharedStrings.xml><?xml version="1.0" encoding="utf-8"?>
<sst xmlns="http://schemas.openxmlformats.org/spreadsheetml/2006/main" count="60" uniqueCount="41">
  <si>
    <t>No.</t>
  </si>
  <si>
    <t xml:space="preserve">Description </t>
  </si>
  <si>
    <t xml:space="preserve">Unit </t>
  </si>
  <si>
    <t>Qty.</t>
  </si>
  <si>
    <t xml:space="preserve"> Unit rate DAP
($)  </t>
  </si>
  <si>
    <t xml:space="preserve">  Total Cost DAP
($)  </t>
  </si>
  <si>
    <t>Total Cost DAP National Water &amp; Sanitation Authority – Al Ghaydah Branch, NWSA-Al Ghaydah</t>
  </si>
  <si>
    <t>Diesel Filter</t>
  </si>
  <si>
    <t xml:space="preserve">Oil Filter </t>
  </si>
  <si>
    <t>Air filter</t>
  </si>
  <si>
    <t>Specification</t>
  </si>
  <si>
    <t>Perkins Engine 500 KVA 
List No.:RS51277
Serial Number: U547968C</t>
  </si>
  <si>
    <t xml:space="preserve">Perkins Engine 500 KVA
Model
Serial Number: MDBF8026N0942 </t>
  </si>
  <si>
    <t>Perkins Engine 100 KVA
List No.: 51175
Serial Number: U667310D</t>
  </si>
  <si>
    <t>Supply and Delivery of Consumables for Mechanical and Electrical Units, according to the Technical Specifications</t>
  </si>
  <si>
    <t>Oil</t>
  </si>
  <si>
    <t>Engine oil</t>
  </si>
  <si>
    <t>LE sae 50</t>
  </si>
  <si>
    <t>Barrel</t>
  </si>
  <si>
    <t>Diesel oil 6X4L</t>
  </si>
  <si>
    <t>Brand National size 50</t>
  </si>
  <si>
    <t>Galon</t>
  </si>
  <si>
    <t>Hydraulic oil</t>
  </si>
  <si>
    <t>Size AW 68</t>
  </si>
  <si>
    <t>Batteries</t>
  </si>
  <si>
    <t>200 A, 12 V</t>
  </si>
  <si>
    <t>Acid type</t>
  </si>
  <si>
    <t>Gel type for solar</t>
  </si>
  <si>
    <t>Water for radiato</t>
  </si>
  <si>
    <t>Water for radiator</t>
  </si>
  <si>
    <t>6X5 L</t>
  </si>
  <si>
    <t>Gallon</t>
  </si>
  <si>
    <t>2.1.1</t>
  </si>
  <si>
    <t>2.1.2</t>
  </si>
  <si>
    <t>2.1.3</t>
  </si>
  <si>
    <t>2.2.1</t>
  </si>
  <si>
    <t>2.2.2</t>
  </si>
  <si>
    <t>Subject: 
Supply,Testing and Deliver of Spare Parts and Consumables, to be delivered to National Water &amp; Sanitation Authority – Al Ghaydah Branch- NWSA- AL-GHAYDAH’s Warehouses, Al Ghaydah District - Al Maharah Governorate</t>
  </si>
  <si>
    <t>ITEM # 1: Spare Parts for Mechanical and Electrical Units</t>
  </si>
  <si>
    <t>ITEM # 2: Consumables for Mechanical and Electrical Units</t>
  </si>
  <si>
    <t xml:space="preserve"> IUS-AF2-UWS-GAYD-006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</si>
</sst>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0.5"/>
      <color rgb="FF000000"/>
      <name val="Arial"/>
      <family val="2"/>
    </font>
    <font>
      <sz val="11"/>
      <color rgb="FF000000"/>
      <name val="Arial"/>
      <family val="2"/>
    </font>
    <font>
      <b/>
      <sz val="10.5"/>
      <color rgb="FF000000"/>
      <name val="Arial"/>
      <family val="2"/>
    </font>
    <font>
      <sz val="8"/>
      <name val="Aptos Narrow"/>
      <family val="2"/>
      <scheme val="minor"/>
    </font>
    <font>
      <sz val="11.5"/>
      <color rgb="FF00B0F0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u/>
      <sz val="11"/>
      <color rgb="FF00B0F0"/>
      <name val="Times New Roman"/>
      <family val="1"/>
    </font>
    <font>
      <b/>
      <sz val="14"/>
      <color rgb="FF0000FF"/>
      <name val="Aptos Narrow"/>
      <family val="2"/>
      <scheme val="minor"/>
    </font>
    <font>
      <b/>
      <sz val="11.5"/>
      <color rgb="FF00B0F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8D8D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rgb="FFCCCCCC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2" fontId="8" fillId="0" borderId="11" xfId="0" applyNumberFormat="1" applyFont="1" applyBorder="1" applyAlignment="1">
      <alignment horizontal="right" vertical="center"/>
    </xf>
    <xf numFmtId="2" fontId="8" fillId="0" borderId="13" xfId="0" applyNumberFormat="1" applyFont="1" applyBorder="1" applyAlignment="1">
      <alignment horizontal="right" vertical="center"/>
    </xf>
    <xf numFmtId="2" fontId="8" fillId="0" borderId="17" xfId="0" applyNumberFormat="1" applyFont="1" applyBorder="1" applyAlignment="1">
      <alignment horizontal="right"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/>
    </xf>
    <xf numFmtId="2" fontId="7" fillId="0" borderId="15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indent="2"/>
    </xf>
    <xf numFmtId="0" fontId="10" fillId="0" borderId="2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 indent="2"/>
    </xf>
    <xf numFmtId="0" fontId="7" fillId="0" borderId="7" xfId="0" applyFont="1" applyBorder="1" applyAlignment="1">
      <alignment horizontal="left" vertical="center" wrapText="1" indent="2"/>
    </xf>
    <xf numFmtId="0" fontId="7" fillId="0" borderId="16" xfId="0" applyFont="1" applyBorder="1" applyAlignment="1">
      <alignment horizontal="left" vertical="center" wrapText="1" indent="2"/>
    </xf>
    <xf numFmtId="0" fontId="11" fillId="0" borderId="3" xfId="0" applyFont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F7F8A-58BC-49A3-8988-D4008237A149}">
  <dimension ref="A1:H25"/>
  <sheetViews>
    <sheetView tabSelected="1" topLeftCell="A16" zoomScale="99" zoomScaleNormal="99" workbookViewId="0">
      <selection activeCell="A26" sqref="A26:XFD1048576"/>
    </sheetView>
  </sheetViews>
  <sheetFormatPr defaultRowHeight="15" x14ac:dyDescent="0.25"/>
  <cols>
    <col min="1" max="1" width="7.140625" style="8" bestFit="1" customWidth="1"/>
    <col min="2" max="2" width="25.85546875" style="3" customWidth="1"/>
    <col min="3" max="3" width="30.85546875" style="3" customWidth="1"/>
    <col min="4" max="4" width="8.85546875" style="8" customWidth="1"/>
    <col min="5" max="5" width="8.85546875" customWidth="1"/>
    <col min="6" max="6" width="10.42578125" style="7" customWidth="1"/>
    <col min="7" max="7" width="10.85546875" customWidth="1"/>
    <col min="11" max="11" width="10.42578125" bestFit="1" customWidth="1"/>
    <col min="12" max="12" width="22.140625" bestFit="1" customWidth="1"/>
  </cols>
  <sheetData>
    <row r="1" spans="1:8" ht="78.75" customHeight="1" thickBot="1" x14ac:dyDescent="0.3">
      <c r="A1" s="39" t="s">
        <v>37</v>
      </c>
      <c r="B1" s="39"/>
      <c r="C1" s="39"/>
      <c r="D1" s="39"/>
      <c r="E1" s="39"/>
      <c r="F1" s="39"/>
      <c r="G1" s="39"/>
    </row>
    <row r="2" spans="1:8" s="5" customFormat="1" ht="21" customHeight="1" x14ac:dyDescent="0.25">
      <c r="A2" s="40" t="s">
        <v>40</v>
      </c>
      <c r="B2" s="40"/>
      <c r="C2" s="40"/>
      <c r="D2" s="40"/>
      <c r="E2" s="40"/>
      <c r="F2" s="40"/>
      <c r="G2" s="40"/>
      <c r="H2" s="2"/>
    </row>
    <row r="3" spans="1:8" ht="42" customHeight="1" x14ac:dyDescent="0.25">
      <c r="A3" s="4" t="s">
        <v>0</v>
      </c>
      <c r="B3" s="4" t="s">
        <v>1</v>
      </c>
      <c r="C3" s="4" t="s">
        <v>10</v>
      </c>
      <c r="D3" s="4" t="s">
        <v>2</v>
      </c>
      <c r="E3" s="4" t="s">
        <v>3</v>
      </c>
      <c r="F3" s="6" t="s">
        <v>4</v>
      </c>
      <c r="G3" s="4" t="s">
        <v>5</v>
      </c>
      <c r="H3" s="1"/>
    </row>
    <row r="4" spans="1:8" s="5" customFormat="1" ht="24.95" customHeight="1" thickBot="1" x14ac:dyDescent="0.3">
      <c r="A4" s="41" t="s">
        <v>38</v>
      </c>
      <c r="B4" s="41"/>
      <c r="C4" s="41"/>
      <c r="D4" s="41"/>
      <c r="E4" s="41"/>
      <c r="F4" s="9"/>
      <c r="G4" s="9"/>
      <c r="H4" s="2"/>
    </row>
    <row r="5" spans="1:8" ht="20.100000000000001" customHeight="1" x14ac:dyDescent="0.25">
      <c r="A5" s="15">
        <v>1.1000000000000001</v>
      </c>
      <c r="B5" s="16" t="s">
        <v>7</v>
      </c>
      <c r="C5" s="47" t="s">
        <v>11</v>
      </c>
      <c r="D5" s="17" t="s">
        <v>0</v>
      </c>
      <c r="E5" s="18">
        <v>10</v>
      </c>
      <c r="F5" s="33"/>
      <c r="G5" s="30">
        <f>E5*F5</f>
        <v>0</v>
      </c>
      <c r="H5" s="1"/>
    </row>
    <row r="6" spans="1:8" ht="20.100000000000001" customHeight="1" x14ac:dyDescent="0.25">
      <c r="A6" s="19">
        <v>1.2</v>
      </c>
      <c r="B6" s="11" t="s">
        <v>8</v>
      </c>
      <c r="C6" s="48"/>
      <c r="D6" s="12" t="s">
        <v>0</v>
      </c>
      <c r="E6" s="10">
        <v>10</v>
      </c>
      <c r="F6" s="34"/>
      <c r="G6" s="31">
        <f t="shared" ref="G6:G13" si="0">E6*F6</f>
        <v>0</v>
      </c>
      <c r="H6" s="1"/>
    </row>
    <row r="7" spans="1:8" s="5" customFormat="1" ht="20.100000000000001" customHeight="1" thickBot="1" x14ac:dyDescent="0.3">
      <c r="A7" s="20">
        <v>1.3</v>
      </c>
      <c r="B7" s="21" t="s">
        <v>9</v>
      </c>
      <c r="C7" s="49"/>
      <c r="D7" s="22" t="s">
        <v>0</v>
      </c>
      <c r="E7" s="23">
        <v>10</v>
      </c>
      <c r="F7" s="35"/>
      <c r="G7" s="32">
        <f t="shared" si="0"/>
        <v>0</v>
      </c>
      <c r="H7" s="2"/>
    </row>
    <row r="8" spans="1:8" ht="20.100000000000001" customHeight="1" x14ac:dyDescent="0.25">
      <c r="A8" s="15">
        <v>1.4</v>
      </c>
      <c r="B8" s="16" t="s">
        <v>7</v>
      </c>
      <c r="C8" s="47" t="s">
        <v>12</v>
      </c>
      <c r="D8" s="17" t="s">
        <v>0</v>
      </c>
      <c r="E8" s="18">
        <v>10</v>
      </c>
      <c r="F8" s="33"/>
      <c r="G8" s="30">
        <f t="shared" si="0"/>
        <v>0</v>
      </c>
      <c r="H8" s="1"/>
    </row>
    <row r="9" spans="1:8" ht="20.100000000000001" customHeight="1" x14ac:dyDescent="0.25">
      <c r="A9" s="19">
        <v>1.5</v>
      </c>
      <c r="B9" s="11" t="s">
        <v>8</v>
      </c>
      <c r="C9" s="48"/>
      <c r="D9" s="12" t="s">
        <v>0</v>
      </c>
      <c r="E9" s="10">
        <v>10</v>
      </c>
      <c r="F9" s="34"/>
      <c r="G9" s="31">
        <f t="shared" si="0"/>
        <v>0</v>
      </c>
      <c r="H9" s="1"/>
    </row>
    <row r="10" spans="1:8" s="5" customFormat="1" ht="27" customHeight="1" thickBot="1" x14ac:dyDescent="0.3">
      <c r="A10" s="20">
        <v>1.6</v>
      </c>
      <c r="B10" s="21" t="s">
        <v>9</v>
      </c>
      <c r="C10" s="49"/>
      <c r="D10" s="22" t="s">
        <v>0</v>
      </c>
      <c r="E10" s="23">
        <v>10</v>
      </c>
      <c r="F10" s="35"/>
      <c r="G10" s="32">
        <f t="shared" si="0"/>
        <v>0</v>
      </c>
      <c r="H10" s="2"/>
    </row>
    <row r="11" spans="1:8" ht="20.100000000000001" customHeight="1" x14ac:dyDescent="0.25">
      <c r="A11" s="15">
        <v>1.7</v>
      </c>
      <c r="B11" s="16" t="s">
        <v>7</v>
      </c>
      <c r="C11" s="47" t="s">
        <v>13</v>
      </c>
      <c r="D11" s="17" t="s">
        <v>0</v>
      </c>
      <c r="E11" s="18">
        <v>20</v>
      </c>
      <c r="F11" s="33"/>
      <c r="G11" s="30">
        <f t="shared" si="0"/>
        <v>0</v>
      </c>
      <c r="H11" s="1"/>
    </row>
    <row r="12" spans="1:8" ht="20.100000000000001" customHeight="1" x14ac:dyDescent="0.25">
      <c r="A12" s="19">
        <v>1.8</v>
      </c>
      <c r="B12" s="11" t="s">
        <v>8</v>
      </c>
      <c r="C12" s="48"/>
      <c r="D12" s="12" t="s">
        <v>0</v>
      </c>
      <c r="E12" s="10">
        <v>20</v>
      </c>
      <c r="F12" s="34"/>
      <c r="G12" s="31">
        <f t="shared" si="0"/>
        <v>0</v>
      </c>
      <c r="H12" s="1"/>
    </row>
    <row r="13" spans="1:8" s="5" customFormat="1" ht="20.100000000000001" customHeight="1" thickBot="1" x14ac:dyDescent="0.3">
      <c r="A13" s="20">
        <v>1.9</v>
      </c>
      <c r="B13" s="21" t="s">
        <v>9</v>
      </c>
      <c r="C13" s="49"/>
      <c r="D13" s="22" t="s">
        <v>0</v>
      </c>
      <c r="E13" s="23">
        <v>20</v>
      </c>
      <c r="F13" s="35"/>
      <c r="G13" s="32">
        <f t="shared" si="0"/>
        <v>0</v>
      </c>
      <c r="H13" s="2"/>
    </row>
    <row r="14" spans="1:8" s="5" customFormat="1" ht="24.95" customHeight="1" x14ac:dyDescent="0.25">
      <c r="A14" s="50" t="s">
        <v>39</v>
      </c>
      <c r="B14" s="50"/>
      <c r="C14" s="50"/>
      <c r="D14" s="50"/>
      <c r="E14" s="50"/>
      <c r="F14" s="24"/>
      <c r="G14" s="24"/>
      <c r="H14" s="2"/>
    </row>
    <row r="15" spans="1:8" ht="45" customHeight="1" x14ac:dyDescent="0.25">
      <c r="A15" s="13">
        <v>2</v>
      </c>
      <c r="B15" s="45" t="s">
        <v>14</v>
      </c>
      <c r="C15" s="46"/>
      <c r="D15" s="13"/>
      <c r="E15" s="14"/>
      <c r="F15" s="13"/>
      <c r="G15" s="13"/>
      <c r="H15" s="1"/>
    </row>
    <row r="16" spans="1:8" ht="20.100000000000001" customHeight="1" x14ac:dyDescent="0.25">
      <c r="A16" s="25">
        <v>2.1</v>
      </c>
      <c r="B16" s="26" t="s">
        <v>15</v>
      </c>
      <c r="C16" s="27"/>
      <c r="D16" s="25"/>
      <c r="E16" s="25"/>
      <c r="F16" s="25"/>
      <c r="G16" s="28"/>
      <c r="H16" s="1"/>
    </row>
    <row r="17" spans="1:8" ht="20.100000000000001" customHeight="1" x14ac:dyDescent="0.25">
      <c r="A17" s="10" t="s">
        <v>32</v>
      </c>
      <c r="B17" s="29" t="s">
        <v>16</v>
      </c>
      <c r="C17" s="38" t="s">
        <v>17</v>
      </c>
      <c r="D17" s="10" t="s">
        <v>18</v>
      </c>
      <c r="E17" s="10">
        <v>4</v>
      </c>
      <c r="F17" s="34"/>
      <c r="G17" s="36">
        <f>E17*F17</f>
        <v>0</v>
      </c>
      <c r="H17" s="1"/>
    </row>
    <row r="18" spans="1:8" s="5" customFormat="1" ht="20.100000000000001" customHeight="1" x14ac:dyDescent="0.25">
      <c r="A18" s="10" t="s">
        <v>33</v>
      </c>
      <c r="B18" s="29" t="s">
        <v>19</v>
      </c>
      <c r="C18" s="38" t="s">
        <v>20</v>
      </c>
      <c r="D18" s="10" t="s">
        <v>21</v>
      </c>
      <c r="E18" s="10">
        <v>100</v>
      </c>
      <c r="F18" s="34"/>
      <c r="G18" s="36">
        <f t="shared" ref="G18:G19" si="1">E18*F18</f>
        <v>0</v>
      </c>
      <c r="H18" s="2"/>
    </row>
    <row r="19" spans="1:8" ht="20.100000000000001" customHeight="1" x14ac:dyDescent="0.25">
      <c r="A19" s="10" t="s">
        <v>34</v>
      </c>
      <c r="B19" s="29" t="s">
        <v>22</v>
      </c>
      <c r="C19" s="38" t="s">
        <v>23</v>
      </c>
      <c r="D19" s="10" t="s">
        <v>18</v>
      </c>
      <c r="E19" s="10">
        <v>1</v>
      </c>
      <c r="F19" s="34"/>
      <c r="G19" s="36">
        <f t="shared" si="1"/>
        <v>0</v>
      </c>
      <c r="H19" s="1"/>
    </row>
    <row r="20" spans="1:8" ht="20.100000000000001" customHeight="1" x14ac:dyDescent="0.25">
      <c r="A20" s="25">
        <v>2.2000000000000002</v>
      </c>
      <c r="B20" s="26" t="s">
        <v>24</v>
      </c>
      <c r="C20" s="27"/>
      <c r="D20" s="25"/>
      <c r="E20" s="25"/>
      <c r="F20" s="25"/>
      <c r="G20" s="28"/>
      <c r="H20" s="1"/>
    </row>
    <row r="21" spans="1:8" s="5" customFormat="1" ht="20.100000000000001" customHeight="1" x14ac:dyDescent="0.25">
      <c r="A21" s="10" t="s">
        <v>35</v>
      </c>
      <c r="B21" s="29" t="s">
        <v>25</v>
      </c>
      <c r="C21" s="38" t="s">
        <v>26</v>
      </c>
      <c r="D21" s="10" t="s">
        <v>0</v>
      </c>
      <c r="E21" s="10">
        <v>4</v>
      </c>
      <c r="F21" s="34"/>
      <c r="G21" s="36">
        <f>E21*F21</f>
        <v>0</v>
      </c>
      <c r="H21" s="2"/>
    </row>
    <row r="22" spans="1:8" ht="20.100000000000001" customHeight="1" x14ac:dyDescent="0.25">
      <c r="A22" s="10" t="s">
        <v>36</v>
      </c>
      <c r="B22" s="29" t="s">
        <v>25</v>
      </c>
      <c r="C22" s="38" t="s">
        <v>27</v>
      </c>
      <c r="D22" s="10" t="s">
        <v>0</v>
      </c>
      <c r="E22" s="10">
        <v>4</v>
      </c>
      <c r="F22" s="34"/>
      <c r="G22" s="36">
        <f>E22*F22</f>
        <v>0</v>
      </c>
      <c r="H22" s="1"/>
    </row>
    <row r="23" spans="1:8" ht="20.100000000000001" customHeight="1" x14ac:dyDescent="0.25">
      <c r="A23" s="25">
        <v>2.2999999999999998</v>
      </c>
      <c r="B23" s="26" t="s">
        <v>28</v>
      </c>
      <c r="C23" s="27"/>
      <c r="D23" s="25"/>
      <c r="E23" s="25"/>
      <c r="F23" s="25"/>
      <c r="G23" s="28"/>
      <c r="H23" s="1"/>
    </row>
    <row r="24" spans="1:8" s="5" customFormat="1" ht="20.100000000000001" customHeight="1" x14ac:dyDescent="0.25">
      <c r="A24" s="10">
        <v>2.31</v>
      </c>
      <c r="B24" s="29" t="s">
        <v>29</v>
      </c>
      <c r="C24" s="38" t="s">
        <v>30</v>
      </c>
      <c r="D24" s="10" t="s">
        <v>31</v>
      </c>
      <c r="E24" s="10">
        <v>20</v>
      </c>
      <c r="F24" s="34"/>
      <c r="G24" s="36">
        <f>E24*F24</f>
        <v>0</v>
      </c>
      <c r="H24" s="2"/>
    </row>
    <row r="25" spans="1:8" ht="30" customHeight="1" x14ac:dyDescent="0.25">
      <c r="A25" s="42" t="s">
        <v>6</v>
      </c>
      <c r="B25" s="43"/>
      <c r="C25" s="43"/>
      <c r="D25" s="43"/>
      <c r="E25" s="43"/>
      <c r="F25" s="44"/>
      <c r="G25" s="37">
        <f>SUM(G5:G24)</f>
        <v>0</v>
      </c>
      <c r="H25" s="1"/>
    </row>
  </sheetData>
  <mergeCells count="9">
    <mergeCell ref="A1:G1"/>
    <mergeCell ref="A2:G2"/>
    <mergeCell ref="A4:E4"/>
    <mergeCell ref="A25:F25"/>
    <mergeCell ref="B15:C15"/>
    <mergeCell ref="C5:C7"/>
    <mergeCell ref="C8:C10"/>
    <mergeCell ref="C11:C13"/>
    <mergeCell ref="A14:E14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Ghassan Fadaq</dc:creator>
  <cp:lastModifiedBy>Ramzi Mohammed</cp:lastModifiedBy>
  <cp:lastPrinted>2024-07-31T00:36:00Z</cp:lastPrinted>
  <dcterms:created xsi:type="dcterms:W3CDTF">2024-07-30T21:19:03Z</dcterms:created>
  <dcterms:modified xsi:type="dcterms:W3CDTF">2025-02-16T20:37:14Z</dcterms:modified>
</cp:coreProperties>
</file>