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Budget Notes" sheetId="2" r:id="rId5"/>
    <sheet state="visible" name="Budget" sheetId="3" r:id="rId6"/>
    <sheet state="visible" name="Summary" sheetId="4" r:id="rId7"/>
  </sheets>
  <definedNames>
    <definedName name="Glossary">Instructions!$A$24</definedName>
    <definedName localSheetId="1" name="P_Ref">#REF!</definedName>
    <definedName localSheetId="2" name="B_Ref">Budget!$A$2</definedName>
  </definedNames>
  <calcPr/>
</workbook>
</file>

<file path=xl/sharedStrings.xml><?xml version="1.0" encoding="utf-8"?>
<sst xmlns="http://schemas.openxmlformats.org/spreadsheetml/2006/main" count="154" uniqueCount="112">
  <si>
    <t>CFP | Financial Proposal 
CFP Ref. No.: CFP/SN/24039/2024/VUT/001</t>
  </si>
  <si>
    <t>INSTRUCTIONS</t>
  </si>
  <si>
    <t xml:space="preserve">Please note that this is the standard template to prepare the applicant’s budget for the financial proposal. However, the Santiago network secretariat may permit the use of any other template, provided that all required information in this standard template is included in the alternate template, and that the reason for such deviation is documented.
        Charging of indirect cost above 10% must be approved by the UNOPS Director of Implementation Practices and Standards.                                                
</t>
  </si>
  <si>
    <r>
      <rPr>
        <rFont val="Arial Black"/>
        <b val="0"/>
        <color rgb="FF000000"/>
        <sz val="10.0"/>
      </rPr>
      <t>1.</t>
    </r>
    <r>
      <rPr>
        <rFont val="Arial"/>
        <b/>
        <color rgb="FF000000"/>
        <sz val="10.0"/>
      </rPr>
      <t xml:space="preserve"> </t>
    </r>
    <r>
      <rPr>
        <rFont val="Arial"/>
        <b val="0"/>
        <color rgb="FF000000"/>
        <sz val="10.0"/>
      </rPr>
      <t>At a minimum, the budget must include:</t>
    </r>
  </si>
  <si>
    <r>
      <rPr>
        <rFont val="Arial"/>
        <b/>
        <color rgb="FF000000"/>
      </rPr>
      <t>a.</t>
    </r>
    <r>
      <rPr>
        <rFont val="Arial"/>
        <color rgb="FF000000"/>
      </rPr>
      <t xml:space="preserve"> An estimate of direct costs, which include all of the expenses that are required for, and can be tracked directly to, the </t>
    </r>
    <r>
      <rPr>
        <rFont val="Arial"/>
        <color rgb="FF000000"/>
      </rPr>
      <t>technical assistance</t>
    </r>
    <r>
      <rPr>
        <rFont val="Arial"/>
        <color rgb="FF000000"/>
      </rPr>
      <t xml:space="preserve"> activities. Direct costs must be broken down as follows:</t>
    </r>
  </si>
  <si>
    <t>- By expense subcategory; 
- By expense line item; and 
- By year.</t>
  </si>
  <si>
    <r>
      <rPr>
        <rFont val="Arial"/>
        <b/>
        <color rgb="FF000000"/>
        <sz val="10.0"/>
      </rPr>
      <t xml:space="preserve">b. </t>
    </r>
    <r>
      <rPr>
        <rFont val="Arial"/>
        <color rgb="FF000000"/>
        <sz val="10.0"/>
      </rPr>
      <t>Budget notes describing any assumptions or justifications underlying the estimates provided.</t>
    </r>
  </si>
  <si>
    <r>
      <rPr>
        <rFont val="Arial Black"/>
        <b val="0"/>
        <color rgb="FF000000"/>
        <sz val="10.0"/>
      </rPr>
      <t>2.</t>
    </r>
    <r>
      <rPr>
        <rFont val="Arial Black"/>
        <b val="0"/>
        <color rgb="FF000000"/>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</si>
  <si>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0000"/>
        <sz val="10.0"/>
      </rPr>
      <t>3.</t>
    </r>
    <r>
      <rPr>
        <rFont val="Arial Black"/>
        <b/>
        <color rgb="FF000000"/>
        <sz val="10.0"/>
      </rPr>
      <t xml:space="preserve"> </t>
    </r>
    <r>
      <rPr>
        <rFont val="Arial"/>
        <b val="0"/>
        <color rgb="FF000000"/>
        <sz val="10.0"/>
      </rPr>
      <t>Costs will be eligible only if they are expected to be incurred for the purpose of the technical assistance activities and occur within the duration mentioned in the agreement (including any amendments thereof).</t>
    </r>
  </si>
  <si>
    <r>
      <rPr>
        <rFont val="Arial Black"/>
        <b val="0"/>
        <color rgb="FF000000"/>
        <sz val="10.0"/>
      </rPr>
      <t>4.</t>
    </r>
    <r>
      <rPr>
        <rFont val="Arial"/>
        <b/>
        <color rgb="FF000000"/>
        <sz val="10.0"/>
      </rPr>
      <t xml:space="preserve"> </t>
    </r>
    <r>
      <rPr>
        <rFont val="Arial"/>
        <b val="0"/>
        <color rgb="FF000000"/>
        <sz val="10.0"/>
      </rPr>
      <t>Additional rows and columns can be added wherever needed, however, the formulae must be adjusted accordingly.</t>
    </r>
  </si>
  <si>
    <r>
      <rPr>
        <rFont val="Arial Black"/>
        <color rgb="FF000000"/>
        <sz val="10.0"/>
      </rPr>
      <t xml:space="preserve">5. </t>
    </r>
    <r>
      <rPr>
        <rFont val="Arial"/>
        <color rgb="FF000000"/>
        <sz val="10.0"/>
      </rPr>
      <t xml:space="preserve">In the case of a </t>
    </r>
    <r>
      <rPr>
        <rFont val="Arial"/>
        <color rgb="FF000000"/>
        <sz val="10.0"/>
      </rPr>
      <t>network or</t>
    </r>
    <r>
      <rPr>
        <rFont val="Arial"/>
        <color rgb="FF000000"/>
        <sz val="10.0"/>
      </rPr>
      <t xml:space="preserve"> consortium, all members must complete this template separately for their respective share of the </t>
    </r>
    <r>
      <rPr>
        <rFont val="Arial"/>
        <color rgb="FF000000"/>
        <sz val="10.0"/>
      </rPr>
      <t>technical assistance</t>
    </r>
    <r>
      <rPr>
        <rFont val="Arial"/>
        <color rgb="FF000000"/>
        <sz val="10.0"/>
      </rPr>
      <t xml:space="preserve">. The lead member of the </t>
    </r>
    <r>
      <rPr>
        <rFont val="Arial"/>
        <color rgb="FF000000"/>
        <sz val="10.0"/>
      </rPr>
      <t xml:space="preserve">network or </t>
    </r>
    <r>
      <rPr>
        <rFont val="Arial"/>
        <color rgb="FF000000"/>
        <sz val="10.0"/>
      </rPr>
      <t>consortium should include the total direct costs of all other members under the budget category “N</t>
    </r>
    <r>
      <rPr>
        <rFont val="Arial"/>
        <color rgb="FF000000"/>
        <sz val="10.0"/>
      </rPr>
      <t>etwork</t>
    </r>
    <r>
      <rPr>
        <rFont val="Arial"/>
        <color rgb="FF000000"/>
        <sz val="10.0"/>
      </rPr>
      <t>/consortium members budget” and their share in the indirect cost should be included separately at the bottom of the budget table submitted by the lead member.</t>
    </r>
  </si>
  <si>
    <r>
      <rPr>
        <rFont val="Arial Black"/>
        <b val="0"/>
        <color rgb="FF000000"/>
        <sz val="10.0"/>
      </rPr>
      <t>6.</t>
    </r>
    <r>
      <rPr>
        <rFont val="Arial Black"/>
        <b val="0"/>
        <color rgb="FF00000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</si>
  <si>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0000"/>
        <sz val="10.0"/>
      </rPr>
      <t xml:space="preserve">7.  </t>
    </r>
    <r>
      <rPr>
        <rFont val="Arial"/>
        <b val="0"/>
        <color rgb="FF000000"/>
        <sz val="10.0"/>
      </rPr>
      <t>Budgets must detail the level of indirect costs. In case of subgrants, the indirect cost of the amount of any subgrant should be separately calculated and included at the bottom of the budget table.</t>
    </r>
  </si>
  <si>
    <r>
      <rPr>
        <rFont val="Arial Black"/>
        <b val="0"/>
        <color rgb="FF000000"/>
        <sz val="10.0"/>
      </rPr>
      <t xml:space="preserve">8. </t>
    </r>
    <r>
      <rPr>
        <rFont val="Arial"/>
        <b val="0"/>
        <color rgb="FF000000"/>
        <sz val="10.0"/>
      </rPr>
      <t>Where the applicant</t>
    </r>
    <r>
      <rPr>
        <rFont val="Arial"/>
        <b val="0"/>
        <color rgb="FF000000"/>
        <sz val="10.0"/>
      </rPr>
      <t xml:space="preserve"> intends to utilize existing non-Santiago network funds, including its own funds and in-kind contributions,</t>
    </r>
    <r>
      <rPr>
        <rFont val="Arial"/>
        <b val="0"/>
        <color rgb="FF000000"/>
        <sz val="10.0"/>
      </rPr>
      <t xml:space="preserve"> or expects to receive contributions also from sources other than the Santiago network</t>
    </r>
    <r>
      <rPr>
        <rFont val="Arial"/>
        <b val="0"/>
        <strike/>
        <color rgb="FF000000"/>
        <sz val="10.0"/>
      </rPr>
      <t>,</t>
    </r>
    <r>
      <rPr>
        <rFont val="Arial"/>
        <b val="0"/>
        <color rgb="FF000000"/>
        <sz val="10.0"/>
      </rPr>
      <t xml:space="preserve">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</si>
  <si>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</si>
  <si>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</si>
  <si>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</si>
  <si>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</si>
  <si>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</si>
  <si>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</si>
  <si>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r>
      <rPr>
        <rFont val="Arial"/>
        <color rgb="FF666666"/>
        <sz val="10.0"/>
      </rPr>
      <t xml:space="preserve">The costs associated with hiring </t>
    </r>
    <r>
      <rPr>
        <rFont val="Arial"/>
        <color rgb="FF666666"/>
        <sz val="10.0"/>
      </rPr>
      <t xml:space="preserve">personnel </t>
    </r>
    <r>
      <rPr>
        <rFont val="Arial"/>
        <color rgb="FF666666"/>
        <sz val="10.0"/>
      </rPr>
      <t>who are not employees of the applicant to assist with the planning, evaluation, development, or implementation of the technical assistance. Consultants and contractors may be individuals, nonprofit or for-profit organizations, or other entities.</t>
    </r>
  </si>
  <si>
    <t>- Communications consultant
- Evaluation consultant</t>
  </si>
  <si>
    <t>Subgrants</t>
  </si>
  <si>
    <r>
      <rPr>
        <rFont val="Arial"/>
        <color rgb="FF666666"/>
        <sz val="10.0"/>
      </rPr>
      <t>Funds that will be provided to individuals or organizations</t>
    </r>
    <r>
      <rPr>
        <rFont val="Arial"/>
        <color rgb="FF666666"/>
        <sz val="10.0"/>
      </rPr>
      <t>, bodies or networks</t>
    </r>
    <r>
      <rPr>
        <rFont val="Arial"/>
        <color rgb="FF666666"/>
        <sz val="10.0"/>
      </rPr>
      <t xml:space="preserve"> (through a non procurement activity and there is no profit margin for the selected individual/entity), other than the applicant, to support the implementation of activities that are coordinated with and support the </t>
    </r>
    <r>
      <rPr>
        <rFont val="Arial"/>
        <color rgb="FF666666"/>
        <sz val="10.0"/>
      </rPr>
      <t xml:space="preserve">technical assistance activities </t>
    </r>
    <r>
      <rPr>
        <rFont val="Arial"/>
        <color rgb="FF666666"/>
        <sz val="10.0"/>
      </rPr>
      <t>of the applicant.</t>
    </r>
  </si>
  <si>
    <t>- A subgrant to support an organization with the local implementation of a regional effort coordinated by the applicant.</t>
  </si>
  <si>
    <t>Other direct expenses</t>
  </si>
  <si>
    <r>
      <rPr>
        <rFont val="Arial"/>
        <color rgb="FF666666"/>
        <sz val="10.0"/>
      </rPr>
      <t xml:space="preserve">Non-personnel, non-capitalized expenses that are necessary to complete </t>
    </r>
    <r>
      <rPr>
        <rFont val="Arial"/>
        <color rgb="FF666666"/>
        <sz val="10.0"/>
      </rPr>
      <t>the technical assistance activities</t>
    </r>
    <r>
      <rPr>
        <rFont val="Arial"/>
        <color rgb="FF666666"/>
        <sz val="10.0"/>
      </rPr>
      <t>.</t>
    </r>
  </si>
  <si>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</si>
  <si>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Indirect costs</t>
  </si>
  <si>
    <r>
      <rPr>
        <rFont val="Arial"/>
        <color rgb="FF666666"/>
        <sz val="10.0"/>
      </rPr>
      <t>Expenses incurred by an organization,</t>
    </r>
    <r>
      <rPr>
        <rFont val="Arial"/>
        <color rgb="FF666666"/>
        <sz val="10.0"/>
      </rPr>
      <t xml:space="preserve"> body or network</t>
    </r>
    <r>
      <rPr>
        <rFont val="Arial"/>
        <color rgb="FF666666"/>
        <sz val="10.0"/>
      </rPr>
      <t xml:space="preserve"> such as administrative or other support functions, that are not easily linked to a specific</t>
    </r>
    <r>
      <rPr>
        <rFont val="Arial"/>
        <color rgb="FF666666"/>
        <sz val="10.0"/>
      </rPr>
      <t xml:space="preserve"> technical assistance activity.</t>
    </r>
  </si>
  <si>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</si>
  <si>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t>CFP | Financial Proposal
CFP Ref. No.: CFP/SN/24039/2024/VUT/001</t>
  </si>
  <si>
    <t>BUDGET NOTES</t>
  </si>
  <si>
    <t>PERSONNEL</t>
  </si>
  <si>
    <t>Please complete the table below for staff whose time can be tracked directly to the technical assistance activities. Be sure to include those positions that are to be hired that are required to implement the technical assistance activities. Please add rows as needed.</t>
  </si>
  <si>
    <t>Note No.</t>
  </si>
  <si>
    <t>Sr. No.</t>
  </si>
  <si>
    <t>Name</t>
  </si>
  <si>
    <t>Job Title / Function</t>
  </si>
  <si>
    <r>
      <rPr>
        <rFont val="Arial"/>
        <b/>
        <color rgb="FF009384"/>
        <sz val="10.0"/>
      </rPr>
      <t xml:space="preserve">Employment Status
</t>
    </r>
    <r>
      <rPr>
        <rFont val="Arial"/>
        <b val="0"/>
        <color rgb="FF009384"/>
        <sz val="8.0"/>
      </rPr>
      <t>Full or Part-time</t>
    </r>
  </si>
  <si>
    <t>Annual Base Salary w/o Benefits</t>
  </si>
  <si>
    <t>Total % time allocated to the techncial assistance activities</t>
  </si>
  <si>
    <t>CONSULTANCIES AND CONTRACTS</t>
  </si>
  <si>
    <t>Please complete the table below for consultancies and contracts planned under this provision of technical assistance</t>
  </si>
  <si>
    <t>Title of consultancies/contracts</t>
  </si>
  <si>
    <t>Tentative scope and deliverables</t>
  </si>
  <si>
    <t>SUB-GRANTS</t>
  </si>
  <si>
    <t>Please complete the table below with information on subgrants that will be made within the proposed provision of technical assistance. Be sure to include subgrants where the grantee is TBD. Please add rows as needed.</t>
  </si>
  <si>
    <t>Sub-grantee (identify if known, otherwise TBD)</t>
  </si>
  <si>
    <r>
      <rPr>
        <rFont val="Arial Black"/>
        <color rgb="FF009384"/>
        <sz val="10.0"/>
      </rPr>
      <t>NETWORK OR</t>
    </r>
    <r>
      <rPr>
        <rFont val="Arial Black"/>
        <color rgb="FF009384"/>
        <sz val="10.0"/>
      </rPr>
      <t xml:space="preserve"> CONSORTIUM MEMBERS BUDGET</t>
    </r>
  </si>
  <si>
    <t>Please complete the table below with information on network or consortium members. Please add rows as needed.</t>
  </si>
  <si>
    <r>
      <rPr>
        <rFont val="Arial"/>
        <b/>
        <color rgb="FF009384"/>
        <sz val="10.0"/>
      </rPr>
      <t>Network or</t>
    </r>
    <r>
      <rPr>
        <rFont val="Arial"/>
        <b/>
        <color rgb="FF009384"/>
        <sz val="10.0"/>
      </rPr>
      <t xml:space="preserve"> consortium member</t>
    </r>
  </si>
  <si>
    <t>OTHER DIRECT EXPENSES</t>
  </si>
  <si>
    <t>A description of budget assumptions or justifications underlying the estimates is required and be sure to reference the note number from the budget sheet.</t>
  </si>
  <si>
    <t>Line Item</t>
  </si>
  <si>
    <t>Details</t>
  </si>
  <si>
    <t>Entity’s Name:</t>
  </si>
  <si>
    <t>Title of the Call for Proposals:</t>
  </si>
  <si>
    <r>
      <rPr>
        <rFont val="Arial"/>
        <b/>
        <color rgb="FF009384"/>
        <sz val="9.0"/>
      </rPr>
      <t>Duration</t>
    </r>
    <r>
      <rPr>
        <rFont val="Arial"/>
        <b/>
        <color rgb="FF009384"/>
        <sz val="9.0"/>
      </rPr>
      <t xml:space="preserve"> of the delivery of technical assistance</t>
    </r>
    <r>
      <rPr>
        <rFont val="Arial"/>
        <b/>
        <color rgb="FF009384"/>
        <sz val="9.0"/>
      </rPr>
      <t>:</t>
    </r>
  </si>
  <si>
    <r>
      <rPr>
        <rFont val="Arial"/>
        <b/>
        <color rgb="FF009384"/>
        <sz val="9.0"/>
      </rPr>
      <t xml:space="preserve">Budget </t>
    </r>
    <r>
      <rPr>
        <rFont val="Arial"/>
        <b/>
        <color rgb="FF009384"/>
        <sz val="9.0"/>
      </rPr>
      <t>for the delivery of the technical assistance</t>
    </r>
    <r>
      <rPr>
        <rFont val="Arial"/>
        <b/>
        <color rgb="FF009384"/>
        <sz val="9.0"/>
      </rPr>
      <t>:</t>
    </r>
  </si>
  <si>
    <t>Date of submission:</t>
  </si>
  <si>
    <t>Name of Authorized Official:</t>
  </si>
  <si>
    <t>Signature of Authorized Official</t>
  </si>
  <si>
    <t>Details of personnel, consultancies and contracts and subgrants will autofill from the Budget Notes tab.</t>
  </si>
  <si>
    <t>BUDGET</t>
  </si>
  <si>
    <t>DETAILS</t>
  </si>
  <si>
    <t>TOTAL</t>
  </si>
  <si>
    <t>UNIT</t>
  </si>
  <si>
    <t>QTY</t>
  </si>
  <si>
    <t>RATE</t>
  </si>
  <si>
    <t>SANTIAGO NETWORK</t>
  </si>
  <si>
    <t>OTHER</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</si>
  <si>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</si>
  <si>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</si>
  <si>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</si>
  <si>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</si>
  <si>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</si>
  <si>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</si>
  <si>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</si>
  <si>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</si>
  <si>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</si>
  <si>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r>
      <rPr>
        <rFont val="Arial Black"/>
        <color rgb="FF009384"/>
        <sz val="10.0"/>
      </rPr>
      <t>Network</t>
    </r>
    <r>
      <rPr>
        <rFont val="Arial Black"/>
        <color rgb="FF009384"/>
        <sz val="10.0"/>
      </rPr>
      <t>/consortium members budget (excluding indirect costs)</t>
    </r>
  </si>
  <si>
    <t>Subtotal network/consortium members budget</t>
  </si>
  <si>
    <t>Travel, meetings and workshops</t>
  </si>
  <si>
    <t>[Item]</t>
  </si>
  <si>
    <t>Field activities</t>
  </si>
  <si>
    <t>Subtotal other direct expenses</t>
  </si>
  <si>
    <t>Total direct costs</t>
  </si>
  <si>
    <r>
      <rPr>
        <rFont val="Arial"/>
        <b/>
        <color rgb="FF009384"/>
        <sz val="10.0"/>
      </rPr>
      <t xml:space="preserve">Indirect costs - (For a </t>
    </r>
    <r>
      <rPr>
        <rFont val="Arial"/>
        <b/>
        <color rgb="FF009384"/>
        <sz val="10.0"/>
      </rPr>
      <t xml:space="preserve">network or </t>
    </r>
    <r>
      <rPr>
        <rFont val="Arial"/>
        <b/>
        <color rgb="FF009384"/>
        <sz val="10.0"/>
      </rPr>
      <t>consortium - lead member only) (these figures exclude subgrants)</t>
    </r>
  </si>
  <si>
    <r>
      <rPr>
        <rFont val="Arial"/>
        <b/>
        <color rgb="FF009384"/>
        <sz val="10.0"/>
      </rPr>
      <t xml:space="preserve">Indirect costs shared with </t>
    </r>
    <r>
      <rPr>
        <rFont val="Arial"/>
        <b/>
        <color rgb="FF009384"/>
        <sz val="10.0"/>
      </rPr>
      <t>network or</t>
    </r>
    <r>
      <rPr>
        <rFont val="Arial"/>
        <b/>
        <color rgb="FF009384"/>
        <sz val="10.0"/>
      </rPr>
      <t xml:space="preserve"> consortium members or subgrantees</t>
    </r>
  </si>
  <si>
    <t>Total Costs</t>
  </si>
  <si>
    <r>
      <rPr>
        <rFont val="Arial"/>
        <b/>
        <color rgb="FF009384"/>
        <sz val="9.0"/>
      </rPr>
      <t>Duration</t>
    </r>
    <r>
      <rPr>
        <rFont val="Arial"/>
        <b/>
        <color rgb="FF009384"/>
        <sz val="9.0"/>
      </rPr>
      <t xml:space="preserve"> of the delivery of technical assistance</t>
    </r>
    <r>
      <rPr>
        <rFont val="Arial"/>
        <b/>
        <color rgb="FF009384"/>
        <sz val="9.0"/>
      </rPr>
      <t>:</t>
    </r>
  </si>
  <si>
    <r>
      <rPr>
        <rFont val="Arial"/>
        <b/>
        <color rgb="FF009384"/>
        <sz val="9.0"/>
      </rPr>
      <t xml:space="preserve">Budget </t>
    </r>
    <r>
      <rPr>
        <rFont val="Arial"/>
        <b/>
        <color rgb="FF009384"/>
        <sz val="9.0"/>
      </rPr>
      <t>for the delivery of the technical assistance</t>
    </r>
    <r>
      <rPr>
        <rFont val="Arial"/>
        <b/>
        <color rgb="FF009384"/>
        <sz val="9.0"/>
      </rPr>
      <t>:</t>
    </r>
  </si>
  <si>
    <t>BUDGET SUMMARY</t>
  </si>
  <si>
    <t>This table provides a summary of the budget. The figures in this table are automatically provided by the totals in the budget.</t>
  </si>
  <si>
    <t xml:space="preserve"> OTHER </t>
  </si>
  <si>
    <t xml:space="preserve"> TOTAL </t>
  </si>
  <si>
    <t>SANTIAGO NETWORK
% OF TOTAL</t>
  </si>
  <si>
    <t>SUBCATEGORY 
% OF TOTAL</t>
  </si>
  <si>
    <t>Summary by Year</t>
  </si>
  <si>
    <t>Year 1</t>
  </si>
  <si>
    <t>Total</t>
  </si>
  <si>
    <t>Summary by Expense</t>
  </si>
  <si>
    <r>
      <rPr>
        <rFont val="Arial"/>
        <color rgb="FF000000"/>
        <sz val="10.0"/>
      </rPr>
      <t xml:space="preserve">Network or </t>
    </r>
    <r>
      <rPr>
        <rFont val="Arial"/>
        <color rgb="FF000000"/>
        <sz val="10.0"/>
      </rPr>
      <t>consortium members budget</t>
    </r>
  </si>
  <si>
    <t>Total Amounts in Words:</t>
  </si>
  <si>
    <t xml:space="preserve">SANTIAGO NETWORK - </t>
  </si>
  <si>
    <t>[Insert amount in words]</t>
  </si>
  <si>
    <t xml:space="preserve">Others   - </t>
  </si>
  <si>
    <t>Total      -</t>
  </si>
  <si>
    <t>Title of the Call for Proposals</t>
  </si>
  <si>
    <r>
      <rPr>
        <rFont val="Arial"/>
        <b/>
        <color rgb="FF004976"/>
        <sz val="9.0"/>
      </rPr>
      <t>Duration</t>
    </r>
    <r>
      <rPr>
        <rFont val="Arial"/>
        <b/>
        <color rgb="FF004976"/>
        <sz val="9.0"/>
      </rPr>
      <t xml:space="preserve"> of the delivery of technical assistance</t>
    </r>
    <r>
      <rPr>
        <rFont val="Arial"/>
        <b/>
        <color rgb="FF004976"/>
        <sz val="9.0"/>
      </rPr>
      <t>:</t>
    </r>
  </si>
  <si>
    <r>
      <rPr>
        <rFont val="Arial"/>
        <b/>
        <color rgb="FF004976"/>
        <sz val="9.0"/>
      </rPr>
      <t xml:space="preserve">Budget </t>
    </r>
    <r>
      <rPr>
        <rFont val="Arial"/>
        <b/>
        <color rgb="FF004976"/>
        <sz val="9.0"/>
      </rPr>
      <t>for the delivery of the technical assistance</t>
    </r>
    <r>
      <rPr>
        <rFont val="Arial"/>
        <b/>
        <color rgb="FF004976"/>
        <sz val="9.0"/>
      </rPr>
      <t>:</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</si>
</sst>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_(* #,##0_);_(* \(#,##0\);_(* &quot;-&quot;??_);_(@_)"/>
  </numFmts>
  <fonts count="36">
    <font>
      <sz val="10.0"/>
      <color rgb="FF000000"/>
      <name val="Arial"/>
      <scheme val="minor"/>
    </font>
    <font>
      <sz val="8.0"/>
      <color rgb="FF006258"/>
      <name val="Arial"/>
    </font>
    <font>
      <color theme="1"/>
      <name val="Arial"/>
      <scheme val="minor"/>
    </font>
    <font>
      <sz val="11.0"/>
      <color rgb="FF000000"/>
      <name val="&quot;Open Sans&quot;"/>
    </font>
    <font>
      <sz val="8.0"/>
      <color rgb="FF004976"/>
      <name val="Arial"/>
      <scheme val="minor"/>
    </font>
    <font>
      <sz val="14.0"/>
      <color rgb="FFFFFFFF"/>
      <name val="Arial Black"/>
    </font>
    <font>
      <sz val="10.0"/>
      <color theme="1"/>
      <name val="Arial"/>
    </font>
    <font>
      <sz val="10.0"/>
      <color rgb="FF000000"/>
      <name val="Arial"/>
    </font>
    <font>
      <b/>
      <sz val="10.0"/>
      <color rgb="FF000000"/>
      <name val="Arial"/>
    </font>
    <font/>
    <font>
      <color rgb="FF000000"/>
      <name val="Arial"/>
    </font>
    <font>
      <b/>
      <i/>
      <sz val="10.0"/>
      <color rgb="FF666666"/>
      <name val="Arial"/>
    </font>
    <font>
      <sz val="10.0"/>
      <color rgb="FF666666"/>
      <name val="Arial"/>
    </font>
    <font>
      <b/>
      <sz val="10.0"/>
      <color rgb="FF666666"/>
      <name val="Arial"/>
    </font>
    <font>
      <sz val="8.0"/>
      <color rgb="FF006258"/>
      <name val="Arial"/>
      <scheme val="minor"/>
    </font>
    <font>
      <b/>
      <sz val="10.0"/>
      <color theme="1"/>
      <name val="Arial"/>
    </font>
    <font>
      <sz val="10.0"/>
      <color rgb="FF0070C0"/>
      <name val="Arial Black"/>
    </font>
    <font>
      <sz val="10.0"/>
      <color rgb="FF009384"/>
      <name val="Arial Black"/>
    </font>
    <font>
      <b/>
      <sz val="10.0"/>
      <color rgb="FF009384"/>
      <name val="Arial"/>
    </font>
    <font>
      <b/>
      <color rgb="FF009384"/>
      <name val="Arial"/>
    </font>
    <font>
      <b/>
      <sz val="9.0"/>
      <color rgb="FF009384"/>
      <name val="Arial"/>
      <scheme val="minor"/>
    </font>
    <font>
      <sz val="8.0"/>
      <color theme="1"/>
      <name val="Arial"/>
    </font>
    <font>
      <sz val="10.0"/>
      <color rgb="FF000000"/>
      <name val="Arial Black"/>
    </font>
    <font>
      <sz val="10.0"/>
      <color rgb="FF004976"/>
      <name val="Arial"/>
    </font>
    <font>
      <sz val="10.0"/>
      <color rgb="FFFF0000"/>
      <name val="Arial"/>
    </font>
    <font>
      <b/>
      <sz val="10.0"/>
      <color rgb="FF006258"/>
      <name val="Arial"/>
    </font>
    <font>
      <i/>
      <color theme="1"/>
      <name val="Arial"/>
      <scheme val="minor"/>
    </font>
    <font>
      <b/>
      <sz val="10.0"/>
      <color rgb="FF004976"/>
      <name val="Arial"/>
    </font>
    <font>
      <sz val="10.0"/>
      <color rgb="FF006258"/>
      <name val="Arial Black"/>
    </font>
    <font>
      <b/>
      <sz val="8.0"/>
      <color theme="1"/>
      <name val="Arial"/>
    </font>
    <font>
      <sz val="10.0"/>
      <color rgb="FFFFFFFF"/>
      <name val="Arial Black"/>
    </font>
    <font>
      <b/>
      <sz val="9.0"/>
      <color rgb="FF009384"/>
      <name val="Arial"/>
    </font>
    <font>
      <sz val="10.0"/>
      <color rgb="FF009384"/>
      <name val="Arial"/>
    </font>
    <font>
      <sz val="9.0"/>
      <color rgb="FF000000"/>
      <name val="Arial"/>
    </font>
    <font>
      <sz val="9.0"/>
      <color theme="1"/>
      <name val="Arial"/>
    </font>
    <font>
      <b/>
      <sz val="9.0"/>
      <color rgb="FF004976"/>
      <name val="Arial"/>
    </font>
  </fonts>
  <fills count="10">
    <fill>
      <patternFill patternType="none"/>
    </fill>
    <fill>
      <patternFill patternType="lightGray"/>
    </fill>
    <fill>
      <patternFill patternType="solid">
        <fgColor rgb="FFFFFFFF"/>
        <bgColor rgb="FFFFFFFF"/>
      </patternFill>
    </fill>
    <fill>
      <patternFill patternType="solid">
        <fgColor rgb="FF009384"/>
        <bgColor rgb="FF009384"/>
      </patternFill>
    </fill>
    <fill>
      <patternFill patternType="solid">
        <fgColor rgb="FFFFF2CC"/>
        <bgColor rgb="FFFFF2CC"/>
      </patternFill>
    </fill>
    <fill>
      <patternFill patternType="solid">
        <fgColor rgb="FFEFEFEF"/>
        <bgColor rgb="FFEFEFEF"/>
      </patternFill>
    </fill>
    <fill>
      <patternFill patternType="solid">
        <fgColor theme="0"/>
        <bgColor theme="0"/>
      </patternFill>
    </fill>
    <fill>
      <patternFill patternType="solid">
        <fgColor rgb="FF00CCB8"/>
        <bgColor rgb="FF00CCB8"/>
      </patternFill>
    </fill>
    <fill>
      <patternFill patternType="solid">
        <fgColor rgb="FFF3F3F3"/>
        <bgColor rgb="FFF3F3F3"/>
      </patternFill>
    </fill>
    <fill>
      <patternFill patternType="solid">
        <fgColor rgb="FF006258"/>
        <bgColor rgb="FF006258"/>
      </patternFill>
    </fill>
  </fills>
  <borders count="79">
    <border/>
    <border>
      <left style="medium">
        <color rgb="FF009384"/>
      </left>
      <top style="medium">
        <color rgb="FF009384"/>
      </top>
    </border>
    <border>
      <top style="medium">
        <color rgb="FF009384"/>
      </top>
    </border>
    <border>
      <right style="medium">
        <color rgb="FF009384"/>
      </right>
      <top style="medium">
        <color rgb="FF009384"/>
      </top>
    </border>
    <border>
      <left style="medium">
        <color rgb="FF009384"/>
      </left>
    </border>
    <border>
      <right style="medium">
        <color rgb="FF009384"/>
      </right>
    </border>
    <border>
      <top style="dotted">
        <color rgb="FF0070C0"/>
      </top>
    </border>
    <border>
      <right style="medium">
        <color rgb="FF009384"/>
      </right>
      <top style="dotted">
        <color rgb="FF0070C0"/>
      </top>
    </border>
    <border>
      <left style="medium">
        <color rgb="FF009384"/>
      </left>
      <bottom style="medium">
        <color rgb="FF009384"/>
      </bottom>
    </border>
    <border>
      <bottom style="medium">
        <color rgb="FF009384"/>
      </bottom>
    </border>
    <border>
      <right style="medium">
        <color rgb="FF009384"/>
      </right>
      <bottom style="medium">
        <color rgb="FF009384"/>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384"/>
      </left>
      <top style="medium">
        <color rgb="FF009384"/>
      </top>
      <bottom style="medium">
        <color rgb="FF009384"/>
      </bottom>
    </border>
    <border>
      <top style="medium">
        <color rgb="FF009384"/>
      </top>
      <bottom style="medium">
        <color rgb="FF009384"/>
      </bottom>
    </border>
    <border>
      <right style="medium">
        <color rgb="FF009384"/>
      </right>
      <top style="medium">
        <color rgb="FF009384"/>
      </top>
      <bottom style="medium">
        <color rgb="FF009384"/>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top style="thick">
        <color rgb="FFFFFFFF"/>
      </top>
    </border>
    <border>
      <bottom style="thick">
        <color rgb="FFFFFFFF"/>
      </bottom>
    </border>
    <border>
      <left style="medium">
        <color rgb="FF009384"/>
      </left>
      <top style="medium">
        <color rgb="FF009384"/>
      </top>
      <bottom style="medium">
        <color rgb="FFFFFFFF"/>
      </bottom>
    </border>
    <border>
      <right style="medium">
        <color rgb="FF009384"/>
      </right>
      <top style="medium">
        <color rgb="FF009384"/>
      </top>
      <bottom style="medium">
        <color rgb="FFFFFFFF"/>
      </bottom>
    </border>
    <border>
      <left style="medium">
        <color rgb="FF009384"/>
      </left>
      <top style="medium">
        <color rgb="FFFFFFFF"/>
      </top>
      <bottom style="medium">
        <color rgb="FFFFFFFF"/>
      </bottom>
    </border>
    <border>
      <right style="medium">
        <color rgb="FF009384"/>
      </right>
      <top style="medium">
        <color rgb="FFFFFFFF"/>
      </top>
      <bottom style="medium">
        <color rgb="FFFFFFFF"/>
      </bottom>
    </border>
    <border>
      <left style="medium">
        <color rgb="FF009384"/>
      </left>
      <top style="medium">
        <color rgb="FFFFFFFF"/>
      </top>
      <bottom style="medium">
        <color rgb="FF009384"/>
      </bottom>
    </border>
    <border>
      <right style="medium">
        <color rgb="FF009384"/>
      </right>
      <top style="medium">
        <color rgb="FFFFFFFF"/>
      </top>
      <bottom style="medium">
        <color rgb="FF009384"/>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right/>
    </border>
    <border>
      <left style="thick">
        <color rgb="FFFFFFFF"/>
      </left>
      <right style="thick">
        <color rgb="FFFFFFFF"/>
      </right>
      <top style="thick">
        <color rgb="FFFFFFFF"/>
      </top>
      <bottom style="thick">
        <color rgb="FFFFFFFF"/>
      </bottom>
    </border>
    <border>
      <left style="thick">
        <color rgb="FFFFFFFF"/>
      </left>
      <right style="medium">
        <color rgb="FF009384"/>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medium">
        <color rgb="FF009384"/>
      </right>
    </border>
    <border>
      <left style="dotted">
        <color rgb="FFB7B7B7"/>
      </left>
    </border>
    <border>
      <left style="medium">
        <color rgb="FF00CCB8"/>
      </left>
      <right style="medium">
        <color rgb="FF00CCB8"/>
      </right>
      <top style="medium">
        <color rgb="FF00CCB8"/>
      </top>
      <bottom style="medium">
        <color rgb="FF00CCB8"/>
      </bottom>
    </border>
    <border>
      <left style="dotted">
        <color rgb="FFB7B7B7"/>
      </left>
      <right style="medium">
        <color rgb="FF009384"/>
      </right>
      <bottom style="dotted">
        <color rgb="FFB7B7B7"/>
      </bottom>
    </border>
    <border>
      <left style="dotted">
        <color rgb="FFB7B7B7"/>
      </left>
      <right style="medium">
        <color rgb="FF009384"/>
      </right>
      <top style="dotted">
        <color rgb="FFB7B7B7"/>
      </top>
      <bottom style="dotted">
        <color rgb="FFB7B7B7"/>
      </bottom>
    </border>
    <border>
      <left style="dotted">
        <color rgb="FFB7B7B7"/>
      </left>
      <right style="medium">
        <color rgb="FF009384"/>
      </right>
      <top style="dotted">
        <color rgb="FFB7B7B7"/>
      </top>
    </border>
    <border>
      <left style="medium">
        <color rgb="FF009384"/>
      </left>
      <right style="medium">
        <color rgb="FF009384"/>
      </right>
      <top style="medium">
        <color rgb="FF009384"/>
      </top>
      <bottom style="medium">
        <color rgb="FF009384"/>
      </bottom>
    </border>
    <border>
      <left style="medium">
        <color rgb="FF004976"/>
      </left>
      <top style="medium">
        <color rgb="FF004976"/>
      </top>
      <bottom style="medium">
        <color rgb="FF004976"/>
      </bottom>
    </border>
    <border>
      <top style="medium">
        <color rgb="FF004976"/>
      </top>
      <bottom style="medium">
        <color rgb="FF004976"/>
      </bottom>
    </border>
    <border>
      <right style="medium">
        <color rgb="FF004976"/>
      </right>
      <top style="medium">
        <color rgb="FF004976"/>
      </top>
      <bottom style="medium">
        <color rgb="FF004976"/>
      </bottom>
    </border>
    <border>
      <top style="medium">
        <color rgb="FF006258"/>
      </top>
      <bottom style="medium">
        <color rgb="FF006258"/>
      </bottom>
    </border>
    <border>
      <right style="medium">
        <color rgb="FF006258"/>
      </right>
      <top style="medium">
        <color rgb="FF006258"/>
      </top>
      <bottom style="medium">
        <color rgb="FF006258"/>
      </bottom>
    </border>
    <border>
      <left style="medium">
        <color rgb="FF006258"/>
      </left>
      <right style="medium">
        <color rgb="FF006258"/>
      </right>
      <top style="medium">
        <color rgb="FF006258"/>
      </top>
      <bottom style="medium">
        <color rgb="FF006258"/>
      </bottom>
    </border>
    <border>
      <left style="medium">
        <color rgb="FF006258"/>
      </left>
      <right style="medium">
        <color rgb="FF009384"/>
      </right>
      <top style="medium">
        <color rgb="FF006258"/>
      </top>
      <bottom style="medium">
        <color rgb="FF006258"/>
      </bottom>
    </border>
    <border>
      <left style="medium">
        <color rgb="FF006258"/>
      </left>
      <top style="medium">
        <color rgb="FF006258"/>
      </top>
      <bottom style="medium">
        <color rgb="FF006258"/>
      </bottom>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left style="thick">
        <color rgb="FF004976"/>
      </left>
      <right style="medium">
        <color rgb="FF009384"/>
      </right>
      <top style="thick">
        <color rgb="FF004976"/>
      </top>
      <bottom style="thick">
        <color rgb="FF004976"/>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s>
  <cellStyleXfs count="1">
    <xf borderId="0" fillId="0" fontId="0" numFmtId="0" applyAlignment="1" applyFont="1"/>
  </cellStyleXfs>
  <cellXfs count="288">
    <xf borderId="0" fillId="0" fontId="0" numFmtId="0" xfId="0" applyAlignment="1" applyFont="1">
      <alignment readingOrder="0" shrinkToFit="0" vertical="bottom" wrapText="0"/>
    </xf>
    <xf borderId="0" fillId="0" fontId="1" numFmtId="0" xfId="0" applyAlignment="1" applyFont="1">
      <alignment horizontal="left" readingOrder="0"/>
    </xf>
    <xf borderId="0" fillId="2" fontId="2" numFmtId="0" xfId="0" applyAlignment="1" applyFill="1" applyFont="1">
      <alignment vertical="center"/>
    </xf>
    <xf borderId="0" fillId="0" fontId="3" numFmtId="0" xfId="0" applyFont="1"/>
    <xf borderId="0" fillId="0" fontId="4" numFmtId="0" xfId="0" applyAlignment="1" applyFont="1">
      <alignment horizontal="right" readingOrder="0" vertical="center"/>
    </xf>
    <xf borderId="0" fillId="2" fontId="5" numFmtId="0" xfId="0" applyAlignment="1" applyFont="1">
      <alignment horizontal="center" readingOrder="0" vertical="center"/>
    </xf>
    <xf borderId="0" fillId="3" fontId="5" numFmtId="0" xfId="0" applyAlignment="1" applyFill="1" applyFont="1">
      <alignment horizontal="center" readingOrder="0" vertical="center"/>
    </xf>
    <xf borderId="0" fillId="4" fontId="6" numFmtId="0" xfId="0" applyAlignment="1" applyFill="1" applyFont="1">
      <alignment horizontal="center" readingOrder="0" shrinkToFit="0" vertical="center" wrapText="1"/>
    </xf>
    <xf borderId="1" fillId="0" fontId="7" numFmtId="0" xfId="0" applyAlignment="1" applyBorder="1" applyFont="1">
      <alignment readingOrder="0"/>
    </xf>
    <xf borderId="2" fillId="0" fontId="8" numFmtId="0" xfId="0" applyAlignment="1" applyBorder="1" applyFont="1">
      <alignment readingOrder="0" shrinkToFit="0" vertical="center" wrapText="1"/>
    </xf>
    <xf borderId="2" fillId="0" fontId="9" numFmtId="0" xfId="0" applyBorder="1" applyFont="1"/>
    <xf borderId="3" fillId="0" fontId="9" numFmtId="0" xfId="0" applyBorder="1" applyFont="1"/>
    <xf borderId="4" fillId="0" fontId="7" numFmtId="0" xfId="0" applyAlignment="1" applyBorder="1" applyFont="1">
      <alignment readingOrder="0"/>
    </xf>
    <xf borderId="0" fillId="0" fontId="7" numFmtId="0" xfId="0" applyAlignment="1" applyFont="1">
      <alignment readingOrder="0"/>
    </xf>
    <xf borderId="0" fillId="0" fontId="10" numFmtId="0" xfId="0" applyAlignment="1" applyFont="1">
      <alignment horizontal="left" readingOrder="0" shrinkToFit="0" vertical="center" wrapText="1"/>
    </xf>
    <xf borderId="5" fillId="0" fontId="9" numFmtId="0" xfId="0" applyBorder="1" applyFont="1"/>
    <xf borderId="4" fillId="0" fontId="7" numFmtId="0" xfId="0" applyBorder="1" applyFont="1"/>
    <xf borderId="0" fillId="0" fontId="7" numFmtId="0" xfId="0" applyFont="1"/>
    <xf borderId="0" fillId="0" fontId="7" numFmtId="0" xfId="0" applyAlignment="1" applyFont="1">
      <alignment readingOrder="0" vertical="center"/>
    </xf>
    <xf borderId="6" fillId="0" fontId="7" numFmtId="0" xfId="0" applyBorder="1" applyFont="1"/>
    <xf borderId="6" fillId="0" fontId="9" numFmtId="0" xfId="0" applyBorder="1" applyFont="1"/>
    <xf borderId="7" fillId="0" fontId="9" numFmtId="0" xfId="0" applyBorder="1" applyFont="1"/>
    <xf borderId="0" fillId="0" fontId="8" numFmtId="0" xfId="0" applyAlignment="1" applyFont="1">
      <alignment readingOrder="0" shrinkToFit="0" vertical="center" wrapText="1"/>
    </xf>
    <xf borderId="0" fillId="0" fontId="8" numFmtId="0" xfId="0" applyAlignment="1" applyFont="1">
      <alignment readingOrder="0" vertical="center"/>
    </xf>
    <xf borderId="0" fillId="0" fontId="7" numFmtId="0" xfId="0" applyAlignment="1" applyFont="1">
      <alignment readingOrder="0" shrinkToFit="0" vertical="center" wrapText="1"/>
    </xf>
    <xf borderId="8" fillId="0" fontId="7" numFmtId="0" xfId="0" applyBorder="1" applyFont="1"/>
    <xf borderId="9" fillId="0" fontId="8" numFmtId="0" xfId="0" applyAlignment="1" applyBorder="1" applyFont="1">
      <alignment readingOrder="0" shrinkToFit="0" vertical="center" wrapText="1"/>
    </xf>
    <xf borderId="9" fillId="0" fontId="9" numFmtId="0" xfId="0" applyBorder="1" applyFont="1"/>
    <xf borderId="10" fillId="0" fontId="9" numFmtId="0" xfId="0" applyBorder="1" applyFont="1"/>
    <xf borderId="0" fillId="0" fontId="6" numFmtId="0" xfId="0" applyFont="1"/>
    <xf borderId="0" fillId="5" fontId="11" numFmtId="0" xfId="0" applyAlignment="1" applyFill="1" applyFont="1">
      <alignment horizontal="center" vertical="center"/>
    </xf>
    <xf borderId="0" fillId="0" fontId="12" numFmtId="0" xfId="0" applyAlignment="1" applyFont="1">
      <alignment horizontal="center" vertical="center"/>
    </xf>
    <xf borderId="0" fillId="5" fontId="13" numFmtId="0" xfId="0" applyAlignment="1" applyFont="1">
      <alignment horizontal="center" vertical="center"/>
    </xf>
    <xf borderId="11" fillId="0" fontId="9" numFmtId="0" xfId="0" applyBorder="1" applyFont="1"/>
    <xf borderId="12" fillId="5" fontId="13" numFmtId="0" xfId="0" applyAlignment="1" applyBorder="1" applyFont="1">
      <alignment horizontal="center" vertical="center"/>
    </xf>
    <xf borderId="13" fillId="5" fontId="13" numFmtId="0" xfId="0" applyAlignment="1" applyBorder="1" applyFont="1">
      <alignment horizontal="center" vertical="center"/>
    </xf>
    <xf borderId="14" fillId="0" fontId="13" numFmtId="0" xfId="0" applyAlignment="1" applyBorder="1" applyFont="1">
      <alignment readingOrder="0" shrinkToFit="0" vertical="center" wrapText="1"/>
    </xf>
    <xf borderId="14" fillId="0" fontId="9" numFmtId="0" xfId="0" applyBorder="1" applyFont="1"/>
    <xf borderId="15" fillId="0" fontId="9" numFmtId="0" xfId="0" applyBorder="1" applyFont="1"/>
    <xf borderId="16" fillId="0" fontId="12" numFmtId="0" xfId="0" applyAlignment="1" applyBorder="1" applyFont="1">
      <alignment horizontal="left" readingOrder="0" shrinkToFit="0" vertical="center" wrapText="1"/>
    </xf>
    <xf borderId="17" fillId="0" fontId="12" numFmtId="0" xfId="0" applyAlignment="1" applyBorder="1" applyFont="1">
      <alignment horizontal="left" readingOrder="0" shrinkToFit="0" vertical="center" wrapText="1"/>
    </xf>
    <xf borderId="18" fillId="0" fontId="13" numFmtId="0" xfId="0" applyAlignment="1" applyBorder="1" applyFont="1">
      <alignment shrinkToFit="0" vertical="center" wrapText="1"/>
    </xf>
    <xf borderId="18" fillId="0" fontId="9" numFmtId="0" xfId="0" applyBorder="1" applyFont="1"/>
    <xf borderId="19" fillId="0" fontId="9" numFmtId="0" xfId="0" applyBorder="1" applyFont="1"/>
    <xf borderId="20" fillId="0" fontId="12" numFmtId="0" xfId="0" applyAlignment="1" applyBorder="1" applyFont="1">
      <alignment horizontal="left" readingOrder="0" shrinkToFit="0" vertical="center" wrapText="1"/>
    </xf>
    <xf borderId="21" fillId="0" fontId="12" numFmtId="0" xfId="0" applyAlignment="1" applyBorder="1" applyFont="1">
      <alignment horizontal="left" readingOrder="0" shrinkToFit="0" vertical="center" wrapText="1"/>
    </xf>
    <xf borderId="0" fillId="0" fontId="6" numFmtId="0" xfId="0" applyAlignment="1" applyFont="1">
      <alignment shrinkToFit="0" vertical="top" wrapText="1"/>
    </xf>
    <xf borderId="18" fillId="0" fontId="13" numFmtId="0" xfId="0" applyAlignment="1" applyBorder="1" applyFont="1">
      <alignment readingOrder="0" shrinkToFit="0" vertical="center" wrapText="1"/>
    </xf>
    <xf borderId="22" fillId="0" fontId="13" numFmtId="0" xfId="0" applyAlignment="1" applyBorder="1" applyFont="1">
      <alignment readingOrder="0" shrinkToFit="0" vertical="center" wrapText="1"/>
    </xf>
    <xf borderId="22" fillId="0" fontId="9" numFmtId="0" xfId="0" applyBorder="1" applyFont="1"/>
    <xf borderId="23" fillId="0" fontId="9" numFmtId="0" xfId="0" applyBorder="1" applyFont="1"/>
    <xf borderId="24" fillId="0" fontId="12" numFmtId="0" xfId="0" applyAlignment="1" applyBorder="1" applyFont="1">
      <alignment horizontal="left" readingOrder="0" shrinkToFit="0" vertical="center" wrapText="1"/>
    </xf>
    <xf borderId="25" fillId="0" fontId="12" numFmtId="0" xfId="0" applyAlignment="1" applyBorder="1" applyFont="1">
      <alignment horizontal="left" readingOrder="0" shrinkToFit="0" vertical="center" wrapText="1"/>
    </xf>
    <xf borderId="0" fillId="0" fontId="14" numFmtId="0" xfId="0" applyAlignment="1" applyFont="1">
      <alignment horizontal="left" readingOrder="0" vertical="center"/>
    </xf>
    <xf borderId="0" fillId="0" fontId="2" numFmtId="0" xfId="0" applyAlignment="1" applyFont="1">
      <alignment horizontal="left" vertical="center"/>
    </xf>
    <xf borderId="0" fillId="0" fontId="2" numFmtId="0" xfId="0" applyAlignment="1" applyFont="1">
      <alignment vertical="center"/>
    </xf>
    <xf borderId="0" fillId="0" fontId="15" numFmtId="0" xfId="0" applyFont="1"/>
    <xf borderId="0" fillId="2" fontId="16" numFmtId="0" xfId="0" applyAlignment="1" applyFont="1">
      <alignment horizontal="center" vertical="center"/>
    </xf>
    <xf borderId="26" fillId="5" fontId="17" numFmtId="0" xfId="0" applyAlignment="1" applyBorder="1" applyFont="1">
      <alignment horizontal="center" vertical="center"/>
    </xf>
    <xf borderId="27" fillId="0" fontId="9" numFmtId="0" xfId="0" applyBorder="1" applyFont="1"/>
    <xf borderId="28" fillId="0" fontId="9" numFmtId="0" xfId="0" applyBorder="1" applyFont="1"/>
    <xf borderId="0" fillId="2" fontId="15" numFmtId="0" xfId="0" applyFont="1"/>
    <xf borderId="0" fillId="4" fontId="6" numFmtId="0" xfId="0" applyAlignment="1" applyFont="1">
      <alignment readingOrder="0" shrinkToFit="0" vertical="center" wrapText="1"/>
    </xf>
    <xf borderId="0" fillId="2" fontId="6" numFmtId="0" xfId="0" applyFont="1"/>
    <xf borderId="29" fillId="5" fontId="18" numFmtId="0" xfId="0" applyAlignment="1" applyBorder="1" applyFont="1">
      <alignment horizontal="center" readingOrder="0" shrinkToFit="0" vertical="center" wrapText="1"/>
    </xf>
    <xf borderId="29" fillId="5" fontId="18" numFmtId="0" xfId="0" applyAlignment="1" applyBorder="1" applyFont="1">
      <alignment horizontal="center" vertical="center"/>
    </xf>
    <xf borderId="30" fillId="5" fontId="18" numFmtId="0" xfId="0" applyAlignment="1" applyBorder="1" applyFont="1">
      <alignment horizontal="center" vertical="center"/>
    </xf>
    <xf borderId="31" fillId="0" fontId="9" numFmtId="0" xfId="0" applyBorder="1" applyFont="1"/>
    <xf borderId="29" fillId="5" fontId="18" numFmtId="0" xfId="0" applyAlignment="1" applyBorder="1" applyFont="1">
      <alignment horizontal="center" shrinkToFit="0" vertical="center" wrapText="1"/>
    </xf>
    <xf borderId="32" fillId="0" fontId="9" numFmtId="0" xfId="0" applyBorder="1" applyFont="1"/>
    <xf borderId="33" fillId="0" fontId="9" numFmtId="0" xfId="0" applyBorder="1" applyFont="1"/>
    <xf borderId="34" fillId="0" fontId="9" numFmtId="0" xfId="0" applyBorder="1" applyFont="1"/>
    <xf borderId="15" fillId="0" fontId="6" numFmtId="0" xfId="0" applyAlignment="1" applyBorder="1" applyFont="1">
      <alignment horizontal="center"/>
    </xf>
    <xf borderId="16" fillId="0" fontId="6" numFmtId="0" xfId="0" applyAlignment="1" applyBorder="1" applyFont="1">
      <alignment horizontal="center"/>
    </xf>
    <xf borderId="16" fillId="0" fontId="6" numFmtId="0" xfId="0" applyAlignment="1" applyBorder="1" applyFont="1">
      <alignment readingOrder="0"/>
    </xf>
    <xf borderId="17" fillId="0" fontId="6" numFmtId="0" xfId="0" applyAlignment="1" applyBorder="1" applyFont="1">
      <alignment horizontal="left"/>
    </xf>
    <xf borderId="16" fillId="0" fontId="6" numFmtId="0" xfId="0" applyBorder="1" applyFont="1"/>
    <xf borderId="16" fillId="0" fontId="6" numFmtId="164" xfId="0" applyBorder="1" applyFont="1" applyNumberFormat="1"/>
    <xf borderId="17" fillId="0" fontId="6" numFmtId="0" xfId="0" applyBorder="1" applyFont="1"/>
    <xf borderId="19" fillId="0" fontId="6" numFmtId="0" xfId="0" applyAlignment="1" applyBorder="1" applyFont="1">
      <alignment horizontal="center"/>
    </xf>
    <xf borderId="20" fillId="0" fontId="6" numFmtId="0" xfId="0" applyAlignment="1" applyBorder="1" applyFont="1">
      <alignment horizontal="center"/>
    </xf>
    <xf borderId="20" fillId="0" fontId="6" numFmtId="0" xfId="0" applyBorder="1" applyFont="1"/>
    <xf borderId="21" fillId="0" fontId="6" numFmtId="0" xfId="0" applyAlignment="1" applyBorder="1" applyFont="1">
      <alignment horizontal="left"/>
    </xf>
    <xf borderId="20" fillId="0" fontId="6" numFmtId="164" xfId="0" applyBorder="1" applyFont="1" applyNumberFormat="1"/>
    <xf borderId="21" fillId="0" fontId="6" numFmtId="0" xfId="0" applyBorder="1" applyFont="1"/>
    <xf borderId="23" fillId="0" fontId="6" numFmtId="0" xfId="0" applyAlignment="1" applyBorder="1" applyFont="1">
      <alignment horizontal="center"/>
    </xf>
    <xf borderId="24" fillId="0" fontId="6" numFmtId="0" xfId="0" applyAlignment="1" applyBorder="1" applyFont="1">
      <alignment horizontal="center"/>
    </xf>
    <xf borderId="24" fillId="0" fontId="6" numFmtId="0" xfId="0" applyBorder="1" applyFont="1"/>
    <xf borderId="25" fillId="0" fontId="6" numFmtId="0" xfId="0" applyAlignment="1" applyBorder="1" applyFont="1">
      <alignment horizontal="left"/>
    </xf>
    <xf borderId="24" fillId="0" fontId="6" numFmtId="164" xfId="0" applyBorder="1" applyFont="1" applyNumberFormat="1"/>
    <xf borderId="25" fillId="0" fontId="6" numFmtId="0" xfId="0" applyBorder="1" applyFont="1"/>
    <xf borderId="0" fillId="0" fontId="6" numFmtId="0" xfId="0" applyAlignment="1" applyFont="1">
      <alignment horizontal="left"/>
    </xf>
    <xf borderId="0" fillId="0" fontId="6" numFmtId="164" xfId="0" applyFont="1" applyNumberFormat="1"/>
    <xf borderId="0" fillId="2" fontId="16" numFmtId="0" xfId="0" applyAlignment="1" applyFont="1">
      <alignment horizontal="center" readingOrder="0" vertical="center"/>
    </xf>
    <xf borderId="35" fillId="5" fontId="17" numFmtId="0" xfId="0" applyAlignment="1" applyBorder="1" applyFont="1">
      <alignment horizontal="center" readingOrder="0" vertical="center"/>
    </xf>
    <xf borderId="36" fillId="0" fontId="9" numFmtId="0" xfId="0" applyBorder="1" applyFont="1"/>
    <xf borderId="37" fillId="0" fontId="9" numFmtId="0" xfId="0" applyBorder="1" applyFont="1"/>
    <xf borderId="30" fillId="5" fontId="18" numFmtId="0" xfId="0" applyAlignment="1" applyBorder="1" applyFont="1">
      <alignment horizontal="center" readingOrder="0" vertical="center"/>
    </xf>
    <xf borderId="38" fillId="0" fontId="9" numFmtId="0" xfId="0" applyBorder="1" applyFont="1"/>
    <xf borderId="39" fillId="0" fontId="9" numFmtId="0" xfId="0" applyBorder="1" applyFont="1"/>
    <xf borderId="21" fillId="0" fontId="6" numFmtId="0" xfId="0" applyAlignment="1" applyBorder="1" applyFont="1">
      <alignment horizontal="left" readingOrder="0"/>
    </xf>
    <xf borderId="26" fillId="5" fontId="17" numFmtId="0" xfId="0" applyAlignment="1" applyBorder="1" applyFont="1">
      <alignment horizontal="center" readingOrder="0" vertical="center"/>
    </xf>
    <xf borderId="0" fillId="4" fontId="6" numFmtId="0" xfId="0" applyAlignment="1" applyFont="1">
      <alignment readingOrder="0" shrinkToFit="0" wrapText="1"/>
    </xf>
    <xf borderId="30" fillId="5" fontId="18" numFmtId="0" xfId="0" applyAlignment="1" applyBorder="1" applyFont="1">
      <alignment horizontal="center" readingOrder="0" shrinkToFit="0" vertical="center" wrapText="1"/>
    </xf>
    <xf borderId="0" fillId="4" fontId="7" numFmtId="0" xfId="0" applyAlignment="1" applyFont="1">
      <alignment readingOrder="0" shrinkToFit="0" vertical="center" wrapText="1"/>
    </xf>
    <xf borderId="0" fillId="4" fontId="6" numFmtId="0" xfId="0" applyAlignment="1" applyFont="1">
      <alignment horizontal="left" readingOrder="0" shrinkToFit="0" vertical="center" wrapText="1"/>
    </xf>
    <xf borderId="30" fillId="5" fontId="19" numFmtId="0" xfId="0" applyAlignment="1" applyBorder="1" applyFont="1">
      <alignment horizontal="center" readingOrder="0" vertical="center"/>
    </xf>
    <xf borderId="0" fillId="2" fontId="6" numFmtId="0" xfId="0" applyAlignment="1" applyFont="1">
      <alignment shrinkToFit="0" vertical="top" wrapText="1"/>
    </xf>
    <xf borderId="15" fillId="0" fontId="15" numFmtId="0" xfId="0" applyAlignment="1" applyBorder="1" applyFont="1">
      <alignment readingOrder="0" shrinkToFit="0" vertical="top" wrapText="1"/>
    </xf>
    <xf borderId="16" fillId="0" fontId="15" numFmtId="0" xfId="0" applyAlignment="1" applyBorder="1" applyFont="1">
      <alignment readingOrder="0" shrinkToFit="0" vertical="top" wrapText="1"/>
    </xf>
    <xf borderId="17" fillId="0" fontId="10" numFmtId="0" xfId="0" applyAlignment="1" applyBorder="1" applyFont="1">
      <alignment horizontal="left" readingOrder="0" vertical="center"/>
    </xf>
    <xf borderId="17" fillId="0" fontId="6" numFmtId="0" xfId="0" applyAlignment="1" applyBorder="1" applyFont="1">
      <alignment readingOrder="0" shrinkToFit="0" vertical="top" wrapText="1"/>
    </xf>
    <xf borderId="19" fillId="0" fontId="6" numFmtId="0" xfId="0" applyAlignment="1" applyBorder="1" applyFont="1">
      <alignment shrinkToFit="0" vertical="top" wrapText="1"/>
    </xf>
    <xf borderId="20" fillId="0" fontId="6" numFmtId="0" xfId="0" applyAlignment="1" applyBorder="1" applyFont="1">
      <alignment shrinkToFit="0" vertical="top" wrapText="1"/>
    </xf>
    <xf borderId="21" fillId="0" fontId="6" numFmtId="0" xfId="0" applyAlignment="1" applyBorder="1" applyFont="1">
      <alignment horizontal="center" shrinkToFit="0" vertical="top" wrapText="1"/>
    </xf>
    <xf borderId="21" fillId="0" fontId="6" numFmtId="0" xfId="0" applyAlignment="1" applyBorder="1" applyFont="1">
      <alignment shrinkToFit="0" vertical="top" wrapText="1"/>
    </xf>
    <xf borderId="23" fillId="0" fontId="6" numFmtId="0" xfId="0" applyAlignment="1" applyBorder="1" applyFont="1">
      <alignment shrinkToFit="0" vertical="top" wrapText="1"/>
    </xf>
    <xf borderId="24" fillId="0" fontId="6" numFmtId="0" xfId="0" applyAlignment="1" applyBorder="1" applyFont="1">
      <alignment shrinkToFit="0" vertical="top" wrapText="1"/>
    </xf>
    <xf borderId="25" fillId="0" fontId="6" numFmtId="0" xfId="0" applyAlignment="1" applyBorder="1" applyFont="1">
      <alignment horizontal="center" shrinkToFit="0" vertical="top" wrapText="1"/>
    </xf>
    <xf borderId="25" fillId="0" fontId="6" numFmtId="0" xfId="0" applyAlignment="1" applyBorder="1" applyFont="1">
      <alignment shrinkToFit="0" vertical="top" wrapText="1"/>
    </xf>
    <xf borderId="0" fillId="0" fontId="6" numFmtId="0" xfId="0" applyAlignment="1" applyFont="1">
      <alignment horizontal="center" shrinkToFit="0" vertical="top" wrapText="1"/>
    </xf>
    <xf borderId="40" fillId="5" fontId="20" numFmtId="0" xfId="0" applyAlignment="1" applyBorder="1" applyFont="1">
      <alignment vertical="center"/>
    </xf>
    <xf borderId="41" fillId="0" fontId="9" numFmtId="0" xfId="0" applyBorder="1" applyFont="1"/>
    <xf borderId="2" fillId="0" fontId="6" numFmtId="0" xfId="0" applyBorder="1" applyFont="1"/>
    <xf borderId="42" fillId="5" fontId="20" numFmtId="0" xfId="0" applyAlignment="1" applyBorder="1" applyFont="1">
      <alignment readingOrder="0" shrinkToFit="0" vertical="center" wrapText="1"/>
    </xf>
    <xf borderId="43" fillId="0" fontId="9" numFmtId="0" xfId="0" applyBorder="1" applyFont="1"/>
    <xf borderId="42" fillId="5" fontId="20" numFmtId="0" xfId="0" applyAlignment="1" applyBorder="1" applyFont="1">
      <alignment shrinkToFit="0" vertical="center" wrapText="1"/>
    </xf>
    <xf borderId="44" fillId="5" fontId="20" numFmtId="0" xfId="0" applyAlignment="1" applyBorder="1" applyFont="1">
      <alignment readingOrder="0" shrinkToFit="0" vertical="center" wrapText="1"/>
    </xf>
    <xf borderId="45" fillId="0" fontId="9" numFmtId="0" xfId="0" applyBorder="1" applyFont="1"/>
    <xf borderId="9" fillId="0" fontId="6" numFmtId="0" xfId="0" applyBorder="1" applyFont="1"/>
    <xf borderId="0" fillId="2" fontId="14" numFmtId="0" xfId="0" applyAlignment="1" applyFont="1">
      <alignment horizontal="left" readingOrder="0" shrinkToFit="0" vertical="center" wrapText="1"/>
    </xf>
    <xf borderId="0" fillId="2" fontId="2" numFmtId="0" xfId="0" applyAlignment="1" applyFont="1">
      <alignment shrinkToFit="0" vertical="center" wrapText="1"/>
    </xf>
    <xf borderId="39" fillId="4" fontId="10" numFmtId="0" xfId="0" applyAlignment="1" applyBorder="1" applyFont="1">
      <alignment readingOrder="0" shrinkToFit="0" vertical="center" wrapText="1"/>
    </xf>
    <xf borderId="39" fillId="3" fontId="5" numFmtId="0" xfId="0" applyAlignment="1" applyBorder="1" applyFont="1">
      <alignment horizontal="center" readingOrder="0" shrinkToFit="0" vertical="center" wrapText="1"/>
    </xf>
    <xf borderId="46" fillId="3" fontId="5" numFmtId="0" xfId="0" applyAlignment="1" applyBorder="1" applyFont="1">
      <alignment horizontal="center" readingOrder="0" shrinkToFit="0" vertical="center" wrapText="1"/>
    </xf>
    <xf borderId="47" fillId="0" fontId="9" numFmtId="0" xfId="0" applyBorder="1" applyFont="1"/>
    <xf borderId="48" fillId="0" fontId="9" numFmtId="0" xfId="0" applyBorder="1" applyFont="1"/>
    <xf borderId="46" fillId="3" fontId="5" numFmtId="165" xfId="0" applyAlignment="1" applyBorder="1" applyFont="1" applyNumberFormat="1">
      <alignment horizontal="center" readingOrder="0" shrinkToFit="0" vertical="center" wrapText="1"/>
    </xf>
    <xf borderId="49" fillId="6" fontId="6" numFmtId="0" xfId="0" applyAlignment="1" applyBorder="1" applyFill="1" applyFont="1">
      <alignment horizontal="left" shrinkToFit="0" vertical="center" wrapText="1"/>
    </xf>
    <xf borderId="0" fillId="0" fontId="6" numFmtId="0" xfId="0" applyAlignment="1" applyFont="1">
      <alignment horizontal="left" shrinkToFit="0" vertical="center" wrapText="1"/>
    </xf>
    <xf borderId="50" fillId="5" fontId="15" numFmtId="165" xfId="0" applyAlignment="1" applyBorder="1" applyFont="1" applyNumberFormat="1">
      <alignment horizontal="center" readingOrder="0" shrinkToFit="0" vertical="center" wrapText="1"/>
    </xf>
    <xf borderId="50" fillId="5" fontId="15" numFmtId="165" xfId="0" applyAlignment="1" applyBorder="1" applyFont="1" applyNumberFormat="1">
      <alignment horizontal="center" shrinkToFit="0" vertical="center" wrapText="1"/>
    </xf>
    <xf borderId="51" fillId="5" fontId="15" numFmtId="165" xfId="0" applyAlignment="1" applyBorder="1" applyFont="1" applyNumberFormat="1">
      <alignment horizontal="center" shrinkToFit="0" vertical="center" wrapText="1"/>
    </xf>
    <xf borderId="48" fillId="5" fontId="15" numFmtId="165" xfId="0" applyAlignment="1" applyBorder="1" applyFont="1" applyNumberFormat="1">
      <alignment horizontal="center" readingOrder="0" shrinkToFit="0" vertical="center" wrapText="1"/>
    </xf>
    <xf borderId="0" fillId="0" fontId="17" numFmtId="0" xfId="0" applyAlignment="1" applyFont="1">
      <alignment horizontal="left" readingOrder="0" vertical="center"/>
    </xf>
    <xf borderId="0" fillId="0" fontId="21" numFmtId="0" xfId="0" applyAlignment="1" applyFont="1">
      <alignment horizontal="right"/>
    </xf>
    <xf borderId="52" fillId="2" fontId="6" numFmtId="165" xfId="0" applyBorder="1" applyFont="1" applyNumberFormat="1"/>
    <xf borderId="53" fillId="2" fontId="6" numFmtId="165" xfId="0" applyBorder="1" applyFont="1" applyNumberFormat="1"/>
    <xf borderId="54" fillId="2" fontId="6" numFmtId="3" xfId="0" applyBorder="1" applyFont="1" applyNumberFormat="1"/>
    <xf borderId="52" fillId="2" fontId="21" numFmtId="165" xfId="0" applyBorder="1" applyFont="1" applyNumberFormat="1"/>
    <xf borderId="53" fillId="2" fontId="21" numFmtId="165" xfId="0" applyBorder="1" applyFont="1" applyNumberFormat="1"/>
    <xf borderId="55" fillId="2" fontId="21" numFmtId="165" xfId="0" applyBorder="1" applyFont="1" applyNumberFormat="1"/>
    <xf borderId="56" fillId="7" fontId="22" numFmtId="0" xfId="0" applyAlignment="1" applyBorder="1" applyFill="1" applyFont="1">
      <alignment readingOrder="0"/>
    </xf>
    <xf borderId="56" fillId="7" fontId="22" numFmtId="0" xfId="0" applyBorder="1" applyFont="1"/>
    <xf borderId="56" fillId="7" fontId="22" numFmtId="0" xfId="0" applyAlignment="1" applyBorder="1" applyFont="1">
      <alignment horizontal="left" readingOrder="0"/>
    </xf>
    <xf borderId="56" fillId="7" fontId="22" numFmtId="9" xfId="0" applyBorder="1" applyFont="1" applyNumberFormat="1"/>
    <xf borderId="56" fillId="7" fontId="22" numFmtId="3" xfId="0" applyBorder="1" applyFont="1" applyNumberFormat="1"/>
    <xf borderId="0" fillId="0" fontId="6" numFmtId="0" xfId="0" applyAlignment="1" applyFont="1">
      <alignment readingOrder="0"/>
    </xf>
    <xf borderId="0" fillId="0" fontId="23" numFmtId="0" xfId="0" applyAlignment="1" applyFont="1">
      <alignment horizontal="left"/>
    </xf>
    <xf borderId="0" fillId="0" fontId="6" numFmtId="9" xfId="0" applyFont="1" applyNumberFormat="1"/>
    <xf borderId="15" fillId="2" fontId="6" numFmtId="3" xfId="0" applyAlignment="1" applyBorder="1" applyFont="1" applyNumberFormat="1">
      <alignment readingOrder="0"/>
    </xf>
    <xf borderId="16" fillId="2" fontId="6" numFmtId="3" xfId="0" applyAlignment="1" applyBorder="1" applyFont="1" applyNumberFormat="1">
      <alignment readingOrder="0"/>
    </xf>
    <xf borderId="16" fillId="2" fontId="6" numFmtId="3" xfId="0" applyBorder="1" applyFont="1" applyNumberFormat="1"/>
    <xf borderId="57" fillId="2" fontId="6" numFmtId="3" xfId="0" applyBorder="1" applyFont="1" applyNumberFormat="1"/>
    <xf borderId="15" fillId="2" fontId="6" numFmtId="3" xfId="0" applyBorder="1" applyFont="1" applyNumberFormat="1"/>
    <xf borderId="17" fillId="2" fontId="6" numFmtId="3" xfId="0" applyBorder="1" applyFont="1" applyNumberFormat="1"/>
    <xf borderId="19" fillId="8" fontId="6" numFmtId="3" xfId="0" applyBorder="1" applyFill="1" applyFont="1" applyNumberFormat="1"/>
    <xf borderId="20" fillId="8" fontId="6" numFmtId="3" xfId="0" applyBorder="1" applyFont="1" applyNumberFormat="1"/>
    <xf borderId="58" fillId="8" fontId="6" numFmtId="3" xfId="0" applyBorder="1" applyFont="1" applyNumberFormat="1"/>
    <xf borderId="15" fillId="8" fontId="6" numFmtId="3" xfId="0" applyBorder="1" applyFont="1" applyNumberFormat="1"/>
    <xf borderId="16" fillId="8" fontId="6" numFmtId="3" xfId="0" applyBorder="1" applyFont="1" applyNumberFormat="1"/>
    <xf borderId="21" fillId="8" fontId="6" numFmtId="3" xfId="0" applyBorder="1" applyFont="1" applyNumberFormat="1"/>
    <xf borderId="19" fillId="2" fontId="6" numFmtId="3" xfId="0" applyBorder="1" applyFont="1" applyNumberFormat="1"/>
    <xf borderId="20" fillId="2" fontId="6" numFmtId="3" xfId="0" applyBorder="1" applyFont="1" applyNumberFormat="1"/>
    <xf borderId="58" fillId="2" fontId="6" numFmtId="3" xfId="0" applyBorder="1" applyFont="1" applyNumberFormat="1"/>
    <xf borderId="21" fillId="2" fontId="6" numFmtId="3" xfId="0" applyBorder="1" applyFont="1" applyNumberFormat="1"/>
    <xf borderId="0" fillId="0" fontId="24" numFmtId="9" xfId="0" applyFont="1" applyNumberFormat="1"/>
    <xf borderId="23" fillId="8" fontId="6" numFmtId="3" xfId="0" applyBorder="1" applyFont="1" applyNumberFormat="1"/>
    <xf borderId="24" fillId="8" fontId="6" numFmtId="3" xfId="0" applyBorder="1" applyFont="1" applyNumberFormat="1"/>
    <xf borderId="59" fillId="8" fontId="6" numFmtId="3" xfId="0" applyBorder="1" applyFont="1" applyNumberFormat="1"/>
    <xf borderId="25" fillId="8" fontId="6" numFmtId="3" xfId="0" applyBorder="1" applyFont="1" applyNumberFormat="1"/>
    <xf borderId="57" fillId="8" fontId="6" numFmtId="3" xfId="0" applyBorder="1" applyFont="1" applyNumberFormat="1"/>
    <xf borderId="17" fillId="8" fontId="6" numFmtId="3" xfId="0" applyBorder="1" applyFont="1" applyNumberFormat="1"/>
    <xf borderId="0" fillId="0" fontId="6" numFmtId="1" xfId="0" applyFont="1" applyNumberFormat="1"/>
    <xf borderId="26" fillId="0" fontId="25" numFmtId="0" xfId="0" applyAlignment="1" applyBorder="1" applyFont="1">
      <alignment readingOrder="0"/>
    </xf>
    <xf borderId="26" fillId="2" fontId="15" numFmtId="3" xfId="0" applyBorder="1" applyFont="1" applyNumberFormat="1"/>
    <xf borderId="27" fillId="2" fontId="9" numFmtId="0" xfId="0" applyBorder="1" applyFont="1"/>
    <xf borderId="28" fillId="2" fontId="9" numFmtId="0" xfId="0" applyBorder="1" applyFont="1"/>
    <xf borderId="60" fillId="2" fontId="15" numFmtId="3" xfId="0" applyBorder="1" applyFont="1" applyNumberFormat="1"/>
    <xf borderId="15" fillId="8" fontId="21" numFmtId="3" xfId="0" applyBorder="1" applyFont="1" applyNumberFormat="1"/>
    <xf borderId="16" fillId="8" fontId="21" numFmtId="3" xfId="0" applyBorder="1" applyFont="1" applyNumberFormat="1"/>
    <xf borderId="17" fillId="8" fontId="21" numFmtId="3" xfId="0" applyBorder="1" applyFont="1" applyNumberFormat="1"/>
    <xf borderId="23" fillId="2" fontId="6" numFmtId="3" xfId="0" applyBorder="1" applyFont="1" applyNumberFormat="1"/>
    <xf borderId="24" fillId="2" fontId="6" numFmtId="3" xfId="0" applyBorder="1" applyFont="1" applyNumberFormat="1"/>
    <xf borderId="59" fillId="2" fontId="6" numFmtId="3" xfId="0" applyBorder="1" applyFont="1" applyNumberFormat="1"/>
    <xf borderId="25" fillId="2" fontId="6" numFmtId="3" xfId="0" applyBorder="1" applyFont="1" applyNumberFormat="1"/>
    <xf borderId="26" fillId="8" fontId="15" numFmtId="3" xfId="0" applyBorder="1" applyFont="1" applyNumberFormat="1"/>
    <xf borderId="27" fillId="8" fontId="9" numFmtId="0" xfId="0" applyBorder="1" applyFont="1"/>
    <xf borderId="28" fillId="8" fontId="9" numFmtId="0" xfId="0" applyBorder="1" applyFont="1"/>
    <xf borderId="60" fillId="8" fontId="15" numFmtId="3" xfId="0" applyBorder="1" applyFont="1" applyNumberFormat="1"/>
    <xf borderId="15" fillId="2" fontId="21" numFmtId="3" xfId="0" applyBorder="1" applyFont="1" applyNumberFormat="1"/>
    <xf borderId="16" fillId="2" fontId="21" numFmtId="3" xfId="0" applyBorder="1" applyFont="1" applyNumberFormat="1"/>
    <xf borderId="17" fillId="2" fontId="21" numFmtId="3" xfId="0" applyBorder="1" applyFont="1" applyNumberFormat="1"/>
    <xf borderId="0" fillId="0" fontId="17" numFmtId="0" xfId="0" applyAlignment="1" applyFont="1">
      <alignment horizontal="left" readingOrder="0" shrinkToFit="0" vertical="center" wrapText="1"/>
    </xf>
    <xf borderId="0" fillId="0" fontId="15" numFmtId="0" xfId="0" applyAlignment="1" applyFont="1">
      <alignment readingOrder="0"/>
    </xf>
    <xf borderId="0" fillId="0" fontId="26" numFmtId="0" xfId="0" applyAlignment="1" applyFont="1">
      <alignment readingOrder="0"/>
    </xf>
    <xf borderId="26" fillId="2" fontId="25" numFmtId="0" xfId="0" applyAlignment="1" applyBorder="1" applyFont="1">
      <alignment readingOrder="0"/>
    </xf>
    <xf borderId="26" fillId="2" fontId="27" numFmtId="3" xfId="0" applyBorder="1" applyFont="1" applyNumberFormat="1"/>
    <xf borderId="60" fillId="2" fontId="27" numFmtId="3" xfId="0" applyBorder="1" applyFont="1" applyNumberFormat="1"/>
    <xf borderId="52" fillId="2" fontId="21" numFmtId="3" xfId="0" applyBorder="1" applyFont="1" applyNumberFormat="1"/>
    <xf borderId="53" fillId="2" fontId="21" numFmtId="3" xfId="0" applyBorder="1" applyFont="1" applyNumberFormat="1"/>
    <xf borderId="54" fillId="2" fontId="21" numFmtId="3" xfId="0" applyBorder="1" applyFont="1" applyNumberFormat="1"/>
    <xf borderId="55" fillId="2" fontId="21" numFmtId="3" xfId="0" applyBorder="1" applyFont="1" applyNumberFormat="1"/>
    <xf borderId="61" fillId="5" fontId="28" numFmtId="0" xfId="0" applyAlignment="1" applyBorder="1" applyFont="1">
      <alignment horizontal="left" readingOrder="0" vertical="center"/>
    </xf>
    <xf borderId="62" fillId="0" fontId="9" numFmtId="0" xfId="0" applyBorder="1" applyFont="1"/>
    <xf borderId="63" fillId="0" fontId="9" numFmtId="0" xfId="0" applyBorder="1" applyFont="1"/>
    <xf borderId="64" fillId="8" fontId="15" numFmtId="3" xfId="0" applyBorder="1" applyFont="1" applyNumberFormat="1"/>
    <xf borderId="64" fillId="8" fontId="9" numFmtId="0" xfId="0" applyBorder="1" applyFont="1"/>
    <xf borderId="65" fillId="8" fontId="9" numFmtId="0" xfId="0" applyBorder="1" applyFont="1"/>
    <xf borderId="66" fillId="8" fontId="15" numFmtId="3" xfId="0" applyBorder="1" applyFont="1" applyNumberFormat="1"/>
    <xf borderId="67" fillId="8" fontId="15" numFmtId="3" xfId="0" applyBorder="1" applyFont="1" applyNumberFormat="1"/>
    <xf borderId="65" fillId="8" fontId="15" numFmtId="3" xfId="0" applyBorder="1" applyFont="1" applyNumberFormat="1"/>
    <xf borderId="0" fillId="0" fontId="15" numFmtId="0" xfId="0" applyAlignment="1" applyFont="1">
      <alignment horizontal="right"/>
    </xf>
    <xf borderId="52" fillId="2" fontId="29" numFmtId="3" xfId="0" applyBorder="1" applyFont="1" applyNumberFormat="1"/>
    <xf borderId="53" fillId="2" fontId="29" numFmtId="3" xfId="0" applyBorder="1" applyFont="1" applyNumberFormat="1"/>
    <xf borderId="68" fillId="0" fontId="18" numFmtId="0" xfId="0" applyAlignment="1" applyBorder="1" applyFont="1">
      <alignment horizontal="left" readingOrder="0" shrinkToFit="0" vertical="center" wrapText="1"/>
    </xf>
    <xf borderId="64" fillId="0" fontId="9" numFmtId="0" xfId="0" applyBorder="1" applyFont="1"/>
    <xf borderId="65" fillId="0" fontId="9" numFmtId="0" xfId="0" applyBorder="1" applyFont="1"/>
    <xf borderId="68" fillId="8" fontId="15" numFmtId="3" xfId="0" applyAlignment="1" applyBorder="1" applyFont="1" applyNumberFormat="1">
      <alignment readingOrder="0"/>
    </xf>
    <xf borderId="66" fillId="8" fontId="15" numFmtId="3" xfId="0" applyAlignment="1" applyBorder="1" applyFont="1" applyNumberFormat="1">
      <alignment readingOrder="0"/>
    </xf>
    <xf borderId="68" fillId="2" fontId="15" numFmtId="3" xfId="0" applyAlignment="1" applyBorder="1" applyFont="1" applyNumberFormat="1">
      <alignment readingOrder="0"/>
    </xf>
    <xf borderId="64" fillId="2" fontId="9" numFmtId="0" xfId="0" applyBorder="1" applyFont="1"/>
    <xf borderId="65" fillId="2" fontId="9" numFmtId="0" xfId="0" applyBorder="1" applyFont="1"/>
    <xf borderId="66" fillId="2" fontId="15" numFmtId="3" xfId="0" applyAlignment="1" applyBorder="1" applyFont="1" applyNumberFormat="1">
      <alignment readingOrder="0"/>
    </xf>
    <xf borderId="67" fillId="2" fontId="15" numFmtId="3" xfId="0" applyBorder="1" applyFont="1" applyNumberFormat="1"/>
    <xf borderId="65" fillId="2" fontId="15" numFmtId="3" xfId="0" applyBorder="1" applyFont="1" applyNumberFormat="1"/>
    <xf borderId="66" fillId="2" fontId="15" numFmtId="3" xfId="0" applyBorder="1" applyFont="1" applyNumberFormat="1"/>
    <xf borderId="0" fillId="0" fontId="15" numFmtId="0" xfId="0" applyAlignment="1" applyFont="1">
      <alignment horizontal="left"/>
    </xf>
    <xf borderId="52" fillId="8" fontId="15" numFmtId="3" xfId="0" applyBorder="1" applyFont="1" applyNumberFormat="1"/>
    <xf borderId="53" fillId="8" fontId="15" numFmtId="3" xfId="0" applyBorder="1" applyFont="1" applyNumberFormat="1"/>
    <xf borderId="54" fillId="8" fontId="15" numFmtId="3" xfId="0" applyBorder="1" applyFont="1" applyNumberFormat="1"/>
    <xf borderId="55" fillId="8" fontId="15" numFmtId="3" xfId="0" applyBorder="1" applyFont="1" applyNumberFormat="1"/>
    <xf borderId="69" fillId="9" fontId="30" numFmtId="0" xfId="0" applyAlignment="1" applyBorder="1" applyFill="1" applyFont="1">
      <alignment horizontal="left" vertical="center"/>
    </xf>
    <xf borderId="70" fillId="0" fontId="9" numFmtId="0" xfId="0" applyBorder="1" applyFont="1"/>
    <xf borderId="71" fillId="0" fontId="9" numFmtId="0" xfId="0" applyBorder="1" applyFont="1"/>
    <xf borderId="69" fillId="8" fontId="27" numFmtId="3" xfId="0" applyBorder="1" applyFont="1" applyNumberFormat="1"/>
    <xf borderId="70" fillId="2" fontId="9" numFmtId="0" xfId="0" applyBorder="1" applyFont="1"/>
    <xf borderId="71" fillId="2" fontId="9" numFmtId="0" xfId="0" applyBorder="1" applyFont="1"/>
    <xf borderId="72" fillId="8" fontId="27" numFmtId="3" xfId="0" applyBorder="1" applyFont="1" applyNumberFormat="1"/>
    <xf borderId="73" fillId="8" fontId="27" numFmtId="3" xfId="0" applyBorder="1" applyFont="1" applyNumberFormat="1"/>
    <xf borderId="65" fillId="8" fontId="27" numFmtId="3" xfId="0" applyBorder="1" applyFont="1" applyNumberFormat="1"/>
    <xf borderId="66" fillId="8" fontId="27" numFmtId="3" xfId="0" applyBorder="1" applyFont="1" applyNumberFormat="1"/>
    <xf borderId="0" fillId="8" fontId="6" numFmtId="0" xfId="0" applyFont="1"/>
    <xf borderId="1" fillId="5" fontId="31" numFmtId="0" xfId="0" applyAlignment="1" applyBorder="1" applyFont="1">
      <alignment vertical="center"/>
    </xf>
    <xf borderId="2" fillId="0" fontId="32" numFmtId="0" xfId="0" applyBorder="1" applyFont="1"/>
    <xf borderId="4" fillId="5" fontId="31" numFmtId="0" xfId="0" applyAlignment="1" applyBorder="1" applyFont="1">
      <alignment readingOrder="0" shrinkToFit="0" vertical="center" wrapText="1"/>
    </xf>
    <xf borderId="0" fillId="0" fontId="32" numFmtId="0" xfId="0" applyFont="1"/>
    <xf borderId="4" fillId="5" fontId="31" numFmtId="0" xfId="0" applyAlignment="1" applyBorder="1" applyFont="1">
      <alignment shrinkToFit="0" vertical="center" wrapText="1"/>
    </xf>
    <xf borderId="8" fillId="5" fontId="31" numFmtId="0" xfId="0" applyAlignment="1" applyBorder="1" applyFont="1">
      <alignment readingOrder="0" shrinkToFit="0" vertical="center" wrapText="1"/>
    </xf>
    <xf borderId="9" fillId="0" fontId="32" numFmtId="0" xfId="0" applyBorder="1" applyFont="1"/>
    <xf borderId="0" fillId="2" fontId="14" numFmtId="0" xfId="0" applyAlignment="1" applyFont="1">
      <alignment horizontal="left" readingOrder="0" vertical="center"/>
    </xf>
    <xf borderId="46" fillId="3" fontId="5" numFmtId="0" xfId="0" applyAlignment="1" applyBorder="1" applyFont="1">
      <alignment horizontal="center" readingOrder="0" vertical="center"/>
    </xf>
    <xf borderId="0" fillId="4" fontId="33" numFmtId="0" xfId="0" applyAlignment="1" applyFont="1">
      <alignment readingOrder="0" vertical="center"/>
    </xf>
    <xf borderId="0" fillId="0" fontId="6" numFmtId="0" xfId="0" applyAlignment="1" applyFont="1">
      <alignment vertical="top"/>
    </xf>
    <xf borderId="60" fillId="0" fontId="18" numFmtId="0" xfId="0" applyAlignment="1" applyBorder="1" applyFont="1">
      <alignment horizontal="center" readingOrder="0" shrinkToFit="0" vertical="center" wrapText="1"/>
    </xf>
    <xf borderId="60" fillId="0" fontId="18" numFmtId="0" xfId="0" applyAlignment="1" applyBorder="1" applyFont="1">
      <alignment horizontal="center" shrinkToFit="0" vertical="center" wrapText="1"/>
    </xf>
    <xf borderId="0" fillId="0" fontId="17" numFmtId="0" xfId="0" applyAlignment="1" applyFont="1">
      <alignment vertical="center"/>
    </xf>
    <xf borderId="0" fillId="0" fontId="6" numFmtId="0" xfId="0" applyAlignment="1" applyFont="1">
      <alignment vertical="center"/>
    </xf>
    <xf borderId="0" fillId="0" fontId="6" numFmtId="3" xfId="0" applyAlignment="1" applyFont="1" applyNumberFormat="1">
      <alignment vertical="center"/>
    </xf>
    <xf borderId="0" fillId="0" fontId="6" numFmtId="9" xfId="0" applyAlignment="1" applyFont="1" applyNumberFormat="1">
      <alignment vertical="center"/>
    </xf>
    <xf borderId="0" fillId="0" fontId="15" numFmtId="0" xfId="0" applyAlignment="1" applyFont="1">
      <alignment horizontal="right" vertical="center"/>
    </xf>
    <xf borderId="26" fillId="0" fontId="6" numFmtId="3" xfId="0" applyAlignment="1" applyBorder="1" applyFont="1" applyNumberFormat="1">
      <alignment vertical="center"/>
    </xf>
    <xf borderId="27" fillId="0" fontId="6" numFmtId="3" xfId="0" applyAlignment="1" applyBorder="1" applyFont="1" applyNumberFormat="1">
      <alignment vertical="center"/>
    </xf>
    <xf borderId="27" fillId="0" fontId="6" numFmtId="9" xfId="0" applyAlignment="1" applyBorder="1" applyFont="1" applyNumberFormat="1">
      <alignment vertical="center"/>
    </xf>
    <xf borderId="28" fillId="0" fontId="6" numFmtId="9" xfId="0" applyAlignment="1" applyBorder="1" applyFont="1" applyNumberFormat="1">
      <alignment vertical="center"/>
    </xf>
    <xf borderId="0" fillId="0" fontId="6" numFmtId="0" xfId="0" applyAlignment="1" applyFont="1">
      <alignment readingOrder="0" vertical="center"/>
    </xf>
    <xf borderId="0" fillId="0" fontId="17" numFmtId="0" xfId="0" applyAlignment="1" applyFont="1">
      <alignment readingOrder="0" vertical="center"/>
    </xf>
    <xf borderId="74" fillId="5" fontId="34" numFmtId="0" xfId="0" applyAlignment="1" applyBorder="1" applyFont="1">
      <alignment readingOrder="0" vertical="center"/>
    </xf>
    <xf borderId="75" fillId="0" fontId="9" numFmtId="0" xfId="0" applyBorder="1" applyFont="1"/>
    <xf borderId="76" fillId="0" fontId="9" numFmtId="0" xfId="0" applyBorder="1" applyFont="1"/>
    <xf borderId="77" fillId="5" fontId="34" numFmtId="0" xfId="0" applyAlignment="1" applyBorder="1" applyFont="1">
      <alignment readingOrder="0" vertical="center"/>
    </xf>
    <xf borderId="78" fillId="0" fontId="9" numFmtId="0" xfId="0" applyBorder="1" applyFont="1"/>
    <xf borderId="1" fillId="5" fontId="35" numFmtId="0" xfId="0" applyAlignment="1" applyBorder="1" applyFont="1">
      <alignment vertical="center"/>
    </xf>
    <xf borderId="2" fillId="0" fontId="6" numFmtId="0" xfId="0" applyAlignment="1" applyBorder="1" applyFont="1">
      <alignment vertical="center"/>
    </xf>
    <xf borderId="4" fillId="5" fontId="35" numFmtId="0" xfId="0" applyAlignment="1" applyBorder="1" applyFont="1">
      <alignment readingOrder="0" shrinkToFit="0" vertical="center" wrapText="1"/>
    </xf>
    <xf borderId="4" fillId="5" fontId="35" numFmtId="0" xfId="0" applyAlignment="1" applyBorder="1" applyFont="1">
      <alignment shrinkToFit="0" vertical="center" wrapText="1"/>
    </xf>
    <xf borderId="8" fillId="5" fontId="35" numFmtId="0" xfId="0" applyAlignment="1" applyBorder="1" applyFont="1">
      <alignment readingOrder="0" shrinkToFit="0" vertical="center" wrapText="1"/>
    </xf>
    <xf borderId="9" fillId="0" fontId="6" numFmtId="0" xfId="0" applyAlignment="1" applyBorder="1" applyFont="1">
      <alignment vertical="center"/>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2200275</xdr:colOff>
      <xdr:row>0</xdr:row>
      <xdr:rowOff>19050</xdr:rowOff>
    </xdr:from>
    <xdr:ext cx="1295400" cy="495300"/>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5</xdr:col>
      <xdr:colOff>1971675</xdr:colOff>
      <xdr:row>0</xdr:row>
      <xdr:rowOff>152400</xdr:rowOff>
    </xdr:from>
    <xdr:ext cx="2838450" cy="36195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638175</xdr:colOff>
      <xdr:row>0</xdr:row>
      <xdr:rowOff>66675</xdr:rowOff>
    </xdr:from>
    <xdr:ext cx="1295400" cy="495300"/>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8</xdr:col>
      <xdr:colOff>609600</xdr:colOff>
      <xdr:row>0</xdr:row>
      <xdr:rowOff>200025</xdr:rowOff>
    </xdr:from>
    <xdr:ext cx="2838450" cy="36195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28575</xdr:colOff>
      <xdr:row>0</xdr:row>
      <xdr:rowOff>57150</xdr:rowOff>
    </xdr:from>
    <xdr:ext cx="2305050" cy="29527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161925</xdr:colOff>
      <xdr:row>0</xdr:row>
      <xdr:rowOff>19050</xdr:rowOff>
    </xdr:from>
    <xdr:ext cx="809625" cy="295275"/>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200025</xdr:colOff>
      <xdr:row>0</xdr:row>
      <xdr:rowOff>180975</xdr:rowOff>
    </xdr:from>
    <xdr:ext cx="2247900" cy="28575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2</xdr:col>
      <xdr:colOff>609600</xdr:colOff>
      <xdr:row>0</xdr:row>
      <xdr:rowOff>66675</xdr:rowOff>
    </xdr:from>
    <xdr:ext cx="1133475" cy="40005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39.75" customHeight="1">
      <c r="A1" s="1" t="s">
        <v>0</v>
      </c>
      <c r="B1" s="2"/>
      <c r="C1" s="2"/>
      <c r="D1" s="2"/>
      <c r="E1" s="3"/>
      <c r="F1" s="4"/>
    </row>
    <row r="2" ht="6.75" customHeight="1">
      <c r="A2" s="2"/>
      <c r="B2" s="2"/>
      <c r="C2" s="2"/>
      <c r="D2" s="2"/>
      <c r="E2" s="5"/>
    </row>
    <row r="3" ht="27.75" customHeight="1">
      <c r="A3" s="6" t="s">
        <v>1</v>
      </c>
    </row>
    <row r="4" ht="94.5" customHeight="1">
      <c r="A4" s="7" t="s">
        <v>2</v>
      </c>
    </row>
    <row r="5" ht="18.75" customHeight="1">
      <c r="A5" s="8"/>
      <c r="B5" s="9" t="s">
        <v>3</v>
      </c>
      <c r="C5" s="10"/>
      <c r="D5" s="10"/>
      <c r="E5" s="10"/>
      <c r="F5" s="11"/>
    </row>
    <row r="6" ht="30.0" customHeight="1">
      <c r="A6" s="12"/>
      <c r="B6" s="13"/>
      <c r="C6" s="14" t="s">
        <v>4</v>
      </c>
      <c r="F6" s="15"/>
    </row>
    <row r="7">
      <c r="A7" s="16"/>
      <c r="B7" s="17"/>
      <c r="C7" s="17"/>
      <c r="D7" s="18" t="s">
        <v>5</v>
      </c>
      <c r="F7" s="15"/>
    </row>
    <row r="8" ht="22.5" customHeight="1">
      <c r="A8" s="16"/>
      <c r="B8" s="17"/>
      <c r="C8" s="18" t="s">
        <v>6</v>
      </c>
      <c r="F8" s="15"/>
    </row>
    <row r="9" ht="8.25" customHeight="1">
      <c r="A9" s="16"/>
      <c r="B9" s="19"/>
      <c r="C9" s="20"/>
      <c r="D9" s="20"/>
      <c r="E9" s="20"/>
      <c r="F9" s="21"/>
    </row>
    <row r="10" ht="42.75" customHeight="1">
      <c r="A10" s="16"/>
      <c r="B10" s="22" t="s">
        <v>7</v>
      </c>
      <c r="F10" s="15"/>
    </row>
    <row r="11" ht="9.75" customHeight="1">
      <c r="A11" s="16"/>
      <c r="B11" s="19"/>
      <c r="C11" s="20"/>
      <c r="D11" s="20"/>
      <c r="E11" s="20"/>
      <c r="F11" s="21"/>
    </row>
    <row r="12" ht="38.25" customHeight="1">
      <c r="A12" s="16"/>
      <c r="B12" s="22" t="s">
        <v>8</v>
      </c>
      <c r="F12" s="15"/>
    </row>
    <row r="13" ht="9.0" customHeight="1">
      <c r="A13" s="16"/>
      <c r="B13" s="19"/>
      <c r="C13" s="20"/>
      <c r="D13" s="20"/>
      <c r="E13" s="20"/>
      <c r="F13" s="21"/>
    </row>
    <row r="14" ht="21.0" customHeight="1">
      <c r="A14" s="16"/>
      <c r="B14" s="23" t="s">
        <v>9</v>
      </c>
      <c r="F14" s="15"/>
    </row>
    <row r="15" ht="8.25" customHeight="1">
      <c r="A15" s="16"/>
      <c r="B15" s="19"/>
      <c r="C15" s="20"/>
      <c r="D15" s="20"/>
      <c r="E15" s="20"/>
      <c r="F15" s="21"/>
    </row>
    <row r="16" ht="55.5" customHeight="1">
      <c r="A16" s="16"/>
      <c r="B16" s="24" t="s">
        <v>10</v>
      </c>
      <c r="F16" s="15"/>
    </row>
    <row r="17" ht="9.0" customHeight="1">
      <c r="A17" s="16"/>
      <c r="B17" s="19"/>
      <c r="C17" s="20"/>
      <c r="D17" s="20"/>
      <c r="E17" s="20"/>
      <c r="F17" s="21"/>
    </row>
    <row r="18" ht="24.0" customHeight="1">
      <c r="A18" s="16"/>
      <c r="B18" s="22" t="s">
        <v>11</v>
      </c>
      <c r="F18" s="15"/>
    </row>
    <row r="19" ht="8.25" customHeight="1">
      <c r="A19" s="16"/>
      <c r="B19" s="19"/>
      <c r="C19" s="20"/>
      <c r="D19" s="20"/>
      <c r="E19" s="20"/>
      <c r="F19" s="21"/>
    </row>
    <row r="20" ht="33.75" customHeight="1">
      <c r="A20" s="16"/>
      <c r="B20" s="22" t="s">
        <v>12</v>
      </c>
      <c r="F20" s="15"/>
    </row>
    <row r="21" ht="9.0" customHeight="1">
      <c r="A21" s="16"/>
      <c r="B21" s="19"/>
      <c r="C21" s="20"/>
      <c r="D21" s="20"/>
      <c r="E21" s="20"/>
      <c r="F21" s="21"/>
    </row>
    <row r="22" ht="39.0" customHeight="1">
      <c r="A22" s="25"/>
      <c r="B22" s="26" t="s">
        <v>13</v>
      </c>
      <c r="C22" s="27"/>
      <c r="D22" s="27"/>
      <c r="E22" s="27"/>
      <c r="F22" s="28"/>
    </row>
    <row r="23" ht="11.25" customHeight="1">
      <c r="A23" s="29"/>
      <c r="B23" s="29"/>
      <c r="C23" s="29"/>
      <c r="D23" s="29"/>
      <c r="E23" s="29"/>
      <c r="F23" s="29"/>
    </row>
    <row r="24" ht="19.5" customHeight="1">
      <c r="A24" s="30" t="s">
        <v>14</v>
      </c>
    </row>
    <row r="25" ht="27.75" customHeight="1">
      <c r="A25" s="29"/>
      <c r="B25" s="29"/>
      <c r="C25" s="31" t="s">
        <v>15</v>
      </c>
    </row>
    <row r="26" ht="20.25" customHeight="1">
      <c r="A26" s="29"/>
      <c r="B26" s="32" t="s">
        <v>16</v>
      </c>
      <c r="D26" s="33"/>
      <c r="E26" s="34" t="s">
        <v>17</v>
      </c>
      <c r="F26" s="35" t="s">
        <v>18</v>
      </c>
    </row>
    <row r="27" ht="77.25" customHeight="1">
      <c r="A27" s="29"/>
      <c r="B27" s="36" t="s">
        <v>19</v>
      </c>
      <c r="C27" s="37"/>
      <c r="D27" s="38"/>
      <c r="E27" s="39" t="s">
        <v>20</v>
      </c>
      <c r="F27" s="40" t="s">
        <v>21</v>
      </c>
    </row>
    <row r="28">
      <c r="A28" s="29"/>
      <c r="B28" s="41" t="s">
        <v>22</v>
      </c>
      <c r="C28" s="42"/>
      <c r="D28" s="43"/>
      <c r="E28" s="44" t="s">
        <v>23</v>
      </c>
      <c r="F28" s="45" t="s">
        <v>24</v>
      </c>
    </row>
    <row r="29" ht="78.75" customHeight="1">
      <c r="A29" s="46"/>
      <c r="B29" s="47" t="s">
        <v>25</v>
      </c>
      <c r="C29" s="42"/>
      <c r="D29" s="43"/>
      <c r="E29" s="44" t="s">
        <v>26</v>
      </c>
      <c r="F29" s="45" t="s">
        <v>27</v>
      </c>
    </row>
    <row r="30" ht="188.25" customHeight="1">
      <c r="A30" s="46"/>
      <c r="B30" s="48" t="s">
        <v>28</v>
      </c>
      <c r="C30" s="49"/>
      <c r="D30" s="50"/>
      <c r="E30" s="51" t="s">
        <v>29</v>
      </c>
      <c r="F30" s="52" t="s">
        <v>30</v>
      </c>
    </row>
  </sheetData>
  <mergeCells count="28">
    <mergeCell ref="F1:F2"/>
    <mergeCell ref="A3:F3"/>
    <mergeCell ref="A4:F4"/>
    <mergeCell ref="B5:F5"/>
    <mergeCell ref="C6:F6"/>
    <mergeCell ref="D7:F7"/>
    <mergeCell ref="C8:F8"/>
    <mergeCell ref="B9:F9"/>
    <mergeCell ref="B10:F10"/>
    <mergeCell ref="B11:F11"/>
    <mergeCell ref="B12:F12"/>
    <mergeCell ref="B13:F13"/>
    <mergeCell ref="B14:F14"/>
    <mergeCell ref="B15:F15"/>
    <mergeCell ref="A24:F24"/>
    <mergeCell ref="C25:F25"/>
    <mergeCell ref="B26:D26"/>
    <mergeCell ref="B27:D27"/>
    <mergeCell ref="B28:D28"/>
    <mergeCell ref="B29:D29"/>
    <mergeCell ref="B30:D30"/>
    <mergeCell ref="B16:F16"/>
    <mergeCell ref="B17:F17"/>
    <mergeCell ref="B18:F18"/>
    <mergeCell ref="B19:F19"/>
    <mergeCell ref="B20:F20"/>
    <mergeCell ref="B21:F21"/>
    <mergeCell ref="B22:F22"/>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1" width="5.63"/>
    <col customWidth="1" min="2" max="2" width="8.38"/>
    <col customWidth="1" min="3" max="3" width="6.5"/>
    <col customWidth="1" min="4" max="4" width="6.88"/>
    <col customWidth="1" min="5" max="5" width="21.63"/>
    <col customWidth="1" min="6" max="6" width="17.25"/>
    <col customWidth="1" min="7" max="7" width="21.0"/>
    <col customWidth="1" min="8" max="8" width="21.63"/>
    <col customWidth="1" min="9" max="9" width="13.38"/>
    <col customWidth="1" min="10" max="10" width="24.63"/>
    <col customWidth="1" min="11" max="11" width="1.63"/>
    <col customWidth="1" min="12" max="12" width="6.13"/>
  </cols>
  <sheetData>
    <row r="1" ht="48.75" customHeight="1">
      <c r="A1" s="53" t="s">
        <v>31</v>
      </c>
      <c r="E1" s="54"/>
      <c r="F1" s="55"/>
      <c r="H1" s="5"/>
    </row>
    <row r="2" ht="28.5" customHeight="1">
      <c r="A2" s="6"/>
      <c r="B2" s="6" t="s">
        <v>32</v>
      </c>
    </row>
    <row r="3" ht="12.75" customHeight="1">
      <c r="A3" s="56"/>
      <c r="B3" s="56"/>
      <c r="C3" s="56"/>
      <c r="D3" s="56"/>
      <c r="E3" s="29"/>
      <c r="F3" s="29"/>
      <c r="G3" s="29"/>
      <c r="H3" s="29"/>
      <c r="I3" s="29"/>
      <c r="J3" s="29"/>
      <c r="K3" s="29"/>
      <c r="L3" s="29"/>
    </row>
    <row r="4" ht="18.0" customHeight="1">
      <c r="A4" s="57"/>
      <c r="B4" s="58" t="s">
        <v>33</v>
      </c>
      <c r="C4" s="59"/>
      <c r="D4" s="59"/>
      <c r="E4" s="59"/>
      <c r="F4" s="59"/>
      <c r="G4" s="59"/>
      <c r="H4" s="59"/>
      <c r="I4" s="59"/>
      <c r="J4" s="59"/>
      <c r="K4" s="59"/>
      <c r="L4" s="60"/>
    </row>
    <row r="5" ht="12.75" customHeight="1">
      <c r="A5" s="61"/>
      <c r="B5" s="56"/>
      <c r="C5" s="62" t="s">
        <v>34</v>
      </c>
    </row>
    <row r="6" ht="12.0" customHeight="1">
      <c r="A6" s="61"/>
      <c r="B6" s="56"/>
    </row>
    <row r="7" ht="12.0" customHeight="1">
      <c r="A7" s="61"/>
      <c r="B7" s="56"/>
    </row>
    <row r="8" ht="12.0" customHeight="1">
      <c r="A8" s="63"/>
      <c r="B8" s="29"/>
      <c r="C8" s="64" t="s">
        <v>35</v>
      </c>
      <c r="D8" s="64" t="s">
        <v>36</v>
      </c>
      <c r="E8" s="65" t="s">
        <v>37</v>
      </c>
      <c r="F8" s="66" t="s">
        <v>38</v>
      </c>
      <c r="G8" s="67"/>
      <c r="H8" s="64" t="s">
        <v>39</v>
      </c>
      <c r="I8" s="68" t="s">
        <v>40</v>
      </c>
      <c r="J8" s="64" t="s">
        <v>41</v>
      </c>
      <c r="K8" s="29"/>
      <c r="L8" s="29"/>
    </row>
    <row r="9" ht="34.5" customHeight="1">
      <c r="A9" s="63"/>
      <c r="B9" s="29"/>
      <c r="C9" s="69"/>
      <c r="D9" s="69"/>
      <c r="E9" s="69"/>
      <c r="F9" s="70"/>
      <c r="G9" s="71"/>
      <c r="H9" s="69"/>
      <c r="I9" s="69"/>
      <c r="J9" s="69"/>
      <c r="K9" s="29"/>
      <c r="L9" s="29"/>
    </row>
    <row r="10" ht="12.75" customHeight="1">
      <c r="A10" s="63"/>
      <c r="B10" s="29"/>
      <c r="C10" s="72"/>
      <c r="D10" s="73">
        <v>1.0</v>
      </c>
      <c r="E10" s="74"/>
      <c r="F10" s="75"/>
      <c r="G10" s="38"/>
      <c r="H10" s="76"/>
      <c r="I10" s="77"/>
      <c r="J10" s="78"/>
      <c r="K10" s="29"/>
      <c r="L10" s="29"/>
    </row>
    <row r="11" ht="12.75" customHeight="1">
      <c r="A11" s="63"/>
      <c r="B11" s="29"/>
      <c r="C11" s="79"/>
      <c r="D11" s="80">
        <v>2.0</v>
      </c>
      <c r="E11" s="81"/>
      <c r="F11" s="82"/>
      <c r="G11" s="43"/>
      <c r="H11" s="81"/>
      <c r="I11" s="83"/>
      <c r="J11" s="84"/>
      <c r="K11" s="29"/>
      <c r="L11" s="29"/>
    </row>
    <row r="12" ht="12.75" customHeight="1">
      <c r="A12" s="63"/>
      <c r="B12" s="29"/>
      <c r="C12" s="79"/>
      <c r="D12" s="80">
        <v>3.0</v>
      </c>
      <c r="E12" s="81"/>
      <c r="F12" s="82"/>
      <c r="G12" s="43"/>
      <c r="H12" s="81"/>
      <c r="I12" s="83"/>
      <c r="J12" s="84"/>
      <c r="K12" s="29"/>
      <c r="L12" s="29"/>
    </row>
    <row r="13" ht="12.75" customHeight="1">
      <c r="A13" s="63"/>
      <c r="B13" s="29"/>
      <c r="C13" s="79"/>
      <c r="D13" s="80">
        <v>4.0</v>
      </c>
      <c r="E13" s="81"/>
      <c r="F13" s="82"/>
      <c r="G13" s="43"/>
      <c r="H13" s="81"/>
      <c r="I13" s="83"/>
      <c r="J13" s="84"/>
      <c r="K13" s="29"/>
      <c r="L13" s="29"/>
    </row>
    <row r="14" ht="12.75" customHeight="1">
      <c r="A14" s="63"/>
      <c r="B14" s="29"/>
      <c r="C14" s="79"/>
      <c r="D14" s="80">
        <v>5.0</v>
      </c>
      <c r="E14" s="81"/>
      <c r="F14" s="82"/>
      <c r="G14" s="43"/>
      <c r="H14" s="81"/>
      <c r="I14" s="83"/>
      <c r="J14" s="84"/>
      <c r="K14" s="29"/>
      <c r="L14" s="29"/>
    </row>
    <row r="15" ht="12.75" customHeight="1">
      <c r="A15" s="63"/>
      <c r="B15" s="29"/>
      <c r="C15" s="79"/>
      <c r="D15" s="80">
        <v>6.0</v>
      </c>
      <c r="E15" s="81"/>
      <c r="F15" s="82"/>
      <c r="G15" s="43"/>
      <c r="H15" s="81"/>
      <c r="I15" s="83"/>
      <c r="J15" s="84"/>
      <c r="K15" s="29"/>
      <c r="L15" s="29"/>
    </row>
    <row r="16" ht="12.75" customHeight="1">
      <c r="A16" s="63"/>
      <c r="B16" s="29"/>
      <c r="C16" s="79"/>
      <c r="D16" s="80">
        <v>7.0</v>
      </c>
      <c r="E16" s="81"/>
      <c r="F16" s="82"/>
      <c r="G16" s="43"/>
      <c r="H16" s="81"/>
      <c r="I16" s="83"/>
      <c r="J16" s="84"/>
      <c r="K16" s="29"/>
      <c r="L16" s="29"/>
    </row>
    <row r="17" ht="12.75" customHeight="1">
      <c r="A17" s="63"/>
      <c r="B17" s="29"/>
      <c r="C17" s="79"/>
      <c r="D17" s="80">
        <v>8.0</v>
      </c>
      <c r="E17" s="81"/>
      <c r="F17" s="82"/>
      <c r="G17" s="43"/>
      <c r="H17" s="81"/>
      <c r="I17" s="83"/>
      <c r="J17" s="84"/>
      <c r="K17" s="29"/>
      <c r="L17" s="29"/>
    </row>
    <row r="18" ht="12.75" customHeight="1">
      <c r="A18" s="63"/>
      <c r="B18" s="29"/>
      <c r="C18" s="79"/>
      <c r="D18" s="80">
        <v>9.0</v>
      </c>
      <c r="E18" s="81"/>
      <c r="F18" s="82"/>
      <c r="G18" s="43"/>
      <c r="H18" s="81"/>
      <c r="I18" s="83"/>
      <c r="J18" s="84"/>
      <c r="K18" s="29"/>
      <c r="L18" s="29"/>
    </row>
    <row r="19" ht="12.75" customHeight="1">
      <c r="A19" s="63"/>
      <c r="B19" s="29"/>
      <c r="C19" s="79"/>
      <c r="D19" s="80">
        <v>10.0</v>
      </c>
      <c r="E19" s="81"/>
      <c r="F19" s="82"/>
      <c r="G19" s="43"/>
      <c r="H19" s="81"/>
      <c r="I19" s="83"/>
      <c r="J19" s="84"/>
      <c r="K19" s="29"/>
      <c r="L19" s="29"/>
    </row>
    <row r="20" ht="12.75" customHeight="1">
      <c r="A20" s="63"/>
      <c r="B20" s="29"/>
      <c r="C20" s="79"/>
      <c r="D20" s="80">
        <v>11.0</v>
      </c>
      <c r="E20" s="81"/>
      <c r="F20" s="82"/>
      <c r="G20" s="43"/>
      <c r="H20" s="81"/>
      <c r="I20" s="83"/>
      <c r="J20" s="84"/>
      <c r="K20" s="29"/>
      <c r="L20" s="29"/>
    </row>
    <row r="21" ht="12.75" customHeight="1">
      <c r="A21" s="63"/>
      <c r="B21" s="29"/>
      <c r="C21" s="79"/>
      <c r="D21" s="80">
        <v>12.0</v>
      </c>
      <c r="E21" s="81"/>
      <c r="F21" s="82"/>
      <c r="G21" s="43"/>
      <c r="H21" s="81"/>
      <c r="I21" s="83"/>
      <c r="J21" s="84"/>
      <c r="K21" s="29"/>
      <c r="L21" s="29"/>
    </row>
    <row r="22" ht="12.75" customHeight="1">
      <c r="A22" s="63"/>
      <c r="B22" s="29"/>
      <c r="C22" s="79"/>
      <c r="D22" s="80">
        <v>13.0</v>
      </c>
      <c r="E22" s="81"/>
      <c r="F22" s="82"/>
      <c r="G22" s="43"/>
      <c r="H22" s="81"/>
      <c r="I22" s="83"/>
      <c r="J22" s="84"/>
      <c r="K22" s="29"/>
      <c r="L22" s="29"/>
    </row>
    <row r="23" ht="12.75" customHeight="1">
      <c r="A23" s="63"/>
      <c r="B23" s="29"/>
      <c r="C23" s="79"/>
      <c r="D23" s="80">
        <v>14.0</v>
      </c>
      <c r="E23" s="81"/>
      <c r="F23" s="82"/>
      <c r="G23" s="43"/>
      <c r="H23" s="81"/>
      <c r="I23" s="83"/>
      <c r="J23" s="84"/>
      <c r="K23" s="29"/>
      <c r="L23" s="29"/>
    </row>
    <row r="24" ht="12.75" customHeight="1">
      <c r="A24" s="63"/>
      <c r="B24" s="29"/>
      <c r="C24" s="85"/>
      <c r="D24" s="86">
        <v>15.0</v>
      </c>
      <c r="E24" s="87"/>
      <c r="F24" s="88"/>
      <c r="G24" s="50"/>
      <c r="H24" s="87"/>
      <c r="I24" s="89"/>
      <c r="J24" s="90"/>
      <c r="K24" s="29"/>
      <c r="L24" s="29"/>
    </row>
    <row r="25" ht="12.75" customHeight="1">
      <c r="A25" s="63"/>
      <c r="B25" s="29"/>
      <c r="C25" s="29"/>
      <c r="D25" s="29"/>
      <c r="E25" s="29"/>
      <c r="F25" s="91"/>
      <c r="G25" s="91"/>
      <c r="H25" s="29"/>
      <c r="I25" s="92"/>
      <c r="J25" s="29"/>
      <c r="K25" s="29"/>
      <c r="L25" s="29"/>
    </row>
    <row r="26" ht="12.75" customHeight="1">
      <c r="A26" s="63"/>
      <c r="B26" s="29"/>
      <c r="C26" s="29"/>
      <c r="D26" s="29"/>
      <c r="E26" s="29"/>
      <c r="F26" s="29"/>
      <c r="G26" s="29"/>
      <c r="H26" s="29"/>
      <c r="I26" s="29"/>
      <c r="J26" s="29"/>
      <c r="K26" s="29"/>
      <c r="L26" s="29"/>
    </row>
    <row r="27" ht="19.5" customHeight="1">
      <c r="A27" s="93"/>
      <c r="B27" s="94" t="s">
        <v>42</v>
      </c>
      <c r="C27" s="95"/>
      <c r="D27" s="95"/>
      <c r="E27" s="95"/>
      <c r="F27" s="95"/>
      <c r="G27" s="95"/>
      <c r="H27" s="95"/>
      <c r="I27" s="95"/>
      <c r="J27" s="95"/>
      <c r="K27" s="95"/>
      <c r="L27" s="96"/>
    </row>
    <row r="28" ht="13.5" customHeight="1">
      <c r="A28" s="61"/>
      <c r="B28" s="56"/>
      <c r="C28" s="62" t="s">
        <v>43</v>
      </c>
    </row>
    <row r="29" ht="11.25" customHeight="1">
      <c r="A29" s="61"/>
      <c r="B29" s="56"/>
    </row>
    <row r="30" ht="11.25" customHeight="1">
      <c r="A30" s="61"/>
      <c r="B30" s="56"/>
    </row>
    <row r="31" ht="12.75" customHeight="1">
      <c r="A31" s="63"/>
      <c r="B31" s="29"/>
      <c r="C31" s="64" t="s">
        <v>35</v>
      </c>
      <c r="D31" s="64" t="s">
        <v>36</v>
      </c>
      <c r="E31" s="97" t="s">
        <v>44</v>
      </c>
      <c r="F31" s="67"/>
      <c r="G31" s="97" t="s">
        <v>45</v>
      </c>
      <c r="H31" s="98"/>
      <c r="I31" s="98"/>
      <c r="J31" s="98"/>
      <c r="K31" s="67"/>
      <c r="L31" s="29"/>
    </row>
    <row r="32" ht="12.75" customHeight="1">
      <c r="A32" s="63"/>
      <c r="B32" s="29"/>
      <c r="C32" s="69"/>
      <c r="D32" s="69"/>
      <c r="E32" s="70"/>
      <c r="F32" s="71"/>
      <c r="G32" s="70"/>
      <c r="H32" s="99"/>
      <c r="I32" s="99"/>
      <c r="J32" s="99"/>
      <c r="K32" s="71"/>
      <c r="L32" s="29"/>
    </row>
    <row r="33" ht="12.75" customHeight="1">
      <c r="A33" s="63"/>
      <c r="B33" s="29"/>
      <c r="C33" s="72"/>
      <c r="D33" s="73">
        <v>1.0</v>
      </c>
      <c r="E33" s="75"/>
      <c r="F33" s="38"/>
      <c r="G33" s="75"/>
      <c r="H33" s="37"/>
      <c r="I33" s="37"/>
      <c r="J33" s="37"/>
      <c r="K33" s="37"/>
      <c r="L33" s="29"/>
    </row>
    <row r="34" ht="12.75" customHeight="1">
      <c r="A34" s="63"/>
      <c r="B34" s="29"/>
      <c r="C34" s="79"/>
      <c r="D34" s="80">
        <v>2.0</v>
      </c>
      <c r="E34" s="100"/>
      <c r="F34" s="43"/>
      <c r="G34" s="82"/>
      <c r="H34" s="42"/>
      <c r="I34" s="42"/>
      <c r="J34" s="42"/>
      <c r="K34" s="42"/>
      <c r="L34" s="29"/>
    </row>
    <row r="35" ht="12.75" customHeight="1">
      <c r="A35" s="63"/>
      <c r="B35" s="29"/>
      <c r="C35" s="79"/>
      <c r="D35" s="80">
        <v>3.0</v>
      </c>
      <c r="E35" s="82"/>
      <c r="F35" s="43"/>
      <c r="G35" s="82"/>
      <c r="H35" s="42"/>
      <c r="I35" s="42"/>
      <c r="J35" s="42"/>
      <c r="K35" s="42"/>
      <c r="L35" s="29"/>
    </row>
    <row r="36" ht="12.75" customHeight="1">
      <c r="A36" s="63"/>
      <c r="B36" s="29"/>
      <c r="C36" s="79"/>
      <c r="D36" s="80">
        <v>4.0</v>
      </c>
      <c r="E36" s="82"/>
      <c r="F36" s="43"/>
      <c r="G36" s="82"/>
      <c r="H36" s="42"/>
      <c r="I36" s="42"/>
      <c r="J36" s="42"/>
      <c r="K36" s="42"/>
      <c r="L36" s="29"/>
    </row>
    <row r="37" ht="12.75" customHeight="1">
      <c r="A37" s="63"/>
      <c r="B37" s="29"/>
      <c r="C37" s="85"/>
      <c r="D37" s="86">
        <v>5.0</v>
      </c>
      <c r="E37" s="88"/>
      <c r="F37" s="50"/>
      <c r="G37" s="88"/>
      <c r="H37" s="49"/>
      <c r="I37" s="49"/>
      <c r="J37" s="49"/>
      <c r="K37" s="49"/>
      <c r="L37" s="29"/>
    </row>
    <row r="38" ht="12.75" customHeight="1">
      <c r="A38" s="63"/>
      <c r="B38" s="29"/>
      <c r="C38" s="29"/>
      <c r="D38" s="29"/>
      <c r="E38" s="91"/>
      <c r="F38" s="91"/>
      <c r="G38" s="91"/>
      <c r="H38" s="91"/>
      <c r="I38" s="91"/>
      <c r="J38" s="91"/>
      <c r="K38" s="91"/>
      <c r="L38" s="29"/>
    </row>
    <row r="39" ht="12.75" customHeight="1">
      <c r="A39" s="63"/>
      <c r="B39" s="29"/>
      <c r="C39" s="29"/>
      <c r="D39" s="29"/>
      <c r="E39" s="29"/>
      <c r="F39" s="29"/>
      <c r="G39" s="29"/>
      <c r="H39" s="29"/>
      <c r="I39" s="29"/>
      <c r="J39" s="29"/>
      <c r="K39" s="29"/>
      <c r="L39" s="29"/>
    </row>
    <row r="40" ht="18.75" customHeight="1">
      <c r="A40" s="93"/>
      <c r="B40" s="101" t="s">
        <v>46</v>
      </c>
      <c r="C40" s="59"/>
      <c r="D40" s="59"/>
      <c r="E40" s="59"/>
      <c r="F40" s="59"/>
      <c r="G40" s="59"/>
      <c r="H40" s="59"/>
      <c r="I40" s="59"/>
      <c r="J40" s="59"/>
      <c r="K40" s="59"/>
      <c r="L40" s="60"/>
    </row>
    <row r="41" ht="12.75" customHeight="1">
      <c r="A41" s="61"/>
      <c r="B41" s="56"/>
      <c r="C41" s="102" t="s">
        <v>47</v>
      </c>
    </row>
    <row r="42" ht="12.75" customHeight="1">
      <c r="A42" s="61"/>
      <c r="B42" s="56"/>
    </row>
    <row r="43" ht="11.25" customHeight="1">
      <c r="A43" s="63"/>
      <c r="B43" s="29"/>
      <c r="C43" s="64" t="s">
        <v>35</v>
      </c>
      <c r="D43" s="64" t="s">
        <v>36</v>
      </c>
      <c r="E43" s="103" t="s">
        <v>48</v>
      </c>
      <c r="F43" s="67"/>
      <c r="G43" s="97" t="s">
        <v>45</v>
      </c>
      <c r="H43" s="98"/>
      <c r="I43" s="98"/>
      <c r="J43" s="98"/>
      <c r="K43" s="67"/>
      <c r="L43" s="29"/>
    </row>
    <row r="44" ht="30.0" customHeight="1">
      <c r="A44" s="63"/>
      <c r="B44" s="29"/>
      <c r="C44" s="69"/>
      <c r="D44" s="69"/>
      <c r="E44" s="70"/>
      <c r="F44" s="71"/>
      <c r="G44" s="70"/>
      <c r="H44" s="99"/>
      <c r="I44" s="99"/>
      <c r="J44" s="99"/>
      <c r="K44" s="71"/>
      <c r="L44" s="29"/>
    </row>
    <row r="45" ht="12.75" customHeight="1">
      <c r="A45" s="63"/>
      <c r="B45" s="29"/>
      <c r="C45" s="72"/>
      <c r="D45" s="73">
        <v>1.0</v>
      </c>
      <c r="E45" s="75"/>
      <c r="F45" s="38"/>
      <c r="G45" s="75"/>
      <c r="H45" s="37"/>
      <c r="I45" s="37"/>
      <c r="J45" s="37"/>
      <c r="K45" s="37"/>
      <c r="L45" s="29"/>
    </row>
    <row r="46" ht="12.75" customHeight="1">
      <c r="A46" s="63"/>
      <c r="B46" s="29"/>
      <c r="C46" s="79"/>
      <c r="D46" s="80">
        <v>2.0</v>
      </c>
      <c r="E46" s="82"/>
      <c r="F46" s="43"/>
      <c r="G46" s="82"/>
      <c r="H46" s="42"/>
      <c r="I46" s="42"/>
      <c r="J46" s="42"/>
      <c r="K46" s="42"/>
      <c r="L46" s="29"/>
    </row>
    <row r="47" ht="12.75" customHeight="1">
      <c r="A47" s="63"/>
      <c r="B47" s="29"/>
      <c r="C47" s="79"/>
      <c r="D47" s="80">
        <v>3.0</v>
      </c>
      <c r="E47" s="82"/>
      <c r="F47" s="43"/>
      <c r="G47" s="82"/>
      <c r="H47" s="42"/>
      <c r="I47" s="42"/>
      <c r="J47" s="42"/>
      <c r="K47" s="42"/>
      <c r="L47" s="29"/>
    </row>
    <row r="48" ht="12.75" customHeight="1">
      <c r="A48" s="63"/>
      <c r="B48" s="29"/>
      <c r="C48" s="79"/>
      <c r="D48" s="80">
        <v>4.0</v>
      </c>
      <c r="E48" s="82"/>
      <c r="F48" s="43"/>
      <c r="G48" s="82"/>
      <c r="H48" s="42"/>
      <c r="I48" s="42"/>
      <c r="J48" s="42"/>
      <c r="K48" s="42"/>
      <c r="L48" s="29"/>
    </row>
    <row r="49" ht="12.75" customHeight="1">
      <c r="A49" s="63"/>
      <c r="B49" s="29"/>
      <c r="C49" s="85"/>
      <c r="D49" s="86">
        <v>5.0</v>
      </c>
      <c r="E49" s="88"/>
      <c r="F49" s="50"/>
      <c r="G49" s="88"/>
      <c r="H49" s="49"/>
      <c r="I49" s="49"/>
      <c r="J49" s="49"/>
      <c r="K49" s="49"/>
      <c r="L49" s="29"/>
    </row>
    <row r="50" ht="12.75" customHeight="1">
      <c r="A50" s="63"/>
      <c r="B50" s="29"/>
      <c r="C50" s="29"/>
      <c r="D50" s="29"/>
      <c r="E50" s="29"/>
      <c r="F50" s="29"/>
      <c r="G50" s="29"/>
      <c r="H50" s="29"/>
      <c r="I50" s="29"/>
      <c r="J50" s="29"/>
      <c r="K50" s="29"/>
      <c r="L50" s="29"/>
    </row>
    <row r="51" ht="19.5" customHeight="1">
      <c r="A51" s="93"/>
      <c r="B51" s="101" t="s">
        <v>49</v>
      </c>
      <c r="C51" s="59"/>
      <c r="D51" s="59"/>
      <c r="E51" s="59"/>
      <c r="F51" s="59"/>
      <c r="G51" s="59"/>
      <c r="H51" s="59"/>
      <c r="I51" s="59"/>
      <c r="J51" s="59"/>
      <c r="K51" s="59"/>
      <c r="L51" s="60"/>
    </row>
    <row r="52" ht="12.75" customHeight="1">
      <c r="A52" s="61"/>
      <c r="B52" s="56"/>
      <c r="C52" s="104" t="s">
        <v>50</v>
      </c>
    </row>
    <row r="53" ht="12.75" customHeight="1">
      <c r="A53" s="61"/>
      <c r="B53" s="56"/>
    </row>
    <row r="54" ht="11.25" customHeight="1">
      <c r="A54" s="63"/>
      <c r="B54" s="29"/>
      <c r="C54" s="64" t="s">
        <v>35</v>
      </c>
      <c r="D54" s="64" t="s">
        <v>36</v>
      </c>
      <c r="E54" s="103" t="s">
        <v>51</v>
      </c>
      <c r="F54" s="67"/>
      <c r="G54" s="97" t="s">
        <v>45</v>
      </c>
      <c r="H54" s="98"/>
      <c r="I54" s="98"/>
      <c r="J54" s="98"/>
      <c r="K54" s="67"/>
      <c r="L54" s="29"/>
    </row>
    <row r="55" ht="30.0" customHeight="1">
      <c r="A55" s="63"/>
      <c r="B55" s="29"/>
      <c r="C55" s="69"/>
      <c r="D55" s="69"/>
      <c r="E55" s="70"/>
      <c r="F55" s="71"/>
      <c r="G55" s="70"/>
      <c r="H55" s="99"/>
      <c r="I55" s="99"/>
      <c r="J55" s="99"/>
      <c r="K55" s="71"/>
      <c r="L55" s="29"/>
    </row>
    <row r="56" ht="12.75" customHeight="1">
      <c r="A56" s="63"/>
      <c r="B56" s="29"/>
      <c r="C56" s="72"/>
      <c r="D56" s="73">
        <v>1.0</v>
      </c>
      <c r="E56" s="75"/>
      <c r="F56" s="38"/>
      <c r="G56" s="75"/>
      <c r="H56" s="37"/>
      <c r="I56" s="37"/>
      <c r="J56" s="37"/>
      <c r="K56" s="37"/>
      <c r="L56" s="29"/>
    </row>
    <row r="57" ht="12.75" customHeight="1">
      <c r="A57" s="63"/>
      <c r="B57" s="29"/>
      <c r="C57" s="79"/>
      <c r="D57" s="80">
        <v>2.0</v>
      </c>
      <c r="E57" s="82"/>
      <c r="F57" s="43"/>
      <c r="G57" s="82"/>
      <c r="H57" s="42"/>
      <c r="I57" s="42"/>
      <c r="J57" s="42"/>
      <c r="K57" s="42"/>
      <c r="L57" s="29"/>
    </row>
    <row r="58" ht="12.75" customHeight="1">
      <c r="A58" s="63"/>
      <c r="B58" s="29"/>
      <c r="C58" s="79"/>
      <c r="D58" s="80">
        <v>3.0</v>
      </c>
      <c r="E58" s="82"/>
      <c r="F58" s="43"/>
      <c r="G58" s="82"/>
      <c r="H58" s="42"/>
      <c r="I58" s="42"/>
      <c r="J58" s="42"/>
      <c r="K58" s="42"/>
      <c r="L58" s="29"/>
    </row>
    <row r="59" ht="12.75" customHeight="1">
      <c r="A59" s="63"/>
      <c r="B59" s="29"/>
      <c r="C59" s="79"/>
      <c r="D59" s="80">
        <v>4.0</v>
      </c>
      <c r="E59" s="82"/>
      <c r="F59" s="43"/>
      <c r="G59" s="82"/>
      <c r="H59" s="42"/>
      <c r="I59" s="42"/>
      <c r="J59" s="42"/>
      <c r="K59" s="42"/>
      <c r="L59" s="29"/>
    </row>
    <row r="60" ht="12.75" customHeight="1">
      <c r="A60" s="63"/>
      <c r="B60" s="29"/>
      <c r="C60" s="85"/>
      <c r="D60" s="86">
        <v>5.0</v>
      </c>
      <c r="E60" s="88"/>
      <c r="F60" s="50"/>
      <c r="G60" s="88"/>
      <c r="H60" s="49"/>
      <c r="I60" s="49"/>
      <c r="J60" s="49"/>
      <c r="K60" s="49"/>
      <c r="L60" s="29"/>
    </row>
    <row r="61" ht="12.75" customHeight="1">
      <c r="A61" s="63"/>
      <c r="B61" s="29"/>
      <c r="C61" s="29"/>
      <c r="D61" s="29"/>
      <c r="E61" s="29"/>
      <c r="F61" s="29"/>
      <c r="G61" s="29"/>
      <c r="H61" s="29"/>
      <c r="I61" s="29"/>
      <c r="J61" s="29"/>
      <c r="K61" s="29"/>
      <c r="L61" s="29"/>
    </row>
    <row r="62" ht="18.75" customHeight="1">
      <c r="A62" s="93"/>
      <c r="B62" s="101" t="s">
        <v>52</v>
      </c>
      <c r="C62" s="59"/>
      <c r="D62" s="59"/>
      <c r="E62" s="59"/>
      <c r="F62" s="59"/>
      <c r="G62" s="59"/>
      <c r="H62" s="59"/>
      <c r="I62" s="59"/>
      <c r="J62" s="59"/>
      <c r="K62" s="59"/>
      <c r="L62" s="60"/>
    </row>
    <row r="63" ht="12.75" customHeight="1">
      <c r="A63" s="61"/>
      <c r="B63" s="56"/>
      <c r="C63" s="105" t="s">
        <v>53</v>
      </c>
    </row>
    <row r="64" ht="12.75" customHeight="1">
      <c r="A64" s="63"/>
      <c r="B64" s="29"/>
    </row>
    <row r="65" ht="12.75" customHeight="1">
      <c r="A65" s="63"/>
      <c r="B65" s="29"/>
      <c r="C65" s="64" t="s">
        <v>35</v>
      </c>
      <c r="D65" s="64" t="s">
        <v>36</v>
      </c>
      <c r="E65" s="106" t="s">
        <v>54</v>
      </c>
      <c r="F65" s="67"/>
      <c r="G65" s="103" t="s">
        <v>55</v>
      </c>
      <c r="H65" s="98"/>
      <c r="I65" s="98"/>
      <c r="J65" s="98"/>
      <c r="K65" s="67"/>
      <c r="L65" s="29"/>
    </row>
    <row r="66" ht="12.75" customHeight="1">
      <c r="A66" s="63"/>
      <c r="B66" s="29"/>
      <c r="C66" s="69"/>
      <c r="D66" s="69"/>
      <c r="E66" s="70"/>
      <c r="F66" s="71"/>
      <c r="G66" s="70"/>
      <c r="H66" s="99"/>
      <c r="I66" s="99"/>
      <c r="J66" s="99"/>
      <c r="K66" s="71"/>
      <c r="L66" s="29"/>
    </row>
    <row r="67" ht="12.75" customHeight="1">
      <c r="A67" s="107"/>
      <c r="B67" s="46"/>
      <c r="C67" s="108"/>
      <c r="D67" s="109"/>
      <c r="E67" s="110"/>
      <c r="F67" s="38"/>
      <c r="G67" s="111"/>
      <c r="H67" s="37"/>
      <c r="I67" s="37"/>
      <c r="J67" s="37"/>
      <c r="K67" s="37"/>
      <c r="L67" s="29"/>
    </row>
    <row r="68" ht="12.75" customHeight="1">
      <c r="A68" s="107"/>
      <c r="B68" s="46"/>
      <c r="C68" s="112"/>
      <c r="D68" s="113"/>
      <c r="E68" s="114"/>
      <c r="F68" s="43"/>
      <c r="G68" s="115"/>
      <c r="H68" s="42"/>
      <c r="I68" s="42"/>
      <c r="J68" s="42"/>
      <c r="K68" s="42"/>
      <c r="L68" s="29"/>
    </row>
    <row r="69" ht="12.75" customHeight="1">
      <c r="A69" s="107"/>
      <c r="B69" s="46"/>
      <c r="C69" s="112"/>
      <c r="D69" s="113"/>
      <c r="E69" s="114"/>
      <c r="F69" s="43"/>
      <c r="G69" s="115"/>
      <c r="H69" s="42"/>
      <c r="I69" s="42"/>
      <c r="J69" s="42"/>
      <c r="K69" s="42"/>
      <c r="L69" s="29"/>
    </row>
    <row r="70" ht="12.75" customHeight="1">
      <c r="A70" s="107"/>
      <c r="B70" s="46"/>
      <c r="C70" s="112"/>
      <c r="D70" s="113"/>
      <c r="E70" s="114"/>
      <c r="F70" s="43"/>
      <c r="G70" s="115"/>
      <c r="H70" s="42"/>
      <c r="I70" s="42"/>
      <c r="J70" s="42"/>
      <c r="K70" s="42"/>
      <c r="L70" s="29"/>
    </row>
    <row r="71" ht="12.75" customHeight="1">
      <c r="A71" s="107"/>
      <c r="B71" s="46"/>
      <c r="C71" s="112"/>
      <c r="D71" s="113"/>
      <c r="E71" s="114"/>
      <c r="F71" s="43"/>
      <c r="G71" s="115"/>
      <c r="H71" s="42"/>
      <c r="I71" s="42"/>
      <c r="J71" s="42"/>
      <c r="K71" s="42"/>
      <c r="L71" s="29"/>
    </row>
    <row r="72" ht="12.75" customHeight="1">
      <c r="A72" s="107"/>
      <c r="B72" s="46"/>
      <c r="C72" s="112"/>
      <c r="D72" s="113"/>
      <c r="E72" s="114"/>
      <c r="F72" s="43"/>
      <c r="G72" s="115"/>
      <c r="H72" s="42"/>
      <c r="I72" s="42"/>
      <c r="J72" s="42"/>
      <c r="K72" s="42"/>
      <c r="L72" s="29"/>
    </row>
    <row r="73" ht="12.75" customHeight="1">
      <c r="A73" s="107"/>
      <c r="B73" s="46"/>
      <c r="C73" s="116"/>
      <c r="D73" s="117"/>
      <c r="E73" s="118"/>
      <c r="F73" s="50"/>
      <c r="G73" s="119"/>
      <c r="H73" s="49"/>
      <c r="I73" s="49"/>
      <c r="J73" s="49"/>
      <c r="K73" s="49"/>
      <c r="L73" s="29"/>
    </row>
    <row r="74" ht="12.75" customHeight="1">
      <c r="A74" s="107"/>
      <c r="B74" s="46"/>
      <c r="C74" s="46"/>
      <c r="D74" s="46"/>
      <c r="E74" s="120"/>
      <c r="G74" s="46"/>
      <c r="H74" s="29"/>
      <c r="I74" s="29"/>
      <c r="J74" s="29"/>
      <c r="K74" s="29"/>
      <c r="L74" s="29"/>
    </row>
    <row r="75" ht="12.75" customHeight="1">
      <c r="A75" s="107"/>
      <c r="B75" s="46"/>
      <c r="C75" s="46"/>
      <c r="D75" s="46"/>
      <c r="E75" s="120"/>
      <c r="G75" s="46"/>
      <c r="H75" s="29"/>
      <c r="I75" s="29"/>
      <c r="J75" s="29"/>
      <c r="K75" s="29"/>
      <c r="L75" s="29"/>
    </row>
    <row r="76" ht="22.5" customHeight="1">
      <c r="A76" s="63"/>
      <c r="B76" s="29"/>
      <c r="C76" s="29"/>
      <c r="D76" s="29"/>
      <c r="E76" s="121" t="s">
        <v>56</v>
      </c>
      <c r="F76" s="122"/>
      <c r="G76" s="123"/>
      <c r="H76" s="10"/>
      <c r="I76" s="11"/>
      <c r="J76" s="29"/>
      <c r="K76" s="29"/>
      <c r="L76" s="29"/>
    </row>
    <row r="77" ht="18.75" customHeight="1">
      <c r="A77" s="63"/>
      <c r="B77" s="29"/>
      <c r="C77" s="29"/>
      <c r="D77" s="29"/>
      <c r="E77" s="124" t="s">
        <v>57</v>
      </c>
      <c r="F77" s="125"/>
      <c r="G77" s="29"/>
      <c r="I77" s="15"/>
      <c r="J77" s="29"/>
      <c r="K77" s="29"/>
      <c r="L77" s="29"/>
    </row>
    <row r="78" ht="18.75" customHeight="1">
      <c r="A78" s="63"/>
      <c r="B78" s="29"/>
      <c r="C78" s="29"/>
      <c r="D78" s="29"/>
      <c r="E78" s="126" t="s">
        <v>58</v>
      </c>
      <c r="F78" s="125"/>
      <c r="G78" s="29"/>
      <c r="I78" s="15"/>
      <c r="J78" s="29"/>
      <c r="K78" s="29"/>
      <c r="L78" s="29"/>
    </row>
    <row r="79" ht="18.75" customHeight="1">
      <c r="A79" s="63"/>
      <c r="B79" s="29"/>
      <c r="C79" s="29"/>
      <c r="D79" s="29"/>
      <c r="E79" s="126" t="s">
        <v>59</v>
      </c>
      <c r="F79" s="125"/>
      <c r="G79" s="29"/>
      <c r="I79" s="15"/>
      <c r="J79" s="29"/>
      <c r="K79" s="29"/>
      <c r="L79" s="29"/>
    </row>
    <row r="80" ht="18.75" customHeight="1">
      <c r="A80" s="63"/>
      <c r="B80" s="29"/>
      <c r="C80" s="29"/>
      <c r="D80" s="29"/>
      <c r="E80" s="126" t="s">
        <v>60</v>
      </c>
      <c r="F80" s="125"/>
      <c r="G80" s="29"/>
      <c r="I80" s="15"/>
      <c r="J80" s="29"/>
      <c r="K80" s="29"/>
      <c r="L80" s="29"/>
    </row>
    <row r="81" ht="18.75" customHeight="1">
      <c r="A81" s="63"/>
      <c r="B81" s="29"/>
      <c r="C81" s="29"/>
      <c r="D81" s="29"/>
      <c r="E81" s="126" t="s">
        <v>61</v>
      </c>
      <c r="F81" s="125"/>
      <c r="G81" s="29"/>
      <c r="I81" s="15"/>
      <c r="J81" s="29"/>
      <c r="K81" s="29"/>
      <c r="L81" s="29"/>
    </row>
    <row r="82" ht="18.75" customHeight="1">
      <c r="A82" s="63"/>
      <c r="B82" s="29"/>
      <c r="C82" s="29"/>
      <c r="D82" s="29"/>
      <c r="E82" s="127" t="s">
        <v>62</v>
      </c>
      <c r="F82" s="128"/>
      <c r="G82" s="129"/>
      <c r="H82" s="27"/>
      <c r="I82" s="28"/>
      <c r="J82" s="29"/>
      <c r="K82" s="29"/>
      <c r="L82" s="29"/>
    </row>
  </sheetData>
  <mergeCells count="109">
    <mergeCell ref="H8:H9"/>
    <mergeCell ref="I8:I9"/>
    <mergeCell ref="A1:D1"/>
    <mergeCell ref="F1:G1"/>
    <mergeCell ref="B2:L2"/>
    <mergeCell ref="B4:L4"/>
    <mergeCell ref="C5:L7"/>
    <mergeCell ref="C8:C9"/>
    <mergeCell ref="D8:D9"/>
    <mergeCell ref="J8:J9"/>
    <mergeCell ref="E8:E9"/>
    <mergeCell ref="F8: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B27:L27"/>
    <mergeCell ref="C28:L30"/>
    <mergeCell ref="C31:C32"/>
    <mergeCell ref="D31:D32"/>
    <mergeCell ref="E35:F35"/>
    <mergeCell ref="E36:F36"/>
    <mergeCell ref="E37:F37"/>
    <mergeCell ref="E31:F32"/>
    <mergeCell ref="G31:K32"/>
    <mergeCell ref="E33:F33"/>
    <mergeCell ref="G33:K33"/>
    <mergeCell ref="E34:F34"/>
    <mergeCell ref="G34:K34"/>
    <mergeCell ref="G35:K35"/>
    <mergeCell ref="G58:K58"/>
    <mergeCell ref="G59:K59"/>
    <mergeCell ref="G60:K60"/>
    <mergeCell ref="B62:L62"/>
    <mergeCell ref="C63:L64"/>
    <mergeCell ref="C65:C66"/>
    <mergeCell ref="D65:D66"/>
    <mergeCell ref="E65:F66"/>
    <mergeCell ref="G65:K66"/>
    <mergeCell ref="E67:F67"/>
    <mergeCell ref="G67:K67"/>
    <mergeCell ref="E68:F68"/>
    <mergeCell ref="G68:K68"/>
    <mergeCell ref="G69:K69"/>
    <mergeCell ref="G79:I79"/>
    <mergeCell ref="G80:I80"/>
    <mergeCell ref="G70:K70"/>
    <mergeCell ref="G71:K71"/>
    <mergeCell ref="G72:K72"/>
    <mergeCell ref="G73:K73"/>
    <mergeCell ref="G76:I76"/>
    <mergeCell ref="G77:I77"/>
    <mergeCell ref="G78:I78"/>
    <mergeCell ref="E43:F44"/>
    <mergeCell ref="E45:F45"/>
    <mergeCell ref="E46:F46"/>
    <mergeCell ref="E47:F47"/>
    <mergeCell ref="E48:F48"/>
    <mergeCell ref="E49:F49"/>
    <mergeCell ref="G36:K36"/>
    <mergeCell ref="G37:K37"/>
    <mergeCell ref="B40:L40"/>
    <mergeCell ref="C41:L42"/>
    <mergeCell ref="C43:C44"/>
    <mergeCell ref="D43:D44"/>
    <mergeCell ref="G43:K44"/>
    <mergeCell ref="G45:K45"/>
    <mergeCell ref="G46:K46"/>
    <mergeCell ref="G47:K47"/>
    <mergeCell ref="G48:K48"/>
    <mergeCell ref="G49:K49"/>
    <mergeCell ref="B51:L51"/>
    <mergeCell ref="C52:L53"/>
    <mergeCell ref="E57:F57"/>
    <mergeCell ref="E58:F58"/>
    <mergeCell ref="E59:F59"/>
    <mergeCell ref="E60:F60"/>
    <mergeCell ref="C54:C55"/>
    <mergeCell ref="D54:D55"/>
    <mergeCell ref="E54:F55"/>
    <mergeCell ref="G54:K55"/>
    <mergeCell ref="E56:F56"/>
    <mergeCell ref="G56:K56"/>
    <mergeCell ref="G57:K57"/>
    <mergeCell ref="E78:F78"/>
    <mergeCell ref="E79:F79"/>
    <mergeCell ref="E80:F80"/>
    <mergeCell ref="E81:F81"/>
    <mergeCell ref="G81:I81"/>
    <mergeCell ref="E82:F82"/>
    <mergeCell ref="G82:I82"/>
    <mergeCell ref="E69:F69"/>
    <mergeCell ref="E70:F70"/>
    <mergeCell ref="E71:F71"/>
    <mergeCell ref="E72:F72"/>
    <mergeCell ref="E73:F73"/>
    <mergeCell ref="E76:F76"/>
    <mergeCell ref="E77:F77"/>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5"/>
    <col customWidth="1" min="2" max="2" width="35.63"/>
    <col customWidth="1" min="3" max="3" width="25.25"/>
    <col customWidth="1" min="4" max="4" width="31.75"/>
    <col customWidth="1" min="5" max="7" width="7.75"/>
    <col customWidth="1" min="8" max="8" width="10.75"/>
    <col customWidth="1" min="9" max="9" width="10.63"/>
    <col customWidth="1" min="10" max="10" width="11.13"/>
    <col customWidth="1" min="11" max="11" width="11.5"/>
    <col customWidth="1" min="12" max="12" width="11.13"/>
    <col customWidth="1" min="13" max="13" width="11.38"/>
  </cols>
  <sheetData>
    <row r="1" ht="33.0" customHeight="1">
      <c r="A1" s="130" t="s">
        <v>31</v>
      </c>
      <c r="C1" s="131"/>
      <c r="E1" s="132" t="s">
        <v>63</v>
      </c>
      <c r="F1" s="99"/>
      <c r="G1" s="99"/>
      <c r="H1" s="99"/>
      <c r="I1" s="99"/>
      <c r="J1" s="99"/>
      <c r="K1" s="99"/>
      <c r="L1" s="99"/>
      <c r="M1" s="71"/>
    </row>
    <row r="2" ht="27.0" customHeight="1">
      <c r="A2" s="133" t="s">
        <v>64</v>
      </c>
      <c r="B2" s="99"/>
      <c r="C2" s="99"/>
      <c r="D2" s="71"/>
      <c r="E2" s="134" t="s">
        <v>65</v>
      </c>
      <c r="F2" s="135"/>
      <c r="G2" s="135"/>
      <c r="H2" s="135"/>
      <c r="I2" s="135"/>
      <c r="J2" s="136"/>
      <c r="K2" s="137" t="s">
        <v>66</v>
      </c>
      <c r="L2" s="135"/>
      <c r="M2" s="136"/>
    </row>
    <row r="3">
      <c r="A3" s="138"/>
      <c r="B3" s="138"/>
      <c r="D3" s="139"/>
      <c r="E3" s="140" t="s">
        <v>67</v>
      </c>
      <c r="F3" s="140" t="s">
        <v>68</v>
      </c>
      <c r="G3" s="140" t="s">
        <v>69</v>
      </c>
      <c r="H3" s="140" t="s">
        <v>70</v>
      </c>
      <c r="I3" s="141" t="s">
        <v>71</v>
      </c>
      <c r="J3" s="142" t="s">
        <v>66</v>
      </c>
      <c r="K3" s="143" t="s">
        <v>70</v>
      </c>
      <c r="L3" s="141" t="s">
        <v>71</v>
      </c>
      <c r="M3" s="141" t="s">
        <v>66</v>
      </c>
    </row>
    <row r="4" ht="12.75" customHeight="1">
      <c r="A4" s="144" t="s">
        <v>72</v>
      </c>
      <c r="D4" s="145" t="s">
        <v>73</v>
      </c>
      <c r="E4" s="146"/>
      <c r="F4" s="147"/>
      <c r="G4" s="147"/>
      <c r="H4" s="147"/>
      <c r="I4" s="147"/>
      <c r="J4" s="148"/>
      <c r="K4" s="149"/>
      <c r="L4" s="150"/>
      <c r="M4" s="151"/>
    </row>
    <row r="5" ht="12.75" customHeight="1">
      <c r="A5" s="152"/>
      <c r="B5" s="153"/>
      <c r="C5" s="154" t="s">
        <v>74</v>
      </c>
      <c r="D5" s="155"/>
      <c r="E5" s="156"/>
      <c r="F5" s="156"/>
      <c r="G5" s="156"/>
      <c r="H5" s="156"/>
      <c r="I5" s="156"/>
      <c r="J5" s="156"/>
      <c r="K5" s="156"/>
      <c r="L5" s="156"/>
      <c r="M5" s="156"/>
    </row>
    <row r="6" ht="12.75" customHeight="1">
      <c r="A6" s="157">
        <v>1.0</v>
      </c>
      <c r="B6" s="29"/>
      <c r="C6" s="158" t="str">
        <f>'Budget Notes'!F10</f>
        <v/>
      </c>
      <c r="D6" s="159"/>
      <c r="E6" s="160"/>
      <c r="F6" s="161"/>
      <c r="G6" s="161"/>
      <c r="H6" s="162">
        <f t="shared" ref="H6:H15" si="2">F6*G6</f>
        <v>0</v>
      </c>
      <c r="I6" s="161"/>
      <c r="J6" s="163">
        <f>H6+I6</f>
        <v>0</v>
      </c>
      <c r="K6" s="164">
        <f t="shared" ref="K6:L6" si="1">H6</f>
        <v>0</v>
      </c>
      <c r="L6" s="162" t="str">
        <f t="shared" si="1"/>
        <v/>
      </c>
      <c r="M6" s="165">
        <f t="shared" ref="M6:M15" si="4">K6+L6</f>
        <v>0</v>
      </c>
    </row>
    <row r="7" ht="12.75" customHeight="1">
      <c r="A7" s="29">
        <f t="shared" ref="A7:A15" si="5">A6+1</f>
        <v>2</v>
      </c>
      <c r="B7" s="29"/>
      <c r="C7" s="158" t="str">
        <f>'Budget Notes'!F11</f>
        <v/>
      </c>
      <c r="D7" s="159"/>
      <c r="E7" s="166"/>
      <c r="F7" s="167"/>
      <c r="G7" s="167"/>
      <c r="H7" s="167">
        <f t="shared" si="2"/>
        <v>0</v>
      </c>
      <c r="I7" s="167"/>
      <c r="J7" s="168">
        <f t="shared" ref="J7:J15" si="6">E7+I7</f>
        <v>0</v>
      </c>
      <c r="K7" s="169">
        <f t="shared" ref="K7:L7" si="3">H7</f>
        <v>0</v>
      </c>
      <c r="L7" s="170" t="str">
        <f t="shared" si="3"/>
        <v/>
      </c>
      <c r="M7" s="171">
        <f t="shared" si="4"/>
        <v>0</v>
      </c>
    </row>
    <row r="8" ht="12.75" customHeight="1">
      <c r="A8" s="29">
        <f t="shared" si="5"/>
        <v>3</v>
      </c>
      <c r="B8" s="29"/>
      <c r="C8" s="158" t="str">
        <f>'Budget Notes'!F12</f>
        <v/>
      </c>
      <c r="D8" s="159"/>
      <c r="E8" s="172"/>
      <c r="F8" s="173"/>
      <c r="G8" s="173"/>
      <c r="H8" s="173">
        <f t="shared" si="2"/>
        <v>0</v>
      </c>
      <c r="I8" s="173"/>
      <c r="J8" s="174">
        <f t="shared" si="6"/>
        <v>0</v>
      </c>
      <c r="K8" s="164">
        <f t="shared" ref="K8:L8" si="7">H8</f>
        <v>0</v>
      </c>
      <c r="L8" s="162" t="str">
        <f t="shared" si="7"/>
        <v/>
      </c>
      <c r="M8" s="175">
        <f t="shared" si="4"/>
        <v>0</v>
      </c>
    </row>
    <row r="9" ht="12.75" customHeight="1">
      <c r="A9" s="29">
        <f t="shared" si="5"/>
        <v>4</v>
      </c>
      <c r="B9" s="29"/>
      <c r="C9" s="158" t="str">
        <f>'Budget Notes'!F13</f>
        <v/>
      </c>
      <c r="D9" s="159"/>
      <c r="E9" s="166"/>
      <c r="F9" s="167"/>
      <c r="G9" s="167"/>
      <c r="H9" s="167">
        <f t="shared" si="2"/>
        <v>0</v>
      </c>
      <c r="I9" s="167"/>
      <c r="J9" s="168">
        <f t="shared" si="6"/>
        <v>0</v>
      </c>
      <c r="K9" s="169">
        <f t="shared" ref="K9:L9" si="8">H9</f>
        <v>0</v>
      </c>
      <c r="L9" s="170" t="str">
        <f t="shared" si="8"/>
        <v/>
      </c>
      <c r="M9" s="171">
        <f t="shared" si="4"/>
        <v>0</v>
      </c>
    </row>
    <row r="10" ht="12.75" customHeight="1">
      <c r="A10" s="29">
        <f t="shared" si="5"/>
        <v>5</v>
      </c>
      <c r="B10" s="29"/>
      <c r="C10" s="158" t="str">
        <f>'Budget Notes'!F14</f>
        <v/>
      </c>
      <c r="D10" s="159"/>
      <c r="E10" s="172"/>
      <c r="F10" s="173"/>
      <c r="G10" s="173"/>
      <c r="H10" s="173">
        <f t="shared" si="2"/>
        <v>0</v>
      </c>
      <c r="I10" s="173"/>
      <c r="J10" s="174">
        <f t="shared" si="6"/>
        <v>0</v>
      </c>
      <c r="K10" s="164">
        <f t="shared" ref="K10:L10" si="9">H10</f>
        <v>0</v>
      </c>
      <c r="L10" s="162" t="str">
        <f t="shared" si="9"/>
        <v/>
      </c>
      <c r="M10" s="175">
        <f t="shared" si="4"/>
        <v>0</v>
      </c>
    </row>
    <row r="11" ht="12.75" customHeight="1">
      <c r="A11" s="29">
        <f t="shared" si="5"/>
        <v>6</v>
      </c>
      <c r="B11" s="29"/>
      <c r="C11" s="158" t="str">
        <f>'Budget Notes'!F15</f>
        <v/>
      </c>
      <c r="D11" s="159"/>
      <c r="E11" s="166"/>
      <c r="F11" s="167"/>
      <c r="G11" s="167"/>
      <c r="H11" s="167">
        <f t="shared" si="2"/>
        <v>0</v>
      </c>
      <c r="I11" s="167"/>
      <c r="J11" s="168">
        <f t="shared" si="6"/>
        <v>0</v>
      </c>
      <c r="K11" s="169">
        <f t="shared" ref="K11:L11" si="10">H11</f>
        <v>0</v>
      </c>
      <c r="L11" s="170" t="str">
        <f t="shared" si="10"/>
        <v/>
      </c>
      <c r="M11" s="171">
        <f t="shared" si="4"/>
        <v>0</v>
      </c>
    </row>
    <row r="12" ht="12.75" customHeight="1">
      <c r="A12" s="29">
        <f t="shared" si="5"/>
        <v>7</v>
      </c>
      <c r="B12" s="29"/>
      <c r="C12" s="158" t="str">
        <f>'Budget Notes'!F16</f>
        <v/>
      </c>
      <c r="D12" s="159"/>
      <c r="E12" s="172"/>
      <c r="F12" s="173"/>
      <c r="G12" s="173"/>
      <c r="H12" s="173">
        <f t="shared" si="2"/>
        <v>0</v>
      </c>
      <c r="I12" s="173"/>
      <c r="J12" s="174">
        <f t="shared" si="6"/>
        <v>0</v>
      </c>
      <c r="K12" s="164">
        <f t="shared" ref="K12:L12" si="11">H12</f>
        <v>0</v>
      </c>
      <c r="L12" s="162" t="str">
        <f t="shared" si="11"/>
        <v/>
      </c>
      <c r="M12" s="175">
        <f t="shared" si="4"/>
        <v>0</v>
      </c>
    </row>
    <row r="13" ht="12.75" customHeight="1">
      <c r="A13" s="29">
        <f t="shared" si="5"/>
        <v>8</v>
      </c>
      <c r="B13" s="29"/>
      <c r="C13" s="158" t="str">
        <f>'Budget Notes'!F17</f>
        <v/>
      </c>
      <c r="D13" s="159"/>
      <c r="E13" s="166"/>
      <c r="F13" s="167"/>
      <c r="G13" s="167"/>
      <c r="H13" s="167">
        <f t="shared" si="2"/>
        <v>0</v>
      </c>
      <c r="I13" s="167"/>
      <c r="J13" s="168">
        <f t="shared" si="6"/>
        <v>0</v>
      </c>
      <c r="K13" s="169">
        <f t="shared" ref="K13:L13" si="12">H13</f>
        <v>0</v>
      </c>
      <c r="L13" s="170" t="str">
        <f t="shared" si="12"/>
        <v/>
      </c>
      <c r="M13" s="171">
        <f t="shared" si="4"/>
        <v>0</v>
      </c>
    </row>
    <row r="14" ht="12.75" customHeight="1">
      <c r="A14" s="29">
        <f t="shared" si="5"/>
        <v>9</v>
      </c>
      <c r="B14" s="29"/>
      <c r="C14" s="158" t="str">
        <f>'Budget Notes'!F18</f>
        <v/>
      </c>
      <c r="D14" s="159"/>
      <c r="E14" s="172"/>
      <c r="F14" s="173"/>
      <c r="G14" s="173"/>
      <c r="H14" s="173">
        <f t="shared" si="2"/>
        <v>0</v>
      </c>
      <c r="I14" s="173"/>
      <c r="J14" s="174">
        <f t="shared" si="6"/>
        <v>0</v>
      </c>
      <c r="K14" s="164">
        <f t="shared" ref="K14:L14" si="13">H14</f>
        <v>0</v>
      </c>
      <c r="L14" s="162" t="str">
        <f t="shared" si="13"/>
        <v/>
      </c>
      <c r="M14" s="175">
        <f t="shared" si="4"/>
        <v>0</v>
      </c>
    </row>
    <row r="15" ht="12.75" customHeight="1">
      <c r="A15" s="29">
        <f t="shared" si="5"/>
        <v>10</v>
      </c>
      <c r="B15" s="29"/>
      <c r="C15" s="158" t="str">
        <f>'Budget Notes'!F19</f>
        <v/>
      </c>
      <c r="D15" s="176"/>
      <c r="E15" s="177"/>
      <c r="F15" s="178"/>
      <c r="G15" s="178"/>
      <c r="H15" s="178">
        <f t="shared" si="2"/>
        <v>0</v>
      </c>
      <c r="I15" s="178"/>
      <c r="J15" s="179">
        <f t="shared" si="6"/>
        <v>0</v>
      </c>
      <c r="K15" s="169">
        <f t="shared" ref="K15:L15" si="14">H15</f>
        <v>0</v>
      </c>
      <c r="L15" s="170" t="str">
        <f t="shared" si="14"/>
        <v/>
      </c>
      <c r="M15" s="180">
        <f t="shared" si="4"/>
        <v>0</v>
      </c>
    </row>
    <row r="16" ht="12.75" customHeight="1">
      <c r="A16" s="152"/>
      <c r="B16" s="153"/>
      <c r="C16" s="154" t="s">
        <v>75</v>
      </c>
      <c r="D16" s="155"/>
      <c r="E16" s="156"/>
      <c r="F16" s="156"/>
      <c r="G16" s="156"/>
      <c r="H16" s="156"/>
      <c r="I16" s="156"/>
      <c r="J16" s="156"/>
      <c r="K16" s="156"/>
      <c r="L16" s="156"/>
      <c r="M16" s="156"/>
    </row>
    <row r="17" ht="12.75" customHeight="1">
      <c r="A17" s="29">
        <f>A15+1</f>
        <v>11</v>
      </c>
      <c r="B17" s="29"/>
      <c r="C17" s="158" t="str">
        <f>'Budget Notes'!F20</f>
        <v/>
      </c>
      <c r="D17" s="159"/>
      <c r="E17" s="169"/>
      <c r="F17" s="170"/>
      <c r="G17" s="170"/>
      <c r="H17" s="170">
        <f t="shared" ref="H17:H21" si="16">F17*G17</f>
        <v>0</v>
      </c>
      <c r="I17" s="170"/>
      <c r="J17" s="181">
        <f t="shared" ref="J17:J22" si="17">E17+I17</f>
        <v>0</v>
      </c>
      <c r="K17" s="169">
        <f t="shared" ref="K17:L17" si="15">H17</f>
        <v>0</v>
      </c>
      <c r="L17" s="170" t="str">
        <f t="shared" si="15"/>
        <v/>
      </c>
      <c r="M17" s="182">
        <f t="shared" ref="M17:M22" si="19">K17+L17</f>
        <v>0</v>
      </c>
    </row>
    <row r="18" ht="12.75" customHeight="1">
      <c r="A18" s="29">
        <f t="shared" ref="A18:A21" si="20">A17+1</f>
        <v>12</v>
      </c>
      <c r="B18" s="29"/>
      <c r="C18" s="158" t="str">
        <f>'Budget Notes'!F21</f>
        <v/>
      </c>
      <c r="D18" s="183"/>
      <c r="E18" s="172"/>
      <c r="F18" s="173"/>
      <c r="G18" s="173"/>
      <c r="H18" s="173">
        <f t="shared" si="16"/>
        <v>0</v>
      </c>
      <c r="I18" s="173"/>
      <c r="J18" s="174">
        <f t="shared" si="17"/>
        <v>0</v>
      </c>
      <c r="K18" s="164">
        <f t="shared" ref="K18:L18" si="18">H18</f>
        <v>0</v>
      </c>
      <c r="L18" s="162" t="str">
        <f t="shared" si="18"/>
        <v/>
      </c>
      <c r="M18" s="175">
        <f t="shared" si="19"/>
        <v>0</v>
      </c>
    </row>
    <row r="19" ht="12.75" customHeight="1">
      <c r="A19" s="29">
        <f t="shared" si="20"/>
        <v>13</v>
      </c>
      <c r="B19" s="29"/>
      <c r="C19" s="158" t="str">
        <f>'Budget Notes'!F22</f>
        <v/>
      </c>
      <c r="D19" s="183"/>
      <c r="E19" s="166"/>
      <c r="F19" s="167"/>
      <c r="G19" s="167"/>
      <c r="H19" s="167">
        <f t="shared" si="16"/>
        <v>0</v>
      </c>
      <c r="I19" s="167"/>
      <c r="J19" s="168">
        <f t="shared" si="17"/>
        <v>0</v>
      </c>
      <c r="K19" s="169">
        <f t="shared" ref="K19:L19" si="21">H19</f>
        <v>0</v>
      </c>
      <c r="L19" s="170" t="str">
        <f t="shared" si="21"/>
        <v/>
      </c>
      <c r="M19" s="171">
        <f t="shared" si="19"/>
        <v>0</v>
      </c>
    </row>
    <row r="20" ht="12.75" customHeight="1">
      <c r="A20" s="29">
        <f t="shared" si="20"/>
        <v>14</v>
      </c>
      <c r="B20" s="29"/>
      <c r="C20" s="158" t="str">
        <f>'Budget Notes'!F23</f>
        <v/>
      </c>
      <c r="D20" s="183"/>
      <c r="E20" s="172"/>
      <c r="F20" s="173"/>
      <c r="G20" s="173"/>
      <c r="H20" s="173">
        <f t="shared" si="16"/>
        <v>0</v>
      </c>
      <c r="I20" s="173"/>
      <c r="J20" s="174">
        <f t="shared" si="17"/>
        <v>0</v>
      </c>
      <c r="K20" s="164">
        <f t="shared" ref="K20:L20" si="22">H20</f>
        <v>0</v>
      </c>
      <c r="L20" s="162" t="str">
        <f t="shared" si="22"/>
        <v/>
      </c>
      <c r="M20" s="175">
        <f t="shared" si="19"/>
        <v>0</v>
      </c>
    </row>
    <row r="21" ht="12.75" customHeight="1">
      <c r="A21" s="29">
        <f t="shared" si="20"/>
        <v>15</v>
      </c>
      <c r="B21" s="29"/>
      <c r="C21" s="158" t="str">
        <f>'Budget Notes'!F24</f>
        <v/>
      </c>
      <c r="D21" s="183"/>
      <c r="E21" s="177"/>
      <c r="F21" s="178"/>
      <c r="G21" s="178"/>
      <c r="H21" s="178">
        <f t="shared" si="16"/>
        <v>0</v>
      </c>
      <c r="I21" s="178"/>
      <c r="J21" s="179">
        <f t="shared" si="17"/>
        <v>0</v>
      </c>
      <c r="K21" s="169">
        <f t="shared" ref="K21:L21" si="23">H21</f>
        <v>0</v>
      </c>
      <c r="L21" s="170" t="str">
        <f t="shared" si="23"/>
        <v/>
      </c>
      <c r="M21" s="180">
        <f t="shared" si="19"/>
        <v>0</v>
      </c>
    </row>
    <row r="22" ht="12.75" customHeight="1">
      <c r="A22" s="184" t="s">
        <v>76</v>
      </c>
      <c r="B22" s="59"/>
      <c r="C22" s="59"/>
      <c r="D22" s="60"/>
      <c r="E22" s="185">
        <f>SUM(H6:H21)</f>
        <v>0</v>
      </c>
      <c r="F22" s="186"/>
      <c r="G22" s="186"/>
      <c r="H22" s="187"/>
      <c r="I22" s="188">
        <f>SUM(I6:I21)</f>
        <v>0</v>
      </c>
      <c r="J22" s="188">
        <f t="shared" si="17"/>
        <v>0</v>
      </c>
      <c r="K22" s="188">
        <f t="shared" ref="K22:L22" si="24">SUM(K6:K21)</f>
        <v>0</v>
      </c>
      <c r="L22" s="188">
        <f t="shared" si="24"/>
        <v>0</v>
      </c>
      <c r="M22" s="188">
        <f t="shared" si="19"/>
        <v>0</v>
      </c>
    </row>
    <row r="23" ht="12.75" customHeight="1">
      <c r="A23" s="144" t="s">
        <v>77</v>
      </c>
      <c r="D23" s="145" t="s">
        <v>73</v>
      </c>
      <c r="E23" s="189"/>
      <c r="F23" s="190"/>
      <c r="G23" s="190"/>
      <c r="H23" s="170"/>
      <c r="I23" s="170"/>
      <c r="J23" s="181"/>
      <c r="K23" s="189"/>
      <c r="L23" s="190"/>
      <c r="M23" s="191"/>
    </row>
    <row r="24" ht="12.75" customHeight="1">
      <c r="A24" s="157">
        <v>1.0</v>
      </c>
      <c r="B24" s="29"/>
      <c r="C24" s="91" t="str">
        <f>'Budget Notes'!E33</f>
        <v/>
      </c>
      <c r="D24" s="29"/>
      <c r="E24" s="172"/>
      <c r="F24" s="173"/>
      <c r="G24" s="173"/>
      <c r="H24" s="173">
        <f t="shared" ref="H24:H28" si="26">F24*G24</f>
        <v>0</v>
      </c>
      <c r="I24" s="173"/>
      <c r="J24" s="174">
        <f t="shared" ref="J24:J29" si="27">E24+I24</f>
        <v>0</v>
      </c>
      <c r="K24" s="172">
        <f t="shared" ref="K24:L24" si="25">H24</f>
        <v>0</v>
      </c>
      <c r="L24" s="173" t="str">
        <f t="shared" si="25"/>
        <v/>
      </c>
      <c r="M24" s="175">
        <f t="shared" ref="M24:M29" si="29">K24+L24</f>
        <v>0</v>
      </c>
    </row>
    <row r="25" ht="12.75" customHeight="1">
      <c r="A25" s="29">
        <f t="shared" ref="A25:A28" si="30">A24+1</f>
        <v>2</v>
      </c>
      <c r="B25" s="29"/>
      <c r="C25" s="91" t="str">
        <f>'Budget Notes'!E34</f>
        <v/>
      </c>
      <c r="D25" s="29"/>
      <c r="E25" s="166"/>
      <c r="F25" s="167"/>
      <c r="G25" s="167"/>
      <c r="H25" s="167">
        <f t="shared" si="26"/>
        <v>0</v>
      </c>
      <c r="I25" s="167"/>
      <c r="J25" s="168">
        <f t="shared" si="27"/>
        <v>0</v>
      </c>
      <c r="K25" s="166">
        <f t="shared" ref="K25:L25" si="28">H25</f>
        <v>0</v>
      </c>
      <c r="L25" s="167" t="str">
        <f t="shared" si="28"/>
        <v/>
      </c>
      <c r="M25" s="171">
        <f t="shared" si="29"/>
        <v>0</v>
      </c>
    </row>
    <row r="26" ht="12.75" customHeight="1">
      <c r="A26" s="29">
        <f t="shared" si="30"/>
        <v>3</v>
      </c>
      <c r="B26" s="29"/>
      <c r="C26" s="91" t="str">
        <f>'Budget Notes'!E35</f>
        <v/>
      </c>
      <c r="D26" s="29"/>
      <c r="E26" s="172"/>
      <c r="F26" s="173"/>
      <c r="G26" s="173"/>
      <c r="H26" s="173">
        <f t="shared" si="26"/>
        <v>0</v>
      </c>
      <c r="I26" s="173"/>
      <c r="J26" s="174">
        <f t="shared" si="27"/>
        <v>0</v>
      </c>
      <c r="K26" s="172">
        <f t="shared" ref="K26:L26" si="31">H26</f>
        <v>0</v>
      </c>
      <c r="L26" s="173" t="str">
        <f t="shared" si="31"/>
        <v/>
      </c>
      <c r="M26" s="175">
        <f t="shared" si="29"/>
        <v>0</v>
      </c>
    </row>
    <row r="27" ht="12.75" customHeight="1">
      <c r="A27" s="29">
        <f t="shared" si="30"/>
        <v>4</v>
      </c>
      <c r="B27" s="29"/>
      <c r="C27" s="91" t="str">
        <f>'Budget Notes'!E36</f>
        <v/>
      </c>
      <c r="D27" s="29"/>
      <c r="E27" s="166"/>
      <c r="F27" s="167"/>
      <c r="G27" s="167"/>
      <c r="H27" s="167">
        <f t="shared" si="26"/>
        <v>0</v>
      </c>
      <c r="I27" s="167"/>
      <c r="J27" s="168">
        <f t="shared" si="27"/>
        <v>0</v>
      </c>
      <c r="K27" s="166">
        <f t="shared" ref="K27:L27" si="32">H27</f>
        <v>0</v>
      </c>
      <c r="L27" s="167" t="str">
        <f t="shared" si="32"/>
        <v/>
      </c>
      <c r="M27" s="171">
        <f t="shared" si="29"/>
        <v>0</v>
      </c>
    </row>
    <row r="28" ht="12.75" customHeight="1">
      <c r="A28" s="29">
        <f t="shared" si="30"/>
        <v>5</v>
      </c>
      <c r="B28" s="29"/>
      <c r="C28" s="91" t="str">
        <f>'Budget Notes'!E37</f>
        <v/>
      </c>
      <c r="D28" s="29"/>
      <c r="E28" s="192"/>
      <c r="F28" s="193"/>
      <c r="G28" s="193"/>
      <c r="H28" s="193">
        <f t="shared" si="26"/>
        <v>0</v>
      </c>
      <c r="I28" s="193"/>
      <c r="J28" s="194">
        <f t="shared" si="27"/>
        <v>0</v>
      </c>
      <c r="K28" s="172">
        <f t="shared" ref="K28:L28" si="33">H28</f>
        <v>0</v>
      </c>
      <c r="L28" s="173" t="str">
        <f t="shared" si="33"/>
        <v/>
      </c>
      <c r="M28" s="195">
        <f t="shared" si="29"/>
        <v>0</v>
      </c>
    </row>
    <row r="29" ht="12.75" customHeight="1">
      <c r="A29" s="184" t="s">
        <v>78</v>
      </c>
      <c r="B29" s="59"/>
      <c r="C29" s="59"/>
      <c r="D29" s="60"/>
      <c r="E29" s="196">
        <f>SUM(H24:H28)</f>
        <v>0</v>
      </c>
      <c r="F29" s="197"/>
      <c r="G29" s="197"/>
      <c r="H29" s="198"/>
      <c r="I29" s="199">
        <f>SUM(I24:I28)</f>
        <v>0</v>
      </c>
      <c r="J29" s="199">
        <f t="shared" si="27"/>
        <v>0</v>
      </c>
      <c r="K29" s="199">
        <f t="shared" ref="K29:L29" si="34">SUM(K24:K28)</f>
        <v>0</v>
      </c>
      <c r="L29" s="199">
        <f t="shared" si="34"/>
        <v>0</v>
      </c>
      <c r="M29" s="199">
        <f t="shared" si="29"/>
        <v>0</v>
      </c>
    </row>
    <row r="30" ht="12.75" customHeight="1">
      <c r="A30" s="144" t="s">
        <v>79</v>
      </c>
      <c r="D30" s="145" t="s">
        <v>73</v>
      </c>
      <c r="E30" s="200"/>
      <c r="F30" s="201"/>
      <c r="G30" s="201"/>
      <c r="H30" s="162"/>
      <c r="I30" s="162"/>
      <c r="J30" s="163"/>
      <c r="K30" s="200"/>
      <c r="L30" s="201"/>
      <c r="M30" s="202"/>
    </row>
    <row r="31" ht="12.75" customHeight="1">
      <c r="A31" s="157">
        <v>1.0</v>
      </c>
      <c r="B31" s="29"/>
      <c r="C31" s="91" t="str">
        <f>'Budget Notes'!E45</f>
        <v/>
      </c>
      <c r="D31" s="29"/>
      <c r="E31" s="166"/>
      <c r="F31" s="167"/>
      <c r="G31" s="167"/>
      <c r="H31" s="167">
        <f t="shared" ref="H31:H35" si="36">F31*G31</f>
        <v>0</v>
      </c>
      <c r="I31" s="167"/>
      <c r="J31" s="168">
        <f t="shared" ref="J31:J36" si="37">E31+I31</f>
        <v>0</v>
      </c>
      <c r="K31" s="166">
        <f t="shared" ref="K31:L31" si="35">H31</f>
        <v>0</v>
      </c>
      <c r="L31" s="167" t="str">
        <f t="shared" si="35"/>
        <v/>
      </c>
      <c r="M31" s="171">
        <f t="shared" ref="M31:M36" si="39">K31+L31</f>
        <v>0</v>
      </c>
    </row>
    <row r="32" ht="12.75" customHeight="1">
      <c r="A32" s="29">
        <f t="shared" ref="A32:A35" si="40">A31+1</f>
        <v>2</v>
      </c>
      <c r="B32" s="29"/>
      <c r="C32" s="91" t="str">
        <f>'Budget Notes'!E46</f>
        <v/>
      </c>
      <c r="D32" s="29"/>
      <c r="E32" s="172"/>
      <c r="F32" s="173"/>
      <c r="G32" s="173"/>
      <c r="H32" s="173">
        <f t="shared" si="36"/>
        <v>0</v>
      </c>
      <c r="I32" s="173"/>
      <c r="J32" s="174">
        <f t="shared" si="37"/>
        <v>0</v>
      </c>
      <c r="K32" s="172">
        <f t="shared" ref="K32:L32" si="38">H32</f>
        <v>0</v>
      </c>
      <c r="L32" s="173" t="str">
        <f t="shared" si="38"/>
        <v/>
      </c>
      <c r="M32" s="175">
        <f t="shared" si="39"/>
        <v>0</v>
      </c>
    </row>
    <row r="33" ht="12.75" customHeight="1">
      <c r="A33" s="29">
        <f t="shared" si="40"/>
        <v>3</v>
      </c>
      <c r="B33" s="29"/>
      <c r="C33" s="91" t="str">
        <f>'Budget Notes'!E47</f>
        <v/>
      </c>
      <c r="D33" s="29"/>
      <c r="E33" s="166"/>
      <c r="F33" s="167"/>
      <c r="G33" s="167"/>
      <c r="H33" s="167">
        <f t="shared" si="36"/>
        <v>0</v>
      </c>
      <c r="I33" s="167"/>
      <c r="J33" s="168">
        <f t="shared" si="37"/>
        <v>0</v>
      </c>
      <c r="K33" s="166">
        <f t="shared" ref="K33:L33" si="41">H33</f>
        <v>0</v>
      </c>
      <c r="L33" s="167" t="str">
        <f t="shared" si="41"/>
        <v/>
      </c>
      <c r="M33" s="171">
        <f t="shared" si="39"/>
        <v>0</v>
      </c>
    </row>
    <row r="34" ht="12.75" customHeight="1">
      <c r="A34" s="29">
        <f t="shared" si="40"/>
        <v>4</v>
      </c>
      <c r="B34" s="29"/>
      <c r="C34" s="91" t="str">
        <f>'Budget Notes'!E48</f>
        <v/>
      </c>
      <c r="D34" s="29"/>
      <c r="E34" s="172"/>
      <c r="F34" s="173"/>
      <c r="G34" s="173"/>
      <c r="H34" s="173">
        <f t="shared" si="36"/>
        <v>0</v>
      </c>
      <c r="I34" s="173"/>
      <c r="J34" s="174">
        <f t="shared" si="37"/>
        <v>0</v>
      </c>
      <c r="K34" s="172">
        <f t="shared" ref="K34:L34" si="42">H34</f>
        <v>0</v>
      </c>
      <c r="L34" s="173" t="str">
        <f t="shared" si="42"/>
        <v/>
      </c>
      <c r="M34" s="175">
        <f t="shared" si="39"/>
        <v>0</v>
      </c>
    </row>
    <row r="35" ht="12.75" customHeight="1">
      <c r="A35" s="29">
        <f t="shared" si="40"/>
        <v>5</v>
      </c>
      <c r="B35" s="29"/>
      <c r="C35" s="91" t="str">
        <f>'Budget Notes'!E49</f>
        <v/>
      </c>
      <c r="D35" s="29"/>
      <c r="E35" s="177"/>
      <c r="F35" s="178"/>
      <c r="G35" s="178"/>
      <c r="H35" s="178">
        <f t="shared" si="36"/>
        <v>0</v>
      </c>
      <c r="I35" s="178"/>
      <c r="J35" s="179">
        <f t="shared" si="37"/>
        <v>0</v>
      </c>
      <c r="K35" s="166">
        <f t="shared" ref="K35:L35" si="43">H35</f>
        <v>0</v>
      </c>
      <c r="L35" s="167" t="str">
        <f t="shared" si="43"/>
        <v/>
      </c>
      <c r="M35" s="180">
        <f t="shared" si="39"/>
        <v>0</v>
      </c>
    </row>
    <row r="36" ht="12.75" customHeight="1">
      <c r="A36" s="184" t="s">
        <v>80</v>
      </c>
      <c r="B36" s="59"/>
      <c r="C36" s="59"/>
      <c r="D36" s="60"/>
      <c r="E36" s="185">
        <f>SUM(H31:H35)</f>
        <v>0</v>
      </c>
      <c r="F36" s="186"/>
      <c r="G36" s="186"/>
      <c r="H36" s="187"/>
      <c r="I36" s="188">
        <f>SUM(I31:I35)</f>
        <v>0</v>
      </c>
      <c r="J36" s="188">
        <f t="shared" si="37"/>
        <v>0</v>
      </c>
      <c r="K36" s="188">
        <f t="shared" ref="K36:L36" si="44">SUM(K31:K35)</f>
        <v>0</v>
      </c>
      <c r="L36" s="188">
        <f t="shared" si="44"/>
        <v>0</v>
      </c>
      <c r="M36" s="188">
        <f t="shared" si="39"/>
        <v>0</v>
      </c>
    </row>
    <row r="37">
      <c r="A37" s="203" t="s">
        <v>81</v>
      </c>
      <c r="D37" s="145" t="s">
        <v>73</v>
      </c>
      <c r="E37" s="189"/>
      <c r="F37" s="190"/>
      <c r="G37" s="190"/>
      <c r="H37" s="170"/>
      <c r="I37" s="170"/>
      <c r="J37" s="181"/>
      <c r="K37" s="189"/>
      <c r="L37" s="190"/>
      <c r="M37" s="191"/>
    </row>
    <row r="38" ht="12.75" customHeight="1">
      <c r="A38" s="157">
        <v>1.0</v>
      </c>
      <c r="B38" s="29"/>
      <c r="C38" s="91" t="str">
        <f>'Budget Notes'!E56</f>
        <v/>
      </c>
      <c r="D38" s="29"/>
      <c r="E38" s="172"/>
      <c r="F38" s="173"/>
      <c r="G38" s="173"/>
      <c r="H38" s="173">
        <f t="shared" ref="H38:H42" si="46">F38*G38</f>
        <v>0</v>
      </c>
      <c r="I38" s="173"/>
      <c r="J38" s="174">
        <f t="shared" ref="J38:J43" si="47">E38+I38</f>
        <v>0</v>
      </c>
      <c r="K38" s="172">
        <f t="shared" ref="K38:L38" si="45">H38</f>
        <v>0</v>
      </c>
      <c r="L38" s="173" t="str">
        <f t="shared" si="45"/>
        <v/>
      </c>
      <c r="M38" s="175">
        <f t="shared" ref="M38:M43" si="49">K38+L38</f>
        <v>0</v>
      </c>
    </row>
    <row r="39" ht="12.75" customHeight="1">
      <c r="A39" s="29">
        <f t="shared" ref="A39:A41" si="50">A38+1</f>
        <v>2</v>
      </c>
      <c r="B39" s="29"/>
      <c r="C39" s="91" t="str">
        <f>'Budget Notes'!E57</f>
        <v/>
      </c>
      <c r="D39" s="29"/>
      <c r="E39" s="166"/>
      <c r="F39" s="167"/>
      <c r="G39" s="167"/>
      <c r="H39" s="167">
        <f t="shared" si="46"/>
        <v>0</v>
      </c>
      <c r="I39" s="167"/>
      <c r="J39" s="168">
        <f t="shared" si="47"/>
        <v>0</v>
      </c>
      <c r="K39" s="166">
        <f t="shared" ref="K39:L39" si="48">H39</f>
        <v>0</v>
      </c>
      <c r="L39" s="167" t="str">
        <f t="shared" si="48"/>
        <v/>
      </c>
      <c r="M39" s="171">
        <f t="shared" si="49"/>
        <v>0</v>
      </c>
    </row>
    <row r="40" ht="12.75" customHeight="1">
      <c r="A40" s="29">
        <f t="shared" si="50"/>
        <v>3</v>
      </c>
      <c r="B40" s="29"/>
      <c r="C40" s="91" t="str">
        <f>'Budget Notes'!E58</f>
        <v/>
      </c>
      <c r="D40" s="29"/>
      <c r="E40" s="172"/>
      <c r="F40" s="173"/>
      <c r="G40" s="173"/>
      <c r="H40" s="173">
        <f t="shared" si="46"/>
        <v>0</v>
      </c>
      <c r="I40" s="173"/>
      <c r="J40" s="174">
        <f t="shared" si="47"/>
        <v>0</v>
      </c>
      <c r="K40" s="172">
        <f t="shared" ref="K40:L40" si="51">H40</f>
        <v>0</v>
      </c>
      <c r="L40" s="173" t="str">
        <f t="shared" si="51"/>
        <v/>
      </c>
      <c r="M40" s="175">
        <f t="shared" si="49"/>
        <v>0</v>
      </c>
    </row>
    <row r="41" ht="12.75" customHeight="1">
      <c r="A41" s="29">
        <f t="shared" si="50"/>
        <v>4</v>
      </c>
      <c r="B41" s="29"/>
      <c r="C41" s="91" t="str">
        <f>'Budget Notes'!E59</f>
        <v/>
      </c>
      <c r="D41" s="29"/>
      <c r="E41" s="166"/>
      <c r="F41" s="167"/>
      <c r="G41" s="167"/>
      <c r="H41" s="167">
        <f t="shared" si="46"/>
        <v>0</v>
      </c>
      <c r="I41" s="167"/>
      <c r="J41" s="168">
        <f t="shared" si="47"/>
        <v>0</v>
      </c>
      <c r="K41" s="166">
        <f t="shared" ref="K41:L41" si="52">H41</f>
        <v>0</v>
      </c>
      <c r="L41" s="167" t="str">
        <f t="shared" si="52"/>
        <v/>
      </c>
      <c r="M41" s="171">
        <f t="shared" si="49"/>
        <v>0</v>
      </c>
    </row>
    <row r="42" ht="12.75" customHeight="1">
      <c r="A42" s="184" t="s">
        <v>82</v>
      </c>
      <c r="B42" s="59"/>
      <c r="C42" s="59"/>
      <c r="D42" s="60"/>
      <c r="E42" s="192"/>
      <c r="F42" s="193"/>
      <c r="G42" s="193"/>
      <c r="H42" s="193">
        <f t="shared" si="46"/>
        <v>0</v>
      </c>
      <c r="I42" s="193"/>
      <c r="J42" s="194">
        <f t="shared" si="47"/>
        <v>0</v>
      </c>
      <c r="K42" s="172">
        <f t="shared" ref="K42:L42" si="53">H42</f>
        <v>0</v>
      </c>
      <c r="L42" s="173" t="str">
        <f t="shared" si="53"/>
        <v/>
      </c>
      <c r="M42" s="195">
        <f t="shared" si="49"/>
        <v>0</v>
      </c>
    </row>
    <row r="43" ht="12.75" customHeight="1">
      <c r="E43" s="196">
        <f>SUM(H38:H42)</f>
        <v>0</v>
      </c>
      <c r="F43" s="197"/>
      <c r="G43" s="197"/>
      <c r="H43" s="198"/>
      <c r="I43" s="199">
        <f>SUM(I38:I42)</f>
        <v>0</v>
      </c>
      <c r="J43" s="199">
        <f t="shared" si="47"/>
        <v>0</v>
      </c>
      <c r="K43" s="199">
        <f t="shared" ref="K43:L43" si="54">SUM(K38:K42)</f>
        <v>0</v>
      </c>
      <c r="L43" s="199">
        <f t="shared" si="54"/>
        <v>0</v>
      </c>
      <c r="M43" s="199">
        <f t="shared" si="49"/>
        <v>0</v>
      </c>
    </row>
    <row r="44" ht="12.75" customHeight="1">
      <c r="A44" s="144" t="s">
        <v>25</v>
      </c>
      <c r="D44" s="145" t="s">
        <v>73</v>
      </c>
      <c r="E44" s="200"/>
      <c r="F44" s="201"/>
      <c r="G44" s="201"/>
      <c r="H44" s="162"/>
      <c r="I44" s="162"/>
      <c r="J44" s="163"/>
      <c r="K44" s="200"/>
      <c r="L44" s="201"/>
      <c r="M44" s="202"/>
    </row>
    <row r="45" ht="12.75" customHeight="1">
      <c r="A45" s="29"/>
      <c r="B45" s="29"/>
      <c r="C45" s="204" t="s">
        <v>83</v>
      </c>
      <c r="D45" s="29"/>
      <c r="E45" s="166"/>
      <c r="F45" s="167"/>
      <c r="G45" s="167"/>
      <c r="H45" s="167">
        <f t="shared" ref="H45:H54" si="56">F45*G45</f>
        <v>0</v>
      </c>
      <c r="I45" s="167"/>
      <c r="J45" s="168">
        <f t="shared" ref="J45:J55" si="57">E45+I45</f>
        <v>0</v>
      </c>
      <c r="K45" s="166">
        <f t="shared" ref="K45:L45" si="55">H45</f>
        <v>0</v>
      </c>
      <c r="L45" s="167" t="str">
        <f t="shared" si="55"/>
        <v/>
      </c>
      <c r="M45" s="171">
        <f t="shared" ref="M45:M55" si="59">K45+L45</f>
        <v>0</v>
      </c>
    </row>
    <row r="46" ht="12.75" customHeight="1">
      <c r="A46" s="29"/>
      <c r="B46" s="29"/>
      <c r="C46" s="205" t="s">
        <v>84</v>
      </c>
      <c r="D46" s="29"/>
      <c r="E46" s="172"/>
      <c r="F46" s="173"/>
      <c r="G46" s="173"/>
      <c r="H46" s="173">
        <f t="shared" si="56"/>
        <v>0</v>
      </c>
      <c r="I46" s="173"/>
      <c r="J46" s="174">
        <f t="shared" si="57"/>
        <v>0</v>
      </c>
      <c r="K46" s="172">
        <f t="shared" ref="K46:L46" si="58">H46</f>
        <v>0</v>
      </c>
      <c r="L46" s="173" t="str">
        <f t="shared" si="58"/>
        <v/>
      </c>
      <c r="M46" s="175">
        <f t="shared" si="59"/>
        <v>0</v>
      </c>
    </row>
    <row r="47" ht="12.75" customHeight="1">
      <c r="A47" s="29"/>
      <c r="B47" s="29"/>
      <c r="C47" s="205" t="s">
        <v>84</v>
      </c>
      <c r="D47" s="29"/>
      <c r="E47" s="166"/>
      <c r="F47" s="167"/>
      <c r="G47" s="167"/>
      <c r="H47" s="167">
        <f t="shared" si="56"/>
        <v>0</v>
      </c>
      <c r="I47" s="167"/>
      <c r="J47" s="168">
        <f t="shared" si="57"/>
        <v>0</v>
      </c>
      <c r="K47" s="166">
        <f t="shared" ref="K47:L47" si="60">H47</f>
        <v>0</v>
      </c>
      <c r="L47" s="167" t="str">
        <f t="shared" si="60"/>
        <v/>
      </c>
      <c r="M47" s="171">
        <f t="shared" si="59"/>
        <v>0</v>
      </c>
    </row>
    <row r="48" ht="12.75" customHeight="1">
      <c r="A48" s="29"/>
      <c r="B48" s="29"/>
      <c r="C48" s="204" t="s">
        <v>85</v>
      </c>
      <c r="D48" s="29"/>
      <c r="E48" s="172"/>
      <c r="F48" s="173"/>
      <c r="G48" s="173"/>
      <c r="H48" s="173">
        <f t="shared" si="56"/>
        <v>0</v>
      </c>
      <c r="I48" s="173"/>
      <c r="J48" s="174">
        <f t="shared" si="57"/>
        <v>0</v>
      </c>
      <c r="K48" s="172">
        <f t="shared" ref="K48:L48" si="61">H48</f>
        <v>0</v>
      </c>
      <c r="L48" s="173" t="str">
        <f t="shared" si="61"/>
        <v/>
      </c>
      <c r="M48" s="175">
        <f t="shared" si="59"/>
        <v>0</v>
      </c>
    </row>
    <row r="49" ht="12.75" customHeight="1">
      <c r="A49" s="29"/>
      <c r="B49" s="29"/>
      <c r="C49" s="205" t="s">
        <v>84</v>
      </c>
      <c r="D49" s="29"/>
      <c r="E49" s="166"/>
      <c r="F49" s="167"/>
      <c r="G49" s="167"/>
      <c r="H49" s="167">
        <f t="shared" si="56"/>
        <v>0</v>
      </c>
      <c r="I49" s="167"/>
      <c r="J49" s="168">
        <f t="shared" si="57"/>
        <v>0</v>
      </c>
      <c r="K49" s="166">
        <f t="shared" ref="K49:L49" si="62">H49</f>
        <v>0</v>
      </c>
      <c r="L49" s="167" t="str">
        <f t="shared" si="62"/>
        <v/>
      </c>
      <c r="M49" s="171">
        <f t="shared" si="59"/>
        <v>0</v>
      </c>
    </row>
    <row r="50" ht="12.75" customHeight="1">
      <c r="A50" s="29"/>
      <c r="B50" s="29"/>
      <c r="C50" s="205" t="s">
        <v>84</v>
      </c>
      <c r="D50" s="29"/>
      <c r="E50" s="172"/>
      <c r="F50" s="173"/>
      <c r="G50" s="173"/>
      <c r="H50" s="173">
        <f t="shared" si="56"/>
        <v>0</v>
      </c>
      <c r="I50" s="173"/>
      <c r="J50" s="174">
        <f t="shared" si="57"/>
        <v>0</v>
      </c>
      <c r="K50" s="172">
        <f t="shared" ref="K50:L50" si="63">H50</f>
        <v>0</v>
      </c>
      <c r="L50" s="173" t="str">
        <f t="shared" si="63"/>
        <v/>
      </c>
      <c r="M50" s="175">
        <f t="shared" si="59"/>
        <v>0</v>
      </c>
    </row>
    <row r="51" ht="12.75" customHeight="1">
      <c r="A51" s="29"/>
      <c r="B51" s="29"/>
      <c r="C51" s="91"/>
      <c r="D51" s="29"/>
      <c r="E51" s="166"/>
      <c r="F51" s="167"/>
      <c r="G51" s="167"/>
      <c r="H51" s="167">
        <f t="shared" si="56"/>
        <v>0</v>
      </c>
      <c r="I51" s="167"/>
      <c r="J51" s="168">
        <f t="shared" si="57"/>
        <v>0</v>
      </c>
      <c r="K51" s="166">
        <f t="shared" ref="K51:L51" si="64">H51</f>
        <v>0</v>
      </c>
      <c r="L51" s="167" t="str">
        <f t="shared" si="64"/>
        <v/>
      </c>
      <c r="M51" s="171">
        <f t="shared" si="59"/>
        <v>0</v>
      </c>
    </row>
    <row r="52" ht="12.75" customHeight="1">
      <c r="A52" s="29"/>
      <c r="B52" s="29"/>
      <c r="C52" s="91"/>
      <c r="D52" s="29"/>
      <c r="E52" s="172"/>
      <c r="F52" s="173"/>
      <c r="G52" s="173"/>
      <c r="H52" s="173">
        <f t="shared" si="56"/>
        <v>0</v>
      </c>
      <c r="I52" s="173"/>
      <c r="J52" s="174">
        <f t="shared" si="57"/>
        <v>0</v>
      </c>
      <c r="K52" s="172">
        <f t="shared" ref="K52:L52" si="65">H52</f>
        <v>0</v>
      </c>
      <c r="L52" s="173" t="str">
        <f t="shared" si="65"/>
        <v/>
      </c>
      <c r="M52" s="175">
        <f t="shared" si="59"/>
        <v>0</v>
      </c>
    </row>
    <row r="53" ht="12.75" customHeight="1">
      <c r="A53" s="29"/>
      <c r="B53" s="29"/>
      <c r="C53" s="91"/>
      <c r="D53" s="29"/>
      <c r="E53" s="166"/>
      <c r="F53" s="167"/>
      <c r="G53" s="167"/>
      <c r="H53" s="167">
        <f t="shared" si="56"/>
        <v>0</v>
      </c>
      <c r="I53" s="167"/>
      <c r="J53" s="168">
        <f t="shared" si="57"/>
        <v>0</v>
      </c>
      <c r="K53" s="166">
        <f t="shared" ref="K53:L53" si="66">H53</f>
        <v>0</v>
      </c>
      <c r="L53" s="167" t="str">
        <f t="shared" si="66"/>
        <v/>
      </c>
      <c r="M53" s="171">
        <f t="shared" si="59"/>
        <v>0</v>
      </c>
    </row>
    <row r="54" ht="12.75" customHeight="1">
      <c r="A54" s="29"/>
      <c r="B54" s="29"/>
      <c r="C54" s="91"/>
      <c r="D54" s="29"/>
      <c r="E54" s="192"/>
      <c r="F54" s="193"/>
      <c r="G54" s="193"/>
      <c r="H54" s="193">
        <f t="shared" si="56"/>
        <v>0</v>
      </c>
      <c r="I54" s="193"/>
      <c r="J54" s="194">
        <f t="shared" si="57"/>
        <v>0</v>
      </c>
      <c r="K54" s="172">
        <f t="shared" ref="K54:L54" si="67">H54</f>
        <v>0</v>
      </c>
      <c r="L54" s="173" t="str">
        <f t="shared" si="67"/>
        <v/>
      </c>
      <c r="M54" s="195">
        <f t="shared" si="59"/>
        <v>0</v>
      </c>
    </row>
    <row r="55" ht="12.75" customHeight="1">
      <c r="A55" s="206" t="s">
        <v>86</v>
      </c>
      <c r="B55" s="59"/>
      <c r="C55" s="59"/>
      <c r="D55" s="60"/>
      <c r="E55" s="207">
        <f>SUM(H45:H54)</f>
        <v>0</v>
      </c>
      <c r="F55" s="197"/>
      <c r="G55" s="197"/>
      <c r="H55" s="198"/>
      <c r="I55" s="208">
        <f>SUM(I50:I54)</f>
        <v>0</v>
      </c>
      <c r="J55" s="208">
        <f t="shared" si="57"/>
        <v>0</v>
      </c>
      <c r="K55" s="208">
        <f t="shared" ref="K55:L55" si="68">SUM(K45:K54)</f>
        <v>0</v>
      </c>
      <c r="L55" s="208">
        <f t="shared" si="68"/>
        <v>0</v>
      </c>
      <c r="M55" s="208">
        <f t="shared" si="59"/>
        <v>0</v>
      </c>
    </row>
    <row r="56" ht="12.75" customHeight="1">
      <c r="A56" s="29"/>
      <c r="B56" s="29"/>
      <c r="C56" s="29"/>
      <c r="D56" s="29"/>
      <c r="E56" s="209"/>
      <c r="F56" s="210"/>
      <c r="G56" s="210"/>
      <c r="H56" s="210"/>
      <c r="I56" s="210"/>
      <c r="J56" s="211"/>
      <c r="K56" s="209"/>
      <c r="L56" s="210"/>
      <c r="M56" s="212"/>
    </row>
    <row r="57" ht="18.75" customHeight="1">
      <c r="A57" s="213" t="s">
        <v>87</v>
      </c>
      <c r="B57" s="214"/>
      <c r="C57" s="214"/>
      <c r="D57" s="215"/>
      <c r="E57" s="216">
        <f>H22+H29+H36+H55+H43</f>
        <v>0</v>
      </c>
      <c r="F57" s="217"/>
      <c r="G57" s="217"/>
      <c r="H57" s="218"/>
      <c r="I57" s="219">
        <f>I22+I29+I36+I55+I43</f>
        <v>0</v>
      </c>
      <c r="J57" s="220">
        <f>E57+I57</f>
        <v>0</v>
      </c>
      <c r="K57" s="221">
        <f t="shared" ref="K57:L57" si="69">K22+K29+K36+K55</f>
        <v>0</v>
      </c>
      <c r="L57" s="219">
        <f t="shared" si="69"/>
        <v>0</v>
      </c>
      <c r="M57" s="219">
        <f>K57+L57</f>
        <v>0</v>
      </c>
    </row>
    <row r="58" ht="12.75" customHeight="1">
      <c r="A58" s="29"/>
      <c r="B58" s="29"/>
      <c r="C58" s="222"/>
      <c r="D58" s="222"/>
      <c r="E58" s="209"/>
      <c r="F58" s="210"/>
      <c r="G58" s="210"/>
      <c r="H58" s="210"/>
      <c r="I58" s="210"/>
      <c r="J58" s="211"/>
      <c r="K58" s="223"/>
      <c r="L58" s="224"/>
      <c r="M58" s="212"/>
    </row>
    <row r="59" ht="40.5" customHeight="1">
      <c r="A59" s="225" t="s">
        <v>88</v>
      </c>
      <c r="B59" s="226"/>
      <c r="C59" s="226"/>
      <c r="D59" s="227"/>
      <c r="E59" s="228">
        <v>0.0</v>
      </c>
      <c r="F59" s="217"/>
      <c r="G59" s="217"/>
      <c r="H59" s="218"/>
      <c r="I59" s="229">
        <v>0.0</v>
      </c>
      <c r="J59" s="220">
        <f t="shared" ref="J59:J60" si="71">H59+I59</f>
        <v>0</v>
      </c>
      <c r="K59" s="221" t="str">
        <f t="shared" ref="K59:L59" si="70">H59</f>
        <v/>
      </c>
      <c r="L59" s="219">
        <f t="shared" si="70"/>
        <v>0</v>
      </c>
      <c r="M59" s="219">
        <f t="shared" ref="M59:M60" si="73">K59+L59</f>
        <v>0</v>
      </c>
    </row>
    <row r="60" ht="30.75" customHeight="1">
      <c r="A60" s="225" t="s">
        <v>89</v>
      </c>
      <c r="B60" s="226"/>
      <c r="C60" s="226"/>
      <c r="D60" s="227"/>
      <c r="E60" s="230">
        <v>0.0</v>
      </c>
      <c r="F60" s="231"/>
      <c r="G60" s="231"/>
      <c r="H60" s="232"/>
      <c r="I60" s="233">
        <v>0.0</v>
      </c>
      <c r="J60" s="234">
        <f t="shared" si="71"/>
        <v>0</v>
      </c>
      <c r="K60" s="235" t="str">
        <f t="shared" ref="K60:L60" si="72">H60</f>
        <v/>
      </c>
      <c r="L60" s="236">
        <f t="shared" si="72"/>
        <v>0</v>
      </c>
      <c r="M60" s="236">
        <f t="shared" si="73"/>
        <v>0</v>
      </c>
    </row>
    <row r="61" ht="12.75" customHeight="1">
      <c r="A61" s="237"/>
      <c r="B61" s="222"/>
      <c r="C61" s="222"/>
      <c r="D61" s="222"/>
      <c r="E61" s="238"/>
      <c r="F61" s="239"/>
      <c r="G61" s="239"/>
      <c r="H61" s="239"/>
      <c r="I61" s="239"/>
      <c r="J61" s="240"/>
      <c r="K61" s="238"/>
      <c r="L61" s="239"/>
      <c r="M61" s="241"/>
    </row>
    <row r="62" ht="21.0" customHeight="1">
      <c r="A62" s="242" t="s">
        <v>90</v>
      </c>
      <c r="B62" s="243"/>
      <c r="C62" s="243"/>
      <c r="D62" s="244"/>
      <c r="E62" s="245">
        <f>H57+H59+H60</f>
        <v>0</v>
      </c>
      <c r="F62" s="246"/>
      <c r="G62" s="246"/>
      <c r="H62" s="247"/>
      <c r="I62" s="248">
        <f>I57+I59+I60</f>
        <v>0</v>
      </c>
      <c r="J62" s="249">
        <f>H62+I62</f>
        <v>0</v>
      </c>
      <c r="K62" s="250">
        <f t="shared" ref="K62:L62" si="74">K57+K59+K60</f>
        <v>0</v>
      </c>
      <c r="L62" s="251">
        <f t="shared" si="74"/>
        <v>0</v>
      </c>
      <c r="M62" s="251">
        <f>K62+L62</f>
        <v>0</v>
      </c>
    </row>
    <row r="63" ht="12.75" customHeight="1">
      <c r="A63" s="29"/>
      <c r="B63" s="29"/>
      <c r="C63" s="29"/>
      <c r="D63" s="29"/>
      <c r="E63" s="252"/>
      <c r="F63" s="252"/>
      <c r="G63" s="252"/>
      <c r="H63" s="252"/>
      <c r="I63" s="252"/>
      <c r="J63" s="252"/>
      <c r="K63" s="252"/>
      <c r="L63" s="252"/>
      <c r="M63" s="252"/>
    </row>
    <row r="64" ht="18.75" customHeight="1">
      <c r="A64" s="253" t="s">
        <v>56</v>
      </c>
      <c r="B64" s="10"/>
      <c r="C64" s="254"/>
      <c r="D64" s="11"/>
      <c r="E64" s="252"/>
      <c r="F64" s="252"/>
      <c r="G64" s="252"/>
      <c r="H64" s="252"/>
      <c r="I64" s="252"/>
      <c r="J64" s="252"/>
      <c r="K64" s="252"/>
      <c r="L64" s="252"/>
      <c r="M64" s="252"/>
    </row>
    <row r="65" ht="18.75" customHeight="1">
      <c r="A65" s="255" t="s">
        <v>57</v>
      </c>
      <c r="C65" s="256"/>
      <c r="D65" s="15"/>
      <c r="E65" s="252"/>
      <c r="F65" s="252"/>
      <c r="G65" s="252"/>
      <c r="H65" s="252"/>
      <c r="I65" s="252"/>
      <c r="J65" s="252"/>
      <c r="K65" s="252"/>
      <c r="L65" s="252"/>
      <c r="M65" s="252"/>
    </row>
    <row r="66" ht="18.75" customHeight="1">
      <c r="A66" s="257" t="s">
        <v>91</v>
      </c>
      <c r="C66" s="256"/>
      <c r="D66" s="15"/>
      <c r="E66" s="252"/>
      <c r="F66" s="252"/>
      <c r="G66" s="252"/>
      <c r="H66" s="252"/>
      <c r="I66" s="252"/>
      <c r="J66" s="252"/>
      <c r="K66" s="252"/>
      <c r="L66" s="252"/>
      <c r="M66" s="252"/>
    </row>
    <row r="67" ht="18.75" customHeight="1">
      <c r="A67" s="257" t="s">
        <v>92</v>
      </c>
      <c r="C67" s="256"/>
      <c r="D67" s="15"/>
      <c r="E67" s="252"/>
      <c r="F67" s="252"/>
      <c r="G67" s="252"/>
      <c r="H67" s="252"/>
      <c r="I67" s="252"/>
      <c r="J67" s="252"/>
      <c r="K67" s="252"/>
      <c r="L67" s="252"/>
      <c r="M67" s="252"/>
    </row>
    <row r="68" ht="18.75" customHeight="1">
      <c r="A68" s="257" t="s">
        <v>60</v>
      </c>
      <c r="C68" s="256"/>
      <c r="D68" s="15"/>
      <c r="E68" s="252"/>
      <c r="F68" s="252"/>
      <c r="G68" s="252"/>
      <c r="H68" s="252"/>
      <c r="I68" s="252"/>
      <c r="J68" s="252"/>
      <c r="K68" s="252"/>
      <c r="L68" s="252"/>
      <c r="M68" s="252"/>
    </row>
    <row r="69" ht="18.75" customHeight="1">
      <c r="A69" s="257" t="s">
        <v>61</v>
      </c>
      <c r="C69" s="256"/>
      <c r="D69" s="15"/>
      <c r="E69" s="252"/>
      <c r="F69" s="252"/>
      <c r="G69" s="252"/>
      <c r="H69" s="252"/>
      <c r="I69" s="252"/>
      <c r="J69" s="252"/>
      <c r="K69" s="252"/>
      <c r="L69" s="252"/>
      <c r="M69" s="252"/>
    </row>
    <row r="70" ht="31.5" customHeight="1">
      <c r="A70" s="258" t="s">
        <v>62</v>
      </c>
      <c r="B70" s="27"/>
      <c r="C70" s="259"/>
      <c r="D70" s="28"/>
      <c r="E70" s="252"/>
      <c r="F70" s="252"/>
      <c r="G70" s="252"/>
      <c r="H70" s="252"/>
      <c r="I70" s="252"/>
      <c r="J70" s="252"/>
      <c r="K70" s="252"/>
      <c r="L70" s="252"/>
      <c r="M70" s="252"/>
    </row>
  </sheetData>
  <mergeCells count="42">
    <mergeCell ref="A1:B1"/>
    <mergeCell ref="E1:M1"/>
    <mergeCell ref="A2:D2"/>
    <mergeCell ref="E2:J2"/>
    <mergeCell ref="K2:M2"/>
    <mergeCell ref="A4:C4"/>
    <mergeCell ref="E22:H22"/>
    <mergeCell ref="A22:D22"/>
    <mergeCell ref="A23:C23"/>
    <mergeCell ref="A29:D29"/>
    <mergeCell ref="E29:H29"/>
    <mergeCell ref="A30:C30"/>
    <mergeCell ref="A36:D36"/>
    <mergeCell ref="E36:H36"/>
    <mergeCell ref="A37:C37"/>
    <mergeCell ref="A42:D42"/>
    <mergeCell ref="E43:H43"/>
    <mergeCell ref="A44:C44"/>
    <mergeCell ref="A55:D55"/>
    <mergeCell ref="E55:H55"/>
    <mergeCell ref="E57:H57"/>
    <mergeCell ref="A57:D57"/>
    <mergeCell ref="A59:D59"/>
    <mergeCell ref="E59:H59"/>
    <mergeCell ref="A60:D60"/>
    <mergeCell ref="E60:H60"/>
    <mergeCell ref="A62:D62"/>
    <mergeCell ref="E62:H62"/>
    <mergeCell ref="A67:B67"/>
    <mergeCell ref="A68:B68"/>
    <mergeCell ref="A69:B69"/>
    <mergeCell ref="A70:B70"/>
    <mergeCell ref="C68:D68"/>
    <mergeCell ref="C69:D69"/>
    <mergeCell ref="C70:D70"/>
    <mergeCell ref="A64:B64"/>
    <mergeCell ref="C64:D64"/>
    <mergeCell ref="A65:B65"/>
    <mergeCell ref="C65:D65"/>
    <mergeCell ref="A66:B66"/>
    <mergeCell ref="C66:D66"/>
    <mergeCell ref="C67:D67"/>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7.0"/>
    <col customWidth="1" min="3" max="3" width="19.25"/>
    <col customWidth="1" min="4" max="5" width="9.5"/>
    <col customWidth="1" min="6" max="6" width="19.0"/>
    <col customWidth="1" min="7" max="7" width="17.13"/>
  </cols>
  <sheetData>
    <row r="1" ht="42.75" customHeight="1">
      <c r="A1" s="260" t="s">
        <v>31</v>
      </c>
      <c r="B1" s="55"/>
      <c r="C1" s="55"/>
      <c r="D1" s="5"/>
      <c r="E1" s="5"/>
      <c r="F1" s="5"/>
    </row>
    <row r="2" ht="30.0" customHeight="1">
      <c r="A2" s="261" t="s">
        <v>93</v>
      </c>
      <c r="B2" s="135"/>
      <c r="C2" s="135"/>
      <c r="D2" s="135"/>
      <c r="E2" s="135"/>
      <c r="F2" s="135"/>
      <c r="G2" s="136"/>
    </row>
    <row r="3" ht="30.0" customHeight="1">
      <c r="A3" s="262" t="s">
        <v>94</v>
      </c>
    </row>
    <row r="4">
      <c r="A4" s="263"/>
      <c r="B4" s="263"/>
      <c r="C4" s="264" t="s">
        <v>70</v>
      </c>
      <c r="D4" s="265" t="s">
        <v>95</v>
      </c>
      <c r="E4" s="265" t="s">
        <v>96</v>
      </c>
      <c r="F4" s="264" t="s">
        <v>97</v>
      </c>
      <c r="G4" s="265" t="s">
        <v>98</v>
      </c>
    </row>
    <row r="5" ht="12.75" customHeight="1">
      <c r="A5" s="266" t="s">
        <v>99</v>
      </c>
      <c r="C5" s="29"/>
      <c r="D5" s="29"/>
      <c r="E5" s="29"/>
      <c r="F5" s="29"/>
      <c r="G5" s="159"/>
    </row>
    <row r="6" ht="12.75" customHeight="1">
      <c r="A6" s="267" t="s">
        <v>100</v>
      </c>
      <c r="C6" s="268" t="str">
        <f>Budget!H62</f>
        <v/>
      </c>
      <c r="D6" s="268">
        <f>Budget!I62</f>
        <v>0</v>
      </c>
      <c r="E6" s="268">
        <f>C6+D6</f>
        <v>0</v>
      </c>
      <c r="F6" s="269">
        <f t="shared" ref="F6:F7" si="2">IF(E6=0, 0, C6/E6)</f>
        <v>0</v>
      </c>
      <c r="G6" s="269">
        <f t="shared" ref="G6:G7" si="3">IF($E$7=0, 0, E6/$E$7)</f>
        <v>0</v>
      </c>
    </row>
    <row r="7" ht="12.75" customHeight="1">
      <c r="A7" s="270" t="s">
        <v>101</v>
      </c>
      <c r="C7" s="271">
        <f t="shared" ref="C7:E7" si="1">SUM(C6)</f>
        <v>0</v>
      </c>
      <c r="D7" s="272">
        <f t="shared" si="1"/>
        <v>0</v>
      </c>
      <c r="E7" s="272">
        <f t="shared" si="1"/>
        <v>0</v>
      </c>
      <c r="F7" s="273">
        <f t="shared" si="2"/>
        <v>0</v>
      </c>
      <c r="G7" s="274">
        <f t="shared" si="3"/>
        <v>0</v>
      </c>
    </row>
    <row r="8" ht="12.75" customHeight="1">
      <c r="A8" s="29"/>
      <c r="B8" s="29"/>
      <c r="C8" s="29"/>
      <c r="D8" s="29"/>
      <c r="E8" s="29"/>
      <c r="F8" s="29"/>
      <c r="G8" s="29"/>
    </row>
    <row r="9" ht="12.75" customHeight="1">
      <c r="A9" s="266" t="s">
        <v>102</v>
      </c>
      <c r="C9" s="29"/>
      <c r="D9" s="29"/>
      <c r="E9" s="29"/>
      <c r="F9" s="29"/>
      <c r="G9" s="29"/>
    </row>
    <row r="10" ht="12.75" customHeight="1">
      <c r="A10" s="267" t="s">
        <v>72</v>
      </c>
      <c r="C10" s="268">
        <f>Budget!K22</f>
        <v>0</v>
      </c>
      <c r="D10" s="268">
        <f>Budget!L22</f>
        <v>0</v>
      </c>
      <c r="E10" s="268">
        <f t="shared" ref="E10:E15" si="4">C10+D10</f>
        <v>0</v>
      </c>
      <c r="F10" s="269">
        <f t="shared" ref="F10:F16" si="5">IF(E10=0, 0, C10/E10)</f>
        <v>0</v>
      </c>
      <c r="G10" s="269">
        <f t="shared" ref="G10:G16" si="6">IF($E$16=0, 0, E10/$E$16)</f>
        <v>0</v>
      </c>
    </row>
    <row r="11" ht="12.75" customHeight="1">
      <c r="A11" s="275" t="s">
        <v>77</v>
      </c>
      <c r="C11" s="268">
        <f>Budget!K29</f>
        <v>0</v>
      </c>
      <c r="D11" s="268">
        <f>Budget!L29</f>
        <v>0</v>
      </c>
      <c r="E11" s="268">
        <f t="shared" si="4"/>
        <v>0</v>
      </c>
      <c r="F11" s="269">
        <f t="shared" si="5"/>
        <v>0</v>
      </c>
      <c r="G11" s="269">
        <f t="shared" si="6"/>
        <v>0</v>
      </c>
    </row>
    <row r="12" ht="12.75" customHeight="1">
      <c r="A12" s="267" t="s">
        <v>22</v>
      </c>
      <c r="C12" s="268">
        <f>Budget!K36</f>
        <v>0</v>
      </c>
      <c r="D12" s="268">
        <f>Budget!L36</f>
        <v>0</v>
      </c>
      <c r="E12" s="268">
        <f t="shared" si="4"/>
        <v>0</v>
      </c>
      <c r="F12" s="269">
        <f t="shared" si="5"/>
        <v>0</v>
      </c>
      <c r="G12" s="269">
        <f t="shared" si="6"/>
        <v>0</v>
      </c>
    </row>
    <row r="13" ht="12.75" customHeight="1">
      <c r="A13" s="24" t="s">
        <v>103</v>
      </c>
      <c r="C13" s="268">
        <f>Budget!K43</f>
        <v>0</v>
      </c>
      <c r="D13" s="268">
        <f>Budget!L43</f>
        <v>0</v>
      </c>
      <c r="E13" s="268">
        <f t="shared" si="4"/>
        <v>0</v>
      </c>
      <c r="F13" s="269">
        <f t="shared" si="5"/>
        <v>0</v>
      </c>
      <c r="G13" s="269">
        <f t="shared" si="6"/>
        <v>0</v>
      </c>
    </row>
    <row r="14" ht="12.75" customHeight="1">
      <c r="A14" s="275" t="s">
        <v>25</v>
      </c>
      <c r="C14" s="268">
        <f>Budget!K55</f>
        <v>0</v>
      </c>
      <c r="D14" s="268">
        <f>Budget!L55</f>
        <v>0</v>
      </c>
      <c r="E14" s="268">
        <f t="shared" si="4"/>
        <v>0</v>
      </c>
      <c r="F14" s="269">
        <f t="shared" si="5"/>
        <v>0</v>
      </c>
      <c r="G14" s="269">
        <f t="shared" si="6"/>
        <v>0</v>
      </c>
    </row>
    <row r="15" ht="12.75" customHeight="1">
      <c r="A15" s="275" t="s">
        <v>28</v>
      </c>
      <c r="C15" s="268" t="str">
        <f>Budget!K59</f>
        <v/>
      </c>
      <c r="D15" s="268">
        <f>Budget!L59</f>
        <v>0</v>
      </c>
      <c r="E15" s="268">
        <f t="shared" si="4"/>
        <v>0</v>
      </c>
      <c r="F15" s="269">
        <f t="shared" si="5"/>
        <v>0</v>
      </c>
      <c r="G15" s="269">
        <f t="shared" si="6"/>
        <v>0</v>
      </c>
    </row>
    <row r="16" ht="12.75" customHeight="1">
      <c r="A16" s="270" t="s">
        <v>101</v>
      </c>
      <c r="C16" s="271">
        <f t="shared" ref="C16:E16" si="7">SUM(C10:C15)</f>
        <v>0</v>
      </c>
      <c r="D16" s="272">
        <f t="shared" si="7"/>
        <v>0</v>
      </c>
      <c r="E16" s="272">
        <f t="shared" si="7"/>
        <v>0</v>
      </c>
      <c r="F16" s="273">
        <f t="shared" si="5"/>
        <v>0</v>
      </c>
      <c r="G16" s="274">
        <f t="shared" si="6"/>
        <v>0</v>
      </c>
    </row>
    <row r="17" ht="12.75" customHeight="1">
      <c r="A17" s="29"/>
      <c r="B17" s="29"/>
      <c r="C17" s="29"/>
      <c r="D17" s="29"/>
      <c r="E17" s="29"/>
      <c r="F17" s="29"/>
      <c r="G17" s="159"/>
    </row>
    <row r="18" ht="12.75" customHeight="1">
      <c r="A18" s="276" t="s">
        <v>104</v>
      </c>
      <c r="C18" s="29"/>
      <c r="D18" s="29"/>
      <c r="E18" s="29"/>
      <c r="F18" s="29"/>
      <c r="G18" s="29"/>
    </row>
    <row r="19" ht="20.25" customHeight="1">
      <c r="A19" s="275" t="s">
        <v>105</v>
      </c>
      <c r="C19" s="277" t="s">
        <v>106</v>
      </c>
      <c r="D19" s="278"/>
      <c r="E19" s="278"/>
      <c r="F19" s="278"/>
      <c r="G19" s="279"/>
    </row>
    <row r="20" ht="18.0" customHeight="1">
      <c r="A20" s="275" t="s">
        <v>107</v>
      </c>
      <c r="C20" s="280" t="s">
        <v>106</v>
      </c>
      <c r="D20" s="37"/>
      <c r="E20" s="37"/>
      <c r="F20" s="37"/>
      <c r="G20" s="281"/>
    </row>
    <row r="21" ht="19.5" customHeight="1">
      <c r="A21" s="275" t="s">
        <v>108</v>
      </c>
      <c r="C21" s="280" t="s">
        <v>106</v>
      </c>
      <c r="D21" s="37"/>
      <c r="E21" s="37"/>
      <c r="F21" s="37"/>
      <c r="G21" s="281"/>
    </row>
    <row r="22" ht="12.75" customHeight="1">
      <c r="A22" s="29"/>
      <c r="B22" s="29"/>
      <c r="C22" s="29"/>
      <c r="D22" s="29"/>
      <c r="E22" s="29"/>
      <c r="F22" s="29"/>
      <c r="G22" s="29"/>
    </row>
    <row r="23" ht="18.75" customHeight="1">
      <c r="A23" s="282" t="s">
        <v>56</v>
      </c>
      <c r="B23" s="10"/>
      <c r="C23" s="283"/>
      <c r="D23" s="10"/>
      <c r="E23" s="10"/>
      <c r="F23" s="11"/>
      <c r="G23" s="29"/>
    </row>
    <row r="24" ht="18.75" customHeight="1">
      <c r="A24" s="284" t="s">
        <v>109</v>
      </c>
      <c r="C24" s="267"/>
      <c r="F24" s="15"/>
      <c r="G24" s="29"/>
    </row>
    <row r="25" ht="18.75" customHeight="1">
      <c r="A25" s="285" t="s">
        <v>110</v>
      </c>
      <c r="C25" s="267"/>
      <c r="F25" s="15"/>
      <c r="G25" s="29"/>
    </row>
    <row r="26" ht="18.75" customHeight="1">
      <c r="A26" s="285" t="s">
        <v>111</v>
      </c>
      <c r="C26" s="267"/>
      <c r="F26" s="15"/>
      <c r="G26" s="29"/>
    </row>
    <row r="27" ht="18.75" customHeight="1">
      <c r="A27" s="285" t="s">
        <v>60</v>
      </c>
      <c r="C27" s="267"/>
      <c r="F27" s="15"/>
      <c r="G27" s="29"/>
    </row>
    <row r="28" ht="18.75" customHeight="1">
      <c r="A28" s="285" t="s">
        <v>61</v>
      </c>
      <c r="C28" s="267"/>
      <c r="F28" s="15"/>
      <c r="G28" s="29"/>
    </row>
    <row r="29" ht="21.0" customHeight="1">
      <c r="A29" s="286" t="s">
        <v>62</v>
      </c>
      <c r="B29" s="27"/>
      <c r="C29" s="287"/>
      <c r="D29" s="27"/>
      <c r="E29" s="27"/>
      <c r="F29" s="28"/>
      <c r="G29" s="29"/>
    </row>
  </sheetData>
  <mergeCells count="34">
    <mergeCell ref="A2:G2"/>
    <mergeCell ref="A3:G3"/>
    <mergeCell ref="A5:B5"/>
    <mergeCell ref="A6:B6"/>
    <mergeCell ref="A7:B7"/>
    <mergeCell ref="A9:B9"/>
    <mergeCell ref="A10:B10"/>
    <mergeCell ref="A11:B11"/>
    <mergeCell ref="A12:B12"/>
    <mergeCell ref="A13:B13"/>
    <mergeCell ref="A14:B14"/>
    <mergeCell ref="A15:B15"/>
    <mergeCell ref="A16:B16"/>
    <mergeCell ref="A18:B18"/>
    <mergeCell ref="C26:F26"/>
    <mergeCell ref="C27:F27"/>
    <mergeCell ref="C28:F28"/>
    <mergeCell ref="C29:F29"/>
    <mergeCell ref="A19:B19"/>
    <mergeCell ref="C19:G19"/>
    <mergeCell ref="C20:G20"/>
    <mergeCell ref="C21:G21"/>
    <mergeCell ref="C23:F23"/>
    <mergeCell ref="C24:F24"/>
    <mergeCell ref="C25:F25"/>
    <mergeCell ref="A28:B28"/>
    <mergeCell ref="A29:B29"/>
    <mergeCell ref="A20:B20"/>
    <mergeCell ref="A21:B21"/>
    <mergeCell ref="A23:B23"/>
    <mergeCell ref="A24:B24"/>
    <mergeCell ref="A25:B25"/>
    <mergeCell ref="A26:B26"/>
    <mergeCell ref="A27:B27"/>
  </mergeCells>
  <printOptions/>
  <pageMargins bottom="1.0" footer="0.0" header="0.0" left="0.75" right="0.75" top="1.0"/>
  <pageSetup orientation="landscape"/>
  <drawing r:id="rId1"/>
</worksheet>
</file>