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hcr365.sharepoint.com/teams/RBMENA-Syria-CountrySupplyTeam/Shared Documents/General/OLD ARCHIVING SYSTEM/PROCUREMENT/BIDS/2024/RFQs/RFQ-24-61-Rehabilitation Services-Cadastral Office-Lattakia/"/>
    </mc:Choice>
  </mc:AlternateContent>
  <xr:revisionPtr revIDLastSave="178" documentId="8_{11DE9D97-96EE-4B21-A76F-77003B14E41A}" xr6:coauthVersionLast="47" xr6:coauthVersionMax="47" xr10:uidLastSave="{8BEFC5A3-63AC-4271-B6F5-2B4B669BEFBB}"/>
  <bookViews>
    <workbookView xWindow="28800" yWindow="-510" windowWidth="13785" windowHeight="15600" xr2:uid="{7A0EE807-2B73-4CB1-8AD5-57EC835CE76B}"/>
  </bookViews>
  <sheets>
    <sheet name="BoQ" sheetId="23" r:id="rId1"/>
    <sheet name="Units" sheetId="14" state="hidden" r:id="rId2"/>
  </sheets>
  <definedNames>
    <definedName name="_xlnm._FilterDatabase" localSheetId="0" hidden="1">BoQ!$A$7:$D$90</definedName>
    <definedName name="_xlnm.Print_Area" localSheetId="0">BoQ!$A$1:$F$98</definedName>
    <definedName name="Units">Units!$A:$A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23" l="1"/>
</calcChain>
</file>

<file path=xl/sharedStrings.xml><?xml version="1.0" encoding="utf-8"?>
<sst xmlns="http://schemas.openxmlformats.org/spreadsheetml/2006/main" count="238" uniqueCount="177">
  <si>
    <t>Item</t>
  </si>
  <si>
    <t>m²</t>
  </si>
  <si>
    <t>L.S</t>
  </si>
  <si>
    <t>L.M</t>
  </si>
  <si>
    <t>Cleaning sewage line</t>
  </si>
  <si>
    <t>M²</t>
  </si>
  <si>
    <t>M³</t>
  </si>
  <si>
    <t>K.G</t>
  </si>
  <si>
    <t>Civil works</t>
  </si>
  <si>
    <t>Drain</t>
  </si>
  <si>
    <t>Washbasin</t>
  </si>
  <si>
    <t>Aluminum Work</t>
  </si>
  <si>
    <t>Plumbing Work</t>
  </si>
  <si>
    <t>Lighting Work</t>
  </si>
  <si>
    <t>Removing, Cleaning &amp; Demolishing Work</t>
  </si>
  <si>
    <t>Slide Aluminum Window</t>
  </si>
  <si>
    <t>Concrete Prism 7x7 cm</t>
  </si>
  <si>
    <t>Screed layer</t>
  </si>
  <si>
    <t>Valve ¾"</t>
  </si>
  <si>
    <t>Switch</t>
  </si>
  <si>
    <t xml:space="preserve">Filling work </t>
  </si>
  <si>
    <t>Toilet hose</t>
  </si>
  <si>
    <t>Acrylic paint, External use</t>
  </si>
  <si>
    <t>Phone Socket</t>
  </si>
  <si>
    <t xml:space="preserve"># </t>
  </si>
  <si>
    <t xml:space="preserve">Unit </t>
  </si>
  <si>
    <t>Description</t>
  </si>
  <si>
    <t>Masonry Hollow Block</t>
  </si>
  <si>
    <t>Squatting toilet</t>
  </si>
  <si>
    <t>Earth Work</t>
  </si>
  <si>
    <t>Tap wall mounted</t>
  </si>
  <si>
    <t>Plumbing and Sanitary  Work</t>
  </si>
  <si>
    <t>Construction Work</t>
  </si>
  <si>
    <t>Electrical circuit  breaker</t>
  </si>
  <si>
    <t>Polyethylene tank 2000 liter</t>
  </si>
  <si>
    <t xml:space="preserve">Dual pole differential breaker 40 A sensitivity 300 MA  </t>
  </si>
  <si>
    <t>1</t>
  </si>
  <si>
    <t>1.1</t>
  </si>
  <si>
    <t>1.1.1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</si>
  <si>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</si>
  <si>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</si>
  <si>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</si>
  <si>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</si>
  <si>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</si>
  <si>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</si>
  <si>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</si>
  <si>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</si>
  <si>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</si>
  <si>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1.7.2</t>
  </si>
  <si>
    <t>1.8.1</t>
  </si>
  <si>
    <t>2.1</t>
  </si>
  <si>
    <t>2.1.1</t>
  </si>
  <si>
    <t>2.1.2</t>
  </si>
  <si>
    <t>2.1.3</t>
  </si>
  <si>
    <t>2.1.5</t>
  </si>
  <si>
    <t>3.2.2</t>
  </si>
  <si>
    <t>Primer application</t>
  </si>
  <si>
    <t>Ceramic granite skirting</t>
  </si>
  <si>
    <t>1.4.1</t>
  </si>
  <si>
    <t>1.5.1</t>
  </si>
  <si>
    <t>1.6.1</t>
  </si>
  <si>
    <t>1.7.1</t>
  </si>
  <si>
    <t>3.2.1</t>
  </si>
  <si>
    <t>3.3.1</t>
  </si>
  <si>
    <t>Automatic controller</t>
  </si>
  <si>
    <t>Cladding Work</t>
  </si>
  <si>
    <t>Ceramic granite tiles</t>
  </si>
  <si>
    <t>Concrete clay plastering</t>
  </si>
  <si>
    <t>Steel surfaces painting</t>
  </si>
  <si>
    <t>Marble for thresholds / frames</t>
  </si>
  <si>
    <t>Demolishing, removing, cleaning and deportation works</t>
  </si>
  <si>
    <t>Water Pump 1.5 HP</t>
  </si>
  <si>
    <t>Electrical panel 32 CB</t>
  </si>
  <si>
    <t/>
  </si>
  <si>
    <t>Network socket</t>
  </si>
  <si>
    <t>4.1.1</t>
  </si>
  <si>
    <t>4.1.2</t>
  </si>
  <si>
    <t>4.1.3</t>
  </si>
  <si>
    <t>4.1.4</t>
  </si>
  <si>
    <t>Aluminum doors</t>
  </si>
  <si>
    <t>Notice Board</t>
  </si>
  <si>
    <t xml:space="preserve"> Sign board ID</t>
  </si>
  <si>
    <t>Wooden surface</t>
  </si>
  <si>
    <t>Basalt stair steps</t>
  </si>
  <si>
    <t>Ceiling mounted LED luminaire 3 watt</t>
  </si>
  <si>
    <t>Ceiling mounted LED luminaire 18 watt</t>
  </si>
  <si>
    <t>Socket with lock</t>
  </si>
  <si>
    <t>Remove old steel water tanks</t>
  </si>
  <si>
    <t>Visibility board</t>
  </si>
  <si>
    <t>1.2.10</t>
  </si>
  <si>
    <t>3.3.3</t>
  </si>
  <si>
    <t>1.4.2</t>
  </si>
  <si>
    <t>1.4.3</t>
  </si>
  <si>
    <t>2.1.4</t>
  </si>
  <si>
    <t>3.3.2</t>
  </si>
  <si>
    <t>Tap top mounted</t>
  </si>
  <si>
    <t>Wall-mounted Concealed Cistern for Squat toilet (Siphon)</t>
  </si>
  <si>
    <t>Chrome rail</t>
  </si>
  <si>
    <t>Asphalt sheet insulation</t>
  </si>
  <si>
    <t>Remove Old insulation</t>
  </si>
  <si>
    <t>Ceramic tiles</t>
  </si>
  <si>
    <t>Partitioning and False Construction Work</t>
  </si>
  <si>
    <t>Joinery work</t>
  </si>
  <si>
    <t>Water mixer</t>
  </si>
  <si>
    <t>Acrylic paint, Internal Use</t>
  </si>
  <si>
    <t>Steel works</t>
  </si>
  <si>
    <t>Insulation Work</t>
  </si>
  <si>
    <t>Marble sink</t>
  </si>
  <si>
    <t>Exhaust Fan 6</t>
  </si>
  <si>
    <t xml:space="preserve"> PPR 25</t>
  </si>
  <si>
    <t>PPR 32</t>
  </si>
  <si>
    <t>Inspection chamber</t>
  </si>
  <si>
    <t>Sanitary ware</t>
  </si>
  <si>
    <t>2.1.6</t>
  </si>
  <si>
    <t>2.1.7</t>
  </si>
  <si>
    <t xml:space="preserve">Electrical works, the wiring and cabling prices included </t>
  </si>
  <si>
    <t>3.3.4</t>
  </si>
  <si>
    <t>3.3.5</t>
  </si>
  <si>
    <t>Furniture &amp; Equipment</t>
  </si>
  <si>
    <t>Office devices</t>
  </si>
  <si>
    <t>Lounge furniture and equipment</t>
  </si>
  <si>
    <t>4.2.1</t>
  </si>
  <si>
    <t>1.3.1</t>
  </si>
  <si>
    <t>1.5.2</t>
  </si>
  <si>
    <t>1.7.3</t>
  </si>
  <si>
    <t>1.7.4</t>
  </si>
  <si>
    <t>1.8.2</t>
  </si>
  <si>
    <t>1.8.3</t>
  </si>
  <si>
    <t>1.9.1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</si>
  <si>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</si>
  <si>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</si>
  <si>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</si>
  <si>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</si>
  <si>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</si>
  <si>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</si>
  <si>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</si>
  <si>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</si>
  <si>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</si>
  <si>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</si>
  <si>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3.1.1</t>
  </si>
  <si>
    <t>3.1.2</t>
  </si>
  <si>
    <t>3.1.3</t>
  </si>
  <si>
    <t>Unit</t>
  </si>
  <si>
    <t>1.6.2</t>
  </si>
  <si>
    <t>Internal wooden door of plywood sheets</t>
  </si>
  <si>
    <t>Painted Gypsum board false ceiling</t>
  </si>
  <si>
    <t>1.3.2</t>
  </si>
  <si>
    <t>Wooden protection plate</t>
  </si>
  <si>
    <t>Split tower Air Conditioners 2 tons at least</t>
  </si>
  <si>
    <t>False ceiling</t>
  </si>
  <si>
    <t>1.1.2</t>
  </si>
  <si>
    <t>Reinforced concrete</t>
  </si>
  <si>
    <t>1.4.4</t>
  </si>
  <si>
    <t>Bi-Parting Sliding Doors with air curtains</t>
  </si>
  <si>
    <t>Partitions/ Stainless steel &amp; tempered glass for transaction windows</t>
  </si>
  <si>
    <t>Marble for reception/outlet top and cladding</t>
  </si>
  <si>
    <t>Blacksmithing  Work</t>
  </si>
  <si>
    <t>Electrical Panel and circuit breakers</t>
  </si>
  <si>
    <t>Electrical  devices</t>
  </si>
  <si>
    <t>RFQ-HCR-SYR-24-61</t>
  </si>
  <si>
    <t xml:space="preserve">Unit Price </t>
  </si>
  <si>
    <t>Total Amount</t>
  </si>
  <si>
    <t>60 days</t>
  </si>
  <si>
    <t>Name of the Company:</t>
  </si>
  <si>
    <t>Validity Period of Offer:</t>
  </si>
  <si>
    <t xml:space="preserve">NOTE: </t>
  </si>
  <si>
    <t>This offer is valid only if detailed technical description is submitted in the technical offer</t>
  </si>
  <si>
    <t>By submitting signed and stamped offer we acknowledge the acceptance of UNHCR payment terms as stipulated in the General Terms and Conditions</t>
  </si>
  <si>
    <t>Company Name:</t>
  </si>
  <si>
    <t>Date:</t>
  </si>
  <si>
    <t>Stamp:</t>
  </si>
  <si>
    <t>Offer is valid for 60 days</t>
  </si>
  <si>
    <t>QTY</t>
  </si>
  <si>
    <t>Currency of Offer:</t>
  </si>
  <si>
    <t xml:space="preserve">Total </t>
  </si>
  <si>
    <t>Rehabilitation Services for the Cadastral office in Lattakia</t>
  </si>
  <si>
    <t>Annex 5_ Financial Offer Form_BoQ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</si>
</sst>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SYP]\ #,##0"/>
    <numFmt numFmtId="167" formatCode="0.0"/>
    <numFmt numFmtId="168" formatCode="_([$SYP]\ * #,##0_);_([$SYP]\ * \(#,##0\);_([$SYP]\ * &quot;-&quot;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3" tint="-0.2499465926084170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theme="3" tint="-0.24994659260841701"/>
      <name val="Calibri"/>
      <family val="2"/>
      <scheme val="minor"/>
    </font>
    <font>
      <b/>
      <sz val="10"/>
      <color theme="3" tint="0.39994506668294322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3" tint="-0.2499465926084170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 tint="-0.24994659260841701"/>
      </left>
      <right style="medium">
        <color theme="3" tint="-0.2499465926084170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 style="medium">
        <color indexed="64"/>
      </right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indexed="64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medium">
        <color indexed="64"/>
      </right>
      <top style="thin">
        <color theme="3" tint="-0.24994659260841701"/>
      </top>
      <bottom style="thin">
        <color theme="3" tint="-0.24994659260841701"/>
      </bottom>
      <diagonal/>
    </border>
    <border>
      <left style="medium">
        <color indexed="64"/>
      </left>
      <right style="thin">
        <color theme="3" tint="-0.24994659260841701"/>
      </right>
      <top style="thin">
        <color theme="3" tint="-0.24994659260841701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indexed="64"/>
      </bottom>
      <diagonal/>
    </border>
    <border>
      <left style="medium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medium">
        <color indexed="64"/>
      </bottom>
      <diagonal/>
    </border>
    <border>
      <left style="thin">
        <color theme="3" tint="-0.24994659260841701"/>
      </left>
      <right style="medium">
        <color indexed="64"/>
      </right>
      <top style="thin">
        <color theme="3" tint="-0.2499465926084170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3" tint="-0.24994659260841701"/>
      </bottom>
      <diagonal/>
    </border>
    <border>
      <left/>
      <right style="medium">
        <color indexed="64"/>
      </right>
      <top/>
      <bottom style="medium">
        <color theme="3" tint="-0.2499465926084170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0" fontId="9" fillId="2" borderId="8">
      <alignment horizontal="center" vertical="center" wrapText="1"/>
    </xf>
    <xf numFmtId="166" fontId="4" fillId="0" borderId="10">
      <alignment horizontal="center" vertical="center" wrapText="1"/>
    </xf>
    <xf numFmtId="0" fontId="8" fillId="3" borderId="6">
      <alignment horizontal="center" vertical="center" wrapText="1"/>
    </xf>
    <xf numFmtId="0" fontId="10" fillId="0" borderId="5">
      <alignment horizontal="center" vertical="center" wrapText="1"/>
    </xf>
    <xf numFmtId="0" fontId="11" fillId="0" borderId="5">
      <alignment horizontal="center" vertical="center" wrapText="1"/>
    </xf>
    <xf numFmtId="0" fontId="5" fillId="0" borderId="7">
      <alignment horizontal="center" vertical="center" wrapText="1"/>
    </xf>
    <xf numFmtId="0" fontId="3" fillId="0" borderId="0"/>
    <xf numFmtId="0" fontId="2" fillId="0" borderId="0"/>
    <xf numFmtId="0" fontId="3" fillId="0" borderId="0"/>
    <xf numFmtId="166" fontId="5" fillId="0" borderId="7">
      <alignment horizontal="center" vertical="center" wrapText="1"/>
    </xf>
    <xf numFmtId="0" fontId="5" fillId="0" borderId="8">
      <alignment horizontal="center" vertical="center" wrapText="1"/>
    </xf>
    <xf numFmtId="0" fontId="2" fillId="0" borderId="9">
      <alignment horizontal="left" vertical="center" wrapText="1"/>
    </xf>
    <xf numFmtId="0" fontId="7" fillId="0" borderId="0">
      <alignment horizontal="center" vertical="center" wrapText="1"/>
    </xf>
    <xf numFmtId="49" fontId="4" fillId="0" borderId="3" applyFill="0" applyProtection="0">
      <alignment horizontal="center" vertical="center" wrapText="1"/>
    </xf>
    <xf numFmtId="166" fontId="5" fillId="0" borderId="9">
      <alignment horizontal="center" vertical="center" wrapText="1"/>
    </xf>
    <xf numFmtId="0" fontId="6" fillId="0" borderId="4" applyNumberFormat="0" applyFill="0" applyAlignment="0" applyProtection="0"/>
    <xf numFmtId="0" fontId="1" fillId="0" borderId="0"/>
    <xf numFmtId="0" fontId="1" fillId="0" borderId="0"/>
    <xf numFmtId="165" fontId="2" fillId="0" borderId="0" applyFont="0" applyFill="0" applyBorder="0" applyAlignment="0" applyProtection="0"/>
    <xf numFmtId="0" fontId="8" fillId="3" borderId="12">
      <alignment horizontal="center" vertical="center"/>
    </xf>
    <xf numFmtId="0" fontId="9" fillId="4" borderId="12">
      <alignment horizontal="center" vertical="center"/>
    </xf>
    <xf numFmtId="0" fontId="5" fillId="0" borderId="14">
      <alignment horizontal="center" vertical="center" wrapText="1"/>
    </xf>
    <xf numFmtId="0" fontId="2" fillId="0" borderId="15" applyNumberFormat="0" applyFont="0" applyFill="0" applyProtection="0">
      <alignment horizontal="left" vertical="center" wrapText="1"/>
    </xf>
    <xf numFmtId="0" fontId="14" fillId="0" borderId="14" applyFill="0" applyProtection="0">
      <alignment horizontal="center" vertical="center" wrapText="1"/>
    </xf>
    <xf numFmtId="43" fontId="2" fillId="0" borderId="0" applyFont="0" applyFill="0" applyBorder="0" applyAlignment="0" applyProtection="0"/>
    <xf numFmtId="0" fontId="13" fillId="0" borderId="16" applyNumberFormat="0" applyFill="0" applyAlignment="0" applyProtection="0"/>
    <xf numFmtId="0" fontId="5" fillId="0" borderId="13" applyFill="0" applyProtection="0">
      <alignment horizontal="center" vertical="center" wrapText="1"/>
    </xf>
    <xf numFmtId="0" fontId="5" fillId="0" borderId="14" applyFill="0" applyProtection="0">
      <alignment horizontal="center" vertical="center" wrapText="1"/>
    </xf>
    <xf numFmtId="166" fontId="5" fillId="0" borderId="13" applyFill="0" applyProtection="0">
      <alignment horizontal="center" vertical="center" wrapText="1"/>
    </xf>
    <xf numFmtId="166" fontId="5" fillId="0" borderId="15" applyFill="0" applyProtection="0">
      <alignment horizontal="center" vertical="center" wrapText="1"/>
    </xf>
    <xf numFmtId="166" fontId="4" fillId="0" borderId="1" applyFill="0" applyProtection="0">
      <alignment horizontal="center" vertical="center" wrapText="1"/>
    </xf>
  </cellStyleXfs>
  <cellXfs count="99">
    <xf numFmtId="0" fontId="0" fillId="0" borderId="0" xfId="0"/>
    <xf numFmtId="0" fontId="0" fillId="0" borderId="0" xfId="0"/>
    <xf numFmtId="0" fontId="15" fillId="0" borderId="0" xfId="0" applyFont="1"/>
    <xf numFmtId="1" fontId="15" fillId="0" borderId="0" xfId="20" applyNumberFormat="1" applyFont="1" applyAlignment="1">
      <alignment horizontal="center" vertical="center"/>
    </xf>
    <xf numFmtId="0" fontId="19" fillId="0" borderId="0" xfId="0" applyFont="1"/>
    <xf numFmtId="1" fontId="21" fillId="0" borderId="8" xfId="20" applyNumberFormat="1" applyFont="1" applyFill="1" applyBorder="1" applyAlignment="1" applyProtection="1">
      <alignment horizontal="center" vertical="center" wrapText="1"/>
      <protection locked="0"/>
    </xf>
    <xf numFmtId="1" fontId="21" fillId="0" borderId="0" xfId="20" applyNumberFormat="1" applyFont="1" applyFill="1" applyBorder="1" applyAlignment="1" applyProtection="1">
      <alignment horizontal="center" vertical="center" wrapText="1"/>
      <protection locked="0"/>
    </xf>
    <xf numFmtId="1" fontId="21" fillId="0" borderId="8" xfId="20" applyNumberFormat="1" applyFont="1" applyBorder="1" applyAlignment="1" applyProtection="1">
      <alignment horizontal="center" vertical="center" wrapText="1"/>
      <protection locked="0"/>
    </xf>
    <xf numFmtId="168" fontId="21" fillId="0" borderId="1" xfId="3" applyNumberFormat="1" applyFont="1" applyFill="1" applyBorder="1" applyProtection="1">
      <alignment horizontal="center" vertical="center" wrapText="1"/>
    </xf>
    <xf numFmtId="0" fontId="19" fillId="0" borderId="0" xfId="0" applyFont="1" applyFill="1"/>
    <xf numFmtId="1" fontId="22" fillId="3" borderId="20" xfId="20" applyNumberFormat="1" applyFont="1" applyFill="1" applyBorder="1" applyAlignment="1">
      <alignment horizontal="center" vertical="center" wrapText="1"/>
    </xf>
    <xf numFmtId="0" fontId="22" fillId="3" borderId="20" xfId="4" applyFont="1" applyBorder="1">
      <alignment horizontal="center" vertical="center" wrapText="1"/>
    </xf>
    <xf numFmtId="0" fontId="18" fillId="0" borderId="17" xfId="0" applyFont="1" applyBorder="1"/>
    <xf numFmtId="4" fontId="0" fillId="0" borderId="30" xfId="0" applyNumberFormat="1" applyBorder="1" applyAlignment="1">
      <alignment wrapText="1"/>
    </xf>
    <xf numFmtId="0" fontId="15" fillId="0" borderId="30" xfId="0" applyFont="1" applyBorder="1"/>
    <xf numFmtId="0" fontId="15" fillId="0" borderId="31" xfId="0" applyFont="1" applyBorder="1"/>
    <xf numFmtId="0" fontId="15" fillId="0" borderId="0" xfId="0" applyFont="1" applyBorder="1"/>
    <xf numFmtId="0" fontId="15" fillId="0" borderId="33" xfId="0" applyFont="1" applyBorder="1"/>
    <xf numFmtId="0" fontId="15" fillId="0" borderId="35" xfId="0" applyFont="1" applyBorder="1"/>
    <xf numFmtId="0" fontId="15" fillId="0" borderId="36" xfId="0" applyFont="1" applyBorder="1"/>
    <xf numFmtId="0" fontId="21" fillId="6" borderId="18" xfId="5" applyFont="1" applyFill="1" applyBorder="1" applyAlignment="1">
      <alignment horizontal="left" vertical="center" wrapText="1"/>
    </xf>
    <xf numFmtId="1" fontId="21" fillId="6" borderId="12" xfId="20" applyNumberFormat="1" applyFont="1" applyFill="1" applyBorder="1" applyAlignment="1">
      <alignment horizontal="center" vertical="center" wrapText="1"/>
    </xf>
    <xf numFmtId="0" fontId="21" fillId="6" borderId="12" xfId="5" applyFont="1" applyFill="1" applyBorder="1">
      <alignment horizontal="center" vertical="center" wrapText="1"/>
    </xf>
    <xf numFmtId="0" fontId="21" fillId="6" borderId="12" xfId="5" applyFont="1" applyFill="1" applyBorder="1" applyAlignment="1">
      <alignment horizontal="center" vertical="center" wrapText="1"/>
    </xf>
    <xf numFmtId="0" fontId="21" fillId="6" borderId="19" xfId="5" applyFont="1" applyFill="1" applyBorder="1">
      <alignment horizontal="center" vertical="center" wrapText="1"/>
    </xf>
    <xf numFmtId="1" fontId="21" fillId="7" borderId="11" xfId="20" applyNumberFormat="1" applyFont="1" applyFill="1" applyBorder="1" applyAlignment="1">
      <alignment horizontal="center" vertical="center" wrapText="1"/>
    </xf>
    <xf numFmtId="0" fontId="21" fillId="7" borderId="11" xfId="6" applyFont="1" applyFill="1" applyBorder="1">
      <alignment horizontal="center" vertical="center" wrapText="1"/>
    </xf>
    <xf numFmtId="0" fontId="21" fillId="7" borderId="11" xfId="6" applyFont="1" applyFill="1" applyBorder="1" applyAlignment="1">
      <alignment horizontal="center" vertical="center" wrapText="1"/>
    </xf>
    <xf numFmtId="1" fontId="21" fillId="7" borderId="5" xfId="20" applyNumberFormat="1" applyFont="1" applyFill="1" applyBorder="1" applyAlignment="1">
      <alignment horizontal="center" vertical="center" wrapText="1"/>
    </xf>
    <xf numFmtId="0" fontId="21" fillId="7" borderId="37" xfId="6" applyFont="1" applyFill="1" applyBorder="1" applyAlignment="1">
      <alignment horizontal="left" vertical="center" wrapText="1"/>
    </xf>
    <xf numFmtId="0" fontId="21" fillId="7" borderId="5" xfId="6" applyFont="1" applyFill="1" applyBorder="1">
      <alignment horizontal="center" vertical="center" wrapText="1"/>
    </xf>
    <xf numFmtId="0" fontId="21" fillId="7" borderId="5" xfId="6" applyFont="1" applyFill="1" applyBorder="1" applyAlignment="1">
      <alignment horizontal="center" vertical="center" wrapText="1"/>
    </xf>
    <xf numFmtId="168" fontId="21" fillId="7" borderId="5" xfId="6" applyNumberFormat="1" applyFont="1" applyFill="1" applyBorder="1">
      <alignment horizontal="center" vertical="center" wrapText="1"/>
    </xf>
    <xf numFmtId="168" fontId="21" fillId="7" borderId="38" xfId="6" applyNumberFormat="1" applyFont="1" applyFill="1" applyBorder="1">
      <alignment horizontal="center" vertical="center" wrapText="1"/>
    </xf>
    <xf numFmtId="49" fontId="21" fillId="0" borderId="39" xfId="7" applyNumberFormat="1" applyFont="1" applyFill="1" applyBorder="1" applyAlignment="1" applyProtection="1">
      <alignment horizontal="left" vertical="center" wrapText="1"/>
    </xf>
    <xf numFmtId="0" fontId="21" fillId="0" borderId="8" xfId="12" applyFont="1" applyFill="1" applyBorder="1" applyProtection="1">
      <alignment horizontal="center" vertical="center" wrapText="1"/>
      <protection locked="0"/>
    </xf>
    <xf numFmtId="0" fontId="21" fillId="5" borderId="8" xfId="2" applyFont="1" applyFill="1" applyBorder="1">
      <alignment horizontal="center" vertical="center" wrapText="1"/>
    </xf>
    <xf numFmtId="168" fontId="21" fillId="0" borderId="7" xfId="11" applyNumberFormat="1" applyFont="1" applyFill="1" applyBorder="1" applyProtection="1">
      <alignment horizontal="center" vertical="center" wrapText="1"/>
      <protection locked="0"/>
    </xf>
    <xf numFmtId="168" fontId="21" fillId="0" borderId="40" xfId="16" applyNumberFormat="1" applyFont="1" applyFill="1" applyBorder="1" applyProtection="1">
      <alignment horizontal="center" vertical="center" wrapText="1"/>
    </xf>
    <xf numFmtId="49" fontId="21" fillId="0" borderId="41" xfId="7" applyNumberFormat="1" applyFont="1" applyFill="1" applyBorder="1" applyAlignment="1" applyProtection="1">
      <alignment horizontal="left" vertical="center" wrapText="1"/>
    </xf>
    <xf numFmtId="1" fontId="21" fillId="0" borderId="42" xfId="20" applyNumberFormat="1" applyFont="1" applyFill="1" applyBorder="1" applyAlignment="1" applyProtection="1">
      <alignment horizontal="center" vertical="center" wrapText="1"/>
      <protection locked="0"/>
    </xf>
    <xf numFmtId="0" fontId="21" fillId="0" borderId="42" xfId="12" applyFont="1" applyFill="1" applyBorder="1" applyProtection="1">
      <alignment horizontal="center" vertical="center" wrapText="1"/>
      <protection locked="0"/>
    </xf>
    <xf numFmtId="0" fontId="21" fillId="5" borderId="42" xfId="2" applyFont="1" applyFill="1" applyBorder="1">
      <alignment horizontal="center" vertical="center" wrapText="1"/>
    </xf>
    <xf numFmtId="168" fontId="21" fillId="0" borderId="43" xfId="11" applyNumberFormat="1" applyFont="1" applyFill="1" applyBorder="1" applyProtection="1">
      <alignment horizontal="center" vertical="center" wrapText="1"/>
      <protection locked="0"/>
    </xf>
    <xf numFmtId="168" fontId="21" fillId="0" borderId="44" xfId="16" applyNumberFormat="1" applyFont="1" applyFill="1" applyBorder="1" applyProtection="1">
      <alignment horizontal="center" vertical="center" wrapText="1"/>
    </xf>
    <xf numFmtId="167" fontId="21" fillId="7" borderId="37" xfId="6" applyNumberFormat="1" applyFont="1" applyFill="1" applyBorder="1" applyAlignment="1">
      <alignment horizontal="left" vertical="center" wrapText="1"/>
    </xf>
    <xf numFmtId="49" fontId="21" fillId="0" borderId="39" xfId="7" applyNumberFormat="1" applyFont="1" applyBorder="1" applyAlignment="1">
      <alignment horizontal="left" vertical="center" wrapText="1"/>
    </xf>
    <xf numFmtId="0" fontId="21" fillId="0" borderId="8" xfId="12" applyFont="1" applyBorder="1" applyProtection="1">
      <alignment horizontal="center" vertical="center" wrapText="1"/>
      <protection locked="0"/>
    </xf>
    <xf numFmtId="168" fontId="21" fillId="0" borderId="7" xfId="11" applyNumberFormat="1" applyFont="1" applyBorder="1" applyProtection="1">
      <alignment horizontal="center" vertical="center" wrapText="1"/>
      <protection locked="0"/>
    </xf>
    <xf numFmtId="168" fontId="21" fillId="0" borderId="40" xfId="16" applyNumberFormat="1" applyFont="1" applyBorder="1">
      <alignment horizontal="center" vertical="center" wrapText="1"/>
    </xf>
    <xf numFmtId="49" fontId="21" fillId="0" borderId="41" xfId="7" applyNumberFormat="1" applyFont="1" applyBorder="1" applyAlignment="1">
      <alignment horizontal="left" vertical="center" wrapText="1"/>
    </xf>
    <xf numFmtId="2" fontId="21" fillId="7" borderId="37" xfId="6" applyNumberFormat="1" applyFont="1" applyFill="1" applyBorder="1" applyAlignment="1">
      <alignment horizontal="left" vertical="center" wrapText="1"/>
    </xf>
    <xf numFmtId="2" fontId="21" fillId="7" borderId="45" xfId="6" applyNumberFormat="1" applyFont="1" applyFill="1" applyBorder="1" applyAlignment="1">
      <alignment horizontal="left" vertical="center" wrapText="1"/>
    </xf>
    <xf numFmtId="0" fontId="21" fillId="7" borderId="46" xfId="6" applyFont="1" applyFill="1" applyBorder="1">
      <alignment horizontal="center" vertical="center" wrapText="1"/>
    </xf>
    <xf numFmtId="49" fontId="22" fillId="3" borderId="20" xfId="4" applyNumberFormat="1" applyFont="1" applyBorder="1">
      <alignment horizontal="center" vertical="center" wrapText="1"/>
    </xf>
    <xf numFmtId="49" fontId="21" fillId="0" borderId="18" xfId="15" applyFont="1" applyFill="1" applyBorder="1" applyProtection="1">
      <alignment horizontal="center" vertical="center" wrapText="1"/>
    </xf>
    <xf numFmtId="49" fontId="21" fillId="0" borderId="30" xfId="15" applyFont="1" applyFill="1" applyBorder="1" applyProtection="1">
      <alignment horizontal="center" vertical="center" wrapText="1"/>
    </xf>
    <xf numFmtId="168" fontId="21" fillId="0" borderId="31" xfId="3" applyNumberFormat="1" applyFont="1" applyFill="1" applyBorder="1" applyProtection="1">
      <alignment horizontal="center" vertical="center" wrapText="1"/>
    </xf>
    <xf numFmtId="0" fontId="20" fillId="0" borderId="50" xfId="14" applyFont="1" applyBorder="1" applyAlignment="1" applyProtection="1">
      <alignment horizontal="center" vertical="center" wrapText="1"/>
      <protection locked="0"/>
    </xf>
    <xf numFmtId="0" fontId="20" fillId="0" borderId="30" xfId="14" applyFont="1" applyBorder="1" applyAlignment="1" applyProtection="1">
      <alignment horizontal="center" vertical="center" wrapText="1"/>
      <protection locked="0"/>
    </xf>
    <xf numFmtId="0" fontId="20" fillId="0" borderId="31" xfId="14" applyFont="1" applyBorder="1" applyAlignment="1" applyProtection="1">
      <alignment horizontal="center" vertical="center" wrapText="1"/>
      <protection locked="0"/>
    </xf>
    <xf numFmtId="0" fontId="20" fillId="0" borderId="18" xfId="14" applyFont="1" applyBorder="1" applyAlignment="1" applyProtection="1">
      <alignment horizontal="center" vertical="center" wrapText="1"/>
      <protection locked="0"/>
    </xf>
    <xf numFmtId="0" fontId="20" fillId="0" borderId="12" xfId="14" applyFont="1" applyBorder="1" applyAlignment="1" applyProtection="1">
      <alignment horizontal="center" vertical="center" wrapText="1"/>
      <protection locked="0"/>
    </xf>
    <xf numFmtId="0" fontId="20" fillId="0" borderId="19" xfId="14" applyFont="1" applyBorder="1" applyAlignment="1" applyProtection="1">
      <alignment horizontal="center" vertical="center" wrapText="1"/>
      <protection locked="0"/>
    </xf>
    <xf numFmtId="0" fontId="20" fillId="0" borderId="34" xfId="14" applyFont="1" applyBorder="1" applyAlignment="1" applyProtection="1">
      <alignment horizontal="center" vertical="center" wrapText="1"/>
      <protection locked="0"/>
    </xf>
    <xf numFmtId="0" fontId="20" fillId="0" borderId="35" xfId="14" applyFont="1" applyBorder="1" applyAlignment="1" applyProtection="1">
      <alignment horizontal="center" vertical="center" wrapText="1"/>
      <protection locked="0"/>
    </xf>
    <xf numFmtId="0" fontId="20" fillId="0" borderId="36" xfId="14" applyFont="1" applyBorder="1" applyAlignment="1" applyProtection="1">
      <alignment horizontal="center" vertical="center" wrapText="1"/>
      <protection locked="0"/>
    </xf>
    <xf numFmtId="0" fontId="17" fillId="0" borderId="32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20" fillId="0" borderId="21" xfId="14" applyFont="1" applyBorder="1" applyAlignment="1" applyProtection="1">
      <alignment horizontal="left" vertical="center" wrapText="1"/>
      <protection locked="0"/>
    </xf>
    <xf numFmtId="0" fontId="20" fillId="0" borderId="22" xfId="14" applyFont="1" applyBorder="1" applyAlignment="1" applyProtection="1">
      <alignment horizontal="left" vertical="center" wrapText="1"/>
      <protection locked="0"/>
    </xf>
    <xf numFmtId="0" fontId="20" fillId="0" borderId="23" xfId="14" applyFont="1" applyBorder="1" applyAlignment="1" applyProtection="1">
      <alignment horizontal="left" vertical="center" wrapText="1"/>
      <protection locked="0"/>
    </xf>
    <xf numFmtId="0" fontId="20" fillId="0" borderId="13" xfId="14" applyFont="1" applyBorder="1" applyAlignment="1" applyProtection="1">
      <alignment horizontal="left" vertical="center" wrapText="1"/>
      <protection locked="0"/>
    </xf>
    <xf numFmtId="0" fontId="20" fillId="0" borderId="14" xfId="14" applyFont="1" applyBorder="1" applyAlignment="1" applyProtection="1">
      <alignment horizontal="left" vertical="center" wrapText="1"/>
      <protection locked="0"/>
    </xf>
    <xf numFmtId="0" fontId="20" fillId="0" borderId="15" xfId="14" applyFont="1" applyBorder="1" applyAlignment="1" applyProtection="1">
      <alignment horizontal="left" vertical="center" wrapText="1"/>
      <protection locked="0"/>
    </xf>
    <xf numFmtId="0" fontId="20" fillId="0" borderId="24" xfId="14" applyFont="1" applyBorder="1" applyAlignment="1" applyProtection="1">
      <alignment horizontal="left" vertical="center" wrapText="1"/>
      <protection locked="0"/>
    </xf>
    <xf numFmtId="0" fontId="20" fillId="0" borderId="25" xfId="14" applyFont="1" applyBorder="1" applyAlignment="1" applyProtection="1">
      <alignment horizontal="left" vertical="center" wrapText="1"/>
      <protection locked="0"/>
    </xf>
    <xf numFmtId="0" fontId="20" fillId="0" borderId="26" xfId="14" applyFont="1" applyBorder="1" applyAlignment="1" applyProtection="1">
      <alignment horizontal="left" vertical="center" wrapText="1"/>
      <protection locked="0"/>
    </xf>
    <xf numFmtId="0" fontId="16" fillId="0" borderId="32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33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9" fontId="21" fillId="0" borderId="3" xfId="15" applyFont="1" applyFill="1" applyBorder="1" applyProtection="1">
      <alignment horizontal="center" vertical="center" wrapText="1"/>
    </xf>
    <xf numFmtId="49" fontId="21" fillId="0" borderId="2" xfId="15" applyFont="1" applyFill="1" applyBorder="1" applyProtection="1">
      <alignment horizontal="center" vertical="center" wrapText="1"/>
    </xf>
    <xf numFmtId="0" fontId="20" fillId="0" borderId="47" xfId="14" applyFont="1" applyBorder="1" applyAlignment="1" applyProtection="1">
      <alignment horizontal="center" vertical="center" wrapText="1"/>
      <protection locked="0"/>
    </xf>
    <xf numFmtId="0" fontId="20" fillId="0" borderId="27" xfId="14" applyFont="1" applyBorder="1" applyAlignment="1" applyProtection="1">
      <alignment horizontal="center" vertical="center" wrapText="1"/>
      <protection locked="0"/>
    </xf>
    <xf numFmtId="0" fontId="20" fillId="0" borderId="48" xfId="14" applyFont="1" applyBorder="1" applyAlignment="1" applyProtection="1">
      <alignment horizontal="center" vertical="center" wrapText="1"/>
      <protection locked="0"/>
    </xf>
    <xf numFmtId="0" fontId="20" fillId="0" borderId="28" xfId="14" applyFont="1" applyBorder="1" applyAlignment="1" applyProtection="1">
      <alignment horizontal="center" vertical="center" wrapText="1"/>
      <protection locked="0"/>
    </xf>
    <xf numFmtId="0" fontId="20" fillId="0" borderId="49" xfId="14" applyFont="1" applyBorder="1" applyAlignment="1" applyProtection="1">
      <alignment horizontal="center" vertical="center" wrapText="1"/>
      <protection locked="0"/>
    </xf>
    <xf numFmtId="0" fontId="20" fillId="0" borderId="29" xfId="14" applyFont="1" applyBorder="1" applyAlignment="1" applyProtection="1">
      <alignment horizontal="center" vertical="center" wrapText="1"/>
      <protection locked="0"/>
    </xf>
  </cellXfs>
  <cellStyles count="33">
    <cellStyle name="Comma" xfId="20" builtinId="3"/>
    <cellStyle name="Comma 2" xfId="26" xr:uid="{8ED3936D-4B44-4FA6-B9F8-A5829715D129}"/>
    <cellStyle name="Currency 2" xfId="1" xr:uid="{00000000-0005-0000-0000-000000000000}"/>
    <cellStyle name="Description" xfId="2" xr:uid="{00000000-0005-0000-0000-000001000000}"/>
    <cellStyle name="Description 2" xfId="25" xr:uid="{3EDAAFEB-F504-40E4-B56A-34DE298FDE37}"/>
    <cellStyle name="Final Total Price" xfId="3" xr:uid="{00000000-0005-0000-0000-000002000000}"/>
    <cellStyle name="Final Total Price 2" xfId="32" xr:uid="{1E80DB38-EABB-4ED8-A5A2-AA0402B3BC0E}"/>
    <cellStyle name="Heading 1" xfId="17" builtinId="16" hidden="1"/>
    <cellStyle name="Heading 1" xfId="21" builtinId="16" customBuiltin="1"/>
    <cellStyle name="Heading 2" xfId="4" builtinId="17" customBuiltin="1"/>
    <cellStyle name="Heading 2 2" xfId="22" xr:uid="{793B345F-0B92-4DE1-9170-ABB45B0B02AD}"/>
    <cellStyle name="Heading 3" xfId="5" builtinId="18" customBuiltin="1"/>
    <cellStyle name="Heading 4" xfId="6" builtinId="19" customBuiltin="1"/>
    <cellStyle name="Nombering" xfId="7" xr:uid="{00000000-0005-0000-0000-000007000000}"/>
    <cellStyle name="Nombering 2" xfId="28" xr:uid="{CE97DD75-F1CA-429A-A7EB-64191EC4FE52}"/>
    <cellStyle name="Normal" xfId="0" builtinId="0"/>
    <cellStyle name="Normal 2" xfId="8" xr:uid="{00000000-0005-0000-0000-000009000000}"/>
    <cellStyle name="Normal 2 2" xfId="9" xr:uid="{00000000-0005-0000-0000-00000A000000}"/>
    <cellStyle name="Normal 2 3" xfId="10" xr:uid="{00000000-0005-0000-0000-00000B000000}"/>
    <cellStyle name="Normal 2 3 2" xfId="19" xr:uid="{00000000-0005-0000-0000-00000C000000}"/>
    <cellStyle name="Normal 2 4" xfId="18" xr:uid="{00000000-0005-0000-0000-00000D000000}"/>
    <cellStyle name="Price" xfId="11" xr:uid="{00000000-0005-0000-0000-00000E000000}"/>
    <cellStyle name="Price 2" xfId="30" xr:uid="{EFA47494-4B96-4D97-BCE1-6CE2D086E1C7}"/>
    <cellStyle name="Q&amp;U" xfId="12" xr:uid="{00000000-0005-0000-0000-00000F000000}"/>
    <cellStyle name="Q&amp;U 2" xfId="29" xr:uid="{BC26026F-8A7D-48A7-9D88-95158FE03A0C}"/>
    <cellStyle name="Spec" xfId="23" xr:uid="{1455E9CA-7D38-4B59-BD1D-A4813896B9B4}"/>
    <cellStyle name="Specification" xfId="13" xr:uid="{00000000-0005-0000-0000-000010000000}"/>
    <cellStyle name="Specification 2" xfId="24" xr:uid="{96F551BA-17F2-495E-9CAD-14F6BA2CBB3F}"/>
    <cellStyle name="Title" xfId="14" builtinId="15" customBuiltin="1"/>
    <cellStyle name="Total" xfId="15" builtinId="25" customBuiltin="1"/>
    <cellStyle name="Total 2" xfId="27" xr:uid="{22562C3C-CFB2-4420-AA14-D019AAC8CB45}"/>
    <cellStyle name="Total Price" xfId="16" xr:uid="{00000000-0005-0000-0000-000013000000}"/>
    <cellStyle name="Total Price 2" xfId="31" xr:uid="{5B22509E-8845-4CE6-BFAD-3919E5C6CEA2}"/>
  </cellStyles>
  <dxfs count="1">
    <dxf>
      <fill>
        <patternFill>
          <bgColor rgb="FFFF0000"/>
        </patternFill>
      </fill>
    </dxf>
  </dxfs>
  <tableStyles count="3" defaultTableStyle="TableStyleMedium9" defaultPivotStyle="PivotTable Style 1">
    <tableStyle name="PivotTable Style 1" table="0" count="1" xr9:uid="{00000000-0011-0000-FFFF-FFFF00000000}">
      <tableStyleElement type="headerRow" dxfId="0"/>
    </tableStyle>
    <tableStyle name="Table Style 1" pivot="0" count="0" xr9:uid="{00000000-0011-0000-FFFF-FFFF01000000}"/>
    <tableStyle name="Table Style 2" pivot="0" count="0" xr9:uid="{00000000-0011-0000-FFFF-FFFF02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noFill/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56302-6BC4-4C26-ABEE-F23328136E17}">
  <sheetPr>
    <pageSetUpPr fitToPage="1"/>
  </sheetPr>
  <dimension ref="A1:F98"/>
  <sheetViews>
    <sheetView showGridLines="0" tabSelected="1" zoomScaleNormal="100" workbookViewId="0">
      <pane ySplit="7" topLeftCell="A33" activePane="bottomLeft" state="frozen"/>
      <selection pane="bottomLeft" activeCell="D35" sqref="D35"/>
    </sheetView>
  </sheetViews>
  <sheetFormatPr defaultColWidth="8.85546875" defaultRowHeight="14.25" x14ac:dyDescent="0.2"/>
  <cols>
    <col min="1" max="1" width="6.5703125" style="2" customWidth="1"/>
    <col min="2" max="2" width="6.7109375" style="3" bestFit="1" customWidth="1"/>
    <col min="3" max="3" width="5.140625" style="2" bestFit="1" customWidth="1"/>
    <col min="4" max="4" width="62.7109375" style="2" customWidth="1"/>
    <col min="5" max="5" width="12.28515625" style="2" customWidth="1"/>
    <col min="6" max="6" width="13.42578125" style="2" customWidth="1"/>
    <col min="7" max="16384" width="8.85546875" style="2"/>
  </cols>
  <sheetData>
    <row r="1" spans="1:6" ht="18" customHeight="1" thickBot="1" x14ac:dyDescent="0.25">
      <c r="A1" s="58" t="s">
        <v>159</v>
      </c>
      <c r="B1" s="59"/>
      <c r="C1" s="59"/>
      <c r="D1" s="59"/>
      <c r="E1" s="59"/>
      <c r="F1" s="60"/>
    </row>
    <row r="2" spans="1:6" ht="17.25" customHeight="1" thickBot="1" x14ac:dyDescent="0.25">
      <c r="A2" s="61" t="s">
        <v>176</v>
      </c>
      <c r="B2" s="62"/>
      <c r="C2" s="62"/>
      <c r="D2" s="62"/>
      <c r="E2" s="62"/>
      <c r="F2" s="63"/>
    </row>
    <row r="3" spans="1:6" ht="18" customHeight="1" thickBot="1" x14ac:dyDescent="0.25">
      <c r="A3" s="64" t="s">
        <v>175</v>
      </c>
      <c r="B3" s="65"/>
      <c r="C3" s="65"/>
      <c r="D3" s="65"/>
      <c r="E3" s="65"/>
      <c r="F3" s="66"/>
    </row>
    <row r="4" spans="1:6" ht="15" customHeight="1" x14ac:dyDescent="0.2">
      <c r="A4" s="71" t="s">
        <v>163</v>
      </c>
      <c r="B4" s="72"/>
      <c r="C4" s="72"/>
      <c r="D4" s="73"/>
      <c r="E4" s="93"/>
      <c r="F4" s="94"/>
    </row>
    <row r="5" spans="1:6" ht="14.25" customHeight="1" x14ac:dyDescent="0.2">
      <c r="A5" s="74" t="s">
        <v>173</v>
      </c>
      <c r="B5" s="75"/>
      <c r="C5" s="75"/>
      <c r="D5" s="76"/>
      <c r="E5" s="95"/>
      <c r="F5" s="96"/>
    </row>
    <row r="6" spans="1:6" ht="15" customHeight="1" thickBot="1" x14ac:dyDescent="0.25">
      <c r="A6" s="77" t="s">
        <v>164</v>
      </c>
      <c r="B6" s="78"/>
      <c r="C6" s="78"/>
      <c r="D6" s="79"/>
      <c r="E6" s="97" t="s">
        <v>162</v>
      </c>
      <c r="F6" s="98"/>
    </row>
    <row r="7" spans="1:6" ht="24.75" customHeight="1" thickBot="1" x14ac:dyDescent="0.25">
      <c r="A7" s="54" t="s">
        <v>24</v>
      </c>
      <c r="B7" s="10" t="s">
        <v>172</v>
      </c>
      <c r="C7" s="11" t="s">
        <v>25</v>
      </c>
      <c r="D7" s="11" t="s">
        <v>26</v>
      </c>
      <c r="E7" s="11" t="s">
        <v>160</v>
      </c>
      <c r="F7" s="11" t="s">
        <v>174</v>
      </c>
    </row>
    <row r="8" spans="1:6" ht="17.25" customHeight="1" thickBot="1" x14ac:dyDescent="0.25">
      <c r="A8" s="20" t="s">
        <v>36</v>
      </c>
      <c r="B8" s="21"/>
      <c r="C8" s="22"/>
      <c r="D8" s="23" t="s">
        <v>8</v>
      </c>
      <c r="E8" s="22"/>
      <c r="F8" s="24"/>
    </row>
    <row r="9" spans="1:6" ht="15" thickBot="1" x14ac:dyDescent="0.25">
      <c r="A9" s="52" t="s">
        <v>37</v>
      </c>
      <c r="B9" s="25"/>
      <c r="C9" s="26"/>
      <c r="D9" s="27" t="s">
        <v>32</v>
      </c>
      <c r="E9" s="26"/>
      <c r="F9" s="53"/>
    </row>
    <row r="10" spans="1:6" s="4" customFormat="1" ht="12.75" x14ac:dyDescent="0.2">
      <c r="A10" s="34" t="s">
        <v>38</v>
      </c>
      <c r="B10" s="5">
        <v>15</v>
      </c>
      <c r="C10" s="35" t="s">
        <v>6</v>
      </c>
      <c r="D10" s="36" t="s">
        <v>27</v>
      </c>
      <c r="E10" s="37"/>
      <c r="F10" s="38"/>
    </row>
    <row r="11" spans="1:6" s="4" customFormat="1" ht="13.5" thickBot="1" x14ac:dyDescent="0.25">
      <c r="A11" s="34" t="s">
        <v>150</v>
      </c>
      <c r="B11" s="5">
        <v>1</v>
      </c>
      <c r="C11" s="35" t="s">
        <v>6</v>
      </c>
      <c r="D11" s="36" t="s">
        <v>151</v>
      </c>
      <c r="E11" s="37"/>
      <c r="F11" s="38"/>
    </row>
    <row r="12" spans="1:6" s="4" customFormat="1" ht="13.5" thickBot="1" x14ac:dyDescent="0.25">
      <c r="A12" s="45">
        <v>1.2000000000000002</v>
      </c>
      <c r="B12" s="28"/>
      <c r="C12" s="30"/>
      <c r="D12" s="31" t="s">
        <v>65</v>
      </c>
      <c r="E12" s="32"/>
      <c r="F12" s="33"/>
    </row>
    <row r="13" spans="1:6" s="4" customFormat="1" ht="12.75" x14ac:dyDescent="0.2">
      <c r="A13" s="34" t="s">
        <v>39</v>
      </c>
      <c r="B13" s="5">
        <v>180</v>
      </c>
      <c r="C13" s="35" t="s">
        <v>5</v>
      </c>
      <c r="D13" s="36" t="s">
        <v>100</v>
      </c>
      <c r="E13" s="37"/>
      <c r="F13" s="38"/>
    </row>
    <row r="14" spans="1:6" s="4" customFormat="1" ht="12.75" x14ac:dyDescent="0.2">
      <c r="A14" s="34" t="s">
        <v>40</v>
      </c>
      <c r="B14" s="5">
        <v>450</v>
      </c>
      <c r="C14" s="35" t="s">
        <v>5</v>
      </c>
      <c r="D14" s="36" t="s">
        <v>66</v>
      </c>
      <c r="E14" s="37"/>
      <c r="F14" s="38"/>
    </row>
    <row r="15" spans="1:6" s="4" customFormat="1" ht="12.75" x14ac:dyDescent="0.2">
      <c r="A15" s="34" t="s">
        <v>41</v>
      </c>
      <c r="B15" s="5">
        <v>180</v>
      </c>
      <c r="C15" s="35" t="s">
        <v>5</v>
      </c>
      <c r="D15" s="36" t="s">
        <v>67</v>
      </c>
      <c r="E15" s="37"/>
      <c r="F15" s="38"/>
    </row>
    <row r="16" spans="1:6" s="4" customFormat="1" ht="12.75" x14ac:dyDescent="0.2">
      <c r="A16" s="34" t="s">
        <v>42</v>
      </c>
      <c r="B16" s="5">
        <v>70</v>
      </c>
      <c r="C16" s="35" t="s">
        <v>1</v>
      </c>
      <c r="D16" s="36" t="s">
        <v>68</v>
      </c>
      <c r="E16" s="37"/>
      <c r="F16" s="38"/>
    </row>
    <row r="17" spans="1:6" s="4" customFormat="1" ht="12.75" x14ac:dyDescent="0.2">
      <c r="A17" s="34" t="s">
        <v>43</v>
      </c>
      <c r="B17" s="5">
        <v>300</v>
      </c>
      <c r="C17" s="35" t="s">
        <v>1</v>
      </c>
      <c r="D17" s="36" t="s">
        <v>104</v>
      </c>
      <c r="E17" s="37"/>
      <c r="F17" s="38"/>
    </row>
    <row r="18" spans="1:6" s="4" customFormat="1" ht="12.75" x14ac:dyDescent="0.2">
      <c r="A18" s="34" t="s">
        <v>44</v>
      </c>
      <c r="B18" s="5">
        <v>50</v>
      </c>
      <c r="C18" s="35" t="s">
        <v>5</v>
      </c>
      <c r="D18" s="36" t="s">
        <v>22</v>
      </c>
      <c r="E18" s="37"/>
      <c r="F18" s="38"/>
    </row>
    <row r="19" spans="1:6" s="4" customFormat="1" ht="12.75" x14ac:dyDescent="0.2">
      <c r="A19" s="34" t="s">
        <v>45</v>
      </c>
      <c r="B19" s="5">
        <v>210</v>
      </c>
      <c r="C19" s="35" t="s">
        <v>3</v>
      </c>
      <c r="D19" s="36" t="s">
        <v>57</v>
      </c>
      <c r="E19" s="37"/>
      <c r="F19" s="38"/>
    </row>
    <row r="20" spans="1:6" s="4" customFormat="1" ht="12.75" x14ac:dyDescent="0.2">
      <c r="A20" s="34" t="s">
        <v>46</v>
      </c>
      <c r="B20" s="5">
        <v>65</v>
      </c>
      <c r="C20" s="35" t="s">
        <v>5</v>
      </c>
      <c r="D20" s="36" t="s">
        <v>155</v>
      </c>
      <c r="E20" s="37"/>
      <c r="F20" s="38"/>
    </row>
    <row r="21" spans="1:6" s="4" customFormat="1" ht="12.75" x14ac:dyDescent="0.2">
      <c r="A21" s="34" t="s">
        <v>47</v>
      </c>
      <c r="B21" s="5">
        <v>40</v>
      </c>
      <c r="C21" s="35" t="s">
        <v>3</v>
      </c>
      <c r="D21" s="36" t="s">
        <v>69</v>
      </c>
      <c r="E21" s="37"/>
      <c r="F21" s="38"/>
    </row>
    <row r="22" spans="1:6" s="4" customFormat="1" ht="13.5" thickBot="1" x14ac:dyDescent="0.25">
      <c r="A22" s="34" t="s">
        <v>89</v>
      </c>
      <c r="B22" s="5">
        <v>40</v>
      </c>
      <c r="C22" s="35" t="s">
        <v>5</v>
      </c>
      <c r="D22" s="36" t="s">
        <v>83</v>
      </c>
      <c r="E22" s="37"/>
      <c r="F22" s="38"/>
    </row>
    <row r="23" spans="1:6" s="4" customFormat="1" ht="13.5" thickBot="1" x14ac:dyDescent="0.25">
      <c r="A23" s="45">
        <v>1.3</v>
      </c>
      <c r="B23" s="28"/>
      <c r="C23" s="30"/>
      <c r="D23" s="31" t="s">
        <v>101</v>
      </c>
      <c r="E23" s="32"/>
      <c r="F23" s="33"/>
    </row>
    <row r="24" spans="1:6" s="4" customFormat="1" ht="12.75" x14ac:dyDescent="0.2">
      <c r="A24" s="34" t="s">
        <v>122</v>
      </c>
      <c r="B24" s="5">
        <v>425</v>
      </c>
      <c r="C24" s="35" t="s">
        <v>5</v>
      </c>
      <c r="D24" s="36" t="s">
        <v>145</v>
      </c>
      <c r="E24" s="37"/>
      <c r="F24" s="38"/>
    </row>
    <row r="25" spans="1:6" s="4" customFormat="1" ht="13.5" thickBot="1" x14ac:dyDescent="0.25">
      <c r="A25" s="34" t="s">
        <v>146</v>
      </c>
      <c r="B25" s="6">
        <v>25</v>
      </c>
      <c r="C25" s="35" t="s">
        <v>5</v>
      </c>
      <c r="D25" s="36" t="s">
        <v>149</v>
      </c>
      <c r="E25" s="37"/>
      <c r="F25" s="38"/>
    </row>
    <row r="26" spans="1:6" s="4" customFormat="1" ht="13.5" thickBot="1" x14ac:dyDescent="0.25">
      <c r="A26" s="45">
        <v>1.4</v>
      </c>
      <c r="B26" s="28"/>
      <c r="C26" s="30"/>
      <c r="D26" s="31" t="s">
        <v>156</v>
      </c>
      <c r="E26" s="32"/>
      <c r="F26" s="33"/>
    </row>
    <row r="27" spans="1:6" s="4" customFormat="1" ht="12.75" x14ac:dyDescent="0.2">
      <c r="A27" s="34" t="s">
        <v>58</v>
      </c>
      <c r="B27" s="5">
        <v>50</v>
      </c>
      <c r="C27" s="35" t="s">
        <v>7</v>
      </c>
      <c r="D27" s="36" t="s">
        <v>105</v>
      </c>
      <c r="E27" s="37"/>
      <c r="F27" s="38"/>
    </row>
    <row r="28" spans="1:6" s="4" customFormat="1" ht="12.75" x14ac:dyDescent="0.2">
      <c r="A28" s="34" t="s">
        <v>91</v>
      </c>
      <c r="B28" s="5">
        <v>7</v>
      </c>
      <c r="C28" s="35" t="s">
        <v>3</v>
      </c>
      <c r="D28" s="36" t="s">
        <v>97</v>
      </c>
      <c r="E28" s="37"/>
      <c r="F28" s="38"/>
    </row>
    <row r="29" spans="1:6" s="4" customFormat="1" ht="12.75" x14ac:dyDescent="0.2">
      <c r="A29" s="34" t="s">
        <v>92</v>
      </c>
      <c r="B29" s="5">
        <v>75</v>
      </c>
      <c r="C29" s="35" t="s">
        <v>5</v>
      </c>
      <c r="D29" s="36" t="s">
        <v>154</v>
      </c>
      <c r="E29" s="37"/>
      <c r="F29" s="38"/>
    </row>
    <row r="30" spans="1:6" s="4" customFormat="1" ht="13.5" thickBot="1" x14ac:dyDescent="0.25">
      <c r="A30" s="34" t="s">
        <v>152</v>
      </c>
      <c r="B30" s="5">
        <v>10</v>
      </c>
      <c r="C30" s="35" t="s">
        <v>5</v>
      </c>
      <c r="D30" s="36" t="s">
        <v>153</v>
      </c>
      <c r="E30" s="37"/>
      <c r="F30" s="38"/>
    </row>
    <row r="31" spans="1:6" s="4" customFormat="1" ht="13.5" thickBot="1" x14ac:dyDescent="0.25">
      <c r="A31" s="45">
        <v>1.5</v>
      </c>
      <c r="B31" s="28"/>
      <c r="C31" s="30"/>
      <c r="D31" s="31" t="s">
        <v>11</v>
      </c>
      <c r="E31" s="32" t="s">
        <v>73</v>
      </c>
      <c r="F31" s="33" t="str">
        <f t="shared" ref="F31" si="0">IF(B31="","",IF(B31*E31=0,"",B31*E31))</f>
        <v/>
      </c>
    </row>
    <row r="32" spans="1:6" s="4" customFormat="1" ht="12.75" x14ac:dyDescent="0.2">
      <c r="A32" s="34" t="s">
        <v>59</v>
      </c>
      <c r="B32" s="5">
        <v>4</v>
      </c>
      <c r="C32" s="35" t="s">
        <v>0</v>
      </c>
      <c r="D32" s="36" t="s">
        <v>79</v>
      </c>
      <c r="E32" s="37"/>
      <c r="F32" s="38"/>
    </row>
    <row r="33" spans="1:6" s="4" customFormat="1" ht="13.5" thickBot="1" x14ac:dyDescent="0.25">
      <c r="A33" s="34" t="s">
        <v>123</v>
      </c>
      <c r="B33" s="6">
        <v>5</v>
      </c>
      <c r="C33" s="35" t="s">
        <v>5</v>
      </c>
      <c r="D33" s="36" t="s">
        <v>15</v>
      </c>
      <c r="E33" s="37"/>
      <c r="F33" s="38"/>
    </row>
    <row r="34" spans="1:6" s="4" customFormat="1" ht="13.5" thickBot="1" x14ac:dyDescent="0.25">
      <c r="A34" s="45">
        <v>1.6</v>
      </c>
      <c r="B34" s="28"/>
      <c r="C34" s="30"/>
      <c r="D34" s="31" t="s">
        <v>102</v>
      </c>
      <c r="E34" s="32"/>
      <c r="F34" s="33"/>
    </row>
    <row r="35" spans="1:6" s="4" customFormat="1" ht="12.75" x14ac:dyDescent="0.2">
      <c r="A35" s="34" t="s">
        <v>60</v>
      </c>
      <c r="B35" s="5">
        <v>6</v>
      </c>
      <c r="C35" s="35" t="s">
        <v>0</v>
      </c>
      <c r="D35" s="36" t="s">
        <v>144</v>
      </c>
      <c r="E35" s="37"/>
      <c r="F35" s="38"/>
    </row>
    <row r="36" spans="1:6" s="4" customFormat="1" ht="13.5" thickBot="1" x14ac:dyDescent="0.25">
      <c r="A36" s="34" t="s">
        <v>143</v>
      </c>
      <c r="B36" s="6">
        <v>45</v>
      </c>
      <c r="C36" s="35" t="s">
        <v>3</v>
      </c>
      <c r="D36" s="36" t="s">
        <v>147</v>
      </c>
      <c r="E36" s="37"/>
      <c r="F36" s="38"/>
    </row>
    <row r="37" spans="1:6" s="4" customFormat="1" ht="13.5" thickBot="1" x14ac:dyDescent="0.25">
      <c r="A37" s="45">
        <v>1.7</v>
      </c>
      <c r="B37" s="28"/>
      <c r="C37" s="30"/>
      <c r="D37" s="31" t="s">
        <v>106</v>
      </c>
      <c r="E37" s="32"/>
      <c r="F37" s="33"/>
    </row>
    <row r="38" spans="1:6" s="4" customFormat="1" ht="12.75" x14ac:dyDescent="0.2">
      <c r="A38" s="34" t="s">
        <v>61</v>
      </c>
      <c r="B38" s="5">
        <v>90</v>
      </c>
      <c r="C38" s="35" t="s">
        <v>5</v>
      </c>
      <c r="D38" s="36" t="s">
        <v>56</v>
      </c>
      <c r="E38" s="37"/>
      <c r="F38" s="38"/>
    </row>
    <row r="39" spans="1:6" s="4" customFormat="1" ht="12.75" x14ac:dyDescent="0.2">
      <c r="A39" s="34" t="s">
        <v>48</v>
      </c>
      <c r="B39" s="5">
        <v>90</v>
      </c>
      <c r="C39" s="35" t="s">
        <v>5</v>
      </c>
      <c r="D39" s="36" t="s">
        <v>98</v>
      </c>
      <c r="E39" s="37"/>
      <c r="F39" s="38"/>
    </row>
    <row r="40" spans="1:6" s="4" customFormat="1" ht="12.75" x14ac:dyDescent="0.2">
      <c r="A40" s="34" t="s">
        <v>124</v>
      </c>
      <c r="B40" s="5">
        <v>30</v>
      </c>
      <c r="C40" s="35" t="s">
        <v>3</v>
      </c>
      <c r="D40" s="36" t="s">
        <v>16</v>
      </c>
      <c r="E40" s="37"/>
      <c r="F40" s="38"/>
    </row>
    <row r="41" spans="1:6" s="4" customFormat="1" ht="13.5" thickBot="1" x14ac:dyDescent="0.25">
      <c r="A41" s="34" t="s">
        <v>125</v>
      </c>
      <c r="B41" s="5">
        <v>50</v>
      </c>
      <c r="C41" s="35" t="s">
        <v>5</v>
      </c>
      <c r="D41" s="36" t="s">
        <v>17</v>
      </c>
      <c r="E41" s="37"/>
      <c r="F41" s="38"/>
    </row>
    <row r="42" spans="1:6" s="4" customFormat="1" ht="13.5" thickBot="1" x14ac:dyDescent="0.25">
      <c r="A42" s="45">
        <v>1.8</v>
      </c>
      <c r="B42" s="28"/>
      <c r="C42" s="30"/>
      <c r="D42" s="31" t="s">
        <v>14</v>
      </c>
      <c r="E42" s="32"/>
      <c r="F42" s="33"/>
    </row>
    <row r="43" spans="1:6" s="4" customFormat="1" ht="12.75" x14ac:dyDescent="0.2">
      <c r="A43" s="34" t="s">
        <v>49</v>
      </c>
      <c r="B43" s="5">
        <v>40</v>
      </c>
      <c r="C43" s="35" t="s">
        <v>5</v>
      </c>
      <c r="D43" s="36" t="s">
        <v>99</v>
      </c>
      <c r="E43" s="37"/>
      <c r="F43" s="38"/>
    </row>
    <row r="44" spans="1:6" s="4" customFormat="1" ht="12.75" x14ac:dyDescent="0.2">
      <c r="A44" s="34" t="s">
        <v>126</v>
      </c>
      <c r="B44" s="5">
        <v>60</v>
      </c>
      <c r="C44" s="35" t="s">
        <v>6</v>
      </c>
      <c r="D44" s="36" t="s">
        <v>70</v>
      </c>
      <c r="E44" s="37"/>
      <c r="F44" s="38"/>
    </row>
    <row r="45" spans="1:6" s="4" customFormat="1" ht="13.5" thickBot="1" x14ac:dyDescent="0.25">
      <c r="A45" s="34" t="s">
        <v>127</v>
      </c>
      <c r="B45" s="5">
        <v>1</v>
      </c>
      <c r="C45" s="35" t="s">
        <v>2</v>
      </c>
      <c r="D45" s="36" t="s">
        <v>87</v>
      </c>
      <c r="E45" s="37"/>
      <c r="F45" s="38"/>
    </row>
    <row r="46" spans="1:6" s="4" customFormat="1" ht="13.5" thickBot="1" x14ac:dyDescent="0.25">
      <c r="A46" s="45">
        <v>1.9</v>
      </c>
      <c r="B46" s="28"/>
      <c r="C46" s="30"/>
      <c r="D46" s="31" t="s">
        <v>29</v>
      </c>
      <c r="E46" s="32"/>
      <c r="F46" s="33"/>
    </row>
    <row r="47" spans="1:6" s="4" customFormat="1" ht="13.5" thickBot="1" x14ac:dyDescent="0.25">
      <c r="A47" s="39" t="s">
        <v>128</v>
      </c>
      <c r="B47" s="40">
        <v>3</v>
      </c>
      <c r="C47" s="41" t="s">
        <v>6</v>
      </c>
      <c r="D47" s="42" t="s">
        <v>20</v>
      </c>
      <c r="E47" s="43"/>
      <c r="F47" s="44"/>
    </row>
    <row r="48" spans="1:6" s="4" customFormat="1" ht="13.5" thickBot="1" x14ac:dyDescent="0.25">
      <c r="A48" s="20">
        <v>2</v>
      </c>
      <c r="B48" s="21"/>
      <c r="C48" s="22"/>
      <c r="D48" s="23" t="s">
        <v>31</v>
      </c>
      <c r="E48" s="22"/>
      <c r="F48" s="24"/>
    </row>
    <row r="49" spans="1:6" s="4" customFormat="1" ht="13.5" thickBot="1" x14ac:dyDescent="0.25">
      <c r="A49" s="51" t="s">
        <v>50</v>
      </c>
      <c r="B49" s="28"/>
      <c r="C49" s="30"/>
      <c r="D49" s="31" t="s">
        <v>12</v>
      </c>
      <c r="E49" s="32"/>
      <c r="F49" s="33"/>
    </row>
    <row r="50" spans="1:6" s="4" customFormat="1" ht="12.75" x14ac:dyDescent="0.2">
      <c r="A50" s="34" t="s">
        <v>51</v>
      </c>
      <c r="B50" s="5">
        <v>8</v>
      </c>
      <c r="C50" s="35" t="s">
        <v>0</v>
      </c>
      <c r="D50" s="36" t="s">
        <v>34</v>
      </c>
      <c r="E50" s="37"/>
      <c r="F50" s="38"/>
    </row>
    <row r="51" spans="1:6" s="4" customFormat="1" ht="12.75" x14ac:dyDescent="0.2">
      <c r="A51" s="34" t="s">
        <v>52</v>
      </c>
      <c r="B51" s="5">
        <v>50</v>
      </c>
      <c r="C51" s="35" t="s">
        <v>3</v>
      </c>
      <c r="D51" s="36" t="s">
        <v>109</v>
      </c>
      <c r="E51" s="37"/>
      <c r="F51" s="38"/>
    </row>
    <row r="52" spans="1:6" s="4" customFormat="1" ht="12.75" x14ac:dyDescent="0.2">
      <c r="A52" s="34" t="s">
        <v>53</v>
      </c>
      <c r="B52" s="5">
        <v>50</v>
      </c>
      <c r="C52" s="35" t="s">
        <v>3</v>
      </c>
      <c r="D52" s="36" t="s">
        <v>110</v>
      </c>
      <c r="E52" s="37"/>
      <c r="F52" s="38"/>
    </row>
    <row r="53" spans="1:6" s="4" customFormat="1" ht="12.75" x14ac:dyDescent="0.2">
      <c r="A53" s="34" t="s">
        <v>93</v>
      </c>
      <c r="B53" s="5">
        <v>6</v>
      </c>
      <c r="C53" s="35" t="s">
        <v>0</v>
      </c>
      <c r="D53" s="36" t="s">
        <v>18</v>
      </c>
      <c r="E53" s="37"/>
      <c r="F53" s="38"/>
    </row>
    <row r="54" spans="1:6" s="4" customFormat="1" ht="12.75" x14ac:dyDescent="0.2">
      <c r="A54" s="34" t="s">
        <v>54</v>
      </c>
      <c r="B54" s="5">
        <v>1</v>
      </c>
      <c r="C54" s="35" t="s">
        <v>2</v>
      </c>
      <c r="D54" s="36" t="s">
        <v>4</v>
      </c>
      <c r="E54" s="37"/>
      <c r="F54" s="38"/>
    </row>
    <row r="55" spans="1:6" s="4" customFormat="1" ht="12.75" x14ac:dyDescent="0.2">
      <c r="A55" s="34" t="s">
        <v>113</v>
      </c>
      <c r="B55" s="5">
        <v>6</v>
      </c>
      <c r="C55" s="35" t="s">
        <v>0</v>
      </c>
      <c r="D55" s="36" t="s">
        <v>9</v>
      </c>
      <c r="E55" s="37"/>
      <c r="F55" s="38"/>
    </row>
    <row r="56" spans="1:6" s="4" customFormat="1" ht="12.75" x14ac:dyDescent="0.2">
      <c r="A56" s="34" t="s">
        <v>114</v>
      </c>
      <c r="B56" s="5">
        <v>3</v>
      </c>
      <c r="C56" s="35" t="s">
        <v>0</v>
      </c>
      <c r="D56" s="36" t="s">
        <v>111</v>
      </c>
      <c r="E56" s="37"/>
      <c r="F56" s="38"/>
    </row>
    <row r="57" spans="1:6" s="4" customFormat="1" ht="12.75" x14ac:dyDescent="0.2">
      <c r="A57" s="34" t="s">
        <v>129</v>
      </c>
      <c r="B57" s="5">
        <v>1</v>
      </c>
      <c r="C57" s="35" t="s">
        <v>0</v>
      </c>
      <c r="D57" s="36" t="s">
        <v>71</v>
      </c>
      <c r="E57" s="37"/>
      <c r="F57" s="38"/>
    </row>
    <row r="58" spans="1:6" s="4" customFormat="1" ht="13.5" thickBot="1" x14ac:dyDescent="0.25">
      <c r="A58" s="34" t="s">
        <v>130</v>
      </c>
      <c r="B58" s="5">
        <v>1</v>
      </c>
      <c r="C58" s="35" t="s">
        <v>0</v>
      </c>
      <c r="D58" s="36" t="s">
        <v>64</v>
      </c>
      <c r="E58" s="37"/>
      <c r="F58" s="38"/>
    </row>
    <row r="59" spans="1:6" s="4" customFormat="1" ht="13.5" thickBot="1" x14ac:dyDescent="0.25">
      <c r="A59" s="29">
        <v>2.2000000000000002</v>
      </c>
      <c r="B59" s="28"/>
      <c r="C59" s="30"/>
      <c r="D59" s="31" t="s">
        <v>112</v>
      </c>
      <c r="E59" s="32"/>
      <c r="F59" s="33"/>
    </row>
    <row r="60" spans="1:6" s="4" customFormat="1" ht="12.75" x14ac:dyDescent="0.2">
      <c r="A60" s="34" t="s">
        <v>131</v>
      </c>
      <c r="B60" s="5">
        <v>5</v>
      </c>
      <c r="C60" s="35" t="s">
        <v>0</v>
      </c>
      <c r="D60" s="36" t="s">
        <v>95</v>
      </c>
      <c r="E60" s="37"/>
      <c r="F60" s="38"/>
    </row>
    <row r="61" spans="1:6" s="4" customFormat="1" ht="12.75" x14ac:dyDescent="0.2">
      <c r="A61" s="34" t="s">
        <v>132</v>
      </c>
      <c r="B61" s="5">
        <v>4</v>
      </c>
      <c r="C61" s="35" t="s">
        <v>0</v>
      </c>
      <c r="D61" s="36" t="s">
        <v>30</v>
      </c>
      <c r="E61" s="37"/>
      <c r="F61" s="38"/>
    </row>
    <row r="62" spans="1:6" s="4" customFormat="1" ht="12.75" x14ac:dyDescent="0.2">
      <c r="A62" s="34" t="s">
        <v>133</v>
      </c>
      <c r="B62" s="5">
        <v>2</v>
      </c>
      <c r="C62" s="35" t="s">
        <v>0</v>
      </c>
      <c r="D62" s="36" t="s">
        <v>103</v>
      </c>
      <c r="E62" s="37"/>
      <c r="F62" s="38"/>
    </row>
    <row r="63" spans="1:6" s="4" customFormat="1" ht="12.75" x14ac:dyDescent="0.2">
      <c r="A63" s="34" t="s">
        <v>134</v>
      </c>
      <c r="B63" s="5">
        <v>4</v>
      </c>
      <c r="C63" s="35" t="s">
        <v>0</v>
      </c>
      <c r="D63" s="36" t="s">
        <v>21</v>
      </c>
      <c r="E63" s="37"/>
      <c r="F63" s="38"/>
    </row>
    <row r="64" spans="1:6" s="4" customFormat="1" ht="12.75" x14ac:dyDescent="0.2">
      <c r="A64" s="34" t="s">
        <v>135</v>
      </c>
      <c r="B64" s="5">
        <v>4</v>
      </c>
      <c r="C64" s="35" t="s">
        <v>0</v>
      </c>
      <c r="D64" s="36" t="s">
        <v>10</v>
      </c>
      <c r="E64" s="37"/>
      <c r="F64" s="38"/>
    </row>
    <row r="65" spans="1:6" s="4" customFormat="1" ht="12.75" x14ac:dyDescent="0.2">
      <c r="A65" s="34" t="s">
        <v>136</v>
      </c>
      <c r="B65" s="5">
        <v>3</v>
      </c>
      <c r="C65" s="35" t="s">
        <v>5</v>
      </c>
      <c r="D65" s="36" t="s">
        <v>107</v>
      </c>
      <c r="E65" s="37"/>
      <c r="F65" s="38"/>
    </row>
    <row r="66" spans="1:6" s="4" customFormat="1" ht="12.75" x14ac:dyDescent="0.2">
      <c r="A66" s="34" t="s">
        <v>137</v>
      </c>
      <c r="B66" s="5">
        <v>4</v>
      </c>
      <c r="C66" s="35" t="s">
        <v>0</v>
      </c>
      <c r="D66" s="36" t="s">
        <v>28</v>
      </c>
      <c r="E66" s="37"/>
      <c r="F66" s="38"/>
    </row>
    <row r="67" spans="1:6" s="4" customFormat="1" ht="13.5" thickBot="1" x14ac:dyDescent="0.25">
      <c r="A67" s="39" t="s">
        <v>138</v>
      </c>
      <c r="B67" s="40">
        <v>4</v>
      </c>
      <c r="C67" s="41" t="s">
        <v>0</v>
      </c>
      <c r="D67" s="42" t="s">
        <v>96</v>
      </c>
      <c r="E67" s="43"/>
      <c r="F67" s="44"/>
    </row>
    <row r="68" spans="1:6" s="4" customFormat="1" ht="13.5" thickBot="1" x14ac:dyDescent="0.25">
      <c r="A68" s="20">
        <v>3</v>
      </c>
      <c r="B68" s="21"/>
      <c r="C68" s="22"/>
      <c r="D68" s="23" t="s">
        <v>115</v>
      </c>
      <c r="E68" s="22"/>
      <c r="F68" s="24"/>
    </row>
    <row r="69" spans="1:6" s="4" customFormat="1" ht="13.5" thickBot="1" x14ac:dyDescent="0.25">
      <c r="A69" s="45">
        <v>3.1</v>
      </c>
      <c r="B69" s="28"/>
      <c r="C69" s="30"/>
      <c r="D69" s="31" t="s">
        <v>157</v>
      </c>
      <c r="E69" s="32"/>
      <c r="F69" s="33"/>
    </row>
    <row r="70" spans="1:6" s="4" customFormat="1" ht="12.75" x14ac:dyDescent="0.2">
      <c r="A70" s="34" t="s">
        <v>139</v>
      </c>
      <c r="B70" s="5">
        <v>1</v>
      </c>
      <c r="C70" s="35" t="s">
        <v>0</v>
      </c>
      <c r="D70" s="36" t="s">
        <v>72</v>
      </c>
      <c r="E70" s="37"/>
      <c r="F70" s="38"/>
    </row>
    <row r="71" spans="1:6" s="4" customFormat="1" ht="12.75" x14ac:dyDescent="0.2">
      <c r="A71" s="34" t="s">
        <v>140</v>
      </c>
      <c r="B71" s="5">
        <v>25</v>
      </c>
      <c r="C71" s="35" t="s">
        <v>0</v>
      </c>
      <c r="D71" s="36" t="s">
        <v>33</v>
      </c>
      <c r="E71" s="37"/>
      <c r="F71" s="38"/>
    </row>
    <row r="72" spans="1:6" s="4" customFormat="1" ht="13.5" thickBot="1" x14ac:dyDescent="0.25">
      <c r="A72" s="34" t="s">
        <v>141</v>
      </c>
      <c r="B72" s="5">
        <v>1</v>
      </c>
      <c r="C72" s="35" t="s">
        <v>0</v>
      </c>
      <c r="D72" s="36" t="s">
        <v>35</v>
      </c>
      <c r="E72" s="37"/>
      <c r="F72" s="38"/>
    </row>
    <row r="73" spans="1:6" s="4" customFormat="1" ht="13.5" thickBot="1" x14ac:dyDescent="0.25">
      <c r="A73" s="45">
        <v>3.2</v>
      </c>
      <c r="B73" s="28"/>
      <c r="C73" s="30"/>
      <c r="D73" s="31" t="s">
        <v>13</v>
      </c>
      <c r="E73" s="32"/>
      <c r="F73" s="33"/>
    </row>
    <row r="74" spans="1:6" s="4" customFormat="1" ht="12.75" x14ac:dyDescent="0.2">
      <c r="A74" s="34" t="s">
        <v>62</v>
      </c>
      <c r="B74" s="5">
        <v>25</v>
      </c>
      <c r="C74" s="35" t="s">
        <v>0</v>
      </c>
      <c r="D74" s="36" t="s">
        <v>84</v>
      </c>
      <c r="E74" s="37"/>
      <c r="F74" s="38"/>
    </row>
    <row r="75" spans="1:6" s="4" customFormat="1" ht="13.5" thickBot="1" x14ac:dyDescent="0.25">
      <c r="A75" s="34" t="s">
        <v>55</v>
      </c>
      <c r="B75" s="5">
        <v>50</v>
      </c>
      <c r="C75" s="35" t="s">
        <v>0</v>
      </c>
      <c r="D75" s="36" t="s">
        <v>85</v>
      </c>
      <c r="E75" s="37"/>
      <c r="F75" s="38"/>
    </row>
    <row r="76" spans="1:6" s="4" customFormat="1" ht="13.5" thickBot="1" x14ac:dyDescent="0.25">
      <c r="A76" s="45">
        <v>3.3000000000000003</v>
      </c>
      <c r="B76" s="28"/>
      <c r="C76" s="30"/>
      <c r="D76" s="30" t="s">
        <v>158</v>
      </c>
      <c r="E76" s="32"/>
      <c r="F76" s="33"/>
    </row>
    <row r="77" spans="1:6" s="4" customFormat="1" ht="12.75" x14ac:dyDescent="0.2">
      <c r="A77" s="46" t="s">
        <v>63</v>
      </c>
      <c r="B77" s="7">
        <v>4</v>
      </c>
      <c r="C77" s="47" t="s">
        <v>0</v>
      </c>
      <c r="D77" s="36" t="s">
        <v>108</v>
      </c>
      <c r="E77" s="48"/>
      <c r="F77" s="49"/>
    </row>
    <row r="78" spans="1:6" s="4" customFormat="1" ht="12.75" x14ac:dyDescent="0.2">
      <c r="A78" s="46" t="s">
        <v>94</v>
      </c>
      <c r="B78" s="5">
        <v>70</v>
      </c>
      <c r="C78" s="35" t="s">
        <v>0</v>
      </c>
      <c r="D78" s="36" t="s">
        <v>86</v>
      </c>
      <c r="E78" s="37"/>
      <c r="F78" s="38"/>
    </row>
    <row r="79" spans="1:6" s="4" customFormat="1" ht="12.75" x14ac:dyDescent="0.2">
      <c r="A79" s="46" t="s">
        <v>90</v>
      </c>
      <c r="B79" s="5">
        <v>30</v>
      </c>
      <c r="C79" s="35" t="s">
        <v>0</v>
      </c>
      <c r="D79" s="36" t="s">
        <v>23</v>
      </c>
      <c r="E79" s="37"/>
      <c r="F79" s="38"/>
    </row>
    <row r="80" spans="1:6" s="4" customFormat="1" ht="12.75" x14ac:dyDescent="0.2">
      <c r="A80" s="46" t="s">
        <v>116</v>
      </c>
      <c r="B80" s="5">
        <v>60</v>
      </c>
      <c r="C80" s="35" t="s">
        <v>0</v>
      </c>
      <c r="D80" s="36" t="s">
        <v>74</v>
      </c>
      <c r="E80" s="37"/>
      <c r="F80" s="38"/>
    </row>
    <row r="81" spans="1:6" s="4" customFormat="1" ht="13.5" thickBot="1" x14ac:dyDescent="0.25">
      <c r="A81" s="50" t="s">
        <v>117</v>
      </c>
      <c r="B81" s="40">
        <v>30</v>
      </c>
      <c r="C81" s="41" t="s">
        <v>0</v>
      </c>
      <c r="D81" s="42" t="s">
        <v>19</v>
      </c>
      <c r="E81" s="43"/>
      <c r="F81" s="44"/>
    </row>
    <row r="82" spans="1:6" s="4" customFormat="1" ht="13.5" thickBot="1" x14ac:dyDescent="0.25">
      <c r="A82" s="20">
        <v>4</v>
      </c>
      <c r="B82" s="21"/>
      <c r="C82" s="22"/>
      <c r="D82" s="23" t="s">
        <v>118</v>
      </c>
      <c r="E82" s="22"/>
      <c r="F82" s="24"/>
    </row>
    <row r="83" spans="1:6" s="4" customFormat="1" ht="13.5" thickBot="1" x14ac:dyDescent="0.25">
      <c r="A83" s="29">
        <v>4.0999999999999996</v>
      </c>
      <c r="B83" s="28"/>
      <c r="C83" s="30"/>
      <c r="D83" s="31" t="s">
        <v>120</v>
      </c>
      <c r="E83" s="32"/>
      <c r="F83" s="33"/>
    </row>
    <row r="84" spans="1:6" s="4" customFormat="1" ht="12.75" x14ac:dyDescent="0.2">
      <c r="A84" s="34" t="s">
        <v>75</v>
      </c>
      <c r="B84" s="5">
        <v>460</v>
      </c>
      <c r="C84" s="35" t="s">
        <v>5</v>
      </c>
      <c r="D84" s="36" t="s">
        <v>82</v>
      </c>
      <c r="E84" s="37"/>
      <c r="F84" s="38"/>
    </row>
    <row r="85" spans="1:6" s="4" customFormat="1" ht="12.75" x14ac:dyDescent="0.2">
      <c r="A85" s="34" t="s">
        <v>76</v>
      </c>
      <c r="B85" s="5">
        <v>1</v>
      </c>
      <c r="C85" s="35" t="s">
        <v>0</v>
      </c>
      <c r="D85" s="36" t="s">
        <v>80</v>
      </c>
      <c r="E85" s="37"/>
      <c r="F85" s="38"/>
    </row>
    <row r="86" spans="1:6" s="4" customFormat="1" ht="12.75" x14ac:dyDescent="0.2">
      <c r="A86" s="34" t="s">
        <v>77</v>
      </c>
      <c r="B86" s="5">
        <v>20</v>
      </c>
      <c r="C86" s="35" t="s">
        <v>0</v>
      </c>
      <c r="D86" s="36" t="s">
        <v>81</v>
      </c>
      <c r="E86" s="37"/>
      <c r="F86" s="38"/>
    </row>
    <row r="87" spans="1:6" s="4" customFormat="1" ht="13.5" thickBot="1" x14ac:dyDescent="0.25">
      <c r="A87" s="34" t="s">
        <v>78</v>
      </c>
      <c r="B87" s="5">
        <v>1</v>
      </c>
      <c r="C87" s="35" t="s">
        <v>0</v>
      </c>
      <c r="D87" s="36" t="s">
        <v>88</v>
      </c>
      <c r="E87" s="37"/>
      <c r="F87" s="38"/>
    </row>
    <row r="88" spans="1:6" s="4" customFormat="1" ht="13.5" thickBot="1" x14ac:dyDescent="0.25">
      <c r="A88" s="29">
        <v>4.2</v>
      </c>
      <c r="B88" s="28"/>
      <c r="C88" s="30"/>
      <c r="D88" s="31" t="s">
        <v>119</v>
      </c>
      <c r="E88" s="32"/>
      <c r="F88" s="33"/>
    </row>
    <row r="89" spans="1:6" s="4" customFormat="1" ht="13.5" thickBot="1" x14ac:dyDescent="0.25">
      <c r="A89" s="39" t="s">
        <v>121</v>
      </c>
      <c r="B89" s="40">
        <v>4</v>
      </c>
      <c r="C89" s="41" t="s">
        <v>0</v>
      </c>
      <c r="D89" s="42" t="s">
        <v>148</v>
      </c>
      <c r="E89" s="43"/>
      <c r="F89" s="44"/>
    </row>
    <row r="90" spans="1:6" s="9" customFormat="1" ht="19.5" customHeight="1" thickBot="1" x14ac:dyDescent="0.25">
      <c r="A90" s="91" t="s">
        <v>161</v>
      </c>
      <c r="B90" s="92"/>
      <c r="C90" s="92"/>
      <c r="D90" s="92"/>
      <c r="E90" s="92"/>
      <c r="F90" s="8"/>
    </row>
    <row r="91" spans="1:6" s="9" customFormat="1" ht="12.75" customHeight="1" thickBot="1" x14ac:dyDescent="0.25">
      <c r="A91" s="55"/>
      <c r="B91" s="56"/>
      <c r="C91" s="56"/>
      <c r="D91" s="56"/>
      <c r="E91" s="56"/>
      <c r="F91" s="57"/>
    </row>
    <row r="92" spans="1:6" ht="15.75" thickBot="1" x14ac:dyDescent="0.3">
      <c r="A92" s="12" t="s">
        <v>165</v>
      </c>
      <c r="B92" s="13"/>
      <c r="C92" s="14"/>
      <c r="D92" s="14"/>
      <c r="E92" s="14"/>
      <c r="F92" s="15"/>
    </row>
    <row r="93" spans="1:6" ht="19.5" customHeight="1" x14ac:dyDescent="0.2">
      <c r="A93" s="80" t="s">
        <v>166</v>
      </c>
      <c r="B93" s="81"/>
      <c r="C93" s="81"/>
      <c r="D93" s="81"/>
      <c r="E93" s="81"/>
      <c r="F93" s="82"/>
    </row>
    <row r="94" spans="1:6" ht="28.5" customHeight="1" x14ac:dyDescent="0.2">
      <c r="A94" s="83" t="s">
        <v>167</v>
      </c>
      <c r="B94" s="84"/>
      <c r="C94" s="84"/>
      <c r="D94" s="84"/>
      <c r="E94" s="84"/>
      <c r="F94" s="85"/>
    </row>
    <row r="95" spans="1:6" ht="16.5" customHeight="1" thickBot="1" x14ac:dyDescent="0.25">
      <c r="A95" s="86" t="s">
        <v>171</v>
      </c>
      <c r="B95" s="87"/>
      <c r="C95" s="87"/>
      <c r="D95" s="87"/>
      <c r="E95" s="87"/>
      <c r="F95" s="88"/>
    </row>
    <row r="96" spans="1:6" ht="20.25" customHeight="1" x14ac:dyDescent="0.2">
      <c r="A96" s="89" t="s">
        <v>168</v>
      </c>
      <c r="B96" s="90"/>
      <c r="C96" s="90"/>
      <c r="D96" s="90"/>
      <c r="E96" s="16"/>
      <c r="F96" s="17"/>
    </row>
    <row r="97" spans="1:6" ht="19.5" customHeight="1" x14ac:dyDescent="0.2">
      <c r="A97" s="67" t="s">
        <v>169</v>
      </c>
      <c r="B97" s="68"/>
      <c r="C97" s="68"/>
      <c r="D97" s="68"/>
      <c r="E97" s="16"/>
      <c r="F97" s="17"/>
    </row>
    <row r="98" spans="1:6" ht="18.75" customHeight="1" thickBot="1" x14ac:dyDescent="0.25">
      <c r="A98" s="69" t="s">
        <v>170</v>
      </c>
      <c r="B98" s="70"/>
      <c r="C98" s="70"/>
      <c r="D98" s="70"/>
      <c r="E98" s="18"/>
      <c r="F98" s="19"/>
    </row>
  </sheetData>
  <protectedRanges>
    <protectedRange sqref="E46:E47 E44 E10:E17 E19:E26 E29:E36 E68:E88" name="Range1_3"/>
    <protectedRange sqref="E89" name="Range1_3_1"/>
    <protectedRange sqref="E18" name="Range1_3_2"/>
    <protectedRange sqref="E27:E28" name="Range1_3_3"/>
    <protectedRange sqref="E37:E41" name="Range1_3_4"/>
    <protectedRange sqref="E42:E43" name="Range1_3_6"/>
    <protectedRange sqref="E45" name="Range1_3_7"/>
    <protectedRange sqref="E48:E67" name="Range1_3_8"/>
  </protectedRanges>
  <mergeCells count="16">
    <mergeCell ref="A1:F1"/>
    <mergeCell ref="A2:F2"/>
    <mergeCell ref="A3:F3"/>
    <mergeCell ref="A97:D97"/>
    <mergeCell ref="A98:D98"/>
    <mergeCell ref="A4:D4"/>
    <mergeCell ref="A5:D5"/>
    <mergeCell ref="A6:D6"/>
    <mergeCell ref="A93:F93"/>
    <mergeCell ref="A94:F94"/>
    <mergeCell ref="A95:F95"/>
    <mergeCell ref="A96:D96"/>
    <mergeCell ref="A90:E90"/>
    <mergeCell ref="E4:F4"/>
    <mergeCell ref="E5:F5"/>
    <mergeCell ref="E6:F6"/>
  </mergeCells>
  <phoneticPr fontId="12" type="noConversion"/>
  <dataValidations count="1">
    <dataValidation type="list" allowBlank="1" showInputMessage="1" showErrorMessage="1" sqref="C38:C41 C47 C35:C36 C70:C72 C32:C33 C13:C22 C24:C25 C43:C45 C89 C74:C75 C10:C11 C60:C67 C50:C58 C77:C81 C27:C30 C84:C87" xr:uid="{E77F2CE3-5E74-41DE-BA34-5F6B16B294CB}">
      <formula1>Units</formula1>
    </dataValidation>
  </dataValidations>
  <pageMargins left="0.23622047244094491" right="0.23622047244094491" top="0.15748031496062992" bottom="0.15748031496062992" header="0.31496062992125984" footer="0.31496062992125984"/>
  <pageSetup paperSize="9" scale="61" fitToWidth="0" orientation="portrait" r:id="rId1"/>
  <customProperties>
    <customPr name="layoutContexts" r:id="rId2"/>
    <customPr name="pages" r:id="rId3"/>
    <customPr name="screen" r:id="rId4"/>
  </customProperties>
  <ignoredErrors>
    <ignoredError sqref="A8:A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7"/>
  <sheetViews>
    <sheetView workbookViewId="0">
      <selection activeCell="A7" sqref="A7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3</v>
      </c>
    </row>
    <row r="3" spans="1:1" x14ac:dyDescent="0.25">
      <c r="A3" t="s">
        <v>5</v>
      </c>
    </row>
    <row r="4" spans="1:1" x14ac:dyDescent="0.25">
      <c r="A4" s="1" t="s">
        <v>6</v>
      </c>
    </row>
    <row r="5" spans="1:1" x14ac:dyDescent="0.25">
      <c r="A5" t="s">
        <v>7</v>
      </c>
    </row>
    <row r="6" spans="1:1" x14ac:dyDescent="0.25">
      <c r="A6" t="s">
        <v>2</v>
      </c>
    </row>
    <row r="7" spans="1:1" x14ac:dyDescent="0.25">
      <c r="A7" t="s">
        <v>142</v>
      </c>
    </row>
  </sheetData>
  <pageMargins left="0.7" right="0.7" top="0.75" bottom="0.75" header="0.3" footer="0.3"/>
  <customProperties>
    <customPr name="layoutContexts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ce0dd1-ce2c-487d-908a-dfddafd0330d">
      <Terms xmlns="http://schemas.microsoft.com/office/infopath/2007/PartnerControls"/>
    </lcf76f155ced4ddcb4097134ff3c332f>
    <TaxCatchAll xmlns="66581791-674a-4888-ad23-801b44b6a672" xsi:nil="true"/>
  </documentManagement>
</p:properties>
</file>

<file path=customXml/itemProps1.xml><?xml version="1.0" encoding="utf-8"?>
<ds:datastoreItem xmlns:ds="http://schemas.openxmlformats.org/officeDocument/2006/customXml" ds:itemID="{A21B3ECA-1759-43E5-B943-7AA564D4CC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6A393D-8D7D-4169-BAFC-1F0A0AD82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BEEBB7-86B7-4565-93E7-D6D110B410B7}">
  <ds:schemaRefs>
    <ds:schemaRef ds:uri="http://purl.org/dc/elements/1.1/"/>
    <ds:schemaRef ds:uri="b949ebcd-3ef4-4c71-a023-f2feb155c73c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fdabbb8-68d2-4247-a74e-01b64add4b9b"/>
    <ds:schemaRef ds:uri="http://schemas.microsoft.com/office/2006/metadata/properties"/>
    <ds:schemaRef ds:uri="97ce0dd1-ce2c-487d-908a-dfddafd0330d"/>
    <ds:schemaRef ds:uri="66581791-674a-4888-ad23-801b44b6a67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BoQ</vt:lpstr>
      <vt:lpstr>Units</vt:lpstr>
      <vt:lpstr>BoQ!Print_Area</vt:lpstr>
      <vt:lpstr>Units</vt:lpstr>
    </vt:vector>
  </TitlesOfParts>
  <Company>Naim Al Hussaini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Nidal Hafez</cp:lastModifiedBy>
  <cp:lastPrinted>2024-11-03T08:09:33Z</cp:lastPrinted>
  <dcterms:created xsi:type="dcterms:W3CDTF">2015-03-15T16:34:48Z</dcterms:created>
  <dcterms:modified xsi:type="dcterms:W3CDTF">2024-11-06T12:04:49Z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2024-07-15T13:00:18Z</vt:filetime>
  </property>
  <property fmtid="{D5CDD505-2E9C-101B-9397-08002B2CF9AE}" pid="3" name="MediaServiceImageTags">
    <vt:lpwstr/>
  </property>
  <property fmtid="{D5CDD505-2E9C-101B-9397-08002B2CF9AE}" pid="4" name="ContentTypeId">
    <vt:lpwstr>0x0101001E1DFC1DE5CE244EB0C07901008C40FD</vt:lpwstr>
  </property>
</Properties>
</file>