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. FCA &amp; DPU price" sheetId="1" r:id="rId4"/>
    <sheet state="visible" name="B. Lot 1 Cost breakdown" sheetId="2" r:id="rId5"/>
    <sheet state="visible" name="B. Lot 2 Cost breakdown" sheetId="3" r:id="rId6"/>
    <sheet state="visible" name="B. Lot 3 Cost breakdown" sheetId="4" r:id="rId7"/>
    <sheet state="visible" name="B. Lot 4 Cost breakdown" sheetId="5" r:id="rId8"/>
    <sheet state="visible" name="B. Lot 5 Cost breakdown" sheetId="6" r:id="rId9"/>
    <sheet state="visible" name="B. Lot 6 Cost breakdown" sheetId="7" r:id="rId10"/>
    <sheet state="visible" name="B. Lot 7 Cost breakdown" sheetId="8" r:id="rId11"/>
    <sheet state="visible" name="B. Lot 8 Cost breakdown" sheetId="9" r:id="rId12"/>
    <sheet state="visible" name="B. Lot 9 Cost breakdown" sheetId="10" r:id="rId13"/>
    <sheet state="visible" name="B. Lot 10 Cost breakdown" sheetId="11" r:id="rId14"/>
    <sheet state="visible" name="B. Lot 11 Cost breakdown" sheetId="12" r:id="rId15"/>
    <sheet state="visible" name="C. Shipment Data" sheetId="13" r:id="rId16"/>
  </sheets>
  <definedNames/>
  <calcPr/>
  <extLst>
    <ext uri="GoogleSheetsCustomDataVersion2">
      <go:sheetsCustomData xmlns:go="http://customooxmlschemas.google.com/" r:id="rId17" roundtripDataChecksum="ZDG7hABLBVBGyewvAN0W4wOK0TMqkhOXhR5FyFUiXuI="/>
    </ext>
  </extLst>
</workbook>
</file>

<file path=xl/sharedStrings.xml><?xml version="1.0" encoding="utf-8"?>
<sst xmlns="http://schemas.openxmlformats.org/spreadsheetml/2006/main" count="2486" uniqueCount="858">
  <si>
    <r>
      <rPr>
        <rFont val="Arial"/>
        <color theme="1"/>
        <sz val="12.0"/>
      </rPr>
      <t>ITB reference no:</t>
    </r>
    <r>
      <rPr>
        <rFont val="Arial"/>
        <b/>
        <color theme="1"/>
        <sz val="12.0"/>
      </rPr>
      <t xml:space="preserve"> ITB/2024/54429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</si>
  <si>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</si>
  <si>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Bidders shall fill in all &amp; only yellow-coloured cells in Tab B. for 1 or more lots and  Tab C. Shipment data. DO NOT ENTER VALUES IN THE TABLE BELOW (Formulas applied)</t>
  </si>
  <si>
    <t>LOT #</t>
  </si>
  <si>
    <t xml:space="preserve"> Description</t>
  </si>
  <si>
    <t>Unit</t>
  </si>
  <si>
    <t>Qty</t>
  </si>
  <si>
    <t xml:space="preserve">A1. BIDDER's FCA prices (USD)
</t>
  </si>
  <si>
    <t xml:space="preserve">A1. FCA to DPU prices (USD)
</t>
  </si>
  <si>
    <t xml:space="preserve">A1.DPU prices (USD)
</t>
  </si>
  <si>
    <t>Per set</t>
  </si>
  <si>
    <t>Total</t>
  </si>
  <si>
    <t>(a)</t>
  </si>
  <si>
    <t>(b)</t>
  </si>
  <si>
    <t>(c)</t>
  </si>
  <si>
    <t>(d)</t>
  </si>
  <si>
    <t xml:space="preserve"> (e)</t>
  </si>
  <si>
    <t>(f)=(d)*(e)</t>
  </si>
  <si>
    <t>(g)</t>
  </si>
  <si>
    <t>(h)=(g)*(d)</t>
  </si>
  <si>
    <t>(i)=(g)+(e)</t>
  </si>
  <si>
    <t>(j)=(i)*(d)</t>
  </si>
  <si>
    <t>General Surgical Kit</t>
  </si>
  <si>
    <t>set</t>
  </si>
  <si>
    <t>Gynaecological set</t>
  </si>
  <si>
    <t>Thoracic kit</t>
  </si>
  <si>
    <t>Plastic Kit</t>
  </si>
  <si>
    <t>Abdominal Set</t>
  </si>
  <si>
    <t>Urological set</t>
  </si>
  <si>
    <t>Head and Neck kit</t>
  </si>
  <si>
    <t>Orthpaedic set</t>
  </si>
  <si>
    <t>HPB Surgery Set</t>
  </si>
  <si>
    <t>Colorectal Kit</t>
  </si>
  <si>
    <t>Neurosurgery Kit</t>
  </si>
  <si>
    <r>
      <rPr>
        <rFont val="Arial"/>
        <b/>
        <color rgb="FF000000"/>
        <sz val="10.0"/>
        <u/>
      </rPr>
      <t>Payment terms “within 30” days accepted:</t>
    </r>
  </si>
  <si>
    <t>☐ Yes</t>
  </si>
  <si>
    <t>☐ No</t>
  </si>
  <si>
    <r>
      <rPr>
        <rFont val="Arial"/>
        <b/>
        <color rgb="FF000000"/>
        <sz val="10.0"/>
        <u/>
      </rPr>
      <t>Bidder’s discount for accelerated payment:</t>
    </r>
    <r>
      <rPr>
        <rFont val="Arial"/>
        <b/>
        <color rgb="FF000000"/>
        <sz val="10.0"/>
        <u/>
      </rPr>
      <t xml:space="preserve"> </t>
    </r>
  </si>
  <si>
    <r>
      <rPr>
        <rFont val="Calibri"/>
        <color rgb="FFFF0000"/>
        <sz val="11.0"/>
      </rPr>
      <t>[insert percentage]</t>
    </r>
    <r>
      <rPr>
        <rFont val="Calibri"/>
        <color theme="1"/>
        <sz val="11.0"/>
      </rPr>
      <t xml:space="preserve"> % of total firm price for each calendar day less than thirty (30) days. </t>
    </r>
  </si>
  <si>
    <r>
      <rPr>
        <rFont val="Arial"/>
        <color rgb="FF000000"/>
        <sz val="10.0"/>
      </rPr>
      <t xml:space="preserve">I, the undersigned, certify that I am duly authorized by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>]</t>
    </r>
    <r>
      <rPr>
        <rFont val="Arial"/>
        <color rgb="FF000000"/>
        <sz val="10.0"/>
      </rPr>
      <t xml:space="preserve"> to sign this quotation and bind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 xml:space="preserve">] </t>
    </r>
    <r>
      <rPr>
        <rFont val="Arial"/>
        <color rgb="FF000000"/>
        <sz val="10.0"/>
      </rPr>
      <t>should UNOPS accept this quotation: </t>
    </r>
  </si>
  <si>
    <t>Name : _____________________________________________________________</t>
  </si>
  <si>
    <t>Title : _____________________________________________________________</t>
  </si>
  <si>
    <t>Date : _____________________________________________________________</t>
  </si>
  <si>
    <t>Signature : _____________________________________________________________</t>
  </si>
  <si>
    <r>
      <rPr>
        <rFont val="Arial"/>
        <color rgb="FFFF0000"/>
        <sz val="10.0"/>
      </rPr>
      <t>[</t>
    </r>
    <r>
      <rPr>
        <rFont val="Arial"/>
        <i/>
        <color rgb="FFFF0000"/>
        <sz val="10.0"/>
      </rPr>
      <t>Stamp this form with official stamp of the bidder</t>
    </r>
    <r>
      <rPr>
        <rFont val="Arial"/>
        <color rgb="FFFF0000"/>
        <sz val="10.0"/>
      </rPr>
      <t>]</t>
    </r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</si>
  <si>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</si>
  <si>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</si>
  <si>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 xml:space="preserve">Detailed breakdown of cost of 1 set consiting of components and its quantities as per the table below.  </t>
  </si>
  <si>
    <t xml:space="preserve">Bidders shall fill in unit rate of each component of the set in yellow coloured cells of column E and FCA to DPU price in yellow-coloured cell of column F </t>
  </si>
  <si>
    <t>Lot #1</t>
  </si>
  <si>
    <t>S/N</t>
  </si>
  <si>
    <t>Item Specification</t>
  </si>
  <si>
    <t>UoM</t>
  </si>
  <si>
    <t>Unit rate:</t>
  </si>
  <si>
    <t>Sub-total:</t>
  </si>
  <si>
    <t>STANDARD OPER.SCS STR. BL/BL 17.5 CM</t>
  </si>
  <si>
    <t>EA</t>
  </si>
  <si>
    <t>STANDARD OPER.SCS. STR.SH/BL 15.5 CM</t>
  </si>
  <si>
    <t>METZENBAUM SCS TUC CVD BL/BL 18.0CM SC</t>
  </si>
  <si>
    <t>LEXER DISSECTING SCISSORS CVD 16.0 CM</t>
  </si>
  <si>
    <t>METZENBAUM SCS TUC CVD BL/BL 18.0 CM</t>
  </si>
  <si>
    <t>METZENBAUM SCS TUC CVD BL/BL 20.0 CM</t>
  </si>
  <si>
    <t>METZENBAUM-DELICATE SCS TUC CVD BL20.0CM</t>
  </si>
  <si>
    <t>METZENBAUM SCS TUC CVD BL/BL 23.0 CM</t>
  </si>
  <si>
    <t>MAYO OPER.SCISSORS CURVED BL/BL 17.0 CM</t>
  </si>
  <si>
    <t>CONVERSE NEEDLE HOLDER TUC 12.5 CM</t>
  </si>
  <si>
    <t>MAYO-HEGAR NEEDLE HOLDER TUC 18.0 CM</t>
  </si>
  <si>
    <t>MAYO-HEGAR NEEDLE HOLDER TUC 24.0 CM</t>
  </si>
  <si>
    <t>CRILE-WOOD NEEDLE-HOLDER TUC 18.0 CM</t>
  </si>
  <si>
    <t>MAYO-HEGAR NEEDLE HOLDER TUC 20,0 CM</t>
  </si>
  <si>
    <t>MAYO-HEGAR NEEDLE HOLDER 18.0 CM</t>
  </si>
  <si>
    <t>STANDARD TISSUE FCPS. 1X2 T STR 14,5 CM</t>
  </si>
  <si>
    <t>RUSS.MODEL TISSUE FCPS 15.0 CM, 6 MM</t>
  </si>
  <si>
    <t>RUSS.MODEL TISSUE FCPS 20.0 CM, 7 MM</t>
  </si>
  <si>
    <t>CUSHING FCPS TUC 17.5 CM</t>
  </si>
  <si>
    <t>TOWEL FCPS WITH CLIP FOR TUBING 11,0 CM</t>
  </si>
  <si>
    <t>GROSS-MAIER DRESS.FCPS.STR.27CM,W/O RATC</t>
  </si>
  <si>
    <t>GROSS-MAIER DRESS.FCPS.CVD.27CM,W/O RATC</t>
  </si>
  <si>
    <t>GROSS-MAIER DRESSING FCPS STR 25,0 CM</t>
  </si>
  <si>
    <t>GROSS-MAIER DRESSING FCPS STR 20,0 CM</t>
  </si>
  <si>
    <t>ENGL.MODEL TOWEL FORCEPS 9,0 CM</t>
  </si>
  <si>
    <t>BERNHARD TOWEL FORCEPS 16,5 CM</t>
  </si>
  <si>
    <t>BACKHAUS TOWEL FORCEPS 8,0 CM</t>
  </si>
  <si>
    <t>BACKHAUS TOWEL FORCEPS 11,0 CM</t>
  </si>
  <si>
    <t>MICRO-MOSQUITO FORCEPS CVD 12.0CM</t>
  </si>
  <si>
    <t>ROCHESTER-PEAN FCPS CVD 16.0 CM</t>
  </si>
  <si>
    <t>ROCHESTER-PEAN ARTERY FCPS STR 20.0 CM</t>
  </si>
  <si>
    <t>PEAN-DELICATE FCPS.CVD 14.0 CM</t>
  </si>
  <si>
    <t>ALLIS FCPS 5X6T 15.0CM</t>
  </si>
  <si>
    <t>ALLIS TISSUE FCPS 5X6T 19.0CM</t>
  </si>
  <si>
    <t>OVERHOLT-MIXTER FORCEPS CVD 21.0 CM</t>
  </si>
  <si>
    <t>OCHSNER-KOCHER ART-FCPS.STR 16.0 CM</t>
  </si>
  <si>
    <t>SPENCER-WELLS ART.FCPS.CVD 13.0 CM</t>
  </si>
  <si>
    <t>MICRO-MOSQUITO FORCEPS STR 12,0 CM</t>
  </si>
  <si>
    <t>HALSTED ARTERY FCPS.STR 18.0 CM</t>
  </si>
  <si>
    <t>VOLKMANN RETR.SHARP 4 PRONGS 21.5 CM</t>
  </si>
  <si>
    <t>KOCHER-LANGENBECK RETRACTOR 55X11MM 21CM</t>
  </si>
  <si>
    <t>WEITLANER RETRACTOR SHARP 16.5 CM</t>
  </si>
  <si>
    <t>WEITLANER RETRACTOR SHARP 26.0 CM</t>
  </si>
  <si>
    <t>ADSON RETRACTOR SHARP 20.0 CM</t>
  </si>
  <si>
    <t>WEITLANER RETRACTOR SHARP 20.0 CM</t>
  </si>
  <si>
    <t>WEITLANER RETRACTOR BLUNT 16.5 CM</t>
  </si>
  <si>
    <t>SCALPEL HANDLE NO.3</t>
  </si>
  <si>
    <t>SCALPEL HANDLE NO.3 L</t>
  </si>
  <si>
    <t>SCALPEL HANDLE NO.4</t>
  </si>
  <si>
    <t>SCALPEL HANDLE NO.4 L</t>
  </si>
  <si>
    <t>SCALPEL BLADES (120mm)</t>
  </si>
  <si>
    <t>SCALPEL BLADES (135MM)</t>
  </si>
  <si>
    <t>SCALPEL BLADES (140MM)</t>
  </si>
  <si>
    <t>PROBE + DIRECTOR 18.0 CM 1 MM</t>
  </si>
  <si>
    <t>YANKAUER SUCTION TUBE COMPLETE</t>
  </si>
  <si>
    <t>NEEDLE CURVED 22MM, 0,6MM</t>
  </si>
  <si>
    <t>NEEDLE CURVED 58-60MM, 1,2MM</t>
  </si>
  <si>
    <t>NEEDLE CURVED;  45-47MM, 1MM</t>
  </si>
  <si>
    <t>NEEDLE CURVED 25-27MM; 1MM</t>
  </si>
  <si>
    <t>NEEDLE CURVED 26-28MM; 0,7MM</t>
  </si>
  <si>
    <t>NEEDLE CASE 150 x 95 x 13 MM</t>
  </si>
  <si>
    <t>Set of binocular magnifier and headlamp:</t>
  </si>
  <si>
    <t>Total Price FCA ( USD) per set</t>
  </si>
  <si>
    <t>Total price for transportation from FCA point(s) to DPU Tashkent (USD) per set</t>
  </si>
  <si>
    <t>Total price at DPU Tashkent (USD) per set</t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</si>
  <si>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</si>
  <si>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</si>
  <si>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#2</t>
  </si>
  <si>
    <t>SCALPEL HANDLE SCALE NO.3, no measuring device, uncalibrated.</t>
  </si>
  <si>
    <t>STANDARD OPER.SCS. STR.BL/BL 14.5 CM</t>
  </si>
  <si>
    <t>MAYO OPER.SCS.STRAIGHT BL/BL 17.0 CM</t>
  </si>
  <si>
    <t>METZENBAUM-NELSON SCS CVD BL/BL 18.0 CM</t>
  </si>
  <si>
    <t>SIEBOLD GYNEC.SCS S-CURVED BL/BL 24.0 CM</t>
  </si>
  <si>
    <t>DUBOIS CEPHALOTOMY SCS CVD BL/BL 27.0 CM</t>
  </si>
  <si>
    <t>PARKER-LANGENBECK US-ARMY SET FIG.1+2</t>
  </si>
  <si>
    <t>CRILE-RANKIN FORCEPS CVD 16.0 CM</t>
  </si>
  <si>
    <t>KOCHER-DELICATE ART.FCPS.CVD 1X2T 16 CM</t>
  </si>
  <si>
    <t>HALSTEAD-MOSQUITO FCPS STR 12.5 CM</t>
  </si>
  <si>
    <t>HALSTED-MOSQUITO FCPS CVD 12.5 CM</t>
  </si>
  <si>
    <t>BACKHAUS TOWEL FORCEPS 13.0 CM</t>
  </si>
  <si>
    <t>FOERSTER-BALLENGER STR SERRATED 25CM</t>
  </si>
  <si>
    <t>GROSS-MAIER DRESSING FCPS STR 25.0 CM</t>
  </si>
  <si>
    <t>STANDARD DRESSING FORCEPS STR 14.5 CM</t>
  </si>
  <si>
    <t>STANDARD TISSUE FCPS. 1X2 T STR 14.5 CM</t>
  </si>
  <si>
    <t>STANDARD DRESSING FORCEPS STR 20.0 CM</t>
  </si>
  <si>
    <t>STANDARD DRESSING FORCEPS STR 25.0 CM</t>
  </si>
  <si>
    <t>CUSHING RETRACTOR 10MM 24.0 CM</t>
  </si>
  <si>
    <t>FARABEUF RETRACTOR SET  FIG.1+2  12.0 CM</t>
  </si>
  <si>
    <t>FARABEUF RETRACTOR SET  FIG.1+2 15.0 CM</t>
  </si>
  <si>
    <t>RICHARDSON-EASTMAN RETRACTOR FIG.1+2</t>
  </si>
  <si>
    <t>RETRACTOR SEMI-SHARP 2 PRONGS 16.0 CM</t>
  </si>
  <si>
    <t>CRILE-WOOD NEEDLE HOLDER TUC 15.0 CM</t>
  </si>
  <si>
    <t>MAYO-HEGAR NEEDLE HOLDER 20.0 CM</t>
  </si>
  <si>
    <t>MAYO-HEGAR NEEDLE HOLDER 24.0 CM</t>
  </si>
  <si>
    <t>MAYO-HEGAR NEEDLE HOLDER 30.0 CM</t>
  </si>
  <si>
    <t>DESCHAMPS NEEDLE LEFT BLUNT WIDE 27.0 CM</t>
  </si>
  <si>
    <t>DESCHAMPS NEEDLE RIGHT BLUNT WIDE 21.0CM</t>
  </si>
  <si>
    <t>OCHSNER-KOCHER FCPS.STR 20.0 CM</t>
  </si>
  <si>
    <t>OCHSNER-KOCHER ART.FCPS.STR 26.0 CM</t>
  </si>
  <si>
    <t>ALLIS FCPS 5X6T 25.0CM</t>
  </si>
  <si>
    <t>ROCHESTER-PEAN FCPS STR 14.0 CM</t>
  </si>
  <si>
    <t>PEAN-DELICATE FCPS.STR 14.0 CM</t>
  </si>
  <si>
    <t>WELLER DISSECTING SCISSORS 28.0 CM</t>
  </si>
  <si>
    <t>GEMINI DISS.AND LIGAT. FCPS. CVD 28.0 CM</t>
  </si>
  <si>
    <t>OVERHOLT-GEISSENDOERFER FIG.3 27.0 CM</t>
  </si>
  <si>
    <t>GRAY GALL DUCT CLAMP S-SHAPED 23.0 CM</t>
  </si>
  <si>
    <t>WERTHEIM CLAMP-FCPS EXTRA STRONG 25.0 CM</t>
  </si>
  <si>
    <t>WERTHEIM CLAMP-FORCEPS 25.0 CM</t>
  </si>
  <si>
    <t>REVERDIN ABDOMINAL SPATULA 29.0 CM, 45/60 MM</t>
  </si>
  <si>
    <t>MIKULICZ PERIT.CLAMP-FCPS 1X2 T. 20.0 CM</t>
  </si>
  <si>
    <t>BRUNNER RETRACTOR 120X25 MM 25.0 CM</t>
  </si>
  <si>
    <t>FEMALE CATHETER  15 CM 16 CH</t>
  </si>
  <si>
    <t>CUSCO VAG.SPECULUM SWISS.PATT. 80X22 MM</t>
  </si>
  <si>
    <t>CUSCO VAG.SPECULUM SWISS PATT.100X25 MM</t>
  </si>
  <si>
    <t>CUSCO VAG.SPECULUM SWISS PATT.105X27 MM</t>
  </si>
  <si>
    <t>CUSCO VAGINAL SPECULUM 75X32 MM</t>
  </si>
  <si>
    <t>CUSCO VAGINAL SPECULUM 85X35 MM</t>
  </si>
  <si>
    <t>CUSCO VAGINAL SPECULUM 100X35 MM</t>
  </si>
  <si>
    <t>JACKSON SPECULA FIG.1 75X38MM</t>
  </si>
  <si>
    <t>JACKSON SPECULA FIG.2 90X38MM</t>
  </si>
  <si>
    <t>JACKSON SPECULA FIG.3 100X38MM</t>
  </si>
  <si>
    <t>KRISTELLER VAGINAL SPECULA SET FIG.1</t>
  </si>
  <si>
    <t>KRISTELLER VAGINAL SPECULA SET FIG.2</t>
  </si>
  <si>
    <t>KRISTELLER VAGINAL SPECULA SET FIG.3</t>
  </si>
  <si>
    <t>KRISTELLER VAGINAL SPECULA SET FIG.00</t>
  </si>
  <si>
    <t>KRISTELLER VAGINAL SPECULA SET FIG. 2</t>
  </si>
  <si>
    <t>KRISTELLER VAGINAL SPECULA SET FIG.0</t>
  </si>
  <si>
    <t>RUSS.MODEL TISSUE FCPS 20.0 CM. 7 MM</t>
  </si>
  <si>
    <t>GREEN ARMYTAGE FORCEPS ANGLED 21.0CM</t>
  </si>
  <si>
    <t>SAENGER OVUM FORCEPS. CURVED. 27.0CM</t>
  </si>
  <si>
    <t>KELLY POLYPUS FORCEPS 32.0 CM</t>
  </si>
  <si>
    <t>EPPENDORF CERV.BIOPSY+SPEC.FCPS 20.0 CM</t>
  </si>
  <si>
    <t>BRUNNER RETRACTOR 100X20 MM 25.0 CM</t>
  </si>
  <si>
    <t>BOTTOM NON PERFORATED. 580 X 280 X 100MM</t>
  </si>
  <si>
    <t>LID PERFORATED 580 X 280 MM. RED</t>
  </si>
  <si>
    <t>WIRE BASKET. 535 x 245 X 70 MM</t>
  </si>
  <si>
    <t>ADDITIONAL MARKING</t>
  </si>
  <si>
    <t>FILTERS   PTFE. 1 PIECE. ROUND Ø 190 MM</t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</si>
  <si>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</si>
  <si>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</si>
  <si>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#3</t>
  </si>
  <si>
    <t>MICRO SCISSORS 18,0 CM, 45°</t>
  </si>
  <si>
    <t>MICRO SCISSORS 18,0 CM, 60°</t>
  </si>
  <si>
    <t>MICRO SCISSORS 18,0 CM, 90°</t>
  </si>
  <si>
    <t>MICRO SCISSORS 18,0 CM, 25°</t>
  </si>
  <si>
    <t>DISSECTION MICRO SCISSORS BL/BL 15.0 CM</t>
  </si>
  <si>
    <t>HEGEMANN-DIETHRICH VASC.SCS  90DEG17.0C</t>
  </si>
  <si>
    <t>HEGEMANN-DIETHRICH VASC.SCS 125DEG17.0C</t>
  </si>
  <si>
    <t>POTTS-SMITH ART.SCS 60 DEGREE 19.0 CM</t>
  </si>
  <si>
    <t>THOREK DISSECTING SCISSORS CVD 19.0 CM</t>
  </si>
  <si>
    <t>KLINKENBERGH-LOTH ARTERY SCISSORS 23.0CM</t>
  </si>
  <si>
    <t>TOENNIS-ADSON DISS.SCS CVD 17.5.CM</t>
  </si>
  <si>
    <t>MICRO-NH TUC STR RA SERRATED 18.0 CM</t>
  </si>
  <si>
    <t>JACOBSON MICRO-NH TUC RA SERRATED 21.0CM</t>
  </si>
  <si>
    <t>DE BAKEY NEEDLE HOLDER TUC 18.0 CM</t>
  </si>
  <si>
    <t>DE BAKEY NEEDLE HOLDER TUC 20.0 CM</t>
  </si>
  <si>
    <t>JACOBSON MICRO-NDL.HLD. RATCHET 18.0 CM</t>
  </si>
  <si>
    <t>MICRO-NEEDLE HOLDER STR RA 18.0 CM</t>
  </si>
  <si>
    <t>MICRO-NEEDLE HOLDER CVD RA 18.0 CM</t>
  </si>
  <si>
    <t>DIAMOND NEEDLE HOLDER, STRAIGHT, 23,0 CM</t>
  </si>
  <si>
    <t>DIAMOND NEEDLE HOLDER, STRAIGHT, 18,0 CM</t>
  </si>
  <si>
    <t>DIAMOND NEEDLE HOLDER,CVD.,W/RATCH.23CM</t>
  </si>
  <si>
    <t>DIAMOND NEEDLE HOLDER,CVD.,W/RATCH.18CM</t>
  </si>
  <si>
    <t>DIAMOND NEEDLE HOLDER, STRAIGHT, 21,0 CM</t>
  </si>
  <si>
    <t>MICRO RING FCPS, DIAMOND DUST 6" 15CM</t>
  </si>
  <si>
    <t>MICRO RING FCPS. DIAMOND DUST 7" 18CM</t>
  </si>
  <si>
    <t>MICRO RING FCPS. STRAIGHT 7" 18CM 1,0MM</t>
  </si>
  <si>
    <t>MICRO RING FCPS DIAMOND DUSTED</t>
  </si>
  <si>
    <t>DE BAKEY ATRAUMA FCPS STR 2.0MM 20.0 CM</t>
  </si>
  <si>
    <t>DE BAKEY FCPS STR 2.0MM 24.0 CM</t>
  </si>
  <si>
    <t>DE BAKEY ATRAUMA FCPS STR 1.5 MM 20.0 CM</t>
  </si>
  <si>
    <t>DE BAKEY ATRAUMA FCPS STR 2.8 MM 24.0 CM</t>
  </si>
  <si>
    <t>DE BAKEY ATRAUMA FCPS STR 2.8 MM 30.0 CM</t>
  </si>
  <si>
    <t>vein clamp 10°, 210mm</t>
  </si>
  <si>
    <t>JOHNS-HOPKINS BULLDOG CLAMP CVD 6,5 CM</t>
  </si>
  <si>
    <t>DE BAKEY-MOSQUITO FORCEPS 15CM</t>
  </si>
  <si>
    <t>DE BAKEY-HESS VASCULAR CLIPS</t>
  </si>
  <si>
    <t>DE BAKEY FORCEPS 26,0CM</t>
  </si>
  <si>
    <t>SATINSKY FORCEPS 20,5 CM</t>
  </si>
  <si>
    <t>LELAND-JONES FORCEPS 18,0 CM</t>
  </si>
  <si>
    <t>DE BAKEY ILIAC ATRAUMA FORCEPS 60° 20 CM</t>
  </si>
  <si>
    <t>DE BAKEY ATRAUMA FORCEPS 26,0CM</t>
  </si>
  <si>
    <t>DE BAKEY ATRAUMA FORCEPS 31,0CM</t>
  </si>
  <si>
    <t>DE BAKEY ATRAUMA-KLEMME 25,0CM</t>
  </si>
  <si>
    <t>DE BAKEY ATRAUMA FORCEPS 19CM</t>
  </si>
  <si>
    <t>RUMEL DISS.FORCEPS FIG.4, 23.0 CM</t>
  </si>
  <si>
    <t>ATRAUMA FORCEPS 16,0 CM</t>
  </si>
  <si>
    <t>DE BAKEY ATRAUMA FCPS 22,0 CM</t>
  </si>
  <si>
    <t>SATINSKY ATRAUMA FCPS. 24,0 CM</t>
  </si>
  <si>
    <t>SATINSKY ATRAUMA FCPS. 25,0 CM</t>
  </si>
  <si>
    <t>SATINSKY ATRAUMA FCPS. 26,0 CM</t>
  </si>
  <si>
    <t>SATINSKY ATRAUMA FCPS. 27,5 CM</t>
  </si>
  <si>
    <t>GLOVER ANASTOMOSIS CLAMP 19,5 CM</t>
  </si>
  <si>
    <t>GLOVER ANASTOMOSIS CLAMP 65MM/21,5 CM</t>
  </si>
  <si>
    <t>LELAND-JONES FORCEPS 19,0 CM</t>
  </si>
  <si>
    <t>LAMBERT-KAY FORCEPS 21,0 CM</t>
  </si>
  <si>
    <t>MORRIS-DE BAKEY FORCEPS 26,5 CM</t>
  </si>
  <si>
    <t>DIETRICH ATRAUMA FORCEPS 21 CM</t>
  </si>
  <si>
    <t>DERRA ATRAUMA FORCEPS 18,0 CM</t>
  </si>
  <si>
    <t>DERRA ATRAUMA FORCEPS 16,0 CM</t>
  </si>
  <si>
    <t>HOPT ATRAUMATIC KIDNEY CLAMP</t>
  </si>
  <si>
    <t>JAVID ATRAUMA FORCEPS 18,0 CM</t>
  </si>
  <si>
    <t>JAVID ATRAUMA FORCEPS 19,0 CM</t>
  </si>
  <si>
    <t>SATINSKY VENA CAVA FORCEPS</t>
  </si>
  <si>
    <t>OVERHOLT-GEISSENDOERFER FIG.1 21.0 CM</t>
  </si>
  <si>
    <t>OVERHOLT-GEISSENDOERFER FIG.2 21.0 CM</t>
  </si>
  <si>
    <t>OVERHOLT-GEISSENDOERFER FIG.3 21.0 CM</t>
  </si>
  <si>
    <t>DE BAKEY ATRAUMA FORCEPS 13CM</t>
  </si>
  <si>
    <t>DE BAKEY ATRAUMA FORCEPS 12CM</t>
  </si>
  <si>
    <t>DE BAKEY ATRAUMA FORCEPS 10CM</t>
  </si>
  <si>
    <t>RUMEL FORCEPS FIG.1, 23.0 CM</t>
  </si>
  <si>
    <t>RUMEL FORCEPS FIG.2, 23.0 CM</t>
  </si>
  <si>
    <t>GEMINI DISS.AND LIGAT. FCPS. CVD 18.0 CM</t>
  </si>
  <si>
    <t>GEMINI DISS.AND LIGAT. FCPS. CVD 22.0 CM</t>
  </si>
  <si>
    <t>BURFORD RIB SPREADER 200 MM,</t>
  </si>
  <si>
    <t>DE BAKEY RIB SPREADER COMPLETE</t>
  </si>
  <si>
    <t>MORSE FAVALORO RIB SPREADER</t>
  </si>
  <si>
    <t>FINOCHIETTO RIB SPREADER</t>
  </si>
  <si>
    <t>FINOCCHIETTO RIB SPREADER 30x45x150 MM</t>
  </si>
  <si>
    <t>CUSHING RECTRACTOR 10 MM 20.0 CM</t>
  </si>
  <si>
    <t>COOLEY ATRIUM RETRACTOR 24,5CM</t>
  </si>
  <si>
    <t>COOLEY ATRIUM RETRACTOR 25,5CM</t>
  </si>
  <si>
    <t>COOLEY-STRUCK ATRIUM RETRACTOR</t>
  </si>
  <si>
    <t>VAS.DILATOR DE BAKEY MALLE.19.0 CM 5.0MM</t>
  </si>
  <si>
    <t>VAS.DILATOR DE BAKEY MALLE.19.0 CM 1.0MM</t>
  </si>
  <si>
    <t>VAS.DILATOR DE BAKEY MALLE.19.0 CM 1.5MM</t>
  </si>
  <si>
    <t>VAS.DILATOR DE BAKEY MALLE.19.0 CM 2.0MM</t>
  </si>
  <si>
    <t>VAS.DILATOR DE BAKEY MALLE.19.0 CM 2.5MM</t>
  </si>
  <si>
    <t>VAS.DILATOR DE BAKEY MALLE.19.0 CM 3.0MM</t>
  </si>
  <si>
    <t>APPLYING FORCEPS FOR SMALL CLIPS 20,0 CM</t>
  </si>
  <si>
    <t>APPLYING FORCEPS FOR MEDIUM CLIPS 20,0CM</t>
  </si>
  <si>
    <t>CLIPS, SMALL, BOX 24X10 CLIPS</t>
  </si>
  <si>
    <t>CLIPS, MEDIUM, BOX 20X10 CLIPS</t>
  </si>
  <si>
    <t>DE BAKEY SUCTION TUBE</t>
  </si>
  <si>
    <t>PLESTER SUCTION TUBE 2.0 MM</t>
  </si>
  <si>
    <t>Aorta Punch/Perforator, 140MM 4MM</t>
  </si>
  <si>
    <t>Aorta Punch/Perforator 140MM 5 MM</t>
  </si>
  <si>
    <t>Aorta Punch/Perforator 140MM 3,5MM</t>
  </si>
  <si>
    <t>VASCULAR SPATULAS 23,0 CM</t>
  </si>
  <si>
    <t>TABLE POST, 305 MM</t>
  </si>
  <si>
    <t>COUPLING ELEMENT, Ø 25 MM</t>
  </si>
  <si>
    <t>BAR, HORIZONTAL, FLEXIBLE, 360°</t>
  </si>
  <si>
    <t>BAR, HORIZONTAL, RIGID</t>
  </si>
  <si>
    <t>RING, OVAL, MEDIUM, 267 X 368 MM</t>
  </si>
  <si>
    <t>SEGMENTED RING, OVAL, MEDIUM,</t>
  </si>
  <si>
    <t>RATCHET MECHANISM, RIGID</t>
  </si>
  <si>
    <t>RATCHET MECHANISM, TILTABLE</t>
  </si>
  <si>
    <t>KELLY BLADE, 76 X 51 MM</t>
  </si>
  <si>
    <t>KELLY BLADE, 102 X 51 MM</t>
  </si>
  <si>
    <t>KELLY BLADE, 127 X 51 MM</t>
  </si>
  <si>
    <t>KELLY BLADE, 152 X 51 MM</t>
  </si>
  <si>
    <t>BLADE, MALLEABLE, 152 X 38 MM</t>
  </si>
  <si>
    <t>BLADE, MALLEABLE, 152 X 51 MM</t>
  </si>
  <si>
    <t>BLADE, MALLEABLE, 152 X 76 MM</t>
  </si>
  <si>
    <t>BALFOUR BLADE, 76 X 67 MM</t>
  </si>
  <si>
    <t>HARRINGTON BLADE, 143 X 63 MM</t>
  </si>
  <si>
    <t>GELPI HOOK</t>
  </si>
  <si>
    <t>Sternotomy Saw, electric with following specifications: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</si>
  <si>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</si>
  <si>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</si>
  <si>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#4</t>
  </si>
  <si>
    <t>JOSEPH PLASTIC SURGERY SCS CVD 14.0 CM</t>
  </si>
  <si>
    <t>KILNER PLASTIC SURGERY SCS CVD 12.0 CM</t>
  </si>
  <si>
    <t>IRIS SCISSORS STR SH/SH 11.5 CM</t>
  </si>
  <si>
    <t>IRIS SCISSORS CVD SH/SH 11.5 CM</t>
  </si>
  <si>
    <t>METZENBAUM-BABY CVD BL/BL 11.5 CM</t>
  </si>
  <si>
    <t>ADVENTITIA MICRO SCISSORS SH/SH 14.5 CM</t>
  </si>
  <si>
    <t>MICRO SCISSORS 18.0 CM. 25°</t>
  </si>
  <si>
    <t>ADSON DRESSING FORCEPS 12.0 CM</t>
  </si>
  <si>
    <t>ADSON TISSUE FCPS 1X2 TEETH 12.0 CM</t>
  </si>
  <si>
    <t>MICRO-ADSON DRESS. FORCEPS 12.0 CM</t>
  </si>
  <si>
    <t>MICRO-ADSON TISS.FORCEPS 1X2 T. 12.0 CM</t>
  </si>
  <si>
    <t>OCHSNER-KOCHER FCPS. STR. 14.0 CM</t>
  </si>
  <si>
    <t>ROCHESTER-PEAN ARTERY FCPS STR 18.0 CM</t>
  </si>
  <si>
    <t>BACKHAUS TOWEL FORCEPS 8.0 CM</t>
  </si>
  <si>
    <t>FOERSTER-BALLENGER STR SERRATED 18.0 CM</t>
  </si>
  <si>
    <t>HARTMANN NASAL POLYPUS FORCEPS 20.0 CM</t>
  </si>
  <si>
    <t>JOSEPH DELICATE HOOK 16.0 CM</t>
  </si>
  <si>
    <t>JOSEPH DELICATE HOOK 2 MM 16.0 CM</t>
  </si>
  <si>
    <t>MINI-LANGENBECK RETRACTOR 17X5 MM 16.0CM</t>
  </si>
  <si>
    <t>OBWEGESER RASPATORIES 18CM. 7MM</t>
  </si>
  <si>
    <t>JANSEN RETRACTOR BLUNT 3X3 PRONGS 10.0CM</t>
  </si>
  <si>
    <t>WEITLANER RETRACTOR SHARP 10.5 CM</t>
  </si>
  <si>
    <t>WEITLANER RETRACTOR BLUNT 13.0 CM</t>
  </si>
  <si>
    <t>DERF NEEDLE HOLDER 12.0 CM</t>
  </si>
  <si>
    <t>RYDER/FRENCH-EYE NEEDLE HOLDER TUC 13 CM</t>
  </si>
  <si>
    <t>MAYO-HEGAR NEEDLE HOLDER 16.0 CM</t>
  </si>
  <si>
    <t>MICROVASCULAR NEEDLE HOLDER TUC 18.0 CM</t>
  </si>
  <si>
    <t>GILLIES TISSUE FCPS 1X2 TEETH 15.0 CM</t>
  </si>
  <si>
    <t>ALLIS TISSUE FCPS 4X5T 15.0CM</t>
  </si>
  <si>
    <t>MIXING BOWL 80 x 40 MM</t>
  </si>
  <si>
    <t>GERZOG HAMMER LEAD FILLED 25MM/18CM, 250g</t>
  </si>
  <si>
    <t>WILLIGER ELEVATOR 16.0 CM</t>
  </si>
  <si>
    <t>BOIES ELEVATORS 18.0 CM</t>
  </si>
  <si>
    <t>WEIL-BLAKESLEY NAS.CUTT.FCPS W/O NECK F3 9.50 MM x 3.30 MM</t>
  </si>
  <si>
    <t>WEIL-BLAKESLEY NAS.CUTT.FCPS CVD.UP</t>
  </si>
  <si>
    <t>FREER CHISELS STRAIGHT 16.0 CM</t>
  </si>
  <si>
    <t>BALLENGER GOUGES 4MM 16.0 CM</t>
  </si>
  <si>
    <t>KOCHER-LANGENBECK RETRACTOR 35X11MM 21.5 CM</t>
  </si>
  <si>
    <t>Vascular clip for approximation. straig.</t>
  </si>
  <si>
    <t>Temporary vascular clip. straight. stra</t>
  </si>
  <si>
    <t>IDENTIFICATION LABEL ENGR.RED 16LETTERS</t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</si>
  <si>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</si>
  <si>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</si>
  <si>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#5</t>
  </si>
  <si>
    <t>ABDOMINAL KIT, JAMESON-WERBER DISS. SCISSOR CVD. 13 CM</t>
  </si>
  <si>
    <t>REYNOLDS DISS.SCISSORS STR SHARP 18.0 CM</t>
  </si>
  <si>
    <t>GORNEY DISSECTING SCS CVD 19.5 TOOTHED</t>
  </si>
  <si>
    <t>METZENBAUM-NELSON SCS CVD BL/BL 28.0 CM</t>
  </si>
  <si>
    <t>MAYO-STILLE OPER.SCS STR BL/BL 21.0 CM</t>
  </si>
  <si>
    <t>METZENBAUM-NELSON SCS CVD BL/BL 20.0 CM</t>
  </si>
  <si>
    <t>MAYO-STILLE OPER.SCS CVD BL/BL 17.0 CM</t>
  </si>
  <si>
    <t>CRAFOORD LOBECTOMY SCS CVD BL 30.0 CM</t>
  </si>
  <si>
    <t>POTTS-SMITH DISSECTING SCISSORS 19.0 CM</t>
  </si>
  <si>
    <t>SATINSKY ARTERY SCISSORS S-SHAPED 24.5CM</t>
  </si>
  <si>
    <t>METZENBAUM-NELSON SCS CVD BL/BL 23.0 CM</t>
  </si>
  <si>
    <t>MICRO FORCEPS BAYONETT 1X2 16.0 CM</t>
  </si>
  <si>
    <t>WAUGH DISSECTING FORCEP 20 CM 1X2 TEETH</t>
  </si>
  <si>
    <t>JEFFERSON FORCEPS SERRATED 18 CM</t>
  </si>
  <si>
    <t>BROPHY DRESSING FORCEPS STR  20.0 CM</t>
  </si>
  <si>
    <t>DRESSING FORCEPS NARROW 20.0 CM</t>
  </si>
  <si>
    <t>DE BAKEY ATRAUMA FCPS STR 3.5 MM 20.0 CM</t>
  </si>
  <si>
    <t>DE BAKEY ATRAUMA FCPS STR 3.5 MM 30.0 CM</t>
  </si>
  <si>
    <t>DE BAKEY ATRAUMA FCPS STR 1.5MM 30.0CM</t>
  </si>
  <si>
    <t>DRESSING FORCEPS NARROW 23.0 CM</t>
  </si>
  <si>
    <t>DESCHAMPS NEEDLE LEFT BLUNT WIDE 21.0 CM</t>
  </si>
  <si>
    <t>WANGENSTEEN NEEDLE HOLDER TUC 27.0 CM</t>
  </si>
  <si>
    <t>DE BAKEY NEEDLE HOLDER TUC 31.0 CM</t>
  </si>
  <si>
    <t>WIRE TWISTING FORCEPS TUC 18.5 CM</t>
  </si>
  <si>
    <t>DANDY ARTERY FORCEPS CVD 14.0 CM</t>
  </si>
  <si>
    <t>CRAFOORD ARTERY FORCEPS CVD 24.0 CM</t>
  </si>
  <si>
    <t>MOYNIHAN FORCEPS 24.0 CM</t>
  </si>
  <si>
    <t>MIKULICZ PERIT.CLAMP-FCPS HEAVY 20.5 CM</t>
  </si>
  <si>
    <t>MIKULICZ PERITONEUM CLAMP FCPS. 24.5 CM</t>
  </si>
  <si>
    <t>DEBAKEY-BECK VENA-CAVA CLAMP 20.5 CM</t>
  </si>
  <si>
    <t>HARKEN ATRAUMA FORCEPS FIG.3</t>
  </si>
  <si>
    <t>SATINSKY ATRAUMA FCPS. 25.0 CM</t>
  </si>
  <si>
    <t>DE BAKEY FORCEPS 20CM</t>
  </si>
  <si>
    <t>DE BAKEY ATRAUMA-KLEMME 25.0CM</t>
  </si>
  <si>
    <t>DE BAKEY ATRAUMA FORCEPS 26.0CM</t>
  </si>
  <si>
    <t>OCHSNER ATRAUMA FORCEPS 23.5CM</t>
  </si>
  <si>
    <t>MIXTER FORCEPS  FIG.3 28.0 CM</t>
  </si>
  <si>
    <t>MIXTER FORCEPS  FIG.2 25.0 CM</t>
  </si>
  <si>
    <t>KELLY RETRACTOR 190X57 MM 27.0 CM</t>
  </si>
  <si>
    <t>MIKULICZ RETRACTOR 155X50 MM 26.0 CM</t>
  </si>
  <si>
    <t>SEMM ABDOMINAL RETRACTOR COMPLETE</t>
  </si>
  <si>
    <t>HARKEN ATRAUMA FORCEPS FIG.2</t>
  </si>
  <si>
    <t>FILTERS   PTFE. 1 PIECE. ROUND, Ø 190 MM</t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</si>
  <si>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</si>
  <si>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</si>
  <si>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Lot# 6</t>
  </si>
  <si>
    <t>HERRICK KIDNEY PEDICLE CLAMP FCPS 23.0CM</t>
  </si>
  <si>
    <t>URO-TANGENTIAL FORCEPS 26CM</t>
  </si>
  <si>
    <t>GUYON KIDNEY PEDICLE CLAMP FCPS 24.0 CM</t>
  </si>
  <si>
    <t>GUYON KIDNEY PEDICLE CLAMP FCPS 20.0 CM</t>
  </si>
  <si>
    <t>DE BAKEY ATRAUMA FCPS CVD 2.0MM 16.0 CM</t>
  </si>
  <si>
    <t>DE BAKEY ATRAUMA FCPS STR 2.0MM 16.0 CM</t>
  </si>
  <si>
    <t>ROCHESTER-PEAN FCPS CVD 14.0 CM</t>
  </si>
  <si>
    <t>GLOVER ATRAUMA FORCEPS 17.0 CM</t>
  </si>
  <si>
    <t>LELAND-JONES FORCEPS 19.0 CM</t>
  </si>
  <si>
    <t>LAMBERT-KAY FORCEPS 21.0 CM</t>
  </si>
  <si>
    <t>MORRIS-DE BAKEY FORCEPS 25 CM</t>
  </si>
  <si>
    <t>DERRA ATRAUMA FORCEPS 18.0 CM</t>
  </si>
  <si>
    <t>STILLE KIDNEY PED.CLAMP FCPS 23.0 CM</t>
  </si>
  <si>
    <t>OVERHOLT ART.FCPS S-SHAPED 21.0 CM</t>
  </si>
  <si>
    <t>OVERHOLT ART.FCPS S-SHAPED 21.5 CM</t>
  </si>
  <si>
    <t xml:space="preserve">OVERHOLT Dissecting forceps, curved, 240mm ( 8 1/4"), delicate, Fig. non-sterile, reusable.: </t>
  </si>
  <si>
    <t>OVERHOLT ART.FCPS.S-SHAPED 18.5 CM</t>
  </si>
  <si>
    <t>ZENKER DISS.FCPS SLIGHTLY CVD 29.5 CM</t>
  </si>
  <si>
    <t>BECK ATRAUMA FORCEPS 17.0 CM</t>
  </si>
  <si>
    <t>RUMEL FORCEPS FIG.1. 23.0 CM</t>
  </si>
  <si>
    <t>RUMEL DISS.FORCEPS FIG.4. 23.0 CM</t>
  </si>
  <si>
    <t>DERRA ATRAUMA FORCEPS 17.0 CM</t>
  </si>
  <si>
    <t>ROCHESTER-PEAN FCPS CVD 20.0 CM</t>
  </si>
  <si>
    <t>BENGOLEA ARTERY FORCEPS STRAIGHT 26.0 CM</t>
  </si>
  <si>
    <t>ROCHESTER-PEAN FCPS CVD 30.0 CM</t>
  </si>
  <si>
    <t>MAYO SCISSORS CVD BL/BL 23.0 CM</t>
  </si>
  <si>
    <t>MICRO SCISSORS. CVD.. 22.0 CM</t>
  </si>
  <si>
    <t>MICRO SCISSORS. STR.. 22.0 CM</t>
  </si>
  <si>
    <t>STANDARD OPER.SCS. CVD.SH/BL 14.5 CM</t>
  </si>
  <si>
    <t>STANDARD OPER.SCS. STR.SH/BL 14.5 CM</t>
  </si>
  <si>
    <t>STANDARD OPER.SCS. CVD.BL/BL 14.5 CM</t>
  </si>
  <si>
    <t>STANDARD OPER.SCS. CVD.BL/BL 18.5 CM</t>
  </si>
  <si>
    <t>STANDARD OPER.SCS. STR.BL/BL  18.5 CM</t>
  </si>
  <si>
    <t>STANDARD OPER.SCS. CVD.SH/BL 15.5 CM</t>
  </si>
  <si>
    <t>MICRO RYDER NEEDLE HOLDER TUC 20.0 CM</t>
  </si>
  <si>
    <t>CRILE- MURRAY NEEDLEHOLDER  15.0 CM</t>
  </si>
  <si>
    <t>CRILE-WOOD NEEDLE HOLDER 15.0 CM</t>
  </si>
  <si>
    <t>HEANEY NEEDLE HOLDER CVD 21.0 CM</t>
  </si>
  <si>
    <t>RYDER/FRENCH-EYE NEEDLE HOLDER TUC 18 CM</t>
  </si>
  <si>
    <t>RYDER/FRENCH-EYE NEEDLE HOLDER TUC 20 CM</t>
  </si>
  <si>
    <t>RYDER/FRENCH-EYE NEEDLE HOLDER TUC 23 CM</t>
  </si>
  <si>
    <t>SINGLEY-TUTTLE GRASPING FORCEPS 23.0 CM</t>
  </si>
  <si>
    <t>ROCHESTER-CARMALT FCPS CVD 20.0 CM</t>
  </si>
  <si>
    <t>ROCHESTER-CARMALT FCPS STR 20.0 CM</t>
  </si>
  <si>
    <t>KOCHER-DELICATE ART.FCPS.CVD 1X2T 14 CM</t>
  </si>
  <si>
    <t>OCHSNER-KOCHER FCPS. CVD. 14.0 CM</t>
  </si>
  <si>
    <t>OCHSNER-KOCHER ART.FCPS.CVD 16.0 CM</t>
  </si>
  <si>
    <t>KOCHER-DELICATE ART.FCPS.STR 1X2T 14 CM</t>
  </si>
  <si>
    <t>KOCHER-DELICATE ART.FCPS.STR 1X2T 16 CM</t>
  </si>
  <si>
    <t>ROCHESTER-PEAN ARTERY FCPS STR 16.0 CM</t>
  </si>
  <si>
    <t>POZZI TENACULUM FCPS STRONG PATT. 26 CM</t>
  </si>
  <si>
    <t>SCHROEDER FORCEPS BOX LOCK. 25.0 CM</t>
  </si>
  <si>
    <t>RANEY CLIP SETTING FORCEPS</t>
  </si>
  <si>
    <t>GROSS-MAIER DRESSING FCPS CURVED 25.0 CM</t>
  </si>
  <si>
    <t>LANE TOWEL FORCEPS 20.0 CM</t>
  </si>
  <si>
    <t>LANE TOWEL FORCEPS 15.0 CM</t>
  </si>
  <si>
    <t>DOYEN TOWEL FORCEPS 18.0 CM</t>
  </si>
  <si>
    <t>LEKSELL-STILLE RONGEUR FCPS 8 MM 24.0CM</t>
  </si>
  <si>
    <t>STILLE-LISTON CUTTING FCPS.27.0 CM</t>
  </si>
  <si>
    <t>HOESEL RETRACTOR 60X20 MM 25.0 CM</t>
  </si>
  <si>
    <t>ST.MARKS RETRACTOR FIG.2 32.5 CM 180X60 MM. 60X45 MM</t>
  </si>
  <si>
    <t>KOCHER RETRACTOR 75X40 MM 23.0 CM</t>
  </si>
  <si>
    <t>KOCHER RETRACTOR 60X25 MM 23.0 CM</t>
  </si>
  <si>
    <t>KOCHER RETRACTOR 40X18 MM 23.0 CM</t>
  </si>
  <si>
    <t>KOCHER RETRACTOR SHARP 2 PRONGS 22.0 CM</t>
  </si>
  <si>
    <t>KOCHER RETRACTOR 22 CM 2 PRONGS BLUNT</t>
  </si>
  <si>
    <t>KOCHER RETRACTOR SHARP 3 PRONGS 22.0 CM</t>
  </si>
  <si>
    <t>KOCHER RETRACTOR 22 CM 3 PRONGS BLUNT</t>
  </si>
  <si>
    <t>KOCHER RETRACTOR 22 CM 4 PRONGS SHARP</t>
  </si>
  <si>
    <t>KOCHER RETRACTOR 22 CM 4 PRONGS BLUNT</t>
  </si>
  <si>
    <t>VOLKMANN RETR.BLUNT 4 PRONGS 21.5 CM</t>
  </si>
  <si>
    <t>SIMON RETRACTOR 115X22 MM 28.0 CM</t>
  </si>
  <si>
    <t>MARTIN RETRACTOR 105X27 MM 25.0 CM</t>
  </si>
  <si>
    <t>MODELL TÜBINGEN RETRACTOR 95X20 MM 28 CM</t>
  </si>
  <si>
    <t>VOLKMANN RETR.SEMI-SHARP 4 PRONGS 21.5CM</t>
  </si>
  <si>
    <t>APPLYING FORCEPS FOR SMALL CLIPS 20.0 CM</t>
  </si>
  <si>
    <t>APPLYING FORCEPS FOR MEDIUM CLIPS 20.0CM</t>
  </si>
  <si>
    <t>Clipper large Orange 280 mm 28 Clip app°</t>
  </si>
  <si>
    <t>HALLE SEPTUM ELEVATOR 16.5 CM</t>
  </si>
  <si>
    <t>FREER SEPTUM ELEVATOR SHARP/BLUNT 18.0CM</t>
  </si>
  <si>
    <t>VASCULAR SPATULAS 23.0 CM</t>
  </si>
  <si>
    <t>MALE CATHETER  27 CM 8 CH</t>
  </si>
  <si>
    <t>MALE CATHETER  27 CM 10 CH</t>
  </si>
  <si>
    <t>MALE CATHETER  27 CM 12 CH</t>
  </si>
  <si>
    <t>MALE CATHETER  27 CM 14 CH</t>
  </si>
  <si>
    <t>MALE CATHETER  27 CM 16 CH</t>
  </si>
  <si>
    <t>MALE CATHETER  27 CM 18 CH</t>
  </si>
  <si>
    <t>MALE CATHETER  27 CM 20 CH</t>
  </si>
  <si>
    <t>MALE CATHETER  27 CM 22 CH</t>
  </si>
  <si>
    <t>FEMALE CATHETER  15 CM 8 CH</t>
  </si>
  <si>
    <t>FEMALE CATHETER  15 CM 10 CH</t>
  </si>
  <si>
    <t>FEMALE CATHETER  15 CM 12 CH</t>
  </si>
  <si>
    <t>FEMALE CATHETER  15 CM 14 CH</t>
  </si>
  <si>
    <t>FEMALE CATHETER  15 CM 18 CH</t>
  </si>
  <si>
    <t>GUYON CATHETER INTROD.INSTR.CVD 35.0 CM</t>
  </si>
  <si>
    <t>Catheter Introducer 46cm</t>
  </si>
  <si>
    <t>VAN BUREN URETHRAL DILATOR BOUGIE 8CHARR</t>
  </si>
  <si>
    <t>VAN BUREN URETHRAL DILAT.BOUGIE 10 CHARR</t>
  </si>
  <si>
    <t>VAN BUREN URETHRAL DILAT.BOUGIE 12 CHARR</t>
  </si>
  <si>
    <t>VAN BUREN URETHRAL DILAT.BOUGIE 14 CHARR</t>
  </si>
  <si>
    <t>VAN BUREN URETHRAL DILAT.BOUGIE 16 CHARR</t>
  </si>
  <si>
    <t>VAN BUREN URETHRAL DILAT.BOUGIE 18 CHARR</t>
  </si>
  <si>
    <t>VAN BUREN URETHRAL DILAT.BOUGIE 20 CHARR</t>
  </si>
  <si>
    <t>VAN BUREN URETHRAL DILAT.BOUGIE 22 CHARR</t>
  </si>
  <si>
    <t>VAN BUREN URETHRAL DILAT.BOUGIE 24 CHARR</t>
  </si>
  <si>
    <t>VAN BUREN URETHRAL DILAT.BOUGIE 26 CHARR</t>
  </si>
  <si>
    <t>VAN BUREN URETHRAL DILAT.BOUGIE 28 CHARR</t>
  </si>
  <si>
    <t>VAN BUREN URETHRAL DILAT.BOUGIE 30 CHARR</t>
  </si>
  <si>
    <t>BOTTOM PERFORATED. 580 X 280 X 100 MM</t>
  </si>
  <si>
    <t>WIRE BASKET. 535 x 245 X 100 MM</t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</si>
  <si>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</si>
  <si>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</si>
  <si>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#7</t>
  </si>
  <si>
    <t>HARTMANN EAR SPECULA FIG.3 6.5 MM</t>
  </si>
  <si>
    <t>HARTMANN EAR HOOKLETS 16.5 CM</t>
  </si>
  <si>
    <t>HARTMANN EAR POLYPUS FCPS FINE 12.0 CM</t>
  </si>
  <si>
    <t>HARTMANN-WULLSTEIN POLYPUS FCPS  8.5 CM</t>
  </si>
  <si>
    <t>BELLUCCI SCISSORS STRAIGHT 4.0 MM SATIN</t>
  </si>
  <si>
    <t>DIETER EAR FCPS</t>
  </si>
  <si>
    <t>ROSEN RASPATORIES FIG.2 16.0 CM</t>
  </si>
  <si>
    <t>LUCAE EAR DRESS.FCPS BAY-SHAPED 14.0 CM</t>
  </si>
  <si>
    <t>JANSEN DRESS.FCPS.BAY-SHAPED 16.0 CM</t>
  </si>
  <si>
    <t>SEMKEN DRESSING FORCEPS STR 15.5 CM</t>
  </si>
  <si>
    <t>SEMKEN TISSUE FCPS STR 1X2 TEETH 12.5CM</t>
  </si>
  <si>
    <t>SEMKEN TISSUE FCPS STR 1X2 TEETH 15.5 CM</t>
  </si>
  <si>
    <t>ADSON DRESSING FORCEPS 15.0 CM</t>
  </si>
  <si>
    <t>ADSON TISSUE FCPS 1X2 TEETH 15.0 CM</t>
  </si>
  <si>
    <t>FREER CHISELS CURVED 16.0 CM</t>
  </si>
  <si>
    <t>hammer, HAJEK, diam. 27 mm, 140 gr, 21 cm</t>
  </si>
  <si>
    <t>WILLIGER BONE CURETTE FIG.00/0 13.5 CM</t>
  </si>
  <si>
    <t>WULLSTEIN RETRACTOR BLUNT 13.0 CM</t>
  </si>
  <si>
    <t>PLESTER RETRACTOR 13.0 CM BLUNT</t>
  </si>
  <si>
    <t>METZENBAUM SCISSORS STR BL/BL 14.5 CM</t>
  </si>
  <si>
    <t>METZENBAUM SCISSORS CVD BL/BL 14.5 CM</t>
  </si>
  <si>
    <t>METZENBAUM-DELICATE BL/BL CVD 14.5 CM</t>
  </si>
  <si>
    <t>ROSEN KNIVES 2.0 MM 16.0 CM</t>
  </si>
  <si>
    <t>ROSEN KNIVES 2.6 MM 16.0 CM</t>
  </si>
  <si>
    <t>ROSEN KNIVES 3.0 MM 16.0 CM</t>
  </si>
  <si>
    <t>PLESTER KNIVES CURVED 16.0 CM</t>
  </si>
  <si>
    <t>PLESTER KNIVES 16.0 CM</t>
  </si>
  <si>
    <t>FRAZIER SUCTION TUBE CHARR 8/ WL 9 CM</t>
  </si>
  <si>
    <t>FRAZIER SUCTION TUBE CHARR15/ WL 9 CM</t>
  </si>
  <si>
    <t>WULLSTEIN HANDLE ONLY</t>
  </si>
  <si>
    <t>WULLSTEIN TUBE CONNECTION PIECE</t>
  </si>
  <si>
    <t>HOUSE SUCTION TUBES 0.6 MM</t>
  </si>
  <si>
    <t>HOUSE SUCTION TUBES 0.8 MM</t>
  </si>
  <si>
    <t>HOUSE SUCTION TUBES 1.0 MM</t>
  </si>
  <si>
    <t>HOUSE SUCTION TUBES 1.2 MM</t>
  </si>
  <si>
    <t>HOUSE SUCTION TUBES 1.5 MM</t>
  </si>
  <si>
    <t>HOUSE SUCTION TUBES 1.8 MM</t>
  </si>
  <si>
    <t>HOUSE SUCTION TUBES 2.0 MM</t>
  </si>
  <si>
    <t>HOUSE SUCTION TUBES 2.5 MM</t>
  </si>
  <si>
    <t>HOUSE SUCTION TUBES 3.0 MM</t>
  </si>
  <si>
    <t>BARBARA NEEDLES ANGLED 16.0 CM</t>
  </si>
  <si>
    <t>BARBARA NEEDLES CURVED 16.0 CM</t>
  </si>
  <si>
    <t>SHAMBAUGH NEEDLES 0.3 MM 45°</t>
  </si>
  <si>
    <t>SHAMBAUGH NEEDLES 0.6 MM 45°</t>
  </si>
  <si>
    <t>SHAMBAUGH NEEDLES 1.0 MM 45°</t>
  </si>
  <si>
    <t>SHAMBAUGH NEEDLES 0.3 MM 90°</t>
  </si>
  <si>
    <t>SHAMBAUGH NEEDLES 0.6 MM 90°</t>
  </si>
  <si>
    <t>SHAMBAUGH NEEDLES 1.0 MM 90°</t>
  </si>
  <si>
    <t>KILLIAN NASAL SPECULUM 35MM 13.0 CM</t>
  </si>
  <si>
    <t>KILLIAN NASAL SPECULUM 50MM 13.0 CM</t>
  </si>
  <si>
    <t>HARTMANN NASAL SPECULUM FIG.2 15.0 CM</t>
  </si>
  <si>
    <t>COTTLE NASAL SPECULA WITH SCREW 75MM</t>
  </si>
  <si>
    <t>COTTLE NASAL SPECULA WITH SCREW 50MM</t>
  </si>
  <si>
    <t>COTTLE NASAL SPECULA WITH SCREW 90MM</t>
  </si>
  <si>
    <t>COTTLE NASAL SPECULA WITH SCREW 35MM</t>
  </si>
  <si>
    <t>BRUENINGS SEPTUM FCPS FIG. 1</t>
  </si>
  <si>
    <t>WEIL-BLAKESLEY SINUSCOPY FCPS 3.0MM 0"</t>
  </si>
  <si>
    <t>WEIL-BLAKESLEY SINUSCOPY FCPS 2.5MM 90°</t>
  </si>
  <si>
    <t>WEIL-BLAKESLEY SINUSCOPY FCPS 3.0MM 90"</t>
  </si>
  <si>
    <t>WEIL-BLAKESLEY SINUSCOPY FCPS 3.5MM 90"</t>
  </si>
  <si>
    <t>WEIL-BLAKESLEY NAS.CUTT.FCPS W/O NECK F2, 9.00 MM x 2.80 MM</t>
  </si>
  <si>
    <t>MAXILLARY SINUS HOLDING FORCEPS, 90°-120° BACKWARDS. IRRIGATION CHANNEL.</t>
  </si>
  <si>
    <t>HALSEY NEEDLE HOLDER 13.0 CM</t>
  </si>
  <si>
    <t>EICKEN-KILLIAN SUCTION TUBE. 13.0 CM. 2.5 MM. STAINLESS STEEL</t>
  </si>
  <si>
    <t>EICKEN-KILLIAN SUCTION TUBE. 13.0 CM. 3 MM. STAINLESS STEEL</t>
  </si>
  <si>
    <t>EICKEN-KILLIAN SUCTION TUBE. 13.0 CM. 4 MM. STAINLESS STEEL</t>
  </si>
  <si>
    <t>WILLIGER PERIOSTEAL RASPATORY 13.0 CM</t>
  </si>
  <si>
    <t>COTTLE SEPTUM ELEVATOR D/E 21.0 CM</t>
  </si>
  <si>
    <t>MACKAY ANTRUM CURETTE. 5.0X2.5 MM. 21.0 CM</t>
  </si>
  <si>
    <t>KUHN BOLGER ANTRUM CURETTE. 55° UPWARDS. 19.0 CM</t>
  </si>
  <si>
    <t>KUHN BOLGER ANTRUM CURETTE. 90° UPWARDS. 19.0 CM</t>
  </si>
  <si>
    <t>KUHN-BOLGER FRONTAL OSTIUM SEEKER DOUBLE-ENDED; CURVED. RIGHT ANGLE HOOK</t>
  </si>
  <si>
    <t>LARYNGEAL MIRROR W/HANDLE 24 MM FIG.7</t>
  </si>
  <si>
    <t>LARYNGEAL MIRROR W/HANDLE 26 MM FIG.8</t>
  </si>
  <si>
    <t>LARYNGEAL MIRROR W/HANDLE 28 MM FIG.9</t>
  </si>
  <si>
    <t>LARYNGEAL MIRROR W/HANDLE 30 MM FIG.10</t>
  </si>
  <si>
    <t>GRUENWALD NASAL TAMPON FORCEPS 20.0 CM</t>
  </si>
  <si>
    <t>GRUENWALD NASAL TAMPON FCPS.1X2T. 20.0CM</t>
  </si>
  <si>
    <t>WESTMACOTT NASAL POLYPUS FCPS FIG.1 20CM</t>
  </si>
  <si>
    <t>HARTMANN NASAL POLYPUS FORCEPS 16.0 CM</t>
  </si>
  <si>
    <t>LUCAE EAR DRESS.FCPS 1X2 TEETH 14.0 CM</t>
  </si>
  <si>
    <t>COTTLE FIXATION FORCEPS. TOOTHED AND SERRATED. 14.0 CM. 5 1/2"</t>
  </si>
  <si>
    <t>HOUSE CURETTES D/E 1.0 + 1.2 MM</t>
  </si>
  <si>
    <t>HOUSE CURETTES D/E 1.5 + 1.8 MM</t>
  </si>
  <si>
    <t>AUFRICHT(WALTER) RETRACTOR 13.5 CM</t>
  </si>
  <si>
    <t>STRUYCKEN NAS.CUTT.FCPS FIG.1</t>
  </si>
  <si>
    <t>FRONTAL SINUS FORCEPS. SLENDER. 90°. 2.0 MM. HORIZONTAL. IRRIG.CH. WL 14.5 CM</t>
  </si>
  <si>
    <t>HOUSE SUCTION TUBES 2.5 + 2.0 MM</t>
  </si>
  <si>
    <t>HOUSE SUCTION TUBES 1.8 + 1.8 MM</t>
  </si>
  <si>
    <t>ROTATING ANTRUM PUNCH. Ø 3.0 MM. 360°. 1.5 X 5.5 MM. IRRIGATION CH.. WL 10.0 CM</t>
  </si>
  <si>
    <t>KERRISON PUNCH.90°.UP.2 MM.18 CM. STANDARD. DETACHABLE</t>
  </si>
  <si>
    <t>STAMMBERGER FORCEPS 65° 12CM</t>
  </si>
  <si>
    <t>REYNOLDS DISS.SCISSORS CVD SHARP 15.0 CM</t>
  </si>
  <si>
    <t>FRAZIER SUCTION TUBE CHARR12/ WL 9 CM</t>
  </si>
  <si>
    <t>CARTILAGE CRUSHER</t>
  </si>
  <si>
    <t>JOSEPH MUCOUS HOOK 2 P.SHARP 5MM/16.0 CM</t>
  </si>
  <si>
    <t>JOSEPH MUCOUS HOOK 2 P.SHARP 10MM/16.0CM</t>
  </si>
  <si>
    <t>CUPPED FORCEPS STRAIGHT 1.25X0.8MM SATIN</t>
  </si>
  <si>
    <t>ALLIGATOR STRAIGHT 4.5 X 0.8 MM SATIN</t>
  </si>
  <si>
    <t>WULLSTEIN EAR-FCPS CUP</t>
  </si>
  <si>
    <t>BELLUCCI SCISSORS CVD LEFT  4.0 MM SATIN</t>
  </si>
  <si>
    <t>BELLUCCI SCISSORS CVD RIGHT 4.0 MM SATIN</t>
  </si>
  <si>
    <t>BELLUCCI SCISSORS CVD.UP 4 MM SATIN</t>
  </si>
  <si>
    <t>ROSEN RASPATORIES FIG.3 16.0 CM</t>
  </si>
  <si>
    <t>FISCH DISSECTORS FIG.1 16.0 CM</t>
  </si>
  <si>
    <t>FISCH DISSECTORS FIG.3 16.0 CM</t>
  </si>
  <si>
    <t>HAJEK MALLET 140G 20.0 CM</t>
  </si>
  <si>
    <t>ROSEN KNIVES 1.4 MM 16.0 CM</t>
  </si>
  <si>
    <t>SCHUKNECHT KNIVES 16.0 CM</t>
  </si>
  <si>
    <t>HOUSE MEASURING PROBES 3.5 MM</t>
  </si>
  <si>
    <t>BARBARA NEEDLES STRAIGHT 16.0 CM</t>
  </si>
  <si>
    <t>SHEA CURETTES 1.5 X 2.5 MM 16.0 CM</t>
  </si>
  <si>
    <t>KERRISON ANTRUM RONGEUR FCPS 3X3 MM</t>
  </si>
  <si>
    <t>BEYER RONGEUR FORCEPS. 18.0 CM</t>
  </si>
  <si>
    <t>DISSECTION MICRO SCISSORS BL/BL 14.5 CM</t>
  </si>
  <si>
    <t>BARRAQUER MICRO-NH RA STR 14.0 CM</t>
  </si>
  <si>
    <t>BARRAQUER MICRO-NH CVD RA 14.0 CM</t>
  </si>
  <si>
    <t>WULLSTEIN SUCTION TUBE COMPLETE WITH 0.4 MM. 0.6 MM. 0.8 MM</t>
  </si>
  <si>
    <t>Monopolar. Coagulation Suction Tube. str 3.5mm</t>
  </si>
  <si>
    <t>GUILEN IRRIGATION CANNULA. 20.0 CM</t>
  </si>
  <si>
    <t>FOMON DELICATE HOOKS 2PR.POINTED 16.0 CM</t>
  </si>
  <si>
    <t>MOLT MOUTH GAG FOR CHILDREN 11.0 CM</t>
  </si>
  <si>
    <t>MOLT MOUTH GAG FOR ADULTS 14.0 CM</t>
  </si>
  <si>
    <t>LABORDE DILATORS 15.0 CM</t>
  </si>
  <si>
    <t>MCINTOSH FIBRE OPTIC LED LARYNGOSCOPES COMPLETE FIG. 1. 2. 3. 4</t>
  </si>
  <si>
    <t>SUPPORT LEWY</t>
  </si>
  <si>
    <t>N/A Coagulation Suction Tube. 26cm working length</t>
  </si>
  <si>
    <t>MICRO-GRASPING FORCEPS STR.. IRRIGATION CHANNEL. Ø 3.0-2.0 MM. 23.0 CM</t>
  </si>
  <si>
    <t>MICRO-SCISS.. CVD. RI.IRRIGATION CHANNEL. Ø 3.0-2.0 MM. 23.0 CM</t>
  </si>
  <si>
    <t>MICRO-SCISS.. CVD.UP.IRRIGATION CHANNEL. Ø 3.0-2.0 MM. 23.0 CM</t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</si>
  <si>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</si>
  <si>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</si>
  <si>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#8</t>
  </si>
  <si>
    <t>BONE HOLDING FORCEPS 20,0CM</t>
  </si>
  <si>
    <t>CASPAR BLADE, 43X37MM</t>
  </si>
  <si>
    <t>CASPAR BLADE, 57X52MM</t>
  </si>
  <si>
    <t>CASPAR BLADE, 62X52MM</t>
  </si>
  <si>
    <t>WIRE FORCEPS 22,0 CM TUC</t>
  </si>
  <si>
    <t>WIRE FORCEPS 17,0 CM TUC</t>
  </si>
  <si>
    <t>TUBING CLAMP 18.0 CM</t>
  </si>
  <si>
    <t>TUBING CLAMP 20.0 CM</t>
  </si>
  <si>
    <t>SAUERBRUCH PICK-UP FORCEPS FOR USED</t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</si>
  <si>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</si>
  <si>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</si>
  <si>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#9</t>
  </si>
  <si>
    <t>SCALPEL HANDLE NO.7</t>
  </si>
  <si>
    <t>BIEMER APPLYING FORCEPS 14.5CM</t>
  </si>
  <si>
    <t>SUTURE TYING FORCEPS 0.3 MM STR 15.0 CM</t>
  </si>
  <si>
    <t>GERALD DRESSING FORCEPS STR 18.0 CM</t>
  </si>
  <si>
    <t>OVERHOLT ART.FCPS.S-SHAPED 20.5 CM</t>
  </si>
  <si>
    <t>BULLDOG CLAMPS 50MM/12MM. STRAIGHT</t>
  </si>
  <si>
    <t>BULLDOG CLAMPS 60MM/20MM. STRAIGHT</t>
  </si>
  <si>
    <t>TITAN BULLDOG CLAMPS. VENA. 35MM. ANGLED</t>
  </si>
  <si>
    <t>DE BAKEY ATRAUMA BULLDOG CLAMP CVD 7.0CM</t>
  </si>
  <si>
    <t>DE BAKEY ATRAUMA BULLD.CLAMP CVD 10.0 CM</t>
  </si>
  <si>
    <t>DE BAKEY ATRAUMA BULLDOG CLAMP CVD 8.0CM</t>
  </si>
  <si>
    <t>VAS.DILATOR DE BAKEY MALLE 19.0 CM 3.5MM</t>
  </si>
  <si>
    <t>VAS.DILATOR DE BAKEY MALLE.19.0 CM 4.0MM</t>
  </si>
  <si>
    <t>PROBE + DIRECTOR 16.0 CM 2 MM</t>
  </si>
  <si>
    <t>DESJARDINS GALL STONE PROBE</t>
  </si>
  <si>
    <t>PROBE W.EYE  20.0 CM 2 MM</t>
  </si>
  <si>
    <t>KILLIAN probe diameter 1.5 mm, 16.5 cm</t>
  </si>
  <si>
    <t>GARRETT TRACH. DIL. MALLEALBE 21CM. 1 MM</t>
  </si>
  <si>
    <t>POOLE SUCTION TUBE STRAIGHT 10 MM 22.0CM</t>
  </si>
  <si>
    <t>POOLE SUCTION TUBE CURVED  8 MM 22.0 CM</t>
  </si>
  <si>
    <t>DE BAKEY ATRAUMA-KLEMME 27.0CM</t>
  </si>
  <si>
    <t>DE BAKEY ATRAUMA FORCEPS 23CM</t>
  </si>
  <si>
    <t>DEBAKEY PERIPHERAL-VASC. CL. 51MM/210MM</t>
  </si>
  <si>
    <t>SATINSKY ATRAUMA FCPS. 27.5 CM</t>
  </si>
  <si>
    <t>SATINSKY ATRAUMA FCPS. 24.0 CM</t>
  </si>
  <si>
    <t>DARDIK ATRAUMA FORCEPS 15^</t>
  </si>
  <si>
    <t>Liver Transplant Clamp 21cm</t>
  </si>
  <si>
    <t>DE BAKEY ATRAUMA-KLEMME 24.0CM</t>
  </si>
  <si>
    <t>COOLEY ATRAUMA FORCEPS 20.0 CM</t>
  </si>
  <si>
    <t>RYDER/FRENCH-EYE NEEDLE HOLDER TUC 26 CM</t>
  </si>
  <si>
    <t>DE BAKEY NEEDLE HOLDER TUC 26.0 CM</t>
  </si>
  <si>
    <t>KELLY FORCEPS CURVED 14.0 CM</t>
  </si>
  <si>
    <t>OCHSNER-KOCHER FCPS.CVD 20.0 CM</t>
  </si>
  <si>
    <t>GEMINI DISS.AND LIGAT. FCPS. CVD 25.0 CM</t>
  </si>
  <si>
    <t>BABY-MIXTER DISS.FCPS STR.CVD 14.0 CM</t>
  </si>
  <si>
    <t>BABY-MIXTER ART.FCPS CVD 18.0 CM</t>
  </si>
  <si>
    <t>OVERHOLT-GEISSENDOERFER FIG.4 27.0 CM</t>
  </si>
  <si>
    <t>MEEKER ARTERY FORCEPS CVD 28.0 CM</t>
  </si>
  <si>
    <t>DE BAKEY ARTERY SCISSORS 15.5 CM</t>
  </si>
  <si>
    <t>HEGEMANN-DIETHRICH VASC.SCS  45DEG18.0C</t>
  </si>
  <si>
    <t>METZENBAUM-DELICATE BL/BL CVD 18.0 CM</t>
  </si>
  <si>
    <t>METZENBAUM-DELICATE BL/BL CVD 23.0 CM</t>
  </si>
  <si>
    <t>ACLAND, micro vessel clips artery single clamp, 11mm, cvd. jaw</t>
  </si>
  <si>
    <t>ACLAND, micro vessel clips vein single clamp, 17mm, straight jaw</t>
  </si>
  <si>
    <t>ACLAND, micro vessel clips artery single clamp, 17mm, cvd. jaw</t>
  </si>
  <si>
    <t>ACLAND, micro vessel clips artery approximator clamps 17mm, cvd. Jaw</t>
  </si>
  <si>
    <t>ACLAND, micro vessel clips vein approximator clamps 17mm, straight jaw</t>
  </si>
  <si>
    <t>ACLAND clip applying fcps 14.5cm without catch for clips 14-36mm</t>
  </si>
  <si>
    <t>MICRO SCISSORS 18.0 CM. 45°</t>
  </si>
  <si>
    <t>MICRO SCISSORS 18.0 CM. 60°</t>
  </si>
  <si>
    <t>approximators. Müller D 3.0mm 25-30gr</t>
  </si>
  <si>
    <t>approximators. Müller D 4.0mm 25-30gr</t>
  </si>
  <si>
    <t>approximators. Biemer-Müller</t>
  </si>
  <si>
    <t>approximators Biemer-Müller</t>
  </si>
  <si>
    <t>MICRO INSTRUMENTS 19.0 CM</t>
  </si>
  <si>
    <t>CASPAR MICRO INSTRUMENTS 24.5 CM</t>
  </si>
  <si>
    <t>APPLYING FORCEPS FOR LARGE CLIPS 20.0 CM</t>
  </si>
  <si>
    <t>KOERTE RETRACTOR 100X45 MM 28.0 CM RIGID</t>
  </si>
  <si>
    <t>HARRINGTON RETRACTOR 175X64 MM 32.0 CM</t>
  </si>
  <si>
    <t>TABLE POST. 305 MM</t>
  </si>
  <si>
    <t>Thompson Retractor with requested accessories and qtys</t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</si>
  <si>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</si>
  <si>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</si>
  <si>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#10</t>
  </si>
  <si>
    <t>STANDARD OPER.SCS. CVD.BL/BL 13.0 CM</t>
  </si>
  <si>
    <t>STANDARD OPER.SCS. CVD BL/BL 17.5 CM</t>
  </si>
  <si>
    <t>METZENBAUM-DELICATE BL/BL STR 18.0 CM</t>
  </si>
  <si>
    <t>METZENBAUM-NELSON SCS CVD BL/BL 30.0 CM</t>
  </si>
  <si>
    <t>LLOYD-DAVIES RECTAL SCISSOR 255MM</t>
  </si>
  <si>
    <t>MULLER RECTUM SCISSOR. S-CURVE. 325MM</t>
  </si>
  <si>
    <t>METZENBAUM SCS TUC CVD BL/BL 14.5 CM</t>
  </si>
  <si>
    <t>METZENBAUM-DELICATE SCS TUC CVD BL23.0CM</t>
  </si>
  <si>
    <t>RECTAL SCISSOR CVD 325MM</t>
  </si>
  <si>
    <t>GROSS-MAIER DRESSING FCPS CURVED 27.0 CM</t>
  </si>
  <si>
    <t>GROSS-MAIER DRESSING FCPS STR 27.0 CM</t>
  </si>
  <si>
    <t>HEYWOOD-SMITH FORCEPS SCREW 25.0 CM</t>
  </si>
  <si>
    <t>NON-TRAUMATIC HAEMORRHOIDAL FORCEPS 25CM</t>
  </si>
  <si>
    <t>JACKSON TRACHEA RETRACTORS 15.0 CM</t>
  </si>
  <si>
    <t>STANDARD DRESSING FORCEPS STR 30.0 CM</t>
  </si>
  <si>
    <t>STANDARD DRESSING FORCEPS STR 16.0 CM</t>
  </si>
  <si>
    <t>STANDARD DRESSING FORCEPS STR 18.0 CM</t>
  </si>
  <si>
    <t>DE BAKEY ATRAUMA FCPS STR 2.0MM 30.0 CM</t>
  </si>
  <si>
    <t>STANDARD TISSUE FCPS. 1X2 T STR 13.0 CM</t>
  </si>
  <si>
    <t>STANDARD TISSUE FCPS. 1X2 T STR 20.0 CM</t>
  </si>
  <si>
    <t>RUSS.MODEL TISSUE FCPS 15.0 CM. 6 MM</t>
  </si>
  <si>
    <t>SELMAN NON-SLIP TISSUE FORCEPS 6" 15CM</t>
  </si>
  <si>
    <t>DOYEN AT INTEST.CLAMP FCPS. STR.21.0 CM</t>
  </si>
  <si>
    <t>BABY-DOYEN INT.CLAMPS FCPS. STR.18.0 CM</t>
  </si>
  <si>
    <t>BABY-DOYEN INT.CLAMP FCPS. CVD.18.0 CM</t>
  </si>
  <si>
    <t>ANASTOMOSIS FORCEPS 23.0 CM 60MM</t>
  </si>
  <si>
    <t>LLOYD-DAVIS ANASTOMOSIS FORCEPS 31.5 CM</t>
  </si>
  <si>
    <t>Rectum Anastomosis Mueller 37.5 cm</t>
  </si>
  <si>
    <t>MASSON NEEDLE HOLDER 27.0 CM</t>
  </si>
  <si>
    <t>NEGUS GALL DUCT CLAMP   FIG.1 19.0 CM</t>
  </si>
  <si>
    <t>O'SHAUGNESSY FORCEPS 90°. DELICATE. 22.0 CM</t>
  </si>
  <si>
    <t>HOESEL RETRACTOR 100X30 MM 25.0 CM</t>
  </si>
  <si>
    <t>ST.MARKS RETRACTOR FIG.1 29.0 CM
130X60 MM. 35X45 MM</t>
  </si>
  <si>
    <t>HOESEL RETRACTOR 140X40 MM 25.0 CM</t>
  </si>
  <si>
    <t>MATHIEU RECTAL SPECULA 19.5 CM 90X15 MM</t>
  </si>
  <si>
    <t>MATHIEU RETRACTOR SET FIG.1+2</t>
  </si>
  <si>
    <t>RETRACTOR 1 PRONG BLUNT 20.0 CM</t>
  </si>
  <si>
    <t>KIRSCHNER ABDOMINAL RETRACTOR FRAME 240X240 MM</t>
  </si>
  <si>
    <t>KIRSCHNER RETRACTOR 78X65 MM</t>
  </si>
  <si>
    <t>KIRSCHNER RETRACTOR 80X90 MM</t>
  </si>
  <si>
    <t>FILTERS   PTFE. 1 PIECE. ROUND, Ø 190 MM.</t>
  </si>
  <si>
    <r>
      <rPr>
        <rFont val="Arial"/>
        <color theme="1"/>
        <sz val="10.0"/>
      </rPr>
      <t>ITB reference no:</t>
    </r>
    <r>
      <rPr>
        <rFont val="Arial"/>
        <b/>
        <color theme="1"/>
        <sz val="10.0"/>
      </rPr>
      <t xml:space="preserve"> ITB/2024/54429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</si>
  <si>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</si>
  <si>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#11</t>
  </si>
  <si>
    <t>NEUROSURGERY KIT
MICRO FORCEPS BAYONETT 0.6 MM 18.0 CM</t>
  </si>
  <si>
    <t>MICRO FORCEPS BAYONETT 1X2 18.0 CM</t>
  </si>
  <si>
    <t>APPLYING FORCEPS 110MM. STANDARD</t>
  </si>
  <si>
    <t>APPLYING FORCEPS 110MM. MINI</t>
  </si>
  <si>
    <t>TUMOR FORCEPS 22.0CM 3MMDIA</t>
  </si>
  <si>
    <t>TUMOR FORCEPS 22.0CM 5MMDIA</t>
  </si>
  <si>
    <t>PEAN-DELICATE ART.FCPS.CVD 16.0 CM</t>
  </si>
  <si>
    <t>DUNHILL ARTERY FORCEPS STRAIGHT 13.0 CM</t>
  </si>
  <si>
    <t>LORNA TOWEL FORCEPS 13.0 CM</t>
  </si>
  <si>
    <t>BACKHAUS TOWEL FORCEPS 11.0 CM</t>
  </si>
  <si>
    <t>KRAYENBUEHL DELICATE HOOK</t>
  </si>
  <si>
    <t>GALEA HOOKS. 9MM. 41.0 CM</t>
  </si>
  <si>
    <t>MICRO INSTRUMENTS 18.5 CM ELEVATOR</t>
  </si>
  <si>
    <t>LAMBOTTE RASPATORIES 10MM</t>
  </si>
  <si>
    <t>COTTLE SEPTUM ELEVATOR D/E 23.0 CM</t>
  </si>
  <si>
    <t>MICRO SCISSORS. STR.. 19.0 CM</t>
  </si>
  <si>
    <t>SUCTION TUBES 1.5 MM/15.0 CM</t>
  </si>
  <si>
    <t>SUCTION TUBES 1.5 MM/18.0 CM</t>
  </si>
  <si>
    <t>SUCTION TUBES 1.5 MM/22.0 CM</t>
  </si>
  <si>
    <t>SUCTION TUBES 2.0 MM/13.0 CM</t>
  </si>
  <si>
    <t>SUCTION TUBES 2.0 MM/18.0 CM</t>
  </si>
  <si>
    <t>SUCTION TUBE 22 CM 2.0 MM</t>
  </si>
  <si>
    <t>FERGUSSON SUCTION TUBE 12CHARR.</t>
  </si>
  <si>
    <t>VISE TYING FORCEPS STR 13.5 CM</t>
  </si>
  <si>
    <t>GERALD TISSUE FORCEPS STR 1X2 T 17.0 CM</t>
  </si>
  <si>
    <t>MICRO-ADSON TISSUE FCPS 1X2 T. 15.0 CM</t>
  </si>
  <si>
    <t>ADSON-BABY RETRACTOR BLUNT 14.0 CM</t>
  </si>
  <si>
    <t>SPATULA. MALLEABLE. 12MM. 20.0 CM</t>
  </si>
  <si>
    <t>SPATULA. MALLEABLE. 17MM. 20.0 CM</t>
  </si>
  <si>
    <t>MICRO-NLD.HLD. STR BAY-SHAPED 20.0 CM</t>
  </si>
  <si>
    <t>CASTROVIEJO NH TUC CVD RA SERRATED 14 CM</t>
  </si>
  <si>
    <t>MICRO-NH TUC CVD RA SERRATED 18.0 CM</t>
  </si>
  <si>
    <t>MAYO-HEGAR NEEDLE HOLDER TUC 20.0 CM</t>
  </si>
  <si>
    <t>HARDY-FAHLBUSCH PIUITARY INSTRUM. 24.5CM</t>
  </si>
  <si>
    <t>MCDONALD ELEVATOR 19.0CM</t>
  </si>
  <si>
    <t>OLIVECRONA DURA DISSECTORS 19.5 CM</t>
  </si>
  <si>
    <t>CUSHING-LANDOLT SPEC.F.HYPOPHYS.70X15MM, MAT FINISHED</t>
  </si>
  <si>
    <t>CUSHING-LANDOLT SPEC.F.HYPOPHYS.90X15MM MAT FINISHED</t>
  </si>
  <si>
    <t>CUSHING-LANDOLT SPEC.F.HYPOPHYS.110X15MM, MAT FINISHED</t>
  </si>
  <si>
    <t>LANDOLT SPREADER F.SPECULA F.HYPOPHYSEC.</t>
  </si>
  <si>
    <t>KERRISON PUNCH.40°.UP.1 MM.20 CM STANDARD.DETACHABLE</t>
  </si>
  <si>
    <t>KERRISON PUNCH.40°.UP.2 MM.20 CM WITH EJECTOR, STANDARD. DETACHABLE</t>
  </si>
  <si>
    <t>KERRISON PUNCH.40°.UP.3 MM.20 CM STANDARD.DETACHABLE WITH EJECTOR</t>
  </si>
  <si>
    <t>KERRISON PUNCH.40°.UP.4 MM.18 CM STANDARD.DETACHABLE WITH EJECTOR</t>
  </si>
  <si>
    <t>KERRISON PUNCH.40°.UP.5 MM.20 CM STANDARD.DETACHABLE WITH EJECTOR</t>
  </si>
  <si>
    <t>COTTLE OSTEOTOMES 4MM 18.0 CM</t>
  </si>
  <si>
    <t>Curette, Hardy type Ø 4mm curved to the left 90°, long</t>
  </si>
  <si>
    <t>Curette, Hardy type Ø 4mm curved to the right 90° long</t>
  </si>
  <si>
    <t>Curette, Hardy type Ø 4mm curved to the right 90° short</t>
  </si>
  <si>
    <t>Curette, Hardy type Ø 4mm horizontally curved to the left at 45°, short</t>
  </si>
  <si>
    <t>Curette, Hardy type Ø 4mm horizontally curved to the right 45°, short</t>
  </si>
  <si>
    <t>Curette, Hardy type Ø 6mm curved to the left 90°, long</t>
  </si>
  <si>
    <t>Curette, Hardy type Ø 6mm curved to the left 90°, short</t>
  </si>
  <si>
    <t>Curette, Hardy type Ø 6mm curved 90° to the right, long</t>
  </si>
  <si>
    <t>Curette, Hardy type Ø 6mm curved 90° to the right, short</t>
  </si>
  <si>
    <t>BARTH EAR SPOONS D/E 18.0 CM</t>
  </si>
  <si>
    <t>Coagulation tweezers total length 25cm, working length 13.5mm</t>
  </si>
  <si>
    <t>Coagulation instrument working length 15cm, curved 90°</t>
  </si>
  <si>
    <t>Coagulation instrument working length 15cm, curved 120°</t>
  </si>
  <si>
    <t>Elevator, type Buch 19cm</t>
  </si>
  <si>
    <t>HOOK HANDLE FOR WIRE SAW / 1 PAIR</t>
  </si>
  <si>
    <t>STILLE BONE RONGEURS 23.0 CM</t>
  </si>
  <si>
    <t>FRYKHOLM BONE RONGEURS 23.0 CM</t>
  </si>
  <si>
    <t>STELLBRINK BONE RONGEURS FIG.1. 17.0CM</t>
  </si>
  <si>
    <t>MOLLISON RETRACTOR SHARP 15.0 CM</t>
  </si>
  <si>
    <t>ANDERSON-ADSON RETRACTOR SHARP 20.0 CM</t>
  </si>
  <si>
    <t>HUDSON HAND DRILL ALONE W/O ACCESSORIES (KA 070/00)</t>
  </si>
  <si>
    <t>EXTENSION PIECE FOR HUDSON HAND DRILL</t>
  </si>
  <si>
    <t>CUSHING FLAT TREPHINE FIG.5 14 MM</t>
  </si>
  <si>
    <t>HUDSON SPHERICAL BURR F.HD.DRILL 9.0 MM</t>
  </si>
  <si>
    <t>HUDSON SPHERICAL BURR F.HD.DRILL 14 MM</t>
  </si>
  <si>
    <t>HUDSON SPHERICAL BURR F.HD.DRILL 16 MM</t>
  </si>
  <si>
    <r>
      <rPr>
        <rFont val="Arial"/>
        <color theme="1"/>
        <sz val="12.0"/>
      </rPr>
      <t>ITB reference no:</t>
    </r>
    <r>
      <rPr>
        <rFont val="Arial"/>
        <b/>
        <color theme="1"/>
        <sz val="12.0"/>
      </rPr>
      <t xml:space="preserve"> ITB/2024/54429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</si>
  <si>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</si>
  <si>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Bidders shall fill in all &amp; only yellow-coloured cells with information on the full quantity of sets for 1 or more lots.</t>
  </si>
  <si>
    <t>C. Bidder's Shipment Data</t>
  </si>
  <si>
    <t>Lot #</t>
  </si>
  <si>
    <t xml:space="preserve">Country of Origin </t>
  </si>
  <si>
    <t xml:space="preserve">FCA point(s) of delivery </t>
  </si>
  <si>
    <t>Shipment Dimensions (including package)</t>
  </si>
  <si>
    <t>Total Weight
(KGS)</t>
  </si>
  <si>
    <t>Total Volume
(CBM)</t>
  </si>
  <si>
    <t>Containers (if applicable)</t>
  </si>
  <si>
    <t>Q-ty</t>
  </si>
  <si>
    <t>Size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</si>
</sst>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_);\(&quot;$&quot;#,##0.00\)"/>
  </numFmts>
  <fonts count="24">
    <font>
      <sz val="11.0"/>
      <color theme="1"/>
      <name val="Calibri"/>
      <scheme val="minor"/>
    </font>
    <font>
      <sz val="11.0"/>
      <color theme="1"/>
      <name val="Calibri"/>
    </font>
    <font>
      <sz val="12.0"/>
      <color theme="1"/>
      <name val="Arial"/>
    </font>
    <font>
      <b/>
      <sz val="12.0"/>
      <color theme="1"/>
      <name val="Arial"/>
    </font>
    <font>
      <sz val="12.0"/>
      <color rgb="FF000000"/>
      <name val="Arial"/>
    </font>
    <font>
      <sz val="12.0"/>
      <color theme="1"/>
      <name val="Calibri"/>
    </font>
    <font>
      <b/>
      <i/>
      <sz val="15.0"/>
      <color rgb="FFFF0000"/>
      <name val="Arial"/>
    </font>
    <font>
      <b/>
      <color rgb="FF000000"/>
      <name val="Arial"/>
    </font>
    <font>
      <b/>
      <sz val="10.0"/>
      <color theme="1"/>
      <name val="Arial"/>
    </font>
    <font/>
    <font>
      <sz val="10.0"/>
      <color rgb="FF000000"/>
      <name val="Arial"/>
    </font>
    <font>
      <sz val="10.0"/>
      <color theme="1"/>
      <name val="Calibri"/>
    </font>
    <font>
      <b/>
      <u/>
      <sz val="10.0"/>
      <color rgb="FF000000"/>
      <name val="Arial"/>
    </font>
    <font>
      <color theme="1"/>
      <name val="Calibri"/>
    </font>
    <font>
      <sz val="10.0"/>
      <color rgb="FFFF0000"/>
      <name val="Arial"/>
    </font>
    <font>
      <sz val="10.0"/>
      <color theme="1"/>
      <name val="Arial"/>
    </font>
    <font>
      <b/>
      <i/>
      <sz val="13.0"/>
      <color rgb="FFFF0000"/>
      <name val="Arial"/>
    </font>
    <font>
      <b/>
      <sz val="13.0"/>
      <color rgb="FF000000"/>
      <name val="Arial"/>
    </font>
    <font>
      <b/>
      <sz val="10.0"/>
      <color rgb="FF0000FF"/>
      <name val="Arial"/>
    </font>
    <font>
      <b/>
      <i/>
      <sz val="14.0"/>
      <color rgb="FFFF0000"/>
      <name val="Arial"/>
    </font>
    <font>
      <b/>
      <sz val="12.0"/>
      <color rgb="FF000000"/>
      <name val="Arial"/>
    </font>
    <font>
      <b/>
      <color theme="1"/>
      <name val="Arial"/>
    </font>
    <font>
      <b/>
      <sz val="11.0"/>
      <color theme="1"/>
      <name val="Calibri"/>
    </font>
    <font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6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 shrinkToFit="0" vertical="bottom" wrapText="0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2" fontId="6" numFmtId="0" xfId="0" applyAlignment="1" applyFill="1" applyFont="1">
      <alignment horizontal="center" shrinkToFit="0" vertical="center" wrapText="1"/>
    </xf>
    <xf borderId="0" fillId="0" fontId="7" numFmtId="0" xfId="0" applyFont="1"/>
    <xf borderId="1" fillId="3" fontId="8" numFmtId="0" xfId="0" applyAlignment="1" applyBorder="1" applyFill="1" applyFont="1">
      <alignment horizontal="center" vertical="center"/>
    </xf>
    <xf borderId="2" fillId="3" fontId="8" numFmtId="0" xfId="0" applyAlignment="1" applyBorder="1" applyFont="1">
      <alignment horizontal="center" shrinkToFit="0" vertical="center" wrapText="1"/>
    </xf>
    <xf borderId="3" fillId="0" fontId="9" numFmtId="0" xfId="0" applyBorder="1" applyFont="1"/>
    <xf borderId="4" fillId="0" fontId="9" numFmtId="0" xfId="0" applyBorder="1" applyFont="1"/>
    <xf borderId="5" fillId="3" fontId="8" numFmtId="0" xfId="0" applyAlignment="1" applyBorder="1" applyFont="1">
      <alignment horizontal="center" shrinkToFit="0" vertical="center" wrapText="1"/>
    </xf>
    <xf borderId="5" fillId="3" fontId="8" numFmtId="0" xfId="0" applyAlignment="1" applyBorder="1" applyFont="1">
      <alignment horizontal="center" vertical="center"/>
    </xf>
    <xf quotePrefix="1" borderId="5" fillId="3" fontId="8" numFmtId="49" xfId="0" applyAlignment="1" applyBorder="1" applyFont="1" applyNumberFormat="1">
      <alignment horizontal="center" vertical="center"/>
    </xf>
    <xf borderId="5" fillId="0" fontId="10" numFmtId="0" xfId="0" applyAlignment="1" applyBorder="1" applyFont="1">
      <alignment horizontal="center" shrinkToFit="0" vertical="center" wrapText="1"/>
    </xf>
    <xf borderId="5" fillId="4" fontId="11" numFmtId="164" xfId="0" applyAlignment="1" applyBorder="1" applyFill="1" applyFont="1" applyNumberFormat="1">
      <alignment horizontal="center" shrinkToFit="0" vertical="center" wrapText="1"/>
    </xf>
    <xf borderId="5" fillId="0" fontId="11" numFmtId="164" xfId="0" applyAlignment="1" applyBorder="1" applyFont="1" applyNumberFormat="1">
      <alignment horizontal="center" shrinkToFit="0" vertical="center" wrapText="1"/>
    </xf>
    <xf borderId="5" fillId="0" fontId="1" numFmtId="164" xfId="0" applyAlignment="1" applyBorder="1" applyFont="1" applyNumberFormat="1">
      <alignment horizontal="center" vertical="center"/>
    </xf>
    <xf borderId="0" fillId="0" fontId="12" numFmtId="0" xfId="0" applyAlignment="1" applyFont="1">
      <alignment vertical="center"/>
    </xf>
    <xf borderId="0" fillId="0" fontId="13" numFmtId="0" xfId="0" applyFont="1"/>
    <xf borderId="0" fillId="0" fontId="1" numFmtId="0" xfId="0" applyFont="1"/>
    <xf borderId="0" fillId="0" fontId="10" numFmtId="0" xfId="0" applyAlignment="1" applyFont="1">
      <alignment horizontal="left" shrinkToFit="0" vertical="center" wrapText="1"/>
    </xf>
    <xf borderId="0" fillId="0" fontId="10" numFmtId="0" xfId="0" applyAlignment="1" applyFont="1">
      <alignment vertical="center"/>
    </xf>
    <xf borderId="0" fillId="0" fontId="14" numFmtId="0" xfId="0" applyAlignment="1" applyFont="1">
      <alignment horizontal="center" vertical="center"/>
    </xf>
    <xf borderId="0" fillId="0" fontId="15" numFmtId="0" xfId="0" applyAlignment="1" applyFont="1">
      <alignment shrinkToFit="0" vertical="center" wrapText="0"/>
    </xf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vertical="center"/>
    </xf>
    <xf borderId="0" fillId="0" fontId="8" numFmtId="4" xfId="0" applyAlignment="1" applyFont="1" applyNumberFormat="1">
      <alignment vertical="center"/>
    </xf>
    <xf borderId="0" fillId="0" fontId="8" numFmtId="4" xfId="0" applyAlignment="1" applyFont="1" applyNumberFormat="1">
      <alignment horizontal="right" vertical="center"/>
    </xf>
    <xf borderId="0" fillId="0" fontId="15" numFmtId="0" xfId="0" applyAlignment="1" applyFont="1">
      <alignment vertical="center"/>
    </xf>
    <xf borderId="0" fillId="0" fontId="15" numFmtId="0" xfId="0" applyAlignment="1" applyFont="1">
      <alignment readingOrder="0" shrinkToFit="0" vertical="center" wrapText="0"/>
    </xf>
    <xf borderId="0" fillId="0" fontId="15" numFmtId="0" xfId="0" applyAlignment="1" applyFont="1">
      <alignment horizontal="center" vertical="center"/>
    </xf>
    <xf borderId="0" fillId="0" fontId="15" numFmtId="4" xfId="0" applyAlignment="1" applyFont="1" applyNumberFormat="1">
      <alignment vertical="center"/>
    </xf>
    <xf borderId="0" fillId="0" fontId="15" numFmtId="4" xfId="0" applyAlignment="1" applyFont="1" applyNumberFormat="1">
      <alignment horizontal="right" vertical="center"/>
    </xf>
    <xf borderId="0" fillId="0" fontId="16" numFmtId="0" xfId="0" applyAlignment="1" applyFont="1">
      <alignment horizontal="center" shrinkToFit="0" vertical="center" wrapText="1"/>
    </xf>
    <xf borderId="0" fillId="0" fontId="17" numFmtId="0" xfId="0" applyAlignment="1" applyFont="1">
      <alignment horizontal="center" shrinkToFit="0" vertical="center" wrapText="1"/>
    </xf>
    <xf borderId="0" fillId="2" fontId="16" numFmtId="0" xfId="0" applyAlignment="1" applyFont="1">
      <alignment horizontal="center" shrinkToFit="0" vertical="center" wrapText="1"/>
    </xf>
    <xf borderId="4" fillId="0" fontId="18" numFmtId="0" xfId="0" applyAlignment="1" applyBorder="1" applyFont="1">
      <alignment horizontal="center" shrinkToFit="0" vertical="center" wrapText="1"/>
    </xf>
    <xf borderId="6" fillId="0" fontId="18" numFmtId="0" xfId="0" applyAlignment="1" applyBorder="1" applyFont="1">
      <alignment shrinkToFit="0" vertical="center" wrapText="1"/>
    </xf>
    <xf borderId="5" fillId="5" fontId="8" numFmtId="0" xfId="0" applyAlignment="1" applyBorder="1" applyFill="1" applyFont="1">
      <alignment horizontal="center" shrinkToFit="0" vertical="center" wrapText="1"/>
    </xf>
    <xf borderId="5" fillId="5" fontId="8" numFmtId="4" xfId="0" applyAlignment="1" applyBorder="1" applyFont="1" applyNumberFormat="1">
      <alignment horizontal="center" shrinkToFit="0" vertical="center" wrapText="1"/>
    </xf>
    <xf borderId="7" fillId="5" fontId="8" numFmtId="4" xfId="0" applyAlignment="1" applyBorder="1" applyFont="1" applyNumberFormat="1">
      <alignment horizontal="right" shrinkToFit="0" vertical="center" wrapText="1"/>
    </xf>
    <xf borderId="4" fillId="0" fontId="15" numFmtId="0" xfId="0" applyAlignment="1" applyBorder="1" applyFont="1">
      <alignment horizontal="center" shrinkToFit="0" vertical="center" wrapText="1"/>
    </xf>
    <xf borderId="6" fillId="0" fontId="15" numFmtId="0" xfId="0" applyAlignment="1" applyBorder="1" applyFont="1">
      <alignment shrinkToFit="0" vertical="center" wrapText="1"/>
    </xf>
    <xf borderId="6" fillId="0" fontId="15" numFmtId="0" xfId="0" applyAlignment="1" applyBorder="1" applyFont="1">
      <alignment horizontal="center" shrinkToFit="0" vertical="center" wrapText="1"/>
    </xf>
    <xf borderId="6" fillId="2" fontId="15" numFmtId="4" xfId="0" applyAlignment="1" applyBorder="1" applyFont="1" applyNumberFormat="1">
      <alignment horizontal="center" shrinkToFit="0" vertical="center" wrapText="1"/>
    </xf>
    <xf borderId="8" fillId="0" fontId="15" numFmtId="4" xfId="0" applyAlignment="1" applyBorder="1" applyFont="1" applyNumberFormat="1">
      <alignment horizontal="right" shrinkToFit="0" vertical="center" wrapText="1"/>
    </xf>
    <xf borderId="2" fillId="0" fontId="18" numFmtId="0" xfId="0" applyAlignment="1" applyBorder="1" applyFont="1">
      <alignment horizontal="right" vertical="center"/>
    </xf>
    <xf borderId="9" fillId="0" fontId="9" numFmtId="0" xfId="0" applyBorder="1" applyFont="1"/>
    <xf borderId="10" fillId="0" fontId="18" numFmtId="4" xfId="0" applyAlignment="1" applyBorder="1" applyFont="1" applyNumberFormat="1">
      <alignment horizontal="right" shrinkToFit="0" vertical="center" wrapText="1"/>
    </xf>
    <xf borderId="10" fillId="2" fontId="18" numFmtId="4" xfId="0" applyAlignment="1" applyBorder="1" applyFont="1" applyNumberFormat="1">
      <alignment horizontal="right" shrinkToFit="0" vertical="center" wrapText="1"/>
    </xf>
    <xf borderId="6" fillId="2" fontId="15" numFmtId="4" xfId="0" applyAlignment="1" applyBorder="1" applyFont="1" applyNumberFormat="1">
      <alignment horizontal="center" readingOrder="0" shrinkToFit="0" vertical="center" wrapText="1"/>
    </xf>
    <xf borderId="6" fillId="0" fontId="18" numFmtId="0" xfId="0" applyAlignment="1" applyBorder="1" applyFont="1">
      <alignment horizontal="left" shrinkToFit="0" vertical="center" wrapText="1"/>
    </xf>
    <xf borderId="0" fillId="2" fontId="19" numFmtId="0" xfId="0" applyAlignment="1" applyFont="1">
      <alignment horizontal="center" shrinkToFit="0" vertical="center" wrapText="1"/>
    </xf>
    <xf borderId="0" fillId="0" fontId="20" numFmtId="0" xfId="0" applyAlignment="1" applyFont="1">
      <alignment vertical="center"/>
    </xf>
    <xf borderId="1" fillId="3" fontId="8" numFmtId="0" xfId="0" applyAlignment="1" applyBorder="1" applyFont="1">
      <alignment horizontal="center" shrinkToFit="0" vertical="center" wrapText="1"/>
    </xf>
    <xf borderId="2" fillId="3" fontId="21" numFmtId="0" xfId="0" applyAlignment="1" applyBorder="1" applyFont="1">
      <alignment horizontal="center" shrinkToFit="0" wrapText="1"/>
    </xf>
    <xf borderId="11" fillId="0" fontId="9" numFmtId="0" xfId="0" applyBorder="1" applyFont="1"/>
    <xf borderId="1" fillId="3" fontId="21" numFmtId="0" xfId="0" applyAlignment="1" applyBorder="1" applyFont="1">
      <alignment horizontal="center" shrinkToFit="0" wrapText="1"/>
    </xf>
    <xf borderId="1" fillId="3" fontId="22" numFmtId="0" xfId="0" applyAlignment="1" applyBorder="1" applyFont="1">
      <alignment horizontal="center" shrinkToFit="0" wrapText="1"/>
    </xf>
    <xf borderId="2" fillId="3" fontId="22" numFmtId="0" xfId="0" applyAlignment="1" applyBorder="1" applyFont="1">
      <alignment horizontal="center"/>
    </xf>
    <xf borderId="5" fillId="3" fontId="22" numFmtId="0" xfId="0" applyAlignment="1" applyBorder="1" applyFont="1">
      <alignment horizontal="center"/>
    </xf>
    <xf borderId="5" fillId="0" fontId="23" numFmtId="0" xfId="0" applyAlignment="1" applyBorder="1" applyFont="1">
      <alignment horizontal="center" shrinkToFit="0" wrapText="1"/>
    </xf>
    <xf borderId="5" fillId="0" fontId="23" numFmtId="0" xfId="0" applyAlignment="1" applyBorder="1" applyFont="1">
      <alignment horizontal="left" shrinkToFit="0" wrapText="1"/>
    </xf>
    <xf borderId="5" fillId="2" fontId="10" numFmtId="0" xfId="0" applyAlignment="1" applyBorder="1" applyFont="1">
      <alignment horizontal="left" shrinkToFit="0" vertical="center" wrapText="1"/>
    </xf>
    <xf borderId="5" fillId="2" fontId="11" numFmtId="0" xfId="0" applyAlignment="1" applyBorder="1" applyFont="1">
      <alignment vertical="center"/>
    </xf>
    <xf borderId="5" fillId="0" fontId="1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customschemas.google.com/relationships/workbookmetadata" Target="metadata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57150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76200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33.29"/>
    <col customWidth="1" min="3" max="3" width="12.14"/>
    <col customWidth="1" min="4" max="4" width="9.14"/>
    <col customWidth="1" min="5" max="5" width="23.29"/>
    <col customWidth="1" min="6" max="7" width="21.0"/>
    <col customWidth="1" min="8" max="8" width="27.71"/>
    <col customWidth="1" min="9" max="9" width="15.43"/>
    <col customWidth="1" min="10" max="10" width="26.71"/>
    <col customWidth="1" min="11" max="12" width="8.71"/>
  </cols>
  <sheetData>
    <row r="1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3.2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23.25" customHeight="1">
      <c r="A3" s="4" t="s">
        <v>1</v>
      </c>
      <c r="B3" s="5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ht="39.75" customHeight="1">
      <c r="A4" s="6" t="s">
        <v>2</v>
      </c>
      <c r="K4" s="1"/>
      <c r="L4" s="1"/>
      <c r="M4" s="1"/>
      <c r="N4" s="1"/>
      <c r="O4" s="1"/>
      <c r="P4" s="1"/>
      <c r="Q4" s="1"/>
      <c r="R4" s="1"/>
      <c r="S4" s="1"/>
      <c r="T4" s="1"/>
    </row>
    <row r="5">
      <c r="A5" s="7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ht="18.75" customHeight="1">
      <c r="A6" s="7"/>
      <c r="B6" s="7"/>
      <c r="C6" s="7"/>
      <c r="D6" s="7"/>
      <c r="E6" s="7"/>
      <c r="F6" s="7"/>
      <c r="G6" s="7"/>
      <c r="H6" s="1"/>
      <c r="I6" s="1"/>
      <c r="J6" s="1"/>
      <c r="K6" s="1"/>
      <c r="L6" s="1"/>
    </row>
    <row r="7">
      <c r="A7" s="8" t="s">
        <v>3</v>
      </c>
      <c r="B7" s="8" t="s">
        <v>4</v>
      </c>
      <c r="C7" s="8" t="s">
        <v>5</v>
      </c>
      <c r="D7" s="8" t="s">
        <v>6</v>
      </c>
      <c r="E7" s="9" t="s">
        <v>7</v>
      </c>
      <c r="F7" s="10"/>
      <c r="G7" s="9" t="s">
        <v>8</v>
      </c>
      <c r="H7" s="10"/>
      <c r="I7" s="9" t="s">
        <v>9</v>
      </c>
      <c r="J7" s="10"/>
      <c r="K7" s="1"/>
      <c r="L7" s="1"/>
    </row>
    <row r="8">
      <c r="A8" s="11"/>
      <c r="B8" s="11"/>
      <c r="C8" s="11"/>
      <c r="D8" s="11"/>
      <c r="E8" s="12" t="s">
        <v>10</v>
      </c>
      <c r="F8" s="12" t="s">
        <v>11</v>
      </c>
      <c r="G8" s="12" t="s">
        <v>10</v>
      </c>
      <c r="H8" s="12" t="s">
        <v>11</v>
      </c>
      <c r="I8" s="12" t="s">
        <v>10</v>
      </c>
      <c r="J8" s="12" t="s">
        <v>11</v>
      </c>
      <c r="K8" s="1"/>
      <c r="L8" s="1"/>
    </row>
    <row r="9" ht="18.0" customHeight="1">
      <c r="A9" s="13" t="s">
        <v>12</v>
      </c>
      <c r="B9" s="13" t="s">
        <v>13</v>
      </c>
      <c r="C9" s="14" t="s">
        <v>14</v>
      </c>
      <c r="D9" s="13" t="s">
        <v>15</v>
      </c>
      <c r="E9" s="12" t="s">
        <v>16</v>
      </c>
      <c r="F9" s="12" t="s">
        <v>17</v>
      </c>
      <c r="G9" s="12" t="s">
        <v>18</v>
      </c>
      <c r="H9" s="12" t="s">
        <v>19</v>
      </c>
      <c r="I9" s="12" t="s">
        <v>20</v>
      </c>
      <c r="J9" s="12" t="s">
        <v>21</v>
      </c>
      <c r="K9" s="1"/>
      <c r="L9" s="1"/>
    </row>
    <row r="10">
      <c r="A10" s="15">
        <v>1.0</v>
      </c>
      <c r="B10" s="15" t="s">
        <v>22</v>
      </c>
      <c r="C10" s="15" t="s">
        <v>23</v>
      </c>
      <c r="D10" s="15">
        <v>22.0</v>
      </c>
      <c r="E10" s="16">
        <f>'B. Lot 1 Cost breakdown'!F75</f>
        <v>0</v>
      </c>
      <c r="F10" s="17">
        <f t="shared" ref="F10:F20" si="1">D10*E10</f>
        <v>0</v>
      </c>
      <c r="G10" s="17" t="str">
        <f>'B. Lot 1 Cost breakdown'!F76</f>
        <v/>
      </c>
      <c r="H10" s="18">
        <f t="shared" ref="H10:H20" si="2">G10*D10</f>
        <v>0</v>
      </c>
      <c r="I10" s="18">
        <f t="shared" ref="I10:I20" si="3">G10+E10</f>
        <v>0</v>
      </c>
      <c r="J10" s="18">
        <f t="shared" ref="J10:J20" si="4">I10*D10</f>
        <v>0</v>
      </c>
      <c r="K10" s="1"/>
      <c r="L10" s="1"/>
    </row>
    <row r="11">
      <c r="A11" s="15">
        <v>2.0</v>
      </c>
      <c r="B11" s="15" t="s">
        <v>24</v>
      </c>
      <c r="C11" s="15" t="s">
        <v>23</v>
      </c>
      <c r="D11" s="15">
        <v>16.0</v>
      </c>
      <c r="E11" s="16">
        <f>'B. Lot 2 Cost breakdown'!F87</f>
        <v>0</v>
      </c>
      <c r="F11" s="17">
        <f t="shared" si="1"/>
        <v>0</v>
      </c>
      <c r="G11" s="17" t="str">
        <f>'B. Lot 2 Cost breakdown'!F88</f>
        <v/>
      </c>
      <c r="H11" s="18">
        <f t="shared" si="2"/>
        <v>0</v>
      </c>
      <c r="I11" s="18">
        <f t="shared" si="3"/>
        <v>0</v>
      </c>
      <c r="J11" s="18">
        <f t="shared" si="4"/>
        <v>0</v>
      </c>
      <c r="K11" s="1"/>
      <c r="L11" s="1"/>
    </row>
    <row r="12">
      <c r="A12" s="15">
        <v>3.0</v>
      </c>
      <c r="B12" s="15" t="s">
        <v>25</v>
      </c>
      <c r="C12" s="15" t="s">
        <v>23</v>
      </c>
      <c r="D12" s="15">
        <v>1.0</v>
      </c>
      <c r="E12" s="16">
        <f>'B. Lot 3 Cost breakdown'!F206</f>
        <v>0</v>
      </c>
      <c r="F12" s="17">
        <f t="shared" si="1"/>
        <v>0</v>
      </c>
      <c r="G12" s="17" t="str">
        <f>'B. Lot 3 Cost breakdown'!F207</f>
        <v/>
      </c>
      <c r="H12" s="18">
        <f t="shared" si="2"/>
        <v>0</v>
      </c>
      <c r="I12" s="18">
        <f t="shared" si="3"/>
        <v>0</v>
      </c>
      <c r="J12" s="18">
        <f t="shared" si="4"/>
        <v>0</v>
      </c>
      <c r="K12" s="1"/>
      <c r="L12" s="1"/>
    </row>
    <row r="13">
      <c r="A13" s="15">
        <v>4.0</v>
      </c>
      <c r="B13" s="15" t="s">
        <v>26</v>
      </c>
      <c r="C13" s="15" t="s">
        <v>23</v>
      </c>
      <c r="D13" s="15">
        <v>1.0</v>
      </c>
      <c r="E13" s="16">
        <f>'B. Lot 4 Cost breakdown'!F63</f>
        <v>0</v>
      </c>
      <c r="F13" s="17">
        <f t="shared" si="1"/>
        <v>0</v>
      </c>
      <c r="G13" s="17" t="str">
        <f>'B. Lot 4 Cost breakdown'!F64</f>
        <v/>
      </c>
      <c r="H13" s="18">
        <f t="shared" si="2"/>
        <v>0</v>
      </c>
      <c r="I13" s="18">
        <f t="shared" si="3"/>
        <v>0</v>
      </c>
      <c r="J13" s="18">
        <f t="shared" si="4"/>
        <v>0</v>
      </c>
      <c r="K13" s="1"/>
      <c r="L13" s="1"/>
    </row>
    <row r="14">
      <c r="A14" s="15">
        <v>5.0</v>
      </c>
      <c r="B14" s="15" t="s">
        <v>27</v>
      </c>
      <c r="C14" s="15" t="s">
        <v>23</v>
      </c>
      <c r="D14" s="15">
        <v>1.0</v>
      </c>
      <c r="E14" s="16">
        <f>'B. Lot 5 Cost breakdown'!F68</f>
        <v>0</v>
      </c>
      <c r="F14" s="17">
        <f t="shared" si="1"/>
        <v>0</v>
      </c>
      <c r="G14" s="17" t="str">
        <f>'B. Lot 5 Cost breakdown'!F69</f>
        <v/>
      </c>
      <c r="H14" s="18">
        <f t="shared" si="2"/>
        <v>0</v>
      </c>
      <c r="I14" s="18">
        <f t="shared" si="3"/>
        <v>0</v>
      </c>
      <c r="J14" s="18">
        <f t="shared" si="4"/>
        <v>0</v>
      </c>
      <c r="K14" s="1"/>
      <c r="L14" s="1"/>
    </row>
    <row r="15">
      <c r="A15" s="15">
        <v>6.0</v>
      </c>
      <c r="B15" s="15" t="s">
        <v>28</v>
      </c>
      <c r="C15" s="15" t="s">
        <v>23</v>
      </c>
      <c r="D15" s="15">
        <v>1.0</v>
      </c>
      <c r="E15" s="16">
        <f>'B. Lot 6 Cost breakdown'!F162</f>
        <v>0</v>
      </c>
      <c r="F15" s="17">
        <f t="shared" si="1"/>
        <v>0</v>
      </c>
      <c r="G15" s="17" t="str">
        <f>'B. Lot 6 Cost breakdown'!F163</f>
        <v/>
      </c>
      <c r="H15" s="18">
        <f t="shared" si="2"/>
        <v>0</v>
      </c>
      <c r="I15" s="18">
        <f t="shared" si="3"/>
        <v>0</v>
      </c>
      <c r="J15" s="18">
        <f t="shared" si="4"/>
        <v>0</v>
      </c>
      <c r="K15" s="1"/>
      <c r="L15" s="1"/>
    </row>
    <row r="16">
      <c r="A16" s="15">
        <v>7.0</v>
      </c>
      <c r="B16" s="15" t="s">
        <v>29</v>
      </c>
      <c r="C16" s="15" t="s">
        <v>23</v>
      </c>
      <c r="D16" s="15">
        <v>1.0</v>
      </c>
      <c r="E16" s="16">
        <f>'B. Lot 7 Cost breakdown'!F169</f>
        <v>0</v>
      </c>
      <c r="F16" s="17">
        <f t="shared" si="1"/>
        <v>0</v>
      </c>
      <c r="G16" s="17" t="str">
        <f>'B. Lot 7 Cost breakdown'!F170</f>
        <v/>
      </c>
      <c r="H16" s="18">
        <f t="shared" si="2"/>
        <v>0</v>
      </c>
      <c r="I16" s="18">
        <f t="shared" si="3"/>
        <v>0</v>
      </c>
      <c r="J16" s="18">
        <f t="shared" si="4"/>
        <v>0</v>
      </c>
      <c r="K16" s="1"/>
      <c r="L16" s="1"/>
    </row>
    <row r="17">
      <c r="A17" s="15">
        <v>8.0</v>
      </c>
      <c r="B17" s="15" t="s">
        <v>30</v>
      </c>
      <c r="C17" s="15" t="s">
        <v>23</v>
      </c>
      <c r="D17" s="15">
        <v>1.0</v>
      </c>
      <c r="E17" s="16">
        <f>'B. Lot 8 Cost breakdown'!F104</f>
        <v>0</v>
      </c>
      <c r="F17" s="17">
        <f t="shared" si="1"/>
        <v>0</v>
      </c>
      <c r="G17" s="17" t="str">
        <f>'B. Lot 8 Cost breakdown'!F105</f>
        <v/>
      </c>
      <c r="H17" s="18">
        <f t="shared" si="2"/>
        <v>0</v>
      </c>
      <c r="I17" s="18">
        <f t="shared" si="3"/>
        <v>0</v>
      </c>
      <c r="J17" s="18">
        <f t="shared" si="4"/>
        <v>0</v>
      </c>
      <c r="K17" s="1"/>
      <c r="L17" s="1"/>
    </row>
    <row r="18">
      <c r="A18" s="15">
        <v>9.0</v>
      </c>
      <c r="B18" s="15" t="s">
        <v>31</v>
      </c>
      <c r="C18" s="15" t="s">
        <v>23</v>
      </c>
      <c r="D18" s="15">
        <v>1.0</v>
      </c>
      <c r="E18" s="16">
        <f>'B. Lot 9 Cost breakdown'!F114</f>
        <v>0</v>
      </c>
      <c r="F18" s="17">
        <f t="shared" si="1"/>
        <v>0</v>
      </c>
      <c r="G18" s="17" t="str">
        <f>'B. Lot 9 Cost breakdown'!F115</f>
        <v/>
      </c>
      <c r="H18" s="18">
        <f t="shared" si="2"/>
        <v>0</v>
      </c>
      <c r="I18" s="18">
        <f t="shared" si="3"/>
        <v>0</v>
      </c>
      <c r="J18" s="18">
        <f t="shared" si="4"/>
        <v>0</v>
      </c>
      <c r="K18" s="1"/>
      <c r="L18" s="1"/>
    </row>
    <row r="19">
      <c r="A19" s="15">
        <v>10.0</v>
      </c>
      <c r="B19" s="15" t="s">
        <v>32</v>
      </c>
      <c r="C19" s="15" t="s">
        <v>23</v>
      </c>
      <c r="D19" s="15">
        <v>1.0</v>
      </c>
      <c r="E19" s="16">
        <f>'B. Lot 10 Cost breakdown'!F74</f>
        <v>0</v>
      </c>
      <c r="F19" s="17">
        <f t="shared" si="1"/>
        <v>0</v>
      </c>
      <c r="G19" s="17" t="str">
        <f>'B. Lot 10 Cost breakdown'!F75</f>
        <v/>
      </c>
      <c r="H19" s="18">
        <f t="shared" si="2"/>
        <v>0</v>
      </c>
      <c r="I19" s="18">
        <f t="shared" si="3"/>
        <v>0</v>
      </c>
      <c r="J19" s="18">
        <f t="shared" si="4"/>
        <v>0</v>
      </c>
      <c r="K19" s="1"/>
      <c r="L19" s="1"/>
    </row>
    <row r="20">
      <c r="A20" s="15">
        <v>11.0</v>
      </c>
      <c r="B20" s="15" t="s">
        <v>33</v>
      </c>
      <c r="C20" s="15" t="s">
        <v>23</v>
      </c>
      <c r="D20" s="15">
        <v>2.0</v>
      </c>
      <c r="E20" s="16">
        <f>'B. Lot 11 Cost breakdown'!F109</f>
        <v>0</v>
      </c>
      <c r="F20" s="17">
        <f t="shared" si="1"/>
        <v>0</v>
      </c>
      <c r="G20" s="17" t="str">
        <f>'B. Lot 11 Cost breakdown'!F110</f>
        <v/>
      </c>
      <c r="H20" s="18">
        <f t="shared" si="2"/>
        <v>0</v>
      </c>
      <c r="I20" s="18">
        <f t="shared" si="3"/>
        <v>0</v>
      </c>
      <c r="J20" s="18">
        <f t="shared" si="4"/>
        <v>0</v>
      </c>
      <c r="K20" s="1"/>
      <c r="L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ht="15.75" customHeight="1">
      <c r="B23" s="19" t="s">
        <v>34</v>
      </c>
      <c r="E23" s="20"/>
      <c r="F23" s="20" t="s">
        <v>35</v>
      </c>
      <c r="G23" s="20" t="s">
        <v>36</v>
      </c>
      <c r="H23" s="1"/>
      <c r="I23" s="1"/>
      <c r="J23" s="1"/>
      <c r="K23" s="1"/>
      <c r="L23" s="1"/>
    </row>
    <row r="24" ht="15.75" customHeight="1">
      <c r="E24" s="1"/>
      <c r="H24" s="1"/>
      <c r="I24" s="1"/>
      <c r="J24" s="1"/>
      <c r="K24" s="1"/>
      <c r="L24" s="1"/>
    </row>
    <row r="25" ht="15.75" customHeight="1">
      <c r="B25" s="19" t="s">
        <v>37</v>
      </c>
      <c r="E25" s="1"/>
      <c r="F25" s="21" t="s">
        <v>38</v>
      </c>
      <c r="H25" s="1"/>
      <c r="I25" s="1"/>
      <c r="J25" s="1"/>
      <c r="K25" s="1"/>
      <c r="L25" s="1"/>
    </row>
    <row r="26" ht="15.75" customHeight="1">
      <c r="E26" s="1"/>
      <c r="F26" s="1"/>
      <c r="G26" s="1"/>
      <c r="H26" s="1"/>
      <c r="I26" s="1"/>
      <c r="J26" s="1"/>
      <c r="K26" s="1"/>
      <c r="L26" s="1"/>
    </row>
    <row r="27" ht="15.75" customHeight="1">
      <c r="E27" s="1"/>
      <c r="F27" s="1"/>
      <c r="G27" s="1"/>
      <c r="H27" s="1"/>
      <c r="I27" s="1"/>
      <c r="J27" s="1"/>
      <c r="K27" s="1"/>
      <c r="L27" s="1"/>
    </row>
    <row r="28" ht="15.75" customHeight="1">
      <c r="E28" s="1"/>
      <c r="F28" s="1"/>
      <c r="G28" s="1"/>
      <c r="H28" s="1"/>
      <c r="I28" s="1"/>
      <c r="J28" s="1"/>
      <c r="K28" s="1"/>
      <c r="L28" s="1"/>
    </row>
    <row r="29">
      <c r="B29" s="22" t="s">
        <v>39</v>
      </c>
      <c r="G29" s="22"/>
      <c r="H29" s="1"/>
      <c r="I29" s="1"/>
      <c r="J29" s="1"/>
      <c r="K29" s="1"/>
      <c r="L29" s="1"/>
    </row>
    <row r="30" ht="15.75" customHeight="1">
      <c r="E30" s="1"/>
      <c r="F30" s="1"/>
      <c r="G30" s="1"/>
      <c r="H30" s="1"/>
      <c r="I30" s="1"/>
      <c r="J30" s="1"/>
      <c r="K30" s="1"/>
      <c r="L30" s="1"/>
    </row>
    <row r="31" ht="15.75" customHeight="1">
      <c r="B31" s="23" t="s">
        <v>40</v>
      </c>
      <c r="E31" s="1"/>
      <c r="F31" s="1"/>
      <c r="G31" s="1"/>
      <c r="H31" s="1"/>
      <c r="I31" s="1"/>
      <c r="J31" s="1"/>
      <c r="K31" s="1"/>
      <c r="L31" s="1"/>
    </row>
    <row r="32" ht="15.75" customHeight="1">
      <c r="E32" s="1"/>
      <c r="F32" s="1"/>
      <c r="G32" s="1"/>
      <c r="H32" s="1"/>
      <c r="I32" s="1"/>
      <c r="J32" s="1"/>
      <c r="K32" s="1"/>
      <c r="L32" s="1"/>
    </row>
    <row r="33" ht="15.75" customHeight="1">
      <c r="B33" s="23" t="s">
        <v>41</v>
      </c>
      <c r="E33" s="1"/>
      <c r="F33" s="1"/>
      <c r="G33" s="1"/>
      <c r="H33" s="1"/>
      <c r="I33" s="1"/>
      <c r="J33" s="1"/>
      <c r="K33" s="1"/>
      <c r="L33" s="1"/>
    </row>
    <row r="34" ht="15.75" customHeight="1">
      <c r="E34" s="1"/>
      <c r="F34" s="1"/>
      <c r="G34" s="1"/>
      <c r="H34" s="1"/>
      <c r="I34" s="1"/>
      <c r="J34" s="1"/>
      <c r="K34" s="1"/>
      <c r="L34" s="1"/>
    </row>
    <row r="35" ht="15.75" customHeight="1">
      <c r="B35" s="23" t="s">
        <v>42</v>
      </c>
      <c r="E35" s="1"/>
      <c r="F35" s="1"/>
      <c r="G35" s="1"/>
      <c r="H35" s="1"/>
      <c r="I35" s="1"/>
      <c r="J35" s="1"/>
      <c r="K35" s="1"/>
      <c r="L35" s="1"/>
    </row>
    <row r="36" ht="15.75" customHeight="1">
      <c r="E36" s="1"/>
      <c r="F36" s="1"/>
      <c r="G36" s="1"/>
      <c r="H36" s="1"/>
      <c r="I36" s="1"/>
      <c r="J36" s="1"/>
      <c r="K36" s="1"/>
      <c r="L36" s="1"/>
    </row>
    <row r="37" ht="15.75" customHeight="1">
      <c r="B37" s="23" t="s">
        <v>43</v>
      </c>
      <c r="E37" s="1"/>
      <c r="F37" s="1"/>
      <c r="G37" s="1"/>
      <c r="H37" s="1"/>
      <c r="I37" s="1"/>
      <c r="J37" s="1"/>
      <c r="K37" s="1"/>
      <c r="L37" s="1"/>
    </row>
    <row r="38" ht="15.75" customHeight="1">
      <c r="B38" s="24" t="s">
        <v>44</v>
      </c>
      <c r="E38" s="1"/>
      <c r="F38" s="1"/>
      <c r="G38" s="1"/>
      <c r="H38" s="1"/>
      <c r="I38" s="1"/>
      <c r="J38" s="1"/>
      <c r="K38" s="1"/>
      <c r="L38" s="1"/>
    </row>
    <row r="39" ht="15.75" customHeight="1">
      <c r="E39" s="1"/>
      <c r="F39" s="1"/>
      <c r="G39" s="1"/>
      <c r="H39" s="1"/>
      <c r="I39" s="1"/>
      <c r="J39" s="1"/>
      <c r="K39" s="1"/>
      <c r="L39" s="1"/>
    </row>
    <row r="40" ht="15.75" customHeight="1">
      <c r="E40" s="1"/>
      <c r="F40" s="1"/>
      <c r="G40" s="1"/>
      <c r="H40" s="1"/>
      <c r="I40" s="1"/>
      <c r="J40" s="1"/>
      <c r="K40" s="1"/>
      <c r="L40" s="1"/>
    </row>
    <row r="41" ht="15.75" customHeight="1">
      <c r="E41" s="1"/>
      <c r="F41" s="1"/>
      <c r="G41" s="1"/>
      <c r="H41" s="1"/>
      <c r="I41" s="1"/>
      <c r="J41" s="1"/>
      <c r="K41" s="1"/>
      <c r="L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</sheetData>
  <mergeCells count="9">
    <mergeCell ref="E7:F7"/>
    <mergeCell ref="B29:F29"/>
    <mergeCell ref="A4:J4"/>
    <mergeCell ref="A7:A8"/>
    <mergeCell ref="B7:B8"/>
    <mergeCell ref="C7:C8"/>
    <mergeCell ref="D7:D8"/>
    <mergeCell ref="G7:H7"/>
    <mergeCell ref="I7:J7"/>
  </mergeCell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662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663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6" t="s">
        <v>47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7" t="s">
        <v>48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664</v>
      </c>
      <c r="B8" s="39" t="s">
        <v>31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853.0</v>
      </c>
      <c r="B10" s="44" t="s">
        <v>102</v>
      </c>
      <c r="C10" s="45" t="s">
        <v>56</v>
      </c>
      <c r="D10" s="45">
        <v>2.0</v>
      </c>
      <c r="E10" s="46"/>
      <c r="F10" s="47">
        <f t="shared" ref="F10:F113" si="1">D10*E10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854.0</v>
      </c>
      <c r="B11" s="44" t="s">
        <v>104</v>
      </c>
      <c r="C11" s="45" t="s">
        <v>56</v>
      </c>
      <c r="D11" s="45">
        <v>2.0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855.0</v>
      </c>
      <c r="B12" s="44" t="s">
        <v>665</v>
      </c>
      <c r="C12" s="45" t="s">
        <v>56</v>
      </c>
      <c r="D12" s="45">
        <v>2.0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856.0</v>
      </c>
      <c r="B13" s="44" t="s">
        <v>226</v>
      </c>
      <c r="C13" s="45" t="s">
        <v>56</v>
      </c>
      <c r="D13" s="45">
        <v>2.0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857.0</v>
      </c>
      <c r="B14" s="44" t="s">
        <v>225</v>
      </c>
      <c r="C14" s="45" t="s">
        <v>56</v>
      </c>
      <c r="D14" s="45">
        <v>2.0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858.0</v>
      </c>
      <c r="B15" s="44" t="s">
        <v>378</v>
      </c>
      <c r="C15" s="45" t="s">
        <v>56</v>
      </c>
      <c r="D15" s="45">
        <v>2.0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859.0</v>
      </c>
      <c r="B16" s="44" t="s">
        <v>666</v>
      </c>
      <c r="C16" s="45" t="s">
        <v>56</v>
      </c>
      <c r="D16" s="45">
        <v>1.0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860.0</v>
      </c>
      <c r="B17" s="44" t="s">
        <v>667</v>
      </c>
      <c r="C17" s="45" t="s">
        <v>56</v>
      </c>
      <c r="D17" s="45">
        <v>1.0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861.0</v>
      </c>
      <c r="B18" s="44" t="s">
        <v>668</v>
      </c>
      <c r="C18" s="45" t="s">
        <v>56</v>
      </c>
      <c r="D18" s="45">
        <v>1.0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862.0</v>
      </c>
      <c r="B19" s="44" t="s">
        <v>669</v>
      </c>
      <c r="C19" s="45" t="s">
        <v>56</v>
      </c>
      <c r="D19" s="45">
        <v>2.0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863.0</v>
      </c>
      <c r="B20" s="44" t="s">
        <v>670</v>
      </c>
      <c r="C20" s="45" t="s">
        <v>56</v>
      </c>
      <c r="D20" s="45">
        <v>2.0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864.0</v>
      </c>
      <c r="B21" s="44" t="s">
        <v>671</v>
      </c>
      <c r="C21" s="45" t="s">
        <v>56</v>
      </c>
      <c r="D21" s="45">
        <v>3.0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865.0</v>
      </c>
      <c r="B22" s="44" t="s">
        <v>670</v>
      </c>
      <c r="C22" s="45" t="s">
        <v>56</v>
      </c>
      <c r="D22" s="45">
        <v>4.0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866.0</v>
      </c>
      <c r="B23" s="44" t="s">
        <v>672</v>
      </c>
      <c r="C23" s="45" t="s">
        <v>56</v>
      </c>
      <c r="D23" s="45">
        <v>5.0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867.0</v>
      </c>
      <c r="B24" s="44" t="s">
        <v>673</v>
      </c>
      <c r="C24" s="45" t="s">
        <v>56</v>
      </c>
      <c r="D24" s="45">
        <v>1.0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868.0</v>
      </c>
      <c r="B25" s="44" t="s">
        <v>674</v>
      </c>
      <c r="C25" s="45" t="s">
        <v>56</v>
      </c>
      <c r="D25" s="45">
        <v>1.0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869.0</v>
      </c>
      <c r="B26" s="44" t="s">
        <v>675</v>
      </c>
      <c r="C26" s="45" t="s">
        <v>56</v>
      </c>
      <c r="D26" s="45">
        <v>1.0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870.0</v>
      </c>
      <c r="B27" s="44" t="s">
        <v>280</v>
      </c>
      <c r="C27" s="45" t="s">
        <v>56</v>
      </c>
      <c r="D27" s="45">
        <v>1.0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871.0</v>
      </c>
      <c r="B28" s="44" t="s">
        <v>281</v>
      </c>
      <c r="C28" s="45" t="s">
        <v>56</v>
      </c>
      <c r="D28" s="45">
        <v>1.0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872.0</v>
      </c>
      <c r="B29" s="44" t="s">
        <v>282</v>
      </c>
      <c r="C29" s="45" t="s">
        <v>56</v>
      </c>
      <c r="D29" s="45">
        <v>1.0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873.0</v>
      </c>
      <c r="B30" s="44" t="s">
        <v>283</v>
      </c>
      <c r="C30" s="45" t="s">
        <v>56</v>
      </c>
      <c r="D30" s="45">
        <v>1.0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874.0</v>
      </c>
      <c r="B31" s="44" t="s">
        <v>284</v>
      </c>
      <c r="C31" s="45" t="s">
        <v>56</v>
      </c>
      <c r="D31" s="45">
        <v>1.0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875.0</v>
      </c>
      <c r="B32" s="44" t="s">
        <v>676</v>
      </c>
      <c r="C32" s="45" t="s">
        <v>56</v>
      </c>
      <c r="D32" s="45">
        <v>1.0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876.0</v>
      </c>
      <c r="B33" s="44" t="s">
        <v>677</v>
      </c>
      <c r="C33" s="45" t="s">
        <v>56</v>
      </c>
      <c r="D33" s="45">
        <v>1.0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877.0</v>
      </c>
      <c r="B34" s="44" t="s">
        <v>678</v>
      </c>
      <c r="C34" s="45" t="s">
        <v>56</v>
      </c>
      <c r="D34" s="45">
        <v>1.0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878.0</v>
      </c>
      <c r="B35" s="44" t="s">
        <v>679</v>
      </c>
      <c r="C35" s="45" t="s">
        <v>56</v>
      </c>
      <c r="D35" s="45">
        <v>1.0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879.0</v>
      </c>
      <c r="B36" s="44" t="s">
        <v>679</v>
      </c>
      <c r="C36" s="45" t="s">
        <v>56</v>
      </c>
      <c r="D36" s="45">
        <v>1.0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880.0</v>
      </c>
      <c r="B37" s="44" t="s">
        <v>680</v>
      </c>
      <c r="C37" s="45" t="s">
        <v>56</v>
      </c>
      <c r="D37" s="45">
        <v>1.0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881.0</v>
      </c>
      <c r="B38" s="44" t="s">
        <v>681</v>
      </c>
      <c r="C38" s="45" t="s">
        <v>56</v>
      </c>
      <c r="D38" s="45">
        <v>1.0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882.0</v>
      </c>
      <c r="B39" s="44" t="s">
        <v>682</v>
      </c>
      <c r="C39" s="45" t="s">
        <v>56</v>
      </c>
      <c r="D39" s="45">
        <v>1.0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883.0</v>
      </c>
      <c r="B40" s="44" t="s">
        <v>683</v>
      </c>
      <c r="C40" s="45" t="s">
        <v>56</v>
      </c>
      <c r="D40" s="45">
        <v>2.0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884.0</v>
      </c>
      <c r="B41" s="44" t="s">
        <v>684</v>
      </c>
      <c r="C41" s="45" t="s">
        <v>56</v>
      </c>
      <c r="D41" s="45">
        <v>2.0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885.0</v>
      </c>
      <c r="B42" s="44" t="s">
        <v>263</v>
      </c>
      <c r="C42" s="45" t="s">
        <v>56</v>
      </c>
      <c r="D42" s="45">
        <v>2.0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886.0</v>
      </c>
      <c r="B43" s="44" t="s">
        <v>395</v>
      </c>
      <c r="C43" s="45" t="s">
        <v>56</v>
      </c>
      <c r="D43" s="45">
        <v>1.0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887.0</v>
      </c>
      <c r="B44" s="44" t="s">
        <v>685</v>
      </c>
      <c r="C44" s="45" t="s">
        <v>56</v>
      </c>
      <c r="D44" s="45">
        <v>1.0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888.0</v>
      </c>
      <c r="B45" s="44" t="s">
        <v>686</v>
      </c>
      <c r="C45" s="45" t="s">
        <v>56</v>
      </c>
      <c r="D45" s="45">
        <v>2.0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889.0</v>
      </c>
      <c r="B46" s="44" t="s">
        <v>687</v>
      </c>
      <c r="C46" s="45" t="s">
        <v>56</v>
      </c>
      <c r="D46" s="45">
        <v>2.0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890.0</v>
      </c>
      <c r="B47" s="44" t="s">
        <v>688</v>
      </c>
      <c r="C47" s="45" t="s">
        <v>56</v>
      </c>
      <c r="D47" s="45">
        <v>2.0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891.0</v>
      </c>
      <c r="B48" s="44" t="s">
        <v>689</v>
      </c>
      <c r="C48" s="45" t="s">
        <v>56</v>
      </c>
      <c r="D48" s="45">
        <v>2.0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892.0</v>
      </c>
      <c r="B49" s="44" t="s">
        <v>690</v>
      </c>
      <c r="C49" s="45" t="s">
        <v>56</v>
      </c>
      <c r="D49" s="45">
        <v>2.0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893.0</v>
      </c>
      <c r="B50" s="44" t="s">
        <v>691</v>
      </c>
      <c r="C50" s="45" t="s">
        <v>56</v>
      </c>
      <c r="D50" s="45">
        <v>2.0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894.0</v>
      </c>
      <c r="B51" s="44" t="s">
        <v>692</v>
      </c>
      <c r="C51" s="45" t="s">
        <v>56</v>
      </c>
      <c r="D51" s="45">
        <v>2.0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895.0</v>
      </c>
      <c r="B52" s="44" t="s">
        <v>693</v>
      </c>
      <c r="C52" s="45" t="s">
        <v>56</v>
      </c>
      <c r="D52" s="45">
        <v>2.0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896.0</v>
      </c>
      <c r="B53" s="44" t="s">
        <v>341</v>
      </c>
      <c r="C53" s="45" t="s">
        <v>56</v>
      </c>
      <c r="D53" s="45">
        <v>2.0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897.0</v>
      </c>
      <c r="B54" s="44" t="s">
        <v>694</v>
      </c>
      <c r="C54" s="45" t="s">
        <v>56</v>
      </c>
      <c r="D54" s="45">
        <v>1.0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898.0</v>
      </c>
      <c r="B55" s="44" t="s">
        <v>211</v>
      </c>
      <c r="C55" s="45" t="s">
        <v>56</v>
      </c>
      <c r="D55" s="45">
        <v>1.0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899.0</v>
      </c>
      <c r="B56" s="44" t="s">
        <v>695</v>
      </c>
      <c r="C56" s="45" t="s">
        <v>56</v>
      </c>
      <c r="D56" s="45">
        <v>1.0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900.0</v>
      </c>
      <c r="B57" s="44" t="s">
        <v>70</v>
      </c>
      <c r="C57" s="45" t="s">
        <v>56</v>
      </c>
      <c r="D57" s="45">
        <v>2.0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901.0</v>
      </c>
      <c r="B58" s="44" t="s">
        <v>150</v>
      </c>
      <c r="C58" s="45" t="s">
        <v>56</v>
      </c>
      <c r="D58" s="45">
        <v>2.0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902.0</v>
      </c>
      <c r="B59" s="44" t="s">
        <v>213</v>
      </c>
      <c r="C59" s="45" t="s">
        <v>56</v>
      </c>
      <c r="D59" s="45">
        <v>1.0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903.0</v>
      </c>
      <c r="B60" s="44" t="s">
        <v>91</v>
      </c>
      <c r="C60" s="45" t="s">
        <v>56</v>
      </c>
      <c r="D60" s="45">
        <v>5.0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904.0</v>
      </c>
      <c r="B61" s="44" t="s">
        <v>135</v>
      </c>
      <c r="C61" s="45" t="s">
        <v>56</v>
      </c>
      <c r="D61" s="45">
        <v>10.0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905.0</v>
      </c>
      <c r="B62" s="44" t="s">
        <v>165</v>
      </c>
      <c r="C62" s="45" t="s">
        <v>56</v>
      </c>
      <c r="D62" s="45">
        <v>6.0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3">
        <v>906.0</v>
      </c>
      <c r="B63" s="44" t="s">
        <v>328</v>
      </c>
      <c r="C63" s="45" t="s">
        <v>56</v>
      </c>
      <c r="D63" s="45">
        <v>4.0</v>
      </c>
      <c r="E63" s="46"/>
      <c r="F63" s="47">
        <f t="shared" si="1"/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3">
        <v>907.0</v>
      </c>
      <c r="B64" s="44" t="s">
        <v>696</v>
      </c>
      <c r="C64" s="45" t="s">
        <v>56</v>
      </c>
      <c r="D64" s="45">
        <v>4.0</v>
      </c>
      <c r="E64" s="46"/>
      <c r="F64" s="47">
        <f t="shared" si="1"/>
        <v>0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3">
        <v>908.0</v>
      </c>
      <c r="B65" s="44" t="s">
        <v>456</v>
      </c>
      <c r="C65" s="45" t="s">
        <v>56</v>
      </c>
      <c r="D65" s="45">
        <v>4.0</v>
      </c>
      <c r="E65" s="46"/>
      <c r="F65" s="47">
        <f t="shared" si="1"/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43">
        <v>909.0</v>
      </c>
      <c r="B66" s="44" t="s">
        <v>85</v>
      </c>
      <c r="C66" s="45" t="s">
        <v>56</v>
      </c>
      <c r="D66" s="45">
        <v>4.0</v>
      </c>
      <c r="E66" s="46"/>
      <c r="F66" s="47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43">
        <v>910.0</v>
      </c>
      <c r="B67" s="44" t="s">
        <v>429</v>
      </c>
      <c r="C67" s="45" t="s">
        <v>56</v>
      </c>
      <c r="D67" s="45">
        <v>4.0</v>
      </c>
      <c r="E67" s="46"/>
      <c r="F67" s="47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43">
        <v>911.0</v>
      </c>
      <c r="B68" s="44" t="s">
        <v>133</v>
      </c>
      <c r="C68" s="45" t="s">
        <v>56</v>
      </c>
      <c r="D68" s="45">
        <v>2.0</v>
      </c>
      <c r="E68" s="46"/>
      <c r="F68" s="47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43">
        <v>912.0</v>
      </c>
      <c r="B69" s="44" t="s">
        <v>134</v>
      </c>
      <c r="C69" s="45" t="s">
        <v>56</v>
      </c>
      <c r="D69" s="45">
        <v>2.0</v>
      </c>
      <c r="E69" s="46"/>
      <c r="F69" s="47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43">
        <v>913.0</v>
      </c>
      <c r="B70" s="44" t="s">
        <v>697</v>
      </c>
      <c r="C70" s="45" t="s">
        <v>56</v>
      </c>
      <c r="D70" s="45">
        <v>2.0</v>
      </c>
      <c r="E70" s="46"/>
      <c r="F70" s="47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43">
        <v>914.0</v>
      </c>
      <c r="B71" s="44" t="s">
        <v>268</v>
      </c>
      <c r="C71" s="45" t="s">
        <v>56</v>
      </c>
      <c r="D71" s="45">
        <v>2.0</v>
      </c>
      <c r="E71" s="46"/>
      <c r="F71" s="47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>
      <c r="A72" s="43">
        <v>915.0</v>
      </c>
      <c r="B72" s="44" t="s">
        <v>269</v>
      </c>
      <c r="C72" s="45" t="s">
        <v>56</v>
      </c>
      <c r="D72" s="45">
        <v>2.0</v>
      </c>
      <c r="E72" s="46"/>
      <c r="F72" s="47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>
      <c r="A73" s="43">
        <v>916.0</v>
      </c>
      <c r="B73" s="44" t="s">
        <v>698</v>
      </c>
      <c r="C73" s="45" t="s">
        <v>56</v>
      </c>
      <c r="D73" s="45">
        <v>2.0</v>
      </c>
      <c r="E73" s="46"/>
      <c r="F73" s="47">
        <f t="shared" si="1"/>
        <v>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>
      <c r="A74" s="43">
        <v>917.0</v>
      </c>
      <c r="B74" s="44" t="s">
        <v>696</v>
      </c>
      <c r="C74" s="45" t="s">
        <v>56</v>
      </c>
      <c r="D74" s="45">
        <v>4.0</v>
      </c>
      <c r="E74" s="46"/>
      <c r="F74" s="47">
        <f t="shared" si="1"/>
        <v>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>
      <c r="A75" s="43">
        <v>918.0</v>
      </c>
      <c r="B75" s="44" t="s">
        <v>699</v>
      </c>
      <c r="C75" s="45" t="s">
        <v>56</v>
      </c>
      <c r="D75" s="45">
        <v>1.0</v>
      </c>
      <c r="E75" s="46"/>
      <c r="F75" s="47">
        <f t="shared" si="1"/>
        <v>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>
      <c r="A76" s="43">
        <v>919.0</v>
      </c>
      <c r="B76" s="44" t="s">
        <v>700</v>
      </c>
      <c r="C76" s="45" t="s">
        <v>56</v>
      </c>
      <c r="D76" s="45">
        <v>1.0</v>
      </c>
      <c r="E76" s="46"/>
      <c r="F76" s="47">
        <f t="shared" si="1"/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  <row r="77">
      <c r="A77" s="43">
        <v>920.0</v>
      </c>
      <c r="B77" s="44" t="s">
        <v>398</v>
      </c>
      <c r="C77" s="45" t="s">
        <v>56</v>
      </c>
      <c r="D77" s="45">
        <v>1.0</v>
      </c>
      <c r="E77" s="46"/>
      <c r="F77" s="47">
        <f t="shared" si="1"/>
        <v>0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</row>
    <row r="78">
      <c r="A78" s="43">
        <v>921.0</v>
      </c>
      <c r="B78" s="44" t="s">
        <v>160</v>
      </c>
      <c r="C78" s="45" t="s">
        <v>56</v>
      </c>
      <c r="D78" s="45">
        <v>1.0</v>
      </c>
      <c r="E78" s="46"/>
      <c r="F78" s="47">
        <f t="shared" si="1"/>
        <v>0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</row>
    <row r="79">
      <c r="A79" s="43">
        <v>922.0</v>
      </c>
      <c r="B79" s="44" t="s">
        <v>701</v>
      </c>
      <c r="C79" s="45" t="s">
        <v>56</v>
      </c>
      <c r="D79" s="45">
        <v>1.0</v>
      </c>
      <c r="E79" s="46"/>
      <c r="F79" s="47">
        <f t="shared" si="1"/>
        <v>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</row>
    <row r="80">
      <c r="A80" s="43">
        <v>923.0</v>
      </c>
      <c r="B80" s="44" t="s">
        <v>702</v>
      </c>
      <c r="C80" s="45" t="s">
        <v>56</v>
      </c>
      <c r="D80" s="45">
        <v>1.0</v>
      </c>
      <c r="E80" s="46"/>
      <c r="F80" s="47">
        <f t="shared" si="1"/>
        <v>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</row>
    <row r="81">
      <c r="A81" s="43">
        <v>924.0</v>
      </c>
      <c r="B81" s="44" t="s">
        <v>60</v>
      </c>
      <c r="C81" s="45" t="s">
        <v>56</v>
      </c>
      <c r="D81" s="45">
        <v>2.0</v>
      </c>
      <c r="E81" s="46"/>
      <c r="F81" s="47">
        <f t="shared" si="1"/>
        <v>0</v>
      </c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</row>
    <row r="82">
      <c r="A82" s="43">
        <v>925.0</v>
      </c>
      <c r="B82" s="44" t="s">
        <v>63</v>
      </c>
      <c r="C82" s="45" t="s">
        <v>56</v>
      </c>
      <c r="D82" s="45">
        <v>2.0</v>
      </c>
      <c r="E82" s="46"/>
      <c r="F82" s="47">
        <f t="shared" si="1"/>
        <v>0</v>
      </c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</row>
    <row r="83">
      <c r="A83" s="43">
        <v>926.0</v>
      </c>
      <c r="B83" s="44" t="s">
        <v>703</v>
      </c>
      <c r="C83" s="45" t="s">
        <v>56</v>
      </c>
      <c r="D83" s="45">
        <v>2.0</v>
      </c>
      <c r="E83" s="46"/>
      <c r="F83" s="47">
        <f t="shared" si="1"/>
        <v>0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</row>
    <row r="84">
      <c r="A84" s="43">
        <v>927.0</v>
      </c>
      <c r="B84" s="44" t="s">
        <v>704</v>
      </c>
      <c r="C84" s="45" t="s">
        <v>56</v>
      </c>
      <c r="D84" s="45">
        <v>2.0</v>
      </c>
      <c r="E84" s="46"/>
      <c r="F84" s="47">
        <f t="shared" si="1"/>
        <v>0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</row>
    <row r="85">
      <c r="A85" s="43">
        <v>928.0</v>
      </c>
      <c r="B85" s="44" t="s">
        <v>705</v>
      </c>
      <c r="C85" s="45" t="s">
        <v>56</v>
      </c>
      <c r="D85" s="45">
        <v>2.0</v>
      </c>
      <c r="E85" s="46"/>
      <c r="F85" s="47">
        <f t="shared" si="1"/>
        <v>0</v>
      </c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</row>
    <row r="86">
      <c r="A86" s="43">
        <v>929.0</v>
      </c>
      <c r="B86" s="44" t="s">
        <v>706</v>
      </c>
      <c r="C86" s="45" t="s">
        <v>56</v>
      </c>
      <c r="D86" s="45">
        <v>2.0</v>
      </c>
      <c r="E86" s="46"/>
      <c r="F86" s="47">
        <f t="shared" si="1"/>
        <v>0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</row>
    <row r="87">
      <c r="A87" s="43">
        <v>930.0</v>
      </c>
      <c r="B87" s="44" t="s">
        <v>707</v>
      </c>
      <c r="C87" s="45" t="s">
        <v>56</v>
      </c>
      <c r="D87" s="45">
        <v>2.0</v>
      </c>
      <c r="E87" s="46"/>
      <c r="F87" s="47">
        <f t="shared" si="1"/>
        <v>0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</row>
    <row r="88">
      <c r="A88" s="43">
        <v>931.0</v>
      </c>
      <c r="B88" s="44" t="s">
        <v>708</v>
      </c>
      <c r="C88" s="45" t="s">
        <v>56</v>
      </c>
      <c r="D88" s="45">
        <v>2.0</v>
      </c>
      <c r="E88" s="46"/>
      <c r="F88" s="47">
        <f t="shared" si="1"/>
        <v>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</row>
    <row r="89">
      <c r="A89" s="43">
        <v>932.0</v>
      </c>
      <c r="B89" s="44" t="s">
        <v>709</v>
      </c>
      <c r="C89" s="45" t="s">
        <v>56</v>
      </c>
      <c r="D89" s="45">
        <v>2.0</v>
      </c>
      <c r="E89" s="46"/>
      <c r="F89" s="47">
        <f t="shared" si="1"/>
        <v>0</v>
      </c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</row>
    <row r="90">
      <c r="A90" s="43">
        <v>933.0</v>
      </c>
      <c r="B90" s="44" t="s">
        <v>710</v>
      </c>
      <c r="C90" s="45" t="s">
        <v>56</v>
      </c>
      <c r="D90" s="45">
        <v>2.0</v>
      </c>
      <c r="E90" s="46"/>
      <c r="F90" s="47">
        <f t="shared" si="1"/>
        <v>0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</row>
    <row r="91">
      <c r="A91" s="43">
        <v>934.0</v>
      </c>
      <c r="B91" s="44" t="s">
        <v>711</v>
      </c>
      <c r="C91" s="45" t="s">
        <v>56</v>
      </c>
      <c r="D91" s="45">
        <v>2.0</v>
      </c>
      <c r="E91" s="46"/>
      <c r="F91" s="47">
        <f t="shared" si="1"/>
        <v>0</v>
      </c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</row>
    <row r="92">
      <c r="A92" s="43">
        <v>935.0</v>
      </c>
      <c r="B92" s="44" t="s">
        <v>712</v>
      </c>
      <c r="C92" s="45" t="s">
        <v>56</v>
      </c>
      <c r="D92" s="45">
        <v>2.0</v>
      </c>
      <c r="E92" s="46"/>
      <c r="F92" s="47">
        <f t="shared" si="1"/>
        <v>0</v>
      </c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</row>
    <row r="93">
      <c r="A93" s="43">
        <v>936.0</v>
      </c>
      <c r="B93" s="44" t="s">
        <v>713</v>
      </c>
      <c r="C93" s="45" t="s">
        <v>56</v>
      </c>
      <c r="D93" s="45">
        <v>2.0</v>
      </c>
      <c r="E93" s="46"/>
      <c r="F93" s="47">
        <f t="shared" si="1"/>
        <v>0</v>
      </c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</row>
    <row r="94">
      <c r="A94" s="43">
        <v>937.0</v>
      </c>
      <c r="B94" s="44" t="s">
        <v>714</v>
      </c>
      <c r="C94" s="45" t="s">
        <v>56</v>
      </c>
      <c r="D94" s="45">
        <v>2.0</v>
      </c>
      <c r="E94" s="46"/>
      <c r="F94" s="47">
        <f t="shared" si="1"/>
        <v>0</v>
      </c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</row>
    <row r="95">
      <c r="A95" s="43">
        <v>938.0</v>
      </c>
      <c r="B95" s="44" t="s">
        <v>715</v>
      </c>
      <c r="C95" s="45" t="s">
        <v>56</v>
      </c>
      <c r="D95" s="45">
        <v>2.0</v>
      </c>
      <c r="E95" s="46"/>
      <c r="F95" s="47">
        <f t="shared" si="1"/>
        <v>0</v>
      </c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</row>
    <row r="96">
      <c r="A96" s="43">
        <v>939.0</v>
      </c>
      <c r="B96" s="44" t="s">
        <v>716</v>
      </c>
      <c r="C96" s="45" t="s">
        <v>56</v>
      </c>
      <c r="D96" s="45">
        <v>2.0</v>
      </c>
      <c r="E96" s="46"/>
      <c r="F96" s="47">
        <f t="shared" si="1"/>
        <v>0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</row>
    <row r="97">
      <c r="A97" s="43">
        <v>940.0</v>
      </c>
      <c r="B97" s="44" t="s">
        <v>717</v>
      </c>
      <c r="C97" s="45" t="s">
        <v>56</v>
      </c>
      <c r="D97" s="45">
        <v>2.0</v>
      </c>
      <c r="E97" s="46"/>
      <c r="F97" s="47">
        <f t="shared" si="1"/>
        <v>0</v>
      </c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</row>
    <row r="98">
      <c r="A98" s="43">
        <v>941.0</v>
      </c>
      <c r="B98" s="44" t="s">
        <v>718</v>
      </c>
      <c r="C98" s="45" t="s">
        <v>56</v>
      </c>
      <c r="D98" s="45">
        <v>2.0</v>
      </c>
      <c r="E98" s="46"/>
      <c r="F98" s="47">
        <f t="shared" si="1"/>
        <v>0</v>
      </c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</row>
    <row r="99">
      <c r="A99" s="43">
        <v>942.0</v>
      </c>
      <c r="B99" s="44" t="s">
        <v>719</v>
      </c>
      <c r="C99" s="45" t="s">
        <v>56</v>
      </c>
      <c r="D99" s="45">
        <v>2.0</v>
      </c>
      <c r="E99" s="46"/>
      <c r="F99" s="47">
        <f t="shared" si="1"/>
        <v>0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</row>
    <row r="100">
      <c r="A100" s="43">
        <v>943.0</v>
      </c>
      <c r="B100" s="44" t="s">
        <v>720</v>
      </c>
      <c r="C100" s="45" t="s">
        <v>56</v>
      </c>
      <c r="D100" s="45">
        <v>1.0</v>
      </c>
      <c r="E100" s="46"/>
      <c r="F100" s="47">
        <f t="shared" si="1"/>
        <v>0</v>
      </c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</row>
    <row r="101">
      <c r="A101" s="43">
        <v>944.0</v>
      </c>
      <c r="B101" s="44" t="s">
        <v>720</v>
      </c>
      <c r="C101" s="45" t="s">
        <v>56</v>
      </c>
      <c r="D101" s="45">
        <v>1.0</v>
      </c>
      <c r="E101" s="46"/>
      <c r="F101" s="47">
        <f t="shared" si="1"/>
        <v>0</v>
      </c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</row>
    <row r="102">
      <c r="A102" s="43">
        <v>945.0</v>
      </c>
      <c r="B102" s="44" t="s">
        <v>482</v>
      </c>
      <c r="C102" s="45" t="s">
        <v>56</v>
      </c>
      <c r="D102" s="45">
        <v>1.0</v>
      </c>
      <c r="E102" s="46"/>
      <c r="F102" s="47">
        <f t="shared" si="1"/>
        <v>0</v>
      </c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</row>
    <row r="103">
      <c r="A103" s="43">
        <v>946.0</v>
      </c>
      <c r="B103" s="44" t="s">
        <v>721</v>
      </c>
      <c r="C103" s="45" t="s">
        <v>56</v>
      </c>
      <c r="D103" s="45">
        <v>1.0</v>
      </c>
      <c r="E103" s="46"/>
      <c r="F103" s="47">
        <f t="shared" si="1"/>
        <v>0</v>
      </c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</row>
    <row r="104">
      <c r="A104" s="43">
        <v>947.0</v>
      </c>
      <c r="B104" s="44" t="s">
        <v>722</v>
      </c>
      <c r="C104" s="45" t="s">
        <v>56</v>
      </c>
      <c r="D104" s="45">
        <v>1.0</v>
      </c>
      <c r="E104" s="46"/>
      <c r="F104" s="47">
        <f t="shared" si="1"/>
        <v>0</v>
      </c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</row>
    <row r="105">
      <c r="A105" s="43">
        <v>948.0</v>
      </c>
      <c r="B105" s="44" t="s">
        <v>723</v>
      </c>
      <c r="C105" s="45" t="s">
        <v>56</v>
      </c>
      <c r="D105" s="45">
        <v>1.0</v>
      </c>
      <c r="E105" s="46"/>
      <c r="F105" s="47">
        <f t="shared" si="1"/>
        <v>0</v>
      </c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</row>
    <row r="106">
      <c r="A106" s="43">
        <v>949.0</v>
      </c>
      <c r="B106" s="44" t="s">
        <v>189</v>
      </c>
      <c r="C106" s="45" t="s">
        <v>56</v>
      </c>
      <c r="D106" s="45">
        <v>2.0</v>
      </c>
      <c r="E106" s="46"/>
      <c r="F106" s="47">
        <f t="shared" si="1"/>
        <v>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>
      <c r="A107" s="43">
        <v>950.0</v>
      </c>
      <c r="B107" s="44" t="s">
        <v>190</v>
      </c>
      <c r="C107" s="45" t="s">
        <v>56</v>
      </c>
      <c r="D107" s="45">
        <v>2.0</v>
      </c>
      <c r="E107" s="46"/>
      <c r="F107" s="47">
        <f t="shared" si="1"/>
        <v>0</v>
      </c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</row>
    <row r="108">
      <c r="A108" s="43">
        <v>951.0</v>
      </c>
      <c r="B108" s="44" t="s">
        <v>191</v>
      </c>
      <c r="C108" s="45" t="s">
        <v>56</v>
      </c>
      <c r="D108" s="45">
        <v>2.0</v>
      </c>
      <c r="E108" s="46"/>
      <c r="F108" s="47">
        <f t="shared" si="1"/>
        <v>0</v>
      </c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</row>
    <row r="109">
      <c r="A109" s="43">
        <v>952.0</v>
      </c>
      <c r="B109" s="44" t="s">
        <v>724</v>
      </c>
      <c r="C109" s="45" t="s">
        <v>56</v>
      </c>
      <c r="D109" s="45">
        <v>1.0</v>
      </c>
      <c r="E109" s="46"/>
      <c r="F109" s="47">
        <f t="shared" si="1"/>
        <v>0</v>
      </c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</row>
    <row r="110">
      <c r="A110" s="43">
        <v>953.0</v>
      </c>
      <c r="B110" s="44" t="s">
        <v>725</v>
      </c>
      <c r="C110" s="45" t="s">
        <v>56</v>
      </c>
      <c r="D110" s="45">
        <v>1.0</v>
      </c>
      <c r="E110" s="46"/>
      <c r="F110" s="47">
        <f t="shared" si="1"/>
        <v>0</v>
      </c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</row>
    <row r="111">
      <c r="A111" s="43">
        <v>954.0</v>
      </c>
      <c r="B111" s="44" t="s">
        <v>192</v>
      </c>
      <c r="C111" s="45" t="s">
        <v>56</v>
      </c>
      <c r="D111" s="45">
        <v>182.0</v>
      </c>
      <c r="E111" s="46"/>
      <c r="F111" s="47">
        <f t="shared" si="1"/>
        <v>0</v>
      </c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</row>
    <row r="112">
      <c r="A112" s="43">
        <v>955.0</v>
      </c>
      <c r="B112" s="44" t="s">
        <v>357</v>
      </c>
      <c r="C112" s="45" t="s">
        <v>56</v>
      </c>
      <c r="D112" s="45">
        <v>2.0</v>
      </c>
      <c r="E112" s="46"/>
      <c r="F112" s="47">
        <f t="shared" si="1"/>
        <v>0</v>
      </c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</row>
    <row r="113">
      <c r="A113" s="43">
        <v>956.0</v>
      </c>
      <c r="B113" s="44" t="s">
        <v>193</v>
      </c>
      <c r="C113" s="45" t="s">
        <v>56</v>
      </c>
      <c r="D113" s="45">
        <v>2.0</v>
      </c>
      <c r="E113" s="46"/>
      <c r="F113" s="47">
        <f t="shared" si="1"/>
        <v>0</v>
      </c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</row>
    <row r="114">
      <c r="A114" s="48" t="s">
        <v>118</v>
      </c>
      <c r="B114" s="49"/>
      <c r="C114" s="49"/>
      <c r="D114" s="49"/>
      <c r="E114" s="49"/>
      <c r="F114" s="50">
        <f>SUM(F10:F113)</f>
        <v>0</v>
      </c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</row>
    <row r="115">
      <c r="A115" s="48" t="s">
        <v>119</v>
      </c>
      <c r="B115" s="49"/>
      <c r="C115" s="49"/>
      <c r="D115" s="49"/>
      <c r="E115" s="49"/>
      <c r="F115" s="51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</row>
    <row r="116">
      <c r="A116" s="48" t="s">
        <v>120</v>
      </c>
      <c r="B116" s="49"/>
      <c r="C116" s="49"/>
      <c r="D116" s="49"/>
      <c r="E116" s="49"/>
      <c r="F116" s="50">
        <f>F114+F115</f>
        <v>0</v>
      </c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</row>
    <row r="117">
      <c r="A117" s="30"/>
      <c r="B117" s="30"/>
      <c r="C117" s="32"/>
      <c r="D117" s="30"/>
      <c r="E117" s="33"/>
      <c r="F117" s="34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</row>
    <row r="118">
      <c r="A118" s="30"/>
      <c r="B118" s="30"/>
      <c r="C118" s="32"/>
      <c r="D118" s="30"/>
      <c r="E118" s="33"/>
      <c r="F118" s="34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</row>
    <row r="119">
      <c r="A119" s="30"/>
      <c r="B119" s="30"/>
      <c r="C119" s="32"/>
      <c r="D119" s="30"/>
      <c r="E119" s="33"/>
      <c r="F119" s="34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</row>
    <row r="120">
      <c r="A120" s="30"/>
      <c r="B120" s="30"/>
      <c r="C120" s="32"/>
      <c r="D120" s="30"/>
      <c r="E120" s="33"/>
      <c r="F120" s="34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</row>
    <row r="121">
      <c r="A121" s="30"/>
      <c r="B121" s="30"/>
      <c r="C121" s="32"/>
      <c r="D121" s="30"/>
      <c r="E121" s="33"/>
      <c r="F121" s="34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</row>
    <row r="122">
      <c r="A122" s="30"/>
      <c r="B122" s="30"/>
      <c r="C122" s="32"/>
      <c r="D122" s="30"/>
      <c r="E122" s="33"/>
      <c r="F122" s="34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</row>
  </sheetData>
  <mergeCells count="5">
    <mergeCell ref="A6:F6"/>
    <mergeCell ref="A7:F7"/>
    <mergeCell ref="A114:E114"/>
    <mergeCell ref="A115:E115"/>
    <mergeCell ref="A116:E116"/>
  </mergeCell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726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727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6" t="s">
        <v>47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7" t="s">
        <v>48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728</v>
      </c>
      <c r="B8" s="39" t="s">
        <v>32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1.0</v>
      </c>
      <c r="B10" s="44" t="s">
        <v>102</v>
      </c>
      <c r="C10" s="45" t="s">
        <v>56</v>
      </c>
      <c r="D10" s="45">
        <v>2.0</v>
      </c>
      <c r="E10" s="46"/>
      <c r="F10" s="47">
        <f t="shared" ref="F10:F73" si="1">D10*E10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2.0</v>
      </c>
      <c r="B11" s="44" t="s">
        <v>104</v>
      </c>
      <c r="C11" s="45" t="s">
        <v>56</v>
      </c>
      <c r="D11" s="45">
        <v>2.0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3.0</v>
      </c>
      <c r="B12" s="44" t="s">
        <v>665</v>
      </c>
      <c r="C12" s="45" t="s">
        <v>56</v>
      </c>
      <c r="D12" s="45">
        <v>2.0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4.0</v>
      </c>
      <c r="B13" s="44" t="s">
        <v>729</v>
      </c>
      <c r="C13" s="45" t="s">
        <v>56</v>
      </c>
      <c r="D13" s="45">
        <v>2.0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5.0</v>
      </c>
      <c r="B14" s="44" t="s">
        <v>730</v>
      </c>
      <c r="C14" s="45" t="s">
        <v>56</v>
      </c>
      <c r="D14" s="45">
        <v>2.0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6.0</v>
      </c>
      <c r="B15" s="44" t="s">
        <v>731</v>
      </c>
      <c r="C15" s="45" t="s">
        <v>56</v>
      </c>
      <c r="D15" s="45">
        <v>2.0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7.0</v>
      </c>
      <c r="B16" s="44" t="s">
        <v>732</v>
      </c>
      <c r="C16" s="45" t="s">
        <v>56</v>
      </c>
      <c r="D16" s="45">
        <v>2.0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8.0</v>
      </c>
      <c r="B17" s="44" t="s">
        <v>733</v>
      </c>
      <c r="C17" s="45" t="s">
        <v>56</v>
      </c>
      <c r="D17" s="45">
        <v>2.0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9.0</v>
      </c>
      <c r="B18" s="44" t="s">
        <v>734</v>
      </c>
      <c r="C18" s="45" t="s">
        <v>56</v>
      </c>
      <c r="D18" s="45">
        <v>1.0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10.0</v>
      </c>
      <c r="B19" s="44" t="s">
        <v>735</v>
      </c>
      <c r="C19" s="45" t="s">
        <v>56</v>
      </c>
      <c r="D19" s="45">
        <v>1.0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11.0</v>
      </c>
      <c r="B20" s="44" t="s">
        <v>736</v>
      </c>
      <c r="C20" s="45" t="s">
        <v>56</v>
      </c>
      <c r="D20" s="45">
        <v>1.0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12.0</v>
      </c>
      <c r="B21" s="44" t="s">
        <v>63</v>
      </c>
      <c r="C21" s="45" t="s">
        <v>56</v>
      </c>
      <c r="D21" s="45">
        <v>1.0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13.0</v>
      </c>
      <c r="B22" s="44" t="s">
        <v>735</v>
      </c>
      <c r="C22" s="45" t="s">
        <v>56</v>
      </c>
      <c r="D22" s="45">
        <v>1.0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14.0</v>
      </c>
      <c r="B23" s="44" t="s">
        <v>127</v>
      </c>
      <c r="C23" s="45" t="s">
        <v>56</v>
      </c>
      <c r="D23" s="45">
        <v>1.0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15.0</v>
      </c>
      <c r="B24" s="44" t="s">
        <v>733</v>
      </c>
      <c r="C24" s="45" t="s">
        <v>56</v>
      </c>
      <c r="D24" s="45">
        <v>3.0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16.0</v>
      </c>
      <c r="B25" s="44" t="s">
        <v>368</v>
      </c>
      <c r="C25" s="45" t="s">
        <v>56</v>
      </c>
      <c r="D25" s="45">
        <v>1.0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17.0</v>
      </c>
      <c r="B26" s="44" t="s">
        <v>737</v>
      </c>
      <c r="C26" s="45" t="s">
        <v>56</v>
      </c>
      <c r="D26" s="45">
        <v>1.0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18.0</v>
      </c>
      <c r="B27" s="44" t="s">
        <v>734</v>
      </c>
      <c r="C27" s="45" t="s">
        <v>56</v>
      </c>
      <c r="D27" s="45">
        <v>1.0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19.0</v>
      </c>
      <c r="B28" s="44" t="s">
        <v>738</v>
      </c>
      <c r="C28" s="45" t="s">
        <v>56</v>
      </c>
      <c r="D28" s="45">
        <v>4.0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20.0</v>
      </c>
      <c r="B29" s="44" t="s">
        <v>739</v>
      </c>
      <c r="C29" s="45" t="s">
        <v>56</v>
      </c>
      <c r="D29" s="45">
        <v>2.0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21.0</v>
      </c>
      <c r="B30" s="44" t="s">
        <v>740</v>
      </c>
      <c r="C30" s="45" t="s">
        <v>56</v>
      </c>
      <c r="D30" s="45">
        <v>2.0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22.0</v>
      </c>
      <c r="B31" s="44" t="s">
        <v>741</v>
      </c>
      <c r="C31" s="45" t="s">
        <v>56</v>
      </c>
      <c r="D31" s="45">
        <v>2.0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23.0</v>
      </c>
      <c r="B32" s="44" t="s">
        <v>742</v>
      </c>
      <c r="C32" s="45" t="s">
        <v>56</v>
      </c>
      <c r="D32" s="45">
        <v>6.0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24.0</v>
      </c>
      <c r="B33" s="44" t="s">
        <v>89</v>
      </c>
      <c r="C33" s="45" t="s">
        <v>56</v>
      </c>
      <c r="D33" s="45">
        <v>2.0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25.0</v>
      </c>
      <c r="B34" s="44" t="s">
        <v>88</v>
      </c>
      <c r="C34" s="45" t="s">
        <v>56</v>
      </c>
      <c r="D34" s="45">
        <v>2.0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26.0</v>
      </c>
      <c r="B35" s="44" t="s">
        <v>136</v>
      </c>
      <c r="C35" s="45" t="s">
        <v>56</v>
      </c>
      <c r="D35" s="45">
        <v>1.0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27.0</v>
      </c>
      <c r="B36" s="44" t="s">
        <v>743</v>
      </c>
      <c r="C36" s="45" t="s">
        <v>56</v>
      </c>
      <c r="D36" s="45">
        <v>2.0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28.0</v>
      </c>
      <c r="B37" s="44" t="s">
        <v>744</v>
      </c>
      <c r="C37" s="45" t="s">
        <v>56</v>
      </c>
      <c r="D37" s="45">
        <v>2.0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29.0</v>
      </c>
      <c r="B38" s="44" t="s">
        <v>745</v>
      </c>
      <c r="C38" s="45" t="s">
        <v>56</v>
      </c>
      <c r="D38" s="45">
        <v>2.0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30.0</v>
      </c>
      <c r="B39" s="44" t="s">
        <v>224</v>
      </c>
      <c r="C39" s="45" t="s">
        <v>56</v>
      </c>
      <c r="D39" s="45">
        <v>1.0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31.0</v>
      </c>
      <c r="B40" s="44" t="s">
        <v>746</v>
      </c>
      <c r="C40" s="45" t="s">
        <v>56</v>
      </c>
      <c r="D40" s="45">
        <v>1.0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32.0</v>
      </c>
      <c r="B41" s="44" t="s">
        <v>747</v>
      </c>
      <c r="C41" s="45" t="s">
        <v>56</v>
      </c>
      <c r="D41" s="45">
        <v>2.0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33.0</v>
      </c>
      <c r="B42" s="44" t="s">
        <v>748</v>
      </c>
      <c r="C42" s="45" t="s">
        <v>56</v>
      </c>
      <c r="D42" s="45">
        <v>2.0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34.0</v>
      </c>
      <c r="B43" s="44" t="s">
        <v>749</v>
      </c>
      <c r="C43" s="45" t="s">
        <v>56</v>
      </c>
      <c r="D43" s="45">
        <v>2.0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35.0</v>
      </c>
      <c r="B44" s="44" t="s">
        <v>750</v>
      </c>
      <c r="C44" s="45" t="s">
        <v>56</v>
      </c>
      <c r="D44" s="45">
        <v>2.0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36.0</v>
      </c>
      <c r="B45" s="44" t="s">
        <v>133</v>
      </c>
      <c r="C45" s="45" t="s">
        <v>56</v>
      </c>
      <c r="D45" s="45">
        <v>4.0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37.0</v>
      </c>
      <c r="B46" s="44" t="s">
        <v>751</v>
      </c>
      <c r="C46" s="45" t="s">
        <v>56</v>
      </c>
      <c r="D46" s="45">
        <v>6.0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38.0</v>
      </c>
      <c r="B47" s="44" t="s">
        <v>752</v>
      </c>
      <c r="C47" s="45" t="s">
        <v>56</v>
      </c>
      <c r="D47" s="45">
        <v>2.0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39.0</v>
      </c>
      <c r="B48" s="44" t="s">
        <v>753</v>
      </c>
      <c r="C48" s="45" t="s">
        <v>56</v>
      </c>
      <c r="D48" s="45">
        <v>2.0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40.0</v>
      </c>
      <c r="B49" s="44" t="s">
        <v>754</v>
      </c>
      <c r="C49" s="45" t="s">
        <v>56</v>
      </c>
      <c r="D49" s="45">
        <v>2.0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41.0</v>
      </c>
      <c r="B50" s="44" t="s">
        <v>755</v>
      </c>
      <c r="C50" s="45" t="s">
        <v>56</v>
      </c>
      <c r="D50" s="45">
        <v>2.0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42.0</v>
      </c>
      <c r="B51" s="44" t="s">
        <v>756</v>
      </c>
      <c r="C51" s="45" t="s">
        <v>56</v>
      </c>
      <c r="D51" s="45">
        <v>1.0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43.0</v>
      </c>
      <c r="B52" s="44" t="s">
        <v>148</v>
      </c>
      <c r="C52" s="45" t="s">
        <v>56</v>
      </c>
      <c r="D52" s="45">
        <v>2.0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44.0</v>
      </c>
      <c r="B53" s="44" t="s">
        <v>149</v>
      </c>
      <c r="C53" s="45" t="s">
        <v>56</v>
      </c>
      <c r="D53" s="45">
        <v>2.0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45.0</v>
      </c>
      <c r="B54" s="44" t="s">
        <v>757</v>
      </c>
      <c r="C54" s="45" t="s">
        <v>56</v>
      </c>
      <c r="D54" s="45">
        <v>1.0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46.0</v>
      </c>
      <c r="B55" s="44" t="s">
        <v>384</v>
      </c>
      <c r="C55" s="45" t="s">
        <v>56</v>
      </c>
      <c r="D55" s="45">
        <v>2.0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47.0</v>
      </c>
      <c r="B56" s="44" t="s">
        <v>758</v>
      </c>
      <c r="C56" s="45" t="s">
        <v>56</v>
      </c>
      <c r="D56" s="45">
        <v>2.0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48.0</v>
      </c>
      <c r="B57" s="44" t="s">
        <v>759</v>
      </c>
      <c r="C57" s="45" t="s">
        <v>56</v>
      </c>
      <c r="D57" s="45">
        <v>1.0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49.0</v>
      </c>
      <c r="B58" s="44" t="s">
        <v>760</v>
      </c>
      <c r="C58" s="45" t="s">
        <v>56</v>
      </c>
      <c r="D58" s="45">
        <v>1.0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50.0</v>
      </c>
      <c r="B59" s="44" t="s">
        <v>761</v>
      </c>
      <c r="C59" s="45" t="s">
        <v>56</v>
      </c>
      <c r="D59" s="45">
        <v>1.0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51.0</v>
      </c>
      <c r="B60" s="44" t="s">
        <v>762</v>
      </c>
      <c r="C60" s="45" t="s">
        <v>56</v>
      </c>
      <c r="D60" s="45">
        <v>1.0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52.0</v>
      </c>
      <c r="B61" s="44" t="s">
        <v>763</v>
      </c>
      <c r="C61" s="45" t="s">
        <v>56</v>
      </c>
      <c r="D61" s="45">
        <v>1.0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53.0</v>
      </c>
      <c r="B62" s="44" t="s">
        <v>166</v>
      </c>
      <c r="C62" s="45" t="s">
        <v>56</v>
      </c>
      <c r="D62" s="45">
        <v>1.0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3">
        <v>54.0</v>
      </c>
      <c r="B63" s="44" t="s">
        <v>764</v>
      </c>
      <c r="C63" s="45" t="s">
        <v>56</v>
      </c>
      <c r="D63" s="45">
        <v>2.0</v>
      </c>
      <c r="E63" s="46"/>
      <c r="F63" s="47">
        <f t="shared" si="1"/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3">
        <v>55.0</v>
      </c>
      <c r="B64" s="44" t="s">
        <v>765</v>
      </c>
      <c r="C64" s="45" t="s">
        <v>56</v>
      </c>
      <c r="D64" s="45">
        <v>2.0</v>
      </c>
      <c r="E64" s="46"/>
      <c r="F64" s="47">
        <f t="shared" si="1"/>
        <v>0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3">
        <v>56.0</v>
      </c>
      <c r="B65" s="44" t="s">
        <v>766</v>
      </c>
      <c r="C65" s="45" t="s">
        <v>56</v>
      </c>
      <c r="D65" s="45">
        <v>1.0</v>
      </c>
      <c r="E65" s="46"/>
      <c r="F65" s="47">
        <f t="shared" si="1"/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43">
        <v>57.0</v>
      </c>
      <c r="B66" s="44" t="s">
        <v>767</v>
      </c>
      <c r="C66" s="45" t="s">
        <v>56</v>
      </c>
      <c r="D66" s="45">
        <v>2.0</v>
      </c>
      <c r="E66" s="46"/>
      <c r="F66" s="47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43">
        <v>58.0</v>
      </c>
      <c r="B67" s="44" t="s">
        <v>768</v>
      </c>
      <c r="C67" s="45" t="s">
        <v>56</v>
      </c>
      <c r="D67" s="45">
        <v>2.0</v>
      </c>
      <c r="E67" s="46"/>
      <c r="F67" s="47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43">
        <v>59.0</v>
      </c>
      <c r="B68" s="44" t="s">
        <v>189</v>
      </c>
      <c r="C68" s="45" t="s">
        <v>56</v>
      </c>
      <c r="D68" s="45">
        <v>2.0</v>
      </c>
      <c r="E68" s="46"/>
      <c r="F68" s="47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43">
        <v>60.0</v>
      </c>
      <c r="B69" s="44" t="s">
        <v>190</v>
      </c>
      <c r="C69" s="45" t="s">
        <v>56</v>
      </c>
      <c r="D69" s="45">
        <v>2.0</v>
      </c>
      <c r="E69" s="46"/>
      <c r="F69" s="47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43">
        <v>61.0</v>
      </c>
      <c r="B70" s="44" t="s">
        <v>191</v>
      </c>
      <c r="C70" s="45" t="s">
        <v>56</v>
      </c>
      <c r="D70" s="45">
        <v>2.0</v>
      </c>
      <c r="E70" s="46"/>
      <c r="F70" s="47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43">
        <v>62.0</v>
      </c>
      <c r="B71" s="44" t="s">
        <v>357</v>
      </c>
      <c r="C71" s="45" t="s">
        <v>56</v>
      </c>
      <c r="D71" s="45">
        <v>2.0</v>
      </c>
      <c r="E71" s="46"/>
      <c r="F71" s="47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>
      <c r="A72" s="43">
        <v>63.0</v>
      </c>
      <c r="B72" s="44" t="s">
        <v>769</v>
      </c>
      <c r="C72" s="45" t="s">
        <v>56</v>
      </c>
      <c r="D72" s="45">
        <v>2.0</v>
      </c>
      <c r="E72" s="46"/>
      <c r="F72" s="47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>
      <c r="A73" s="43">
        <v>64.0</v>
      </c>
      <c r="B73" s="44" t="s">
        <v>192</v>
      </c>
      <c r="C73" s="45" t="s">
        <v>56</v>
      </c>
      <c r="D73" s="45">
        <v>108.0</v>
      </c>
      <c r="E73" s="46"/>
      <c r="F73" s="47">
        <f t="shared" si="1"/>
        <v>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>
      <c r="A74" s="48" t="s">
        <v>118</v>
      </c>
      <c r="B74" s="49"/>
      <c r="C74" s="49"/>
      <c r="D74" s="49"/>
      <c r="E74" s="49"/>
      <c r="F74" s="50">
        <f>SUM(F10:F73)</f>
        <v>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>
      <c r="A75" s="48" t="s">
        <v>119</v>
      </c>
      <c r="B75" s="49"/>
      <c r="C75" s="49"/>
      <c r="D75" s="49"/>
      <c r="E75" s="49"/>
      <c r="F75" s="51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>
      <c r="A76" s="48" t="s">
        <v>120</v>
      </c>
      <c r="B76" s="49"/>
      <c r="C76" s="49"/>
      <c r="D76" s="49"/>
      <c r="E76" s="49"/>
      <c r="F76" s="50">
        <f>F74+F75</f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  <row r="77">
      <c r="A77" s="30"/>
      <c r="B77" s="30"/>
      <c r="C77" s="32"/>
      <c r="D77" s="30"/>
      <c r="E77" s="33"/>
      <c r="F77" s="34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</row>
    <row r="78">
      <c r="A78" s="30"/>
      <c r="B78" s="30"/>
      <c r="C78" s="32"/>
      <c r="D78" s="30"/>
      <c r="E78" s="33"/>
      <c r="F78" s="34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</row>
    <row r="79">
      <c r="A79" s="30"/>
      <c r="B79" s="30"/>
      <c r="C79" s="32"/>
      <c r="D79" s="30"/>
      <c r="E79" s="33"/>
      <c r="F79" s="34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</row>
    <row r="80">
      <c r="A80" s="30"/>
      <c r="B80" s="30"/>
      <c r="C80" s="32"/>
      <c r="D80" s="30"/>
      <c r="E80" s="33"/>
      <c r="F80" s="34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</row>
    <row r="81">
      <c r="A81" s="30"/>
      <c r="B81" s="30"/>
      <c r="C81" s="32"/>
      <c r="D81" s="30"/>
      <c r="E81" s="33"/>
      <c r="F81" s="34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</row>
    <row r="82">
      <c r="A82" s="30"/>
      <c r="B82" s="30"/>
      <c r="C82" s="32"/>
      <c r="D82" s="30"/>
      <c r="E82" s="33"/>
      <c r="F82" s="34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</row>
  </sheetData>
  <mergeCells count="5">
    <mergeCell ref="A6:F6"/>
    <mergeCell ref="A7:F7"/>
    <mergeCell ref="A74:E74"/>
    <mergeCell ref="A75:E75"/>
    <mergeCell ref="A76:E76"/>
  </mergeCell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770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771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6" t="s">
        <v>47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7" t="s">
        <v>48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772</v>
      </c>
      <c r="B8" s="39" t="s">
        <v>33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1021.0</v>
      </c>
      <c r="B10" s="44" t="s">
        <v>773</v>
      </c>
      <c r="C10" s="45" t="s">
        <v>56</v>
      </c>
      <c r="D10" s="45">
        <v>1.0</v>
      </c>
      <c r="E10" s="46"/>
      <c r="F10" s="47">
        <f t="shared" ref="F10:F108" si="1">E10*D10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1022.0</v>
      </c>
      <c r="B11" s="44" t="s">
        <v>774</v>
      </c>
      <c r="C11" s="45" t="s">
        <v>56</v>
      </c>
      <c r="D11" s="45">
        <v>1.0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1023.0</v>
      </c>
      <c r="B12" s="44" t="s">
        <v>775</v>
      </c>
      <c r="C12" s="45" t="s">
        <v>56</v>
      </c>
      <c r="D12" s="45">
        <v>1.0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1024.0</v>
      </c>
      <c r="B13" s="44" t="s">
        <v>776</v>
      </c>
      <c r="C13" s="45" t="s">
        <v>56</v>
      </c>
      <c r="D13" s="45">
        <v>1.0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1025.0</v>
      </c>
      <c r="B14" s="44" t="s">
        <v>777</v>
      </c>
      <c r="C14" s="45" t="s">
        <v>56</v>
      </c>
      <c r="D14" s="45">
        <v>2.0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1026.0</v>
      </c>
      <c r="B15" s="44" t="s">
        <v>778</v>
      </c>
      <c r="C15" s="45" t="s">
        <v>56</v>
      </c>
      <c r="D15" s="45">
        <v>2.0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1027.0</v>
      </c>
      <c r="B16" s="44" t="s">
        <v>459</v>
      </c>
      <c r="C16" s="45" t="s">
        <v>56</v>
      </c>
      <c r="D16" s="45">
        <v>4.0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1028.0</v>
      </c>
      <c r="B17" s="44" t="s">
        <v>779</v>
      </c>
      <c r="C17" s="45" t="s">
        <v>56</v>
      </c>
      <c r="D17" s="45">
        <v>4.0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1029.0</v>
      </c>
      <c r="B18" s="44" t="s">
        <v>780</v>
      </c>
      <c r="C18" s="45" t="s">
        <v>56</v>
      </c>
      <c r="D18" s="45">
        <v>4.0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1030.0</v>
      </c>
      <c r="B19" s="44" t="s">
        <v>781</v>
      </c>
      <c r="C19" s="45" t="s">
        <v>56</v>
      </c>
      <c r="D19" s="45">
        <v>4.0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1031.0</v>
      </c>
      <c r="B20" s="44" t="s">
        <v>782</v>
      </c>
      <c r="C20" s="45" t="s">
        <v>56</v>
      </c>
      <c r="D20" s="45">
        <v>4.0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1032.0</v>
      </c>
      <c r="B21" s="44" t="s">
        <v>783</v>
      </c>
      <c r="C21" s="45" t="s">
        <v>56</v>
      </c>
      <c r="D21" s="45">
        <v>2.0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1033.0</v>
      </c>
      <c r="B22" s="44" t="s">
        <v>784</v>
      </c>
      <c r="C22" s="45" t="s">
        <v>56</v>
      </c>
      <c r="D22" s="45">
        <v>4.0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1034.0</v>
      </c>
      <c r="B23" s="44" t="s">
        <v>785</v>
      </c>
      <c r="C23" s="45" t="s">
        <v>56</v>
      </c>
      <c r="D23" s="45">
        <v>2.0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1035.0</v>
      </c>
      <c r="B24" s="44" t="s">
        <v>786</v>
      </c>
      <c r="C24" s="45" t="s">
        <v>56</v>
      </c>
      <c r="D24" s="45">
        <v>2.0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1036.0</v>
      </c>
      <c r="B25" s="44" t="s">
        <v>787</v>
      </c>
      <c r="C25" s="45" t="s">
        <v>56</v>
      </c>
      <c r="D25" s="45">
        <v>1.0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1037.0</v>
      </c>
      <c r="B26" s="44" t="s">
        <v>788</v>
      </c>
      <c r="C26" s="45" t="s">
        <v>56</v>
      </c>
      <c r="D26" s="45">
        <v>1.0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1038.0</v>
      </c>
      <c r="B27" s="44" t="s">
        <v>788</v>
      </c>
      <c r="C27" s="45" t="s">
        <v>56</v>
      </c>
      <c r="D27" s="45">
        <v>3.0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1039.0</v>
      </c>
      <c r="B28" s="44" t="s">
        <v>789</v>
      </c>
      <c r="C28" s="45" t="s">
        <v>56</v>
      </c>
      <c r="D28" s="45">
        <v>1.0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1040.0</v>
      </c>
      <c r="B29" s="44" t="s">
        <v>790</v>
      </c>
      <c r="C29" s="45" t="s">
        <v>56</v>
      </c>
      <c r="D29" s="45">
        <v>1.0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1041.0</v>
      </c>
      <c r="B30" s="44" t="s">
        <v>791</v>
      </c>
      <c r="C30" s="45" t="s">
        <v>56</v>
      </c>
      <c r="D30" s="45">
        <v>1.0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1042.0</v>
      </c>
      <c r="B31" s="44" t="s">
        <v>792</v>
      </c>
      <c r="C31" s="45" t="s">
        <v>56</v>
      </c>
      <c r="D31" s="45">
        <v>1.0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1043.0</v>
      </c>
      <c r="B32" s="44" t="s">
        <v>793</v>
      </c>
      <c r="C32" s="45" t="s">
        <v>56</v>
      </c>
      <c r="D32" s="45">
        <v>1.0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1044.0</v>
      </c>
      <c r="B33" s="44" t="s">
        <v>794</v>
      </c>
      <c r="C33" s="45" t="s">
        <v>56</v>
      </c>
      <c r="D33" s="45">
        <v>1.0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1045.0</v>
      </c>
      <c r="B34" s="44" t="s">
        <v>795</v>
      </c>
      <c r="C34" s="45" t="s">
        <v>56</v>
      </c>
      <c r="D34" s="45">
        <v>2.0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1046.0</v>
      </c>
      <c r="B35" s="44" t="s">
        <v>796</v>
      </c>
      <c r="C35" s="45" t="s">
        <v>56</v>
      </c>
      <c r="D35" s="45">
        <v>4.0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1047.0</v>
      </c>
      <c r="B36" s="44" t="s">
        <v>797</v>
      </c>
      <c r="C36" s="45" t="s">
        <v>56</v>
      </c>
      <c r="D36" s="45">
        <v>4.0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1048.0</v>
      </c>
      <c r="B37" s="44" t="s">
        <v>798</v>
      </c>
      <c r="C37" s="45" t="s">
        <v>56</v>
      </c>
      <c r="D37" s="45">
        <v>2.0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1049.0</v>
      </c>
      <c r="B38" s="44" t="s">
        <v>596</v>
      </c>
      <c r="C38" s="45" t="s">
        <v>56</v>
      </c>
      <c r="D38" s="45">
        <v>4.0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1050.0</v>
      </c>
      <c r="B39" s="44" t="s">
        <v>744</v>
      </c>
      <c r="C39" s="45" t="s">
        <v>56</v>
      </c>
      <c r="D39" s="45">
        <v>2.0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1051.0</v>
      </c>
      <c r="B40" s="44" t="s">
        <v>412</v>
      </c>
      <c r="C40" s="45" t="s">
        <v>56</v>
      </c>
      <c r="D40" s="45">
        <v>2.0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1052.0</v>
      </c>
      <c r="B41" s="44" t="s">
        <v>97</v>
      </c>
      <c r="C41" s="45" t="s">
        <v>56</v>
      </c>
      <c r="D41" s="45">
        <v>1.0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1053.0</v>
      </c>
      <c r="B42" s="44" t="s">
        <v>799</v>
      </c>
      <c r="C42" s="45" t="s">
        <v>56</v>
      </c>
      <c r="D42" s="45">
        <v>1.0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1054.0</v>
      </c>
      <c r="B43" s="44" t="s">
        <v>800</v>
      </c>
      <c r="C43" s="45" t="s">
        <v>56</v>
      </c>
      <c r="D43" s="45">
        <v>2.0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1055.0</v>
      </c>
      <c r="B44" s="44" t="s">
        <v>801</v>
      </c>
      <c r="C44" s="45" t="s">
        <v>56</v>
      </c>
      <c r="D44" s="45">
        <v>2.0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1056.0</v>
      </c>
      <c r="B45" s="44" t="s">
        <v>802</v>
      </c>
      <c r="C45" s="45" t="s">
        <v>56</v>
      </c>
      <c r="D45" s="45">
        <v>2.0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1057.0</v>
      </c>
      <c r="B46" s="44" t="s">
        <v>803</v>
      </c>
      <c r="C46" s="45" t="s">
        <v>56</v>
      </c>
      <c r="D46" s="45">
        <v>1.0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1058.0</v>
      </c>
      <c r="B47" s="44" t="s">
        <v>804</v>
      </c>
      <c r="C47" s="45" t="s">
        <v>56</v>
      </c>
      <c r="D47" s="45">
        <v>1.0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1059.0</v>
      </c>
      <c r="B48" s="44" t="s">
        <v>147</v>
      </c>
      <c r="C48" s="45" t="s">
        <v>56</v>
      </c>
      <c r="D48" s="45">
        <v>2.0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1060.0</v>
      </c>
      <c r="B49" s="44" t="s">
        <v>805</v>
      </c>
      <c r="C49" s="45" t="s">
        <v>56</v>
      </c>
      <c r="D49" s="45">
        <v>4.0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1061.0</v>
      </c>
      <c r="B50" s="44" t="s">
        <v>103</v>
      </c>
      <c r="C50" s="45" t="s">
        <v>56</v>
      </c>
      <c r="D50" s="45">
        <v>2.0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1062.0</v>
      </c>
      <c r="B51" s="44" t="s">
        <v>806</v>
      </c>
      <c r="C51" s="45" t="s">
        <v>56</v>
      </c>
      <c r="D51" s="45">
        <v>2.0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1063.0</v>
      </c>
      <c r="B52" s="44" t="s">
        <v>806</v>
      </c>
      <c r="C52" s="45" t="s">
        <v>56</v>
      </c>
      <c r="D52" s="45">
        <v>2.0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1064.0</v>
      </c>
      <c r="B53" s="44" t="s">
        <v>785</v>
      </c>
      <c r="C53" s="45" t="s">
        <v>56</v>
      </c>
      <c r="D53" s="45">
        <v>2.0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1065.0</v>
      </c>
      <c r="B54" s="44" t="s">
        <v>807</v>
      </c>
      <c r="C54" s="45" t="s">
        <v>56</v>
      </c>
      <c r="D54" s="45">
        <v>1.0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1066.0</v>
      </c>
      <c r="B55" s="44" t="s">
        <v>808</v>
      </c>
      <c r="C55" s="45" t="s">
        <v>56</v>
      </c>
      <c r="D55" s="45">
        <v>2.0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1067.0</v>
      </c>
      <c r="B56" s="44" t="s">
        <v>571</v>
      </c>
      <c r="C56" s="45" t="s">
        <v>56</v>
      </c>
      <c r="D56" s="45">
        <v>2.0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1068.0</v>
      </c>
      <c r="B57" s="44" t="s">
        <v>573</v>
      </c>
      <c r="C57" s="45" t="s">
        <v>56</v>
      </c>
      <c r="D57" s="45">
        <v>2.0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1069.0</v>
      </c>
      <c r="B58" s="44" t="s">
        <v>809</v>
      </c>
      <c r="C58" s="45" t="s">
        <v>56</v>
      </c>
      <c r="D58" s="45">
        <v>1.0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1070.0</v>
      </c>
      <c r="B59" s="44" t="s">
        <v>810</v>
      </c>
      <c r="C59" s="45" t="s">
        <v>56</v>
      </c>
      <c r="D59" s="45">
        <v>1.0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1071.0</v>
      </c>
      <c r="B60" s="44" t="s">
        <v>811</v>
      </c>
      <c r="C60" s="45" t="s">
        <v>56</v>
      </c>
      <c r="D60" s="45">
        <v>1.0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1072.0</v>
      </c>
      <c r="B61" s="44" t="s">
        <v>812</v>
      </c>
      <c r="C61" s="45" t="s">
        <v>56</v>
      </c>
      <c r="D61" s="45">
        <v>2.0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1073.0</v>
      </c>
      <c r="B62" s="44" t="s">
        <v>813</v>
      </c>
      <c r="C62" s="45" t="s">
        <v>56</v>
      </c>
      <c r="D62" s="45">
        <v>1.0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3">
        <v>1074.0</v>
      </c>
      <c r="B63" s="44" t="s">
        <v>814</v>
      </c>
      <c r="C63" s="45" t="s">
        <v>56</v>
      </c>
      <c r="D63" s="45">
        <v>1.0</v>
      </c>
      <c r="E63" s="46"/>
      <c r="F63" s="47">
        <f t="shared" si="1"/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3">
        <v>1075.0</v>
      </c>
      <c r="B64" s="44" t="s">
        <v>815</v>
      </c>
      <c r="C64" s="45" t="s">
        <v>56</v>
      </c>
      <c r="D64" s="45">
        <v>1.0</v>
      </c>
      <c r="E64" s="46"/>
      <c r="F64" s="47">
        <f t="shared" si="1"/>
        <v>0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3">
        <v>1076.0</v>
      </c>
      <c r="B65" s="44" t="s">
        <v>816</v>
      </c>
      <c r="C65" s="45" t="s">
        <v>56</v>
      </c>
      <c r="D65" s="45">
        <v>1.0</v>
      </c>
      <c r="E65" s="46"/>
      <c r="F65" s="47">
        <f t="shared" si="1"/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43">
        <v>1077.0</v>
      </c>
      <c r="B66" s="44" t="s">
        <v>817</v>
      </c>
      <c r="C66" s="45" t="s">
        <v>56</v>
      </c>
      <c r="D66" s="45">
        <v>1.0</v>
      </c>
      <c r="E66" s="46"/>
      <c r="F66" s="47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43">
        <v>1078.0</v>
      </c>
      <c r="B67" s="44" t="s">
        <v>818</v>
      </c>
      <c r="C67" s="45" t="s">
        <v>56</v>
      </c>
      <c r="D67" s="45">
        <v>2.0</v>
      </c>
      <c r="E67" s="46"/>
      <c r="F67" s="47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43">
        <v>1079.0</v>
      </c>
      <c r="B68" s="44" t="s">
        <v>819</v>
      </c>
      <c r="C68" s="45" t="s">
        <v>56</v>
      </c>
      <c r="D68" s="45">
        <v>1.0</v>
      </c>
      <c r="E68" s="46"/>
      <c r="F68" s="47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43">
        <v>1080.0</v>
      </c>
      <c r="B69" s="44" t="s">
        <v>820</v>
      </c>
      <c r="C69" s="45" t="s">
        <v>56</v>
      </c>
      <c r="D69" s="45">
        <v>1.0</v>
      </c>
      <c r="E69" s="46"/>
      <c r="F69" s="47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43">
        <v>1081.0</v>
      </c>
      <c r="B70" s="44" t="s">
        <v>821</v>
      </c>
      <c r="C70" s="45" t="s">
        <v>56</v>
      </c>
      <c r="D70" s="45">
        <v>1.0</v>
      </c>
      <c r="E70" s="46"/>
      <c r="F70" s="47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43">
        <v>1082.0</v>
      </c>
      <c r="B71" s="44" t="s">
        <v>822</v>
      </c>
      <c r="C71" s="45" t="s">
        <v>56</v>
      </c>
      <c r="D71" s="45">
        <v>1.0</v>
      </c>
      <c r="E71" s="46"/>
      <c r="F71" s="47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>
      <c r="A72" s="43">
        <v>1083.0</v>
      </c>
      <c r="B72" s="44" t="s">
        <v>823</v>
      </c>
      <c r="C72" s="45" t="s">
        <v>56</v>
      </c>
      <c r="D72" s="45">
        <v>1.0</v>
      </c>
      <c r="E72" s="46"/>
      <c r="F72" s="47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>
      <c r="A73" s="43">
        <v>1084.0</v>
      </c>
      <c r="B73" s="44" t="s">
        <v>824</v>
      </c>
      <c r="C73" s="45" t="s">
        <v>56</v>
      </c>
      <c r="D73" s="45">
        <v>1.0</v>
      </c>
      <c r="E73" s="46"/>
      <c r="F73" s="47">
        <f t="shared" si="1"/>
        <v>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>
      <c r="A74" s="43">
        <v>1085.0</v>
      </c>
      <c r="B74" s="44" t="s">
        <v>825</v>
      </c>
      <c r="C74" s="45" t="s">
        <v>56</v>
      </c>
      <c r="D74" s="45">
        <v>1.0</v>
      </c>
      <c r="E74" s="46"/>
      <c r="F74" s="47">
        <f t="shared" si="1"/>
        <v>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>
      <c r="A75" s="43">
        <v>1086.0</v>
      </c>
      <c r="B75" s="44" t="s">
        <v>825</v>
      </c>
      <c r="C75" s="45" t="s">
        <v>56</v>
      </c>
      <c r="D75" s="45">
        <v>1.0</v>
      </c>
      <c r="E75" s="46"/>
      <c r="F75" s="47">
        <f t="shared" si="1"/>
        <v>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>
      <c r="A76" s="43">
        <v>1087.0</v>
      </c>
      <c r="B76" s="44" t="s">
        <v>826</v>
      </c>
      <c r="C76" s="45" t="s">
        <v>56</v>
      </c>
      <c r="D76" s="45">
        <v>1.0</v>
      </c>
      <c r="E76" s="46"/>
      <c r="F76" s="47">
        <f t="shared" si="1"/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  <row r="77">
      <c r="A77" s="43">
        <v>1088.0</v>
      </c>
      <c r="B77" s="44" t="s">
        <v>827</v>
      </c>
      <c r="C77" s="45" t="s">
        <v>56</v>
      </c>
      <c r="D77" s="45">
        <v>1.0</v>
      </c>
      <c r="E77" s="46"/>
      <c r="F77" s="47">
        <f t="shared" si="1"/>
        <v>0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</row>
    <row r="78">
      <c r="A78" s="43">
        <v>1089.0</v>
      </c>
      <c r="B78" s="44" t="s">
        <v>828</v>
      </c>
      <c r="C78" s="45" t="s">
        <v>56</v>
      </c>
      <c r="D78" s="45">
        <v>2.0</v>
      </c>
      <c r="E78" s="46"/>
      <c r="F78" s="47">
        <f t="shared" si="1"/>
        <v>0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</row>
    <row r="79">
      <c r="A79" s="43">
        <v>1090.0</v>
      </c>
      <c r="B79" s="44" t="s">
        <v>829</v>
      </c>
      <c r="C79" s="45" t="s">
        <v>56</v>
      </c>
      <c r="D79" s="45">
        <v>1.0</v>
      </c>
      <c r="E79" s="46"/>
      <c r="F79" s="47">
        <f t="shared" si="1"/>
        <v>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</row>
    <row r="80">
      <c r="A80" s="43">
        <v>1091.0</v>
      </c>
      <c r="B80" s="44" t="s">
        <v>830</v>
      </c>
      <c r="C80" s="45" t="s">
        <v>56</v>
      </c>
      <c r="D80" s="45">
        <v>1.0</v>
      </c>
      <c r="E80" s="46"/>
      <c r="F80" s="47">
        <f t="shared" si="1"/>
        <v>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</row>
    <row r="81">
      <c r="A81" s="43">
        <v>1092.0</v>
      </c>
      <c r="B81" s="44" t="s">
        <v>831</v>
      </c>
      <c r="C81" s="45" t="s">
        <v>56</v>
      </c>
      <c r="D81" s="45">
        <v>1.0</v>
      </c>
      <c r="E81" s="46"/>
      <c r="F81" s="47">
        <f t="shared" si="1"/>
        <v>0</v>
      </c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</row>
    <row r="82">
      <c r="A82" s="43">
        <v>1093.0</v>
      </c>
      <c r="B82" s="44" t="s">
        <v>102</v>
      </c>
      <c r="C82" s="45" t="s">
        <v>56</v>
      </c>
      <c r="D82" s="45">
        <v>2.0</v>
      </c>
      <c r="E82" s="46"/>
      <c r="F82" s="47">
        <f t="shared" si="1"/>
        <v>0</v>
      </c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</row>
    <row r="83">
      <c r="A83" s="43">
        <v>1094.0</v>
      </c>
      <c r="B83" s="44" t="s">
        <v>665</v>
      </c>
      <c r="C83" s="45" t="s">
        <v>56</v>
      </c>
      <c r="D83" s="45">
        <v>2.0</v>
      </c>
      <c r="E83" s="46"/>
      <c r="F83" s="47">
        <f t="shared" si="1"/>
        <v>0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</row>
    <row r="84">
      <c r="A84" s="43">
        <v>1095.0</v>
      </c>
      <c r="B84" s="44" t="s">
        <v>348</v>
      </c>
      <c r="C84" s="45" t="s">
        <v>56</v>
      </c>
      <c r="D84" s="45">
        <v>2.0</v>
      </c>
      <c r="E84" s="46"/>
      <c r="F84" s="47">
        <f t="shared" si="1"/>
        <v>0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</row>
    <row r="85">
      <c r="A85" s="43">
        <v>1096.0</v>
      </c>
      <c r="B85" s="44" t="s">
        <v>832</v>
      </c>
      <c r="C85" s="45" t="s">
        <v>56</v>
      </c>
      <c r="D85" s="45">
        <v>2.0</v>
      </c>
      <c r="E85" s="46"/>
      <c r="F85" s="47">
        <f t="shared" si="1"/>
        <v>0</v>
      </c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</row>
    <row r="86">
      <c r="A86" s="43">
        <v>1097.0</v>
      </c>
      <c r="B86" s="44" t="s">
        <v>540</v>
      </c>
      <c r="C86" s="45" t="s">
        <v>56</v>
      </c>
      <c r="D86" s="45">
        <v>4.0</v>
      </c>
      <c r="E86" s="46"/>
      <c r="F86" s="47">
        <f t="shared" si="1"/>
        <v>0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</row>
    <row r="87">
      <c r="A87" s="43">
        <v>1098.0</v>
      </c>
      <c r="B87" s="44" t="s">
        <v>64</v>
      </c>
      <c r="C87" s="45" t="s">
        <v>56</v>
      </c>
      <c r="D87" s="45">
        <v>2.0</v>
      </c>
      <c r="E87" s="46"/>
      <c r="F87" s="47">
        <f t="shared" si="1"/>
        <v>0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</row>
    <row r="88">
      <c r="A88" s="43">
        <v>1099.0</v>
      </c>
      <c r="B88" s="44" t="s">
        <v>833</v>
      </c>
      <c r="C88" s="45" t="s">
        <v>56</v>
      </c>
      <c r="D88" s="45">
        <v>4.0</v>
      </c>
      <c r="E88" s="46"/>
      <c r="F88" s="47">
        <f t="shared" si="1"/>
        <v>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</row>
    <row r="89">
      <c r="A89" s="43">
        <v>1100.0</v>
      </c>
      <c r="B89" s="44" t="s">
        <v>834</v>
      </c>
      <c r="C89" s="45" t="s">
        <v>56</v>
      </c>
      <c r="D89" s="45">
        <v>2.0</v>
      </c>
      <c r="E89" s="46"/>
      <c r="F89" s="47">
        <f t="shared" si="1"/>
        <v>0</v>
      </c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</row>
    <row r="90">
      <c r="A90" s="43">
        <v>1101.0</v>
      </c>
      <c r="B90" s="44" t="s">
        <v>835</v>
      </c>
      <c r="C90" s="45" t="s">
        <v>56</v>
      </c>
      <c r="D90" s="45">
        <v>1.0</v>
      </c>
      <c r="E90" s="46"/>
      <c r="F90" s="47">
        <f t="shared" si="1"/>
        <v>0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</row>
    <row r="91">
      <c r="A91" s="43">
        <v>1102.0</v>
      </c>
      <c r="B91" s="44" t="s">
        <v>836</v>
      </c>
      <c r="C91" s="45" t="s">
        <v>56</v>
      </c>
      <c r="D91" s="45">
        <v>1.0</v>
      </c>
      <c r="E91" s="46"/>
      <c r="F91" s="47">
        <f t="shared" si="1"/>
        <v>0</v>
      </c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</row>
    <row r="92">
      <c r="A92" s="43">
        <v>1103.0</v>
      </c>
      <c r="B92" s="44" t="s">
        <v>633</v>
      </c>
      <c r="C92" s="45" t="s">
        <v>56</v>
      </c>
      <c r="D92" s="45">
        <v>1.0</v>
      </c>
      <c r="E92" s="46"/>
      <c r="F92" s="47">
        <f t="shared" si="1"/>
        <v>0</v>
      </c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</row>
    <row r="93">
      <c r="A93" s="43">
        <v>1104.0</v>
      </c>
      <c r="B93" s="44" t="s">
        <v>537</v>
      </c>
      <c r="C93" s="45" t="s">
        <v>56</v>
      </c>
      <c r="D93" s="45">
        <v>2.0</v>
      </c>
      <c r="E93" s="46"/>
      <c r="F93" s="47">
        <f t="shared" si="1"/>
        <v>0</v>
      </c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</row>
    <row r="94">
      <c r="A94" s="43">
        <v>1105.0</v>
      </c>
      <c r="B94" s="44" t="s">
        <v>837</v>
      </c>
      <c r="C94" s="45" t="s">
        <v>56</v>
      </c>
      <c r="D94" s="45">
        <v>2.0</v>
      </c>
      <c r="E94" s="46"/>
      <c r="F94" s="47">
        <f t="shared" si="1"/>
        <v>0</v>
      </c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</row>
    <row r="95">
      <c r="A95" s="43">
        <v>1106.0</v>
      </c>
      <c r="B95" s="44" t="s">
        <v>838</v>
      </c>
      <c r="C95" s="45" t="s">
        <v>56</v>
      </c>
      <c r="D95" s="45">
        <v>2.0</v>
      </c>
      <c r="E95" s="46"/>
      <c r="F95" s="47">
        <f t="shared" si="1"/>
        <v>0</v>
      </c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</row>
    <row r="96">
      <c r="A96" s="43">
        <v>1107.0</v>
      </c>
      <c r="B96" s="44" t="s">
        <v>839</v>
      </c>
      <c r="C96" s="45" t="s">
        <v>56</v>
      </c>
      <c r="D96" s="45">
        <v>2.0</v>
      </c>
      <c r="E96" s="46"/>
      <c r="F96" s="47">
        <f t="shared" si="1"/>
        <v>0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</row>
    <row r="97">
      <c r="A97" s="43">
        <v>1108.0</v>
      </c>
      <c r="B97" s="44" t="s">
        <v>840</v>
      </c>
      <c r="C97" s="45" t="s">
        <v>56</v>
      </c>
      <c r="D97" s="45">
        <v>1.0</v>
      </c>
      <c r="E97" s="46"/>
      <c r="F97" s="47">
        <f t="shared" si="1"/>
        <v>0</v>
      </c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</row>
    <row r="98">
      <c r="A98" s="43">
        <v>1109.0</v>
      </c>
      <c r="B98" s="44" t="s">
        <v>841</v>
      </c>
      <c r="C98" s="45" t="s">
        <v>56</v>
      </c>
      <c r="D98" s="45">
        <v>2.0</v>
      </c>
      <c r="E98" s="46"/>
      <c r="F98" s="47">
        <f t="shared" si="1"/>
        <v>0</v>
      </c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</row>
    <row r="99">
      <c r="A99" s="43">
        <v>1110.0</v>
      </c>
      <c r="B99" s="44" t="s">
        <v>842</v>
      </c>
      <c r="C99" s="45" t="s">
        <v>56</v>
      </c>
      <c r="D99" s="45">
        <v>1.0</v>
      </c>
      <c r="E99" s="46"/>
      <c r="F99" s="47">
        <f t="shared" si="1"/>
        <v>0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</row>
    <row r="100">
      <c r="A100" s="43">
        <v>1111.0</v>
      </c>
      <c r="B100" s="44" t="s">
        <v>843</v>
      </c>
      <c r="C100" s="45" t="s">
        <v>56</v>
      </c>
      <c r="D100" s="45">
        <v>1.0</v>
      </c>
      <c r="E100" s="46"/>
      <c r="F100" s="47">
        <f t="shared" si="1"/>
        <v>0</v>
      </c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</row>
    <row r="101">
      <c r="A101" s="43">
        <v>1112.0</v>
      </c>
      <c r="B101" s="44" t="s">
        <v>844</v>
      </c>
      <c r="C101" s="45" t="s">
        <v>56</v>
      </c>
      <c r="D101" s="45">
        <v>1.0</v>
      </c>
      <c r="E101" s="46"/>
      <c r="F101" s="47">
        <f t="shared" si="1"/>
        <v>0</v>
      </c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</row>
    <row r="102">
      <c r="A102" s="43">
        <v>1113.0</v>
      </c>
      <c r="B102" s="44" t="s">
        <v>844</v>
      </c>
      <c r="C102" s="45" t="s">
        <v>56</v>
      </c>
      <c r="D102" s="45">
        <v>1.0</v>
      </c>
      <c r="E102" s="46"/>
      <c r="F102" s="47">
        <f t="shared" si="1"/>
        <v>0</v>
      </c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</row>
    <row r="103">
      <c r="A103" s="43">
        <v>1114.0</v>
      </c>
      <c r="B103" s="44" t="s">
        <v>189</v>
      </c>
      <c r="C103" s="45" t="s">
        <v>56</v>
      </c>
      <c r="D103" s="45">
        <v>2.0</v>
      </c>
      <c r="E103" s="46"/>
      <c r="F103" s="47">
        <f t="shared" si="1"/>
        <v>0</v>
      </c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</row>
    <row r="104">
      <c r="A104" s="43">
        <v>1115.0</v>
      </c>
      <c r="B104" s="44" t="s">
        <v>190</v>
      </c>
      <c r="C104" s="45" t="s">
        <v>56</v>
      </c>
      <c r="D104" s="45">
        <v>2.0</v>
      </c>
      <c r="E104" s="46"/>
      <c r="F104" s="47">
        <f t="shared" si="1"/>
        <v>0</v>
      </c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</row>
    <row r="105">
      <c r="A105" s="43">
        <v>1116.0</v>
      </c>
      <c r="B105" s="44" t="s">
        <v>191</v>
      </c>
      <c r="C105" s="45" t="s">
        <v>56</v>
      </c>
      <c r="D105" s="45">
        <v>2.0</v>
      </c>
      <c r="E105" s="46"/>
      <c r="F105" s="47">
        <f t="shared" si="1"/>
        <v>0</v>
      </c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</row>
    <row r="106">
      <c r="A106" s="43">
        <v>1117.0</v>
      </c>
      <c r="B106" s="44" t="s">
        <v>357</v>
      </c>
      <c r="C106" s="45" t="s">
        <v>56</v>
      </c>
      <c r="D106" s="45">
        <v>2.0</v>
      </c>
      <c r="E106" s="46"/>
      <c r="F106" s="47">
        <f t="shared" si="1"/>
        <v>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>
      <c r="A107" s="43">
        <v>1118.0</v>
      </c>
      <c r="B107" s="44" t="s">
        <v>192</v>
      </c>
      <c r="C107" s="45" t="s">
        <v>56</v>
      </c>
      <c r="D107" s="45">
        <v>145.0</v>
      </c>
      <c r="E107" s="46"/>
      <c r="F107" s="47">
        <f t="shared" si="1"/>
        <v>0</v>
      </c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</row>
    <row r="108">
      <c r="A108" s="43">
        <v>1119.0</v>
      </c>
      <c r="B108" s="44" t="s">
        <v>193</v>
      </c>
      <c r="C108" s="45" t="s">
        <v>56</v>
      </c>
      <c r="D108" s="45">
        <v>2.0</v>
      </c>
      <c r="E108" s="46"/>
      <c r="F108" s="47">
        <f t="shared" si="1"/>
        <v>0</v>
      </c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</row>
    <row r="109">
      <c r="A109" s="48" t="s">
        <v>118</v>
      </c>
      <c r="B109" s="49"/>
      <c r="C109" s="49"/>
      <c r="D109" s="49"/>
      <c r="E109" s="49"/>
      <c r="F109" s="50">
        <f>SUM(F10:F108)</f>
        <v>0</v>
      </c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</row>
    <row r="110">
      <c r="A110" s="48" t="s">
        <v>119</v>
      </c>
      <c r="B110" s="49"/>
      <c r="C110" s="49"/>
      <c r="D110" s="49"/>
      <c r="E110" s="49"/>
      <c r="F110" s="51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</row>
    <row r="111">
      <c r="A111" s="48" t="s">
        <v>120</v>
      </c>
      <c r="B111" s="49"/>
      <c r="C111" s="49"/>
      <c r="D111" s="49"/>
      <c r="E111" s="49"/>
      <c r="F111" s="50">
        <f>F109+F110</f>
        <v>0</v>
      </c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</row>
    <row r="112">
      <c r="A112" s="30"/>
      <c r="B112" s="30"/>
      <c r="C112" s="32"/>
      <c r="D112" s="30"/>
      <c r="E112" s="33"/>
      <c r="F112" s="34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</row>
    <row r="113">
      <c r="A113" s="30"/>
      <c r="B113" s="30"/>
      <c r="C113" s="32"/>
      <c r="D113" s="30"/>
      <c r="E113" s="33"/>
      <c r="F113" s="34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</row>
    <row r="114">
      <c r="A114" s="30"/>
      <c r="B114" s="30"/>
      <c r="C114" s="32"/>
      <c r="D114" s="30"/>
      <c r="E114" s="33"/>
      <c r="F114" s="34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</row>
    <row r="115">
      <c r="A115" s="30"/>
      <c r="B115" s="30"/>
      <c r="C115" s="32"/>
      <c r="D115" s="30"/>
      <c r="E115" s="33"/>
      <c r="F115" s="34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</row>
    <row r="116">
      <c r="A116" s="30"/>
      <c r="B116" s="30"/>
      <c r="C116" s="32"/>
      <c r="D116" s="30"/>
      <c r="E116" s="33"/>
      <c r="F116" s="34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</row>
    <row r="117">
      <c r="A117" s="30"/>
      <c r="B117" s="30"/>
      <c r="C117" s="32"/>
      <c r="D117" s="30"/>
      <c r="E117" s="33"/>
      <c r="F117" s="34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</row>
  </sheetData>
  <mergeCells count="5">
    <mergeCell ref="A6:F6"/>
    <mergeCell ref="A7:F7"/>
    <mergeCell ref="A109:E109"/>
    <mergeCell ref="A110:E110"/>
    <mergeCell ref="A111:E111"/>
  </mergeCell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41.14"/>
    <col customWidth="1" min="3" max="3" width="18.14"/>
    <col customWidth="1" min="4" max="4" width="15.29"/>
    <col customWidth="1" min="5" max="5" width="15.14"/>
    <col customWidth="1" min="6" max="6" width="16.43"/>
    <col customWidth="1" min="7" max="7" width="20.29"/>
    <col customWidth="1" min="8" max="8" width="16.86"/>
    <col customWidth="1" min="9" max="28" width="8.71"/>
  </cols>
  <sheetData>
    <row r="1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3.25" customHeight="1">
      <c r="B2" s="2" t="s">
        <v>845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ht="23.25" customHeight="1">
      <c r="B3" s="4" t="s">
        <v>846</v>
      </c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39.75" customHeight="1">
      <c r="A4" s="54" t="s">
        <v>847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>
      <c r="A5" s="55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>
      <c r="A6" s="55" t="s">
        <v>848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ht="39.0" customHeight="1">
      <c r="A7" s="8" t="s">
        <v>849</v>
      </c>
      <c r="B7" s="8" t="s">
        <v>4</v>
      </c>
      <c r="C7" s="56" t="s">
        <v>850</v>
      </c>
      <c r="D7" s="56" t="s">
        <v>851</v>
      </c>
      <c r="E7" s="57" t="s">
        <v>852</v>
      </c>
      <c r="F7" s="49"/>
      <c r="G7" s="49"/>
      <c r="H7" s="10"/>
    </row>
    <row r="8">
      <c r="A8" s="58"/>
      <c r="B8" s="58"/>
      <c r="C8" s="58"/>
      <c r="D8" s="58"/>
      <c r="E8" s="59" t="s">
        <v>853</v>
      </c>
      <c r="F8" s="60" t="s">
        <v>854</v>
      </c>
      <c r="G8" s="61" t="s">
        <v>855</v>
      </c>
      <c r="H8" s="10"/>
    </row>
    <row r="9">
      <c r="A9" s="11"/>
      <c r="B9" s="11"/>
      <c r="C9" s="11"/>
      <c r="D9" s="11"/>
      <c r="E9" s="11"/>
      <c r="F9" s="11"/>
      <c r="G9" s="62" t="s">
        <v>856</v>
      </c>
      <c r="H9" s="62" t="s">
        <v>857</v>
      </c>
    </row>
    <row r="10" ht="21.75" customHeight="1">
      <c r="A10" s="63">
        <v>1.0</v>
      </c>
      <c r="B10" s="64" t="s">
        <v>22</v>
      </c>
      <c r="C10" s="65"/>
      <c r="D10" s="65"/>
      <c r="E10" s="66"/>
      <c r="F10" s="66"/>
      <c r="G10" s="66"/>
      <c r="H10" s="66"/>
    </row>
    <row r="11" ht="15.75" customHeight="1">
      <c r="A11" s="63">
        <v>2.0</v>
      </c>
      <c r="B11" s="64" t="s">
        <v>24</v>
      </c>
      <c r="C11" s="65"/>
      <c r="D11" s="65"/>
      <c r="E11" s="66"/>
      <c r="F11" s="66"/>
      <c r="G11" s="66"/>
      <c r="H11" s="66"/>
    </row>
    <row r="12" ht="15.75" customHeight="1">
      <c r="A12" s="63">
        <v>3.0</v>
      </c>
      <c r="B12" s="64" t="s">
        <v>25</v>
      </c>
      <c r="C12" s="65"/>
      <c r="D12" s="65"/>
      <c r="E12" s="66"/>
      <c r="F12" s="66"/>
      <c r="G12" s="66"/>
      <c r="H12" s="66"/>
    </row>
    <row r="13" ht="15.75" customHeight="1">
      <c r="A13" s="63">
        <v>4.0</v>
      </c>
      <c r="B13" s="64" t="s">
        <v>26</v>
      </c>
      <c r="C13" s="65"/>
      <c r="D13" s="65"/>
      <c r="E13" s="66"/>
      <c r="F13" s="66"/>
      <c r="G13" s="66"/>
      <c r="H13" s="66"/>
    </row>
    <row r="14" ht="15.75" customHeight="1">
      <c r="A14" s="63">
        <v>5.0</v>
      </c>
      <c r="B14" s="64" t="s">
        <v>27</v>
      </c>
      <c r="C14" s="65"/>
      <c r="D14" s="65"/>
      <c r="E14" s="66"/>
      <c r="F14" s="66"/>
      <c r="G14" s="66"/>
      <c r="H14" s="66"/>
    </row>
    <row r="15" ht="15.75" customHeight="1">
      <c r="A15" s="63">
        <v>6.0</v>
      </c>
      <c r="B15" s="64" t="s">
        <v>28</v>
      </c>
      <c r="C15" s="65"/>
      <c r="D15" s="65"/>
      <c r="E15" s="66"/>
      <c r="F15" s="66"/>
      <c r="G15" s="66"/>
      <c r="H15" s="66"/>
    </row>
    <row r="16" ht="15.75" customHeight="1">
      <c r="A16" s="63">
        <v>7.0</v>
      </c>
      <c r="B16" s="64" t="s">
        <v>29</v>
      </c>
      <c r="C16" s="65"/>
      <c r="D16" s="65"/>
      <c r="E16" s="66"/>
      <c r="F16" s="66"/>
      <c r="G16" s="66"/>
      <c r="H16" s="66"/>
    </row>
    <row r="17" ht="15.75" customHeight="1">
      <c r="A17" s="63">
        <v>8.0</v>
      </c>
      <c r="B17" s="64" t="s">
        <v>30</v>
      </c>
      <c r="C17" s="65"/>
      <c r="D17" s="65"/>
      <c r="E17" s="66"/>
      <c r="F17" s="66"/>
      <c r="G17" s="66"/>
      <c r="H17" s="66"/>
    </row>
    <row r="18" ht="15.75" customHeight="1">
      <c r="A18" s="63">
        <v>9.0</v>
      </c>
      <c r="B18" s="67" t="s">
        <v>31</v>
      </c>
      <c r="C18" s="65"/>
      <c r="D18" s="65"/>
      <c r="E18" s="66"/>
      <c r="F18" s="66"/>
      <c r="G18" s="66"/>
      <c r="H18" s="66"/>
    </row>
    <row r="19" ht="15.75" customHeight="1">
      <c r="A19" s="63">
        <v>10.0</v>
      </c>
      <c r="B19" s="64" t="s">
        <v>32</v>
      </c>
      <c r="C19" s="65"/>
      <c r="D19" s="65"/>
      <c r="E19" s="66"/>
      <c r="F19" s="66"/>
      <c r="G19" s="66"/>
      <c r="H19" s="66"/>
    </row>
    <row r="20" ht="15.75" customHeight="1">
      <c r="A20" s="63">
        <v>11.0</v>
      </c>
      <c r="B20" s="64" t="s">
        <v>33</v>
      </c>
      <c r="C20" s="65"/>
      <c r="D20" s="65"/>
      <c r="E20" s="66"/>
      <c r="F20" s="66"/>
      <c r="G20" s="66"/>
      <c r="H20" s="66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</sheetData>
  <mergeCells count="9">
    <mergeCell ref="F8:F9"/>
    <mergeCell ref="G8:H8"/>
    <mergeCell ref="A4:H4"/>
    <mergeCell ref="A7:A9"/>
    <mergeCell ref="B7:B9"/>
    <mergeCell ref="C7:C9"/>
    <mergeCell ref="D7:D9"/>
    <mergeCell ref="E7:H7"/>
    <mergeCell ref="E8:E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</row>
    <row r="2">
      <c r="A2" s="25"/>
      <c r="B2" s="26"/>
      <c r="C2" s="27"/>
      <c r="D2" s="26"/>
      <c r="E2" s="28"/>
      <c r="F2" s="29"/>
      <c r="G2" s="30"/>
      <c r="H2" s="30"/>
    </row>
    <row r="3">
      <c r="A3" s="31" t="s">
        <v>45</v>
      </c>
      <c r="B3" s="26"/>
      <c r="C3" s="27"/>
      <c r="D3" s="26"/>
      <c r="E3" s="28"/>
      <c r="F3" s="29"/>
      <c r="G3" s="30"/>
      <c r="H3" s="30"/>
    </row>
    <row r="4">
      <c r="A4" s="25"/>
      <c r="B4" s="26"/>
      <c r="C4" s="27"/>
      <c r="D4" s="26"/>
      <c r="E4" s="28"/>
      <c r="F4" s="29"/>
      <c r="G4" s="30"/>
      <c r="H4" s="30"/>
    </row>
    <row r="5">
      <c r="A5" s="23" t="s">
        <v>46</v>
      </c>
      <c r="B5" s="30"/>
      <c r="C5" s="32"/>
      <c r="D5" s="30"/>
      <c r="E5" s="33"/>
      <c r="F5" s="34"/>
      <c r="G5" s="30"/>
      <c r="H5" s="30"/>
    </row>
    <row r="6">
      <c r="A6" s="35"/>
      <c r="B6" s="35"/>
      <c r="C6" s="35"/>
      <c r="D6" s="35"/>
      <c r="E6" s="35"/>
      <c r="F6" s="35"/>
      <c r="G6" s="30"/>
      <c r="H6" s="30"/>
    </row>
    <row r="7" ht="69.0" customHeight="1">
      <c r="A7" s="36" t="s">
        <v>47</v>
      </c>
      <c r="G7" s="30"/>
      <c r="H7" s="30"/>
    </row>
    <row r="8">
      <c r="A8" s="37" t="s">
        <v>48</v>
      </c>
      <c r="G8" s="30"/>
      <c r="H8" s="30"/>
    </row>
    <row r="9">
      <c r="A9" s="30"/>
      <c r="B9" s="30"/>
      <c r="C9" s="32"/>
      <c r="D9" s="30"/>
      <c r="E9" s="33"/>
      <c r="F9" s="34"/>
      <c r="G9" s="30"/>
      <c r="H9" s="30"/>
    </row>
    <row r="10">
      <c r="A10" s="38" t="s">
        <v>49</v>
      </c>
      <c r="B10" s="39" t="s">
        <v>22</v>
      </c>
      <c r="C10" s="32"/>
      <c r="D10" s="30"/>
      <c r="E10" s="33"/>
      <c r="F10" s="34"/>
      <c r="G10" s="30"/>
      <c r="H10" s="30"/>
    </row>
    <row r="11">
      <c r="A11" s="40" t="s">
        <v>50</v>
      </c>
      <c r="B11" s="40" t="s">
        <v>51</v>
      </c>
      <c r="C11" s="40" t="s">
        <v>52</v>
      </c>
      <c r="D11" s="40" t="s">
        <v>6</v>
      </c>
      <c r="E11" s="41" t="s">
        <v>53</v>
      </c>
      <c r="F11" s="42" t="s">
        <v>54</v>
      </c>
      <c r="G11" s="30"/>
      <c r="H11" s="30"/>
    </row>
    <row r="12">
      <c r="A12" s="43">
        <v>1.0</v>
      </c>
      <c r="B12" s="44" t="s">
        <v>55</v>
      </c>
      <c r="C12" s="45" t="s">
        <v>56</v>
      </c>
      <c r="D12" s="45">
        <v>3.0</v>
      </c>
      <c r="E12" s="46"/>
      <c r="F12" s="47">
        <f t="shared" ref="F12:F74" si="1">D12*E12</f>
        <v>0</v>
      </c>
      <c r="G12" s="30"/>
      <c r="H12" s="30"/>
    </row>
    <row r="13">
      <c r="A13" s="43">
        <v>2.0</v>
      </c>
      <c r="B13" s="44" t="s">
        <v>57</v>
      </c>
      <c r="C13" s="45" t="s">
        <v>56</v>
      </c>
      <c r="D13" s="45">
        <v>4.0</v>
      </c>
      <c r="E13" s="46"/>
      <c r="F13" s="47">
        <f t="shared" si="1"/>
        <v>0</v>
      </c>
      <c r="G13" s="30"/>
      <c r="H13" s="30"/>
    </row>
    <row r="14">
      <c r="A14" s="43">
        <v>3.0</v>
      </c>
      <c r="B14" s="44" t="s">
        <v>58</v>
      </c>
      <c r="C14" s="45" t="s">
        <v>56</v>
      </c>
      <c r="D14" s="45">
        <v>4.0</v>
      </c>
      <c r="E14" s="46"/>
      <c r="F14" s="47">
        <f t="shared" si="1"/>
        <v>0</v>
      </c>
      <c r="G14" s="30"/>
      <c r="H14" s="30"/>
    </row>
    <row r="15">
      <c r="A15" s="43">
        <v>4.0</v>
      </c>
      <c r="B15" s="44" t="s">
        <v>59</v>
      </c>
      <c r="C15" s="45" t="s">
        <v>56</v>
      </c>
      <c r="D15" s="45">
        <v>3.0</v>
      </c>
      <c r="E15" s="46"/>
      <c r="F15" s="47">
        <f t="shared" si="1"/>
        <v>0</v>
      </c>
      <c r="G15" s="30"/>
      <c r="H15" s="30"/>
    </row>
    <row r="16">
      <c r="A16" s="43">
        <v>5.0</v>
      </c>
      <c r="B16" s="44" t="s">
        <v>60</v>
      </c>
      <c r="C16" s="45" t="s">
        <v>56</v>
      </c>
      <c r="D16" s="45">
        <v>3.0</v>
      </c>
      <c r="E16" s="46"/>
      <c r="F16" s="47">
        <f t="shared" si="1"/>
        <v>0</v>
      </c>
      <c r="G16" s="30"/>
      <c r="H16" s="30"/>
    </row>
    <row r="17">
      <c r="A17" s="43">
        <v>6.0</v>
      </c>
      <c r="B17" s="44" t="s">
        <v>61</v>
      </c>
      <c r="C17" s="45" t="s">
        <v>56</v>
      </c>
      <c r="D17" s="45">
        <v>3.0</v>
      </c>
      <c r="E17" s="46"/>
      <c r="F17" s="47">
        <f t="shared" si="1"/>
        <v>0</v>
      </c>
      <c r="G17" s="30"/>
      <c r="H17" s="30"/>
    </row>
    <row r="18">
      <c r="A18" s="43">
        <v>7.0</v>
      </c>
      <c r="B18" s="44" t="s">
        <v>62</v>
      </c>
      <c r="C18" s="45" t="s">
        <v>56</v>
      </c>
      <c r="D18" s="45">
        <v>5.0</v>
      </c>
      <c r="E18" s="46"/>
      <c r="F18" s="47">
        <f t="shared" si="1"/>
        <v>0</v>
      </c>
      <c r="G18" s="30"/>
      <c r="H18" s="30"/>
    </row>
    <row r="19">
      <c r="A19" s="43">
        <v>8.0</v>
      </c>
      <c r="B19" s="44" t="s">
        <v>63</v>
      </c>
      <c r="C19" s="45" t="s">
        <v>56</v>
      </c>
      <c r="D19" s="45">
        <v>5.0</v>
      </c>
      <c r="E19" s="46"/>
      <c r="F19" s="47">
        <f t="shared" si="1"/>
        <v>0</v>
      </c>
      <c r="G19" s="30"/>
      <c r="H19" s="30"/>
    </row>
    <row r="20">
      <c r="A20" s="43">
        <v>9.0</v>
      </c>
      <c r="B20" s="44" t="s">
        <v>64</v>
      </c>
      <c r="C20" s="45" t="s">
        <v>56</v>
      </c>
      <c r="D20" s="45">
        <v>3.0</v>
      </c>
      <c r="E20" s="46"/>
      <c r="F20" s="47">
        <f t="shared" si="1"/>
        <v>0</v>
      </c>
      <c r="G20" s="30"/>
      <c r="H20" s="30"/>
    </row>
    <row r="21">
      <c r="A21" s="43">
        <v>10.0</v>
      </c>
      <c r="B21" s="44" t="s">
        <v>65</v>
      </c>
      <c r="C21" s="45" t="s">
        <v>56</v>
      </c>
      <c r="D21" s="45">
        <v>3.0</v>
      </c>
      <c r="E21" s="46"/>
      <c r="F21" s="47">
        <f t="shared" si="1"/>
        <v>0</v>
      </c>
      <c r="G21" s="30"/>
      <c r="H21" s="30"/>
    </row>
    <row r="22">
      <c r="A22" s="43">
        <v>11.0</v>
      </c>
      <c r="B22" s="44" t="s">
        <v>66</v>
      </c>
      <c r="C22" s="45" t="s">
        <v>56</v>
      </c>
      <c r="D22" s="45">
        <v>4.0</v>
      </c>
      <c r="E22" s="46"/>
      <c r="F22" s="47">
        <f t="shared" si="1"/>
        <v>0</v>
      </c>
      <c r="G22" s="30"/>
      <c r="H22" s="30"/>
    </row>
    <row r="23">
      <c r="A23" s="43">
        <v>12.0</v>
      </c>
      <c r="B23" s="44" t="s">
        <v>67</v>
      </c>
      <c r="C23" s="45" t="s">
        <v>56</v>
      </c>
      <c r="D23" s="45">
        <v>4.0</v>
      </c>
      <c r="E23" s="46"/>
      <c r="F23" s="47">
        <f t="shared" si="1"/>
        <v>0</v>
      </c>
      <c r="G23" s="30"/>
      <c r="H23" s="30"/>
    </row>
    <row r="24">
      <c r="A24" s="43">
        <v>13.0</v>
      </c>
      <c r="B24" s="44" t="s">
        <v>68</v>
      </c>
      <c r="C24" s="45" t="s">
        <v>56</v>
      </c>
      <c r="D24" s="45">
        <v>4.0</v>
      </c>
      <c r="E24" s="46"/>
      <c r="F24" s="47">
        <f t="shared" si="1"/>
        <v>0</v>
      </c>
      <c r="G24" s="30"/>
      <c r="H24" s="30"/>
    </row>
    <row r="25">
      <c r="A25" s="43">
        <v>14.0</v>
      </c>
      <c r="B25" s="44" t="s">
        <v>69</v>
      </c>
      <c r="C25" s="45" t="s">
        <v>56</v>
      </c>
      <c r="D25" s="45">
        <v>4.0</v>
      </c>
      <c r="E25" s="46"/>
      <c r="F25" s="47">
        <f t="shared" si="1"/>
        <v>0</v>
      </c>
      <c r="G25" s="30"/>
      <c r="H25" s="30"/>
    </row>
    <row r="26">
      <c r="A26" s="43">
        <v>15.0</v>
      </c>
      <c r="B26" s="44" t="s">
        <v>70</v>
      </c>
      <c r="C26" s="45" t="s">
        <v>56</v>
      </c>
      <c r="D26" s="45">
        <v>3.0</v>
      </c>
      <c r="E26" s="46"/>
      <c r="F26" s="47">
        <f t="shared" si="1"/>
        <v>0</v>
      </c>
      <c r="G26" s="30"/>
      <c r="H26" s="30"/>
    </row>
    <row r="27">
      <c r="A27" s="43">
        <v>16.0</v>
      </c>
      <c r="B27" s="44" t="s">
        <v>71</v>
      </c>
      <c r="C27" s="45" t="s">
        <v>56</v>
      </c>
      <c r="D27" s="45">
        <v>4.0</v>
      </c>
      <c r="E27" s="46"/>
      <c r="F27" s="47">
        <f t="shared" si="1"/>
        <v>0</v>
      </c>
      <c r="G27" s="30"/>
      <c r="H27" s="30"/>
    </row>
    <row r="28">
      <c r="A28" s="43">
        <v>17.0</v>
      </c>
      <c r="B28" s="44" t="s">
        <v>72</v>
      </c>
      <c r="C28" s="45" t="s">
        <v>56</v>
      </c>
      <c r="D28" s="45">
        <v>4.0</v>
      </c>
      <c r="E28" s="46"/>
      <c r="F28" s="47">
        <f t="shared" si="1"/>
        <v>0</v>
      </c>
      <c r="G28" s="30"/>
      <c r="H28" s="30"/>
    </row>
    <row r="29">
      <c r="A29" s="43">
        <v>18.0</v>
      </c>
      <c r="B29" s="44" t="s">
        <v>73</v>
      </c>
      <c r="C29" s="45" t="s">
        <v>56</v>
      </c>
      <c r="D29" s="45">
        <v>3.0</v>
      </c>
      <c r="E29" s="46"/>
      <c r="F29" s="47">
        <f t="shared" si="1"/>
        <v>0</v>
      </c>
      <c r="G29" s="30"/>
      <c r="H29" s="30"/>
    </row>
    <row r="30">
      <c r="A30" s="43">
        <v>19.0</v>
      </c>
      <c r="B30" s="44" t="s">
        <v>74</v>
      </c>
      <c r="C30" s="45" t="s">
        <v>56</v>
      </c>
      <c r="D30" s="45">
        <v>4.0</v>
      </c>
      <c r="E30" s="46"/>
      <c r="F30" s="47">
        <f t="shared" si="1"/>
        <v>0</v>
      </c>
      <c r="G30" s="30"/>
      <c r="H30" s="30"/>
    </row>
    <row r="31">
      <c r="A31" s="43">
        <v>20.0</v>
      </c>
      <c r="B31" s="44" t="s">
        <v>75</v>
      </c>
      <c r="C31" s="45" t="s">
        <v>56</v>
      </c>
      <c r="D31" s="45">
        <v>6.0</v>
      </c>
      <c r="E31" s="46"/>
      <c r="F31" s="47">
        <f t="shared" si="1"/>
        <v>0</v>
      </c>
      <c r="G31" s="30"/>
      <c r="H31" s="30"/>
    </row>
    <row r="32">
      <c r="A32" s="43">
        <v>21.0</v>
      </c>
      <c r="B32" s="44" t="s">
        <v>76</v>
      </c>
      <c r="C32" s="45" t="s">
        <v>56</v>
      </c>
      <c r="D32" s="45">
        <v>6.0</v>
      </c>
      <c r="E32" s="46"/>
      <c r="F32" s="47">
        <f t="shared" si="1"/>
        <v>0</v>
      </c>
      <c r="G32" s="30"/>
      <c r="H32" s="30"/>
    </row>
    <row r="33">
      <c r="A33" s="43">
        <v>22.0</v>
      </c>
      <c r="B33" s="44" t="s">
        <v>77</v>
      </c>
      <c r="C33" s="45" t="s">
        <v>56</v>
      </c>
      <c r="D33" s="45">
        <v>6.0</v>
      </c>
      <c r="E33" s="46"/>
      <c r="F33" s="47">
        <f t="shared" si="1"/>
        <v>0</v>
      </c>
      <c r="G33" s="30"/>
      <c r="H33" s="30"/>
    </row>
    <row r="34">
      <c r="A34" s="43">
        <v>23.0</v>
      </c>
      <c r="B34" s="44" t="s">
        <v>78</v>
      </c>
      <c r="C34" s="45" t="s">
        <v>56</v>
      </c>
      <c r="D34" s="45">
        <v>4.0</v>
      </c>
      <c r="E34" s="46"/>
      <c r="F34" s="47">
        <f t="shared" si="1"/>
        <v>0</v>
      </c>
      <c r="G34" s="30"/>
      <c r="H34" s="30"/>
    </row>
    <row r="35">
      <c r="A35" s="43">
        <v>24.0</v>
      </c>
      <c r="B35" s="44" t="s">
        <v>79</v>
      </c>
      <c r="C35" s="45" t="s">
        <v>56</v>
      </c>
      <c r="D35" s="45">
        <v>4.0</v>
      </c>
      <c r="E35" s="46"/>
      <c r="F35" s="47">
        <f t="shared" si="1"/>
        <v>0</v>
      </c>
      <c r="G35" s="30"/>
      <c r="H35" s="30"/>
    </row>
    <row r="36">
      <c r="A36" s="43">
        <v>25.0</v>
      </c>
      <c r="B36" s="44" t="s">
        <v>80</v>
      </c>
      <c r="C36" s="45" t="s">
        <v>56</v>
      </c>
      <c r="D36" s="45">
        <v>6.0</v>
      </c>
      <c r="E36" s="46"/>
      <c r="F36" s="47">
        <f t="shared" si="1"/>
        <v>0</v>
      </c>
      <c r="G36" s="30"/>
      <c r="H36" s="30"/>
    </row>
    <row r="37">
      <c r="A37" s="43">
        <v>26.0</v>
      </c>
      <c r="B37" s="44" t="s">
        <v>81</v>
      </c>
      <c r="C37" s="45" t="s">
        <v>56</v>
      </c>
      <c r="D37" s="45">
        <v>10.0</v>
      </c>
      <c r="E37" s="46"/>
      <c r="F37" s="47">
        <f t="shared" si="1"/>
        <v>0</v>
      </c>
      <c r="G37" s="30"/>
      <c r="H37" s="30"/>
    </row>
    <row r="38">
      <c r="A38" s="43">
        <v>27.0</v>
      </c>
      <c r="B38" s="44" t="s">
        <v>82</v>
      </c>
      <c r="C38" s="45" t="s">
        <v>56</v>
      </c>
      <c r="D38" s="45">
        <v>6.0</v>
      </c>
      <c r="E38" s="46"/>
      <c r="F38" s="47">
        <f t="shared" si="1"/>
        <v>0</v>
      </c>
      <c r="G38" s="30"/>
      <c r="H38" s="30"/>
    </row>
    <row r="39">
      <c r="A39" s="43">
        <v>28.0</v>
      </c>
      <c r="B39" s="44" t="s">
        <v>83</v>
      </c>
      <c r="C39" s="45" t="s">
        <v>56</v>
      </c>
      <c r="D39" s="45">
        <v>6.0</v>
      </c>
      <c r="E39" s="46"/>
      <c r="F39" s="47">
        <f t="shared" si="1"/>
        <v>0</v>
      </c>
      <c r="G39" s="30"/>
      <c r="H39" s="30"/>
    </row>
    <row r="40">
      <c r="A40" s="43">
        <v>29.0</v>
      </c>
      <c r="B40" s="44" t="s">
        <v>84</v>
      </c>
      <c r="C40" s="45" t="s">
        <v>56</v>
      </c>
      <c r="D40" s="45">
        <v>8.0</v>
      </c>
      <c r="E40" s="46"/>
      <c r="F40" s="47">
        <f t="shared" si="1"/>
        <v>0</v>
      </c>
      <c r="G40" s="30"/>
      <c r="H40" s="30"/>
    </row>
    <row r="41">
      <c r="A41" s="43">
        <v>30.0</v>
      </c>
      <c r="B41" s="44" t="s">
        <v>85</v>
      </c>
      <c r="C41" s="45" t="s">
        <v>56</v>
      </c>
      <c r="D41" s="45">
        <v>3.0</v>
      </c>
      <c r="E41" s="46"/>
      <c r="F41" s="47">
        <f t="shared" si="1"/>
        <v>0</v>
      </c>
      <c r="G41" s="30"/>
      <c r="H41" s="30"/>
    </row>
    <row r="42">
      <c r="A42" s="43">
        <v>31.0</v>
      </c>
      <c r="B42" s="44" t="s">
        <v>86</v>
      </c>
      <c r="C42" s="45" t="s">
        <v>56</v>
      </c>
      <c r="D42" s="45">
        <v>7.0</v>
      </c>
      <c r="E42" s="46"/>
      <c r="F42" s="47">
        <f t="shared" si="1"/>
        <v>0</v>
      </c>
      <c r="G42" s="30"/>
      <c r="H42" s="30"/>
    </row>
    <row r="43">
      <c r="A43" s="43">
        <v>32.0</v>
      </c>
      <c r="B43" s="44" t="s">
        <v>87</v>
      </c>
      <c r="C43" s="45" t="s">
        <v>56</v>
      </c>
      <c r="D43" s="45">
        <v>6.0</v>
      </c>
      <c r="E43" s="46"/>
      <c r="F43" s="47">
        <f t="shared" si="1"/>
        <v>0</v>
      </c>
      <c r="G43" s="30"/>
      <c r="H43" s="30"/>
    </row>
    <row r="44">
      <c r="A44" s="43">
        <v>33.0</v>
      </c>
      <c r="B44" s="44" t="s">
        <v>88</v>
      </c>
      <c r="C44" s="45" t="s">
        <v>56</v>
      </c>
      <c r="D44" s="45">
        <v>6.0</v>
      </c>
      <c r="E44" s="46"/>
      <c r="F44" s="47">
        <f t="shared" si="1"/>
        <v>0</v>
      </c>
      <c r="G44" s="30"/>
      <c r="H44" s="30"/>
    </row>
    <row r="45">
      <c r="A45" s="43">
        <v>34.0</v>
      </c>
      <c r="B45" s="44" t="s">
        <v>89</v>
      </c>
      <c r="C45" s="45" t="s">
        <v>56</v>
      </c>
      <c r="D45" s="45">
        <v>4.0</v>
      </c>
      <c r="E45" s="46"/>
      <c r="F45" s="47">
        <f t="shared" si="1"/>
        <v>0</v>
      </c>
      <c r="G45" s="30"/>
      <c r="H45" s="30"/>
    </row>
    <row r="46">
      <c r="A46" s="43">
        <v>35.0</v>
      </c>
      <c r="B46" s="44" t="s">
        <v>90</v>
      </c>
      <c r="C46" s="45" t="s">
        <v>56</v>
      </c>
      <c r="D46" s="45">
        <v>4.0</v>
      </c>
      <c r="E46" s="46"/>
      <c r="F46" s="47">
        <f t="shared" si="1"/>
        <v>0</v>
      </c>
      <c r="G46" s="30"/>
      <c r="H46" s="30"/>
    </row>
    <row r="47">
      <c r="A47" s="43">
        <v>36.0</v>
      </c>
      <c r="B47" s="44" t="s">
        <v>91</v>
      </c>
      <c r="C47" s="45" t="s">
        <v>56</v>
      </c>
      <c r="D47" s="45">
        <v>5.0</v>
      </c>
      <c r="E47" s="46"/>
      <c r="F47" s="47">
        <f t="shared" si="1"/>
        <v>0</v>
      </c>
      <c r="G47" s="30"/>
      <c r="H47" s="30"/>
    </row>
    <row r="48">
      <c r="A48" s="43">
        <v>37.0</v>
      </c>
      <c r="B48" s="44" t="s">
        <v>92</v>
      </c>
      <c r="C48" s="45" t="s">
        <v>56</v>
      </c>
      <c r="D48" s="45">
        <v>6.0</v>
      </c>
      <c r="E48" s="46"/>
      <c r="F48" s="47">
        <f t="shared" si="1"/>
        <v>0</v>
      </c>
      <c r="G48" s="30"/>
      <c r="H48" s="30"/>
    </row>
    <row r="49">
      <c r="A49" s="43">
        <v>38.0</v>
      </c>
      <c r="B49" s="44" t="s">
        <v>93</v>
      </c>
      <c r="C49" s="45" t="s">
        <v>56</v>
      </c>
      <c r="D49" s="45">
        <v>5.0</v>
      </c>
      <c r="E49" s="46"/>
      <c r="F49" s="47">
        <f t="shared" si="1"/>
        <v>0</v>
      </c>
      <c r="G49" s="30"/>
      <c r="H49" s="30"/>
    </row>
    <row r="50">
      <c r="A50" s="43">
        <v>39.0</v>
      </c>
      <c r="B50" s="44" t="s">
        <v>84</v>
      </c>
      <c r="C50" s="45" t="s">
        <v>56</v>
      </c>
      <c r="D50" s="45">
        <v>5.0</v>
      </c>
      <c r="E50" s="46"/>
      <c r="F50" s="47">
        <f t="shared" si="1"/>
        <v>0</v>
      </c>
      <c r="G50" s="30"/>
      <c r="H50" s="30"/>
    </row>
    <row r="51">
      <c r="A51" s="43">
        <v>40.0</v>
      </c>
      <c r="B51" s="44" t="s">
        <v>94</v>
      </c>
      <c r="C51" s="45" t="s">
        <v>56</v>
      </c>
      <c r="D51" s="45">
        <v>3.0</v>
      </c>
      <c r="E51" s="46"/>
      <c r="F51" s="47">
        <f t="shared" si="1"/>
        <v>0</v>
      </c>
      <c r="G51" s="30"/>
      <c r="H51" s="30"/>
    </row>
    <row r="52">
      <c r="A52" s="43">
        <v>41.0</v>
      </c>
      <c r="B52" s="44" t="s">
        <v>95</v>
      </c>
      <c r="C52" s="45" t="s">
        <v>56</v>
      </c>
      <c r="D52" s="45">
        <v>3.0</v>
      </c>
      <c r="E52" s="46"/>
      <c r="F52" s="47">
        <f t="shared" si="1"/>
        <v>0</v>
      </c>
      <c r="G52" s="30"/>
      <c r="H52" s="30"/>
    </row>
    <row r="53">
      <c r="A53" s="43">
        <v>42.0</v>
      </c>
      <c r="B53" s="44" t="s">
        <v>96</v>
      </c>
      <c r="C53" s="45" t="s">
        <v>56</v>
      </c>
      <c r="D53" s="45">
        <v>3.0</v>
      </c>
      <c r="E53" s="46"/>
      <c r="F53" s="47">
        <f t="shared" si="1"/>
        <v>0</v>
      </c>
      <c r="G53" s="30"/>
      <c r="H53" s="30"/>
    </row>
    <row r="54">
      <c r="A54" s="43">
        <v>43.0</v>
      </c>
      <c r="B54" s="44" t="s">
        <v>97</v>
      </c>
      <c r="C54" s="45" t="s">
        <v>56</v>
      </c>
      <c r="D54" s="45">
        <v>4.0</v>
      </c>
      <c r="E54" s="46"/>
      <c r="F54" s="47">
        <f t="shared" si="1"/>
        <v>0</v>
      </c>
      <c r="G54" s="30"/>
      <c r="H54" s="30"/>
    </row>
    <row r="55">
      <c r="A55" s="43">
        <v>44.0</v>
      </c>
      <c r="B55" s="44" t="s">
        <v>98</v>
      </c>
      <c r="C55" s="45" t="s">
        <v>56</v>
      </c>
      <c r="D55" s="45">
        <v>4.0</v>
      </c>
      <c r="E55" s="46"/>
      <c r="F55" s="47">
        <f t="shared" si="1"/>
        <v>0</v>
      </c>
      <c r="G55" s="30"/>
      <c r="H55" s="30"/>
    </row>
    <row r="56">
      <c r="A56" s="43">
        <v>45.0</v>
      </c>
      <c r="B56" s="44" t="s">
        <v>99</v>
      </c>
      <c r="C56" s="45" t="s">
        <v>56</v>
      </c>
      <c r="D56" s="45">
        <v>4.0</v>
      </c>
      <c r="E56" s="46"/>
      <c r="F56" s="47">
        <f t="shared" si="1"/>
        <v>0</v>
      </c>
      <c r="G56" s="30"/>
      <c r="H56" s="30"/>
    </row>
    <row r="57">
      <c r="A57" s="43">
        <v>46.0</v>
      </c>
      <c r="B57" s="44" t="s">
        <v>100</v>
      </c>
      <c r="C57" s="45" t="s">
        <v>56</v>
      </c>
      <c r="D57" s="45">
        <v>4.0</v>
      </c>
      <c r="E57" s="46"/>
      <c r="F57" s="47">
        <f t="shared" si="1"/>
        <v>0</v>
      </c>
      <c r="G57" s="30"/>
      <c r="H57" s="30"/>
    </row>
    <row r="58">
      <c r="A58" s="43">
        <v>47.0</v>
      </c>
      <c r="B58" s="44" t="s">
        <v>101</v>
      </c>
      <c r="C58" s="45" t="s">
        <v>56</v>
      </c>
      <c r="D58" s="45">
        <v>3.0</v>
      </c>
      <c r="E58" s="46"/>
      <c r="F58" s="47">
        <f t="shared" si="1"/>
        <v>0</v>
      </c>
      <c r="G58" s="30"/>
      <c r="H58" s="30"/>
    </row>
    <row r="59">
      <c r="A59" s="43">
        <v>48.0</v>
      </c>
      <c r="B59" s="44" t="s">
        <v>102</v>
      </c>
      <c r="C59" s="45" t="s">
        <v>56</v>
      </c>
      <c r="D59" s="45">
        <v>4.0</v>
      </c>
      <c r="E59" s="46"/>
      <c r="F59" s="47">
        <f t="shared" si="1"/>
        <v>0</v>
      </c>
      <c r="G59" s="30"/>
      <c r="H59" s="30"/>
    </row>
    <row r="60">
      <c r="A60" s="43">
        <v>49.0</v>
      </c>
      <c r="B60" s="44" t="s">
        <v>103</v>
      </c>
      <c r="C60" s="45" t="s">
        <v>56</v>
      </c>
      <c r="D60" s="45">
        <v>4.0</v>
      </c>
      <c r="E60" s="46"/>
      <c r="F60" s="47">
        <f t="shared" si="1"/>
        <v>0</v>
      </c>
      <c r="G60" s="30"/>
      <c r="H60" s="30"/>
    </row>
    <row r="61">
      <c r="A61" s="43">
        <v>50.0</v>
      </c>
      <c r="B61" s="44" t="s">
        <v>104</v>
      </c>
      <c r="C61" s="45" t="s">
        <v>56</v>
      </c>
      <c r="D61" s="45">
        <v>4.0</v>
      </c>
      <c r="E61" s="46"/>
      <c r="F61" s="47">
        <f t="shared" si="1"/>
        <v>0</v>
      </c>
      <c r="G61" s="30"/>
      <c r="H61" s="30"/>
    </row>
    <row r="62">
      <c r="A62" s="43">
        <v>51.0</v>
      </c>
      <c r="B62" s="44" t="s">
        <v>105</v>
      </c>
      <c r="C62" s="45" t="s">
        <v>56</v>
      </c>
      <c r="D62" s="45">
        <v>4.0</v>
      </c>
      <c r="E62" s="46"/>
      <c r="F62" s="47">
        <f t="shared" si="1"/>
        <v>0</v>
      </c>
      <c r="G62" s="30"/>
      <c r="H62" s="30"/>
    </row>
    <row r="63">
      <c r="A63" s="43">
        <v>52.0</v>
      </c>
      <c r="B63" s="44" t="s">
        <v>106</v>
      </c>
      <c r="C63" s="45" t="s">
        <v>56</v>
      </c>
      <c r="D63" s="45">
        <v>3.0</v>
      </c>
      <c r="E63" s="46"/>
      <c r="F63" s="47">
        <f t="shared" si="1"/>
        <v>0</v>
      </c>
      <c r="G63" s="30"/>
      <c r="H63" s="30"/>
    </row>
    <row r="64">
      <c r="A64" s="43">
        <v>53.0</v>
      </c>
      <c r="B64" s="44" t="s">
        <v>107</v>
      </c>
      <c r="C64" s="45" t="s">
        <v>56</v>
      </c>
      <c r="D64" s="45">
        <v>3.0</v>
      </c>
      <c r="E64" s="46"/>
      <c r="F64" s="47">
        <f t="shared" si="1"/>
        <v>0</v>
      </c>
      <c r="G64" s="30"/>
      <c r="H64" s="30"/>
    </row>
    <row r="65">
      <c r="A65" s="43">
        <v>54.0</v>
      </c>
      <c r="B65" s="44" t="s">
        <v>108</v>
      </c>
      <c r="C65" s="45" t="s">
        <v>56</v>
      </c>
      <c r="D65" s="45">
        <v>3.0</v>
      </c>
      <c r="E65" s="46"/>
      <c r="F65" s="47">
        <f t="shared" si="1"/>
        <v>0</v>
      </c>
      <c r="G65" s="30"/>
      <c r="H65" s="30"/>
    </row>
    <row r="66">
      <c r="A66" s="43">
        <v>55.0</v>
      </c>
      <c r="B66" s="44" t="s">
        <v>109</v>
      </c>
      <c r="C66" s="45" t="s">
        <v>56</v>
      </c>
      <c r="D66" s="45">
        <v>4.0</v>
      </c>
      <c r="E66" s="46"/>
      <c r="F66" s="47">
        <f t="shared" si="1"/>
        <v>0</v>
      </c>
      <c r="G66" s="30"/>
      <c r="H66" s="30"/>
    </row>
    <row r="67">
      <c r="A67" s="43">
        <v>56.0</v>
      </c>
      <c r="B67" s="44" t="s">
        <v>110</v>
      </c>
      <c r="C67" s="45" t="s">
        <v>56</v>
      </c>
      <c r="D67" s="45">
        <v>4.0</v>
      </c>
      <c r="E67" s="46"/>
      <c r="F67" s="47">
        <f t="shared" si="1"/>
        <v>0</v>
      </c>
      <c r="G67" s="30"/>
      <c r="H67" s="30"/>
    </row>
    <row r="68">
      <c r="A68" s="43">
        <v>57.0</v>
      </c>
      <c r="B68" s="44" t="s">
        <v>111</v>
      </c>
      <c r="C68" s="45" t="s">
        <v>56</v>
      </c>
      <c r="D68" s="45">
        <v>4.0</v>
      </c>
      <c r="E68" s="46"/>
      <c r="F68" s="47">
        <f t="shared" si="1"/>
        <v>0</v>
      </c>
      <c r="G68" s="30"/>
      <c r="H68" s="30"/>
    </row>
    <row r="69">
      <c r="A69" s="43">
        <v>58.0</v>
      </c>
      <c r="B69" s="44" t="s">
        <v>112</v>
      </c>
      <c r="C69" s="45" t="s">
        <v>56</v>
      </c>
      <c r="D69" s="45">
        <v>7.0</v>
      </c>
      <c r="E69" s="46"/>
      <c r="F69" s="47">
        <f t="shared" si="1"/>
        <v>0</v>
      </c>
      <c r="G69" s="30"/>
      <c r="H69" s="30"/>
    </row>
    <row r="70">
      <c r="A70" s="43">
        <v>59.0</v>
      </c>
      <c r="B70" s="44" t="s">
        <v>113</v>
      </c>
      <c r="C70" s="45" t="s">
        <v>56</v>
      </c>
      <c r="D70" s="45">
        <v>7.0</v>
      </c>
      <c r="E70" s="46"/>
      <c r="F70" s="47">
        <f t="shared" si="1"/>
        <v>0</v>
      </c>
      <c r="G70" s="30"/>
      <c r="H70" s="30"/>
    </row>
    <row r="71">
      <c r="A71" s="43">
        <v>60.0</v>
      </c>
      <c r="B71" s="44" t="s">
        <v>114</v>
      </c>
      <c r="C71" s="45" t="s">
        <v>56</v>
      </c>
      <c r="D71" s="45">
        <v>7.0</v>
      </c>
      <c r="E71" s="46"/>
      <c r="F71" s="47">
        <f t="shared" si="1"/>
        <v>0</v>
      </c>
      <c r="G71" s="30"/>
      <c r="H71" s="30"/>
    </row>
    <row r="72">
      <c r="A72" s="43">
        <v>61.0</v>
      </c>
      <c r="B72" s="44" t="s">
        <v>115</v>
      </c>
      <c r="C72" s="45" t="s">
        <v>56</v>
      </c>
      <c r="D72" s="45">
        <v>7.0</v>
      </c>
      <c r="E72" s="46"/>
      <c r="F72" s="47">
        <f t="shared" si="1"/>
        <v>0</v>
      </c>
      <c r="G72" s="30"/>
      <c r="H72" s="30"/>
    </row>
    <row r="73">
      <c r="A73" s="43">
        <v>62.0</v>
      </c>
      <c r="B73" s="44" t="s">
        <v>116</v>
      </c>
      <c r="C73" s="45" t="s">
        <v>56</v>
      </c>
      <c r="D73" s="45">
        <v>3.0</v>
      </c>
      <c r="E73" s="46"/>
      <c r="F73" s="47">
        <f t="shared" si="1"/>
        <v>0</v>
      </c>
      <c r="G73" s="30"/>
      <c r="H73" s="30"/>
    </row>
    <row r="74">
      <c r="A74" s="43">
        <v>63.0</v>
      </c>
      <c r="B74" s="44" t="s">
        <v>117</v>
      </c>
      <c r="C74" s="45" t="s">
        <v>56</v>
      </c>
      <c r="D74" s="45">
        <v>1.0</v>
      </c>
      <c r="E74" s="46"/>
      <c r="F74" s="47">
        <f t="shared" si="1"/>
        <v>0</v>
      </c>
      <c r="G74" s="30"/>
      <c r="H74" s="30"/>
    </row>
    <row r="75">
      <c r="A75" s="48" t="s">
        <v>118</v>
      </c>
      <c r="B75" s="49"/>
      <c r="C75" s="49"/>
      <c r="D75" s="49"/>
      <c r="E75" s="49"/>
      <c r="F75" s="50">
        <f>SUM(F12:F74)</f>
        <v>0</v>
      </c>
      <c r="G75" s="30"/>
      <c r="H75" s="30"/>
    </row>
    <row r="76">
      <c r="A76" s="48" t="s">
        <v>119</v>
      </c>
      <c r="B76" s="49"/>
      <c r="C76" s="49"/>
      <c r="D76" s="49"/>
      <c r="E76" s="49"/>
      <c r="F76" s="51"/>
      <c r="G76" s="30"/>
      <c r="H76" s="30"/>
    </row>
    <row r="77">
      <c r="A77" s="48" t="s">
        <v>120</v>
      </c>
      <c r="B77" s="49"/>
      <c r="C77" s="49"/>
      <c r="D77" s="49"/>
      <c r="E77" s="49"/>
      <c r="F77" s="50">
        <f>F75+F76</f>
        <v>0</v>
      </c>
      <c r="G77" s="30"/>
      <c r="H77" s="30"/>
    </row>
    <row r="78">
      <c r="A78" s="30"/>
      <c r="B78" s="30"/>
      <c r="C78" s="32"/>
      <c r="D78" s="30"/>
      <c r="E78" s="33"/>
      <c r="F78" s="34"/>
      <c r="G78" s="30"/>
      <c r="H78" s="30"/>
    </row>
    <row r="79">
      <c r="A79" s="30"/>
      <c r="B79" s="30"/>
      <c r="C79" s="32"/>
      <c r="D79" s="30"/>
      <c r="E79" s="33"/>
      <c r="F79" s="34"/>
      <c r="G79" s="30"/>
      <c r="H79" s="30"/>
    </row>
    <row r="80">
      <c r="A80" s="30"/>
      <c r="B80" s="30"/>
      <c r="C80" s="32"/>
      <c r="D80" s="30"/>
      <c r="E80" s="33"/>
      <c r="F80" s="34"/>
      <c r="G80" s="30"/>
      <c r="H80" s="30"/>
    </row>
    <row r="81">
      <c r="A81" s="30"/>
      <c r="B81" s="30"/>
      <c r="C81" s="32"/>
      <c r="D81" s="30"/>
      <c r="E81" s="33"/>
      <c r="F81" s="34"/>
      <c r="G81" s="30"/>
      <c r="H81" s="30"/>
    </row>
    <row r="82">
      <c r="A82" s="30"/>
      <c r="B82" s="30"/>
      <c r="C82" s="32"/>
      <c r="D82" s="30"/>
      <c r="E82" s="33"/>
      <c r="F82" s="34"/>
      <c r="G82" s="30"/>
      <c r="H82" s="30"/>
    </row>
    <row r="83">
      <c r="A83" s="30"/>
      <c r="B83" s="30"/>
      <c r="C83" s="32"/>
      <c r="D83" s="30"/>
      <c r="E83" s="33"/>
      <c r="F83" s="34"/>
      <c r="G83" s="30"/>
      <c r="H83" s="30"/>
    </row>
  </sheetData>
  <mergeCells count="5">
    <mergeCell ref="A7:F7"/>
    <mergeCell ref="A8:F8"/>
    <mergeCell ref="A75:E75"/>
    <mergeCell ref="A76:E76"/>
    <mergeCell ref="A77:E7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121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122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6" t="s">
        <v>47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7" t="s">
        <v>48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123</v>
      </c>
      <c r="B8" s="39" t="s">
        <v>24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1.0</v>
      </c>
      <c r="B10" s="44" t="s">
        <v>102</v>
      </c>
      <c r="C10" s="45" t="s">
        <v>56</v>
      </c>
      <c r="D10" s="45">
        <v>2.0</v>
      </c>
      <c r="E10" s="52"/>
      <c r="F10" s="47">
        <f t="shared" ref="F10:F86" si="1">E10*D10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2.0</v>
      </c>
      <c r="B11" s="44" t="s">
        <v>124</v>
      </c>
      <c r="C11" s="45" t="s">
        <v>56</v>
      </c>
      <c r="D11" s="45">
        <v>2.0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3.0</v>
      </c>
      <c r="B12" s="44" t="s">
        <v>104</v>
      </c>
      <c r="C12" s="45" t="s">
        <v>56</v>
      </c>
      <c r="D12" s="45">
        <v>2.0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4.0</v>
      </c>
      <c r="B13" s="44" t="s">
        <v>125</v>
      </c>
      <c r="C13" s="45" t="s">
        <v>56</v>
      </c>
      <c r="D13" s="45">
        <v>2.0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5.0</v>
      </c>
      <c r="B14" s="44" t="s">
        <v>126</v>
      </c>
      <c r="C14" s="45" t="s">
        <v>56</v>
      </c>
      <c r="D14" s="45">
        <v>2.0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6.0</v>
      </c>
      <c r="B15" s="44" t="s">
        <v>127</v>
      </c>
      <c r="C15" s="45" t="s">
        <v>56</v>
      </c>
      <c r="D15" s="45">
        <v>2.0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7.0</v>
      </c>
      <c r="B16" s="44" t="s">
        <v>128</v>
      </c>
      <c r="C16" s="45" t="s">
        <v>56</v>
      </c>
      <c r="D16" s="45">
        <v>1.0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8.0</v>
      </c>
      <c r="B17" s="44" t="s">
        <v>129</v>
      </c>
      <c r="C17" s="45" t="s">
        <v>56</v>
      </c>
      <c r="D17" s="45">
        <v>1.0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9.0</v>
      </c>
      <c r="B18" s="44" t="s">
        <v>130</v>
      </c>
      <c r="C18" s="45" t="s">
        <v>56</v>
      </c>
      <c r="D18" s="45">
        <v>2.0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10.0</v>
      </c>
      <c r="B19" s="44" t="s">
        <v>131</v>
      </c>
      <c r="C19" s="45" t="s">
        <v>56</v>
      </c>
      <c r="D19" s="45">
        <v>4.0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11.0</v>
      </c>
      <c r="B20" s="44" t="s">
        <v>132</v>
      </c>
      <c r="C20" s="45" t="s">
        <v>56</v>
      </c>
      <c r="D20" s="45">
        <v>4.0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12.0</v>
      </c>
      <c r="B21" s="44" t="s">
        <v>133</v>
      </c>
      <c r="C21" s="45" t="s">
        <v>56</v>
      </c>
      <c r="D21" s="45">
        <v>4.0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13.0</v>
      </c>
      <c r="B22" s="44" t="s">
        <v>134</v>
      </c>
      <c r="C22" s="45" t="s">
        <v>56</v>
      </c>
      <c r="D22" s="45">
        <v>4.0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14.0</v>
      </c>
      <c r="B23" s="44" t="s">
        <v>135</v>
      </c>
      <c r="C23" s="45" t="s">
        <v>56</v>
      </c>
      <c r="D23" s="45">
        <v>10.0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15.0</v>
      </c>
      <c r="B24" s="44" t="s">
        <v>136</v>
      </c>
      <c r="C24" s="45" t="s">
        <v>56</v>
      </c>
      <c r="D24" s="45">
        <v>4.0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16.0</v>
      </c>
      <c r="B25" s="44" t="s">
        <v>137</v>
      </c>
      <c r="C25" s="45" t="s">
        <v>56</v>
      </c>
      <c r="D25" s="45">
        <v>4.0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17.0</v>
      </c>
      <c r="B26" s="44" t="s">
        <v>138</v>
      </c>
      <c r="C26" s="45" t="s">
        <v>56</v>
      </c>
      <c r="D26" s="45">
        <v>2.0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18.0</v>
      </c>
      <c r="B27" s="44" t="s">
        <v>139</v>
      </c>
      <c r="C27" s="45" t="s">
        <v>56</v>
      </c>
      <c r="D27" s="45">
        <v>2.0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19.0</v>
      </c>
      <c r="B28" s="44" t="s">
        <v>140</v>
      </c>
      <c r="C28" s="45" t="s">
        <v>56</v>
      </c>
      <c r="D28" s="45">
        <v>1.0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20.0</v>
      </c>
      <c r="B29" s="44" t="s">
        <v>141</v>
      </c>
      <c r="C29" s="45" t="s">
        <v>56</v>
      </c>
      <c r="D29" s="45">
        <v>1.0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21.0</v>
      </c>
      <c r="B30" s="44" t="s">
        <v>142</v>
      </c>
      <c r="C30" s="45" t="s">
        <v>56</v>
      </c>
      <c r="D30" s="45">
        <v>2.0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22.0</v>
      </c>
      <c r="B31" s="44" t="s">
        <v>143</v>
      </c>
      <c r="C31" s="45" t="s">
        <v>56</v>
      </c>
      <c r="D31" s="45">
        <v>2.0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23.0</v>
      </c>
      <c r="B32" s="44" t="s">
        <v>144</v>
      </c>
      <c r="C32" s="45" t="s">
        <v>56</v>
      </c>
      <c r="D32" s="45">
        <v>2.0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24.0</v>
      </c>
      <c r="B33" s="44" t="s">
        <v>145</v>
      </c>
      <c r="C33" s="45" t="s">
        <v>56</v>
      </c>
      <c r="D33" s="45">
        <v>2.0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25.0</v>
      </c>
      <c r="B34" s="44" t="s">
        <v>146</v>
      </c>
      <c r="C34" s="45" t="s">
        <v>56</v>
      </c>
      <c r="D34" s="45">
        <v>2.0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26.0</v>
      </c>
      <c r="B35" s="44" t="s">
        <v>147</v>
      </c>
      <c r="C35" s="45" t="s">
        <v>56</v>
      </c>
      <c r="D35" s="45">
        <v>2.0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27.0</v>
      </c>
      <c r="B36" s="44" t="s">
        <v>70</v>
      </c>
      <c r="C36" s="45" t="s">
        <v>56</v>
      </c>
      <c r="D36" s="45">
        <v>2.0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28.0</v>
      </c>
      <c r="B37" s="44" t="s">
        <v>148</v>
      </c>
      <c r="C37" s="45" t="s">
        <v>56</v>
      </c>
      <c r="D37" s="45">
        <v>2.0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29.0</v>
      </c>
      <c r="B38" s="44" t="s">
        <v>149</v>
      </c>
      <c r="C38" s="45" t="s">
        <v>56</v>
      </c>
      <c r="D38" s="45">
        <v>2.0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30.0</v>
      </c>
      <c r="B39" s="44" t="s">
        <v>150</v>
      </c>
      <c r="C39" s="45" t="s">
        <v>56</v>
      </c>
      <c r="D39" s="45">
        <v>2.0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31.0</v>
      </c>
      <c r="B40" s="44" t="s">
        <v>151</v>
      </c>
      <c r="C40" s="45" t="s">
        <v>56</v>
      </c>
      <c r="D40" s="45">
        <v>1.0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32.0</v>
      </c>
      <c r="B41" s="44" t="s">
        <v>152</v>
      </c>
      <c r="C41" s="45" t="s">
        <v>56</v>
      </c>
      <c r="D41" s="45">
        <v>1.0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33.0</v>
      </c>
      <c r="B42" s="44" t="s">
        <v>91</v>
      </c>
      <c r="C42" s="45" t="s">
        <v>56</v>
      </c>
      <c r="D42" s="45">
        <v>3.0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34.0</v>
      </c>
      <c r="B43" s="44" t="s">
        <v>153</v>
      </c>
      <c r="C43" s="45" t="s">
        <v>56</v>
      </c>
      <c r="D43" s="45">
        <v>2.0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35.0</v>
      </c>
      <c r="B44" s="44" t="s">
        <v>154</v>
      </c>
      <c r="C44" s="45" t="s">
        <v>56</v>
      </c>
      <c r="D44" s="45">
        <v>2.0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36.0</v>
      </c>
      <c r="B45" s="44" t="s">
        <v>89</v>
      </c>
      <c r="C45" s="45" t="s">
        <v>56</v>
      </c>
      <c r="D45" s="45">
        <v>2.0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37.0</v>
      </c>
      <c r="B46" s="44" t="s">
        <v>155</v>
      </c>
      <c r="C46" s="45" t="s">
        <v>56</v>
      </c>
      <c r="D46" s="45">
        <v>2.0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38.0</v>
      </c>
      <c r="B47" s="44" t="s">
        <v>156</v>
      </c>
      <c r="C47" s="45" t="s">
        <v>56</v>
      </c>
      <c r="D47" s="45">
        <v>3.0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39.0</v>
      </c>
      <c r="B48" s="44" t="s">
        <v>157</v>
      </c>
      <c r="C48" s="45" t="s">
        <v>56</v>
      </c>
      <c r="D48" s="45">
        <v>2.0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40.0</v>
      </c>
      <c r="B49" s="44" t="s">
        <v>158</v>
      </c>
      <c r="C49" s="45" t="s">
        <v>56</v>
      </c>
      <c r="D49" s="45">
        <v>1.0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41.0</v>
      </c>
      <c r="B50" s="44" t="s">
        <v>159</v>
      </c>
      <c r="C50" s="45" t="s">
        <v>56</v>
      </c>
      <c r="D50" s="45">
        <v>1.0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42.0</v>
      </c>
      <c r="B51" s="44" t="s">
        <v>160</v>
      </c>
      <c r="C51" s="45" t="s">
        <v>56</v>
      </c>
      <c r="D51" s="45">
        <v>1.0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43.0</v>
      </c>
      <c r="B52" s="44" t="s">
        <v>161</v>
      </c>
      <c r="C52" s="45" t="s">
        <v>56</v>
      </c>
      <c r="D52" s="45">
        <v>1.0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44.0</v>
      </c>
      <c r="B53" s="44" t="s">
        <v>162</v>
      </c>
      <c r="C53" s="45" t="s">
        <v>56</v>
      </c>
      <c r="D53" s="45">
        <v>2.0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45.0</v>
      </c>
      <c r="B54" s="44" t="s">
        <v>163</v>
      </c>
      <c r="C54" s="45" t="s">
        <v>56</v>
      </c>
      <c r="D54" s="45">
        <v>2.0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46.0</v>
      </c>
      <c r="B55" s="44" t="s">
        <v>164</v>
      </c>
      <c r="C55" s="45" t="s">
        <v>56</v>
      </c>
      <c r="D55" s="45">
        <v>1.0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47.0</v>
      </c>
      <c r="B56" s="44" t="s">
        <v>165</v>
      </c>
      <c r="C56" s="45" t="s">
        <v>56</v>
      </c>
      <c r="D56" s="45">
        <v>6.0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48.0</v>
      </c>
      <c r="B57" s="44" t="s">
        <v>166</v>
      </c>
      <c r="C57" s="45" t="s">
        <v>56</v>
      </c>
      <c r="D57" s="45">
        <v>2.0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49.0</v>
      </c>
      <c r="B58" s="44" t="s">
        <v>167</v>
      </c>
      <c r="C58" s="45" t="s">
        <v>56</v>
      </c>
      <c r="D58" s="45">
        <v>2.0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50.0</v>
      </c>
      <c r="B59" s="44" t="s">
        <v>168</v>
      </c>
      <c r="C59" s="45" t="s">
        <v>56</v>
      </c>
      <c r="D59" s="45">
        <v>1.0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51.0</v>
      </c>
      <c r="B60" s="44" t="s">
        <v>169</v>
      </c>
      <c r="C60" s="45" t="s">
        <v>56</v>
      </c>
      <c r="D60" s="45">
        <v>1.0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52.0</v>
      </c>
      <c r="B61" s="44" t="s">
        <v>170</v>
      </c>
      <c r="C61" s="45" t="s">
        <v>56</v>
      </c>
      <c r="D61" s="45">
        <v>1.0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53.0</v>
      </c>
      <c r="B62" s="44" t="s">
        <v>171</v>
      </c>
      <c r="C62" s="45" t="s">
        <v>56</v>
      </c>
      <c r="D62" s="45">
        <v>1.0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3">
        <v>54.0</v>
      </c>
      <c r="B63" s="44" t="s">
        <v>172</v>
      </c>
      <c r="C63" s="45" t="s">
        <v>56</v>
      </c>
      <c r="D63" s="45">
        <v>1.0</v>
      </c>
      <c r="E63" s="46"/>
      <c r="F63" s="47">
        <f t="shared" si="1"/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3">
        <v>55.0</v>
      </c>
      <c r="B64" s="44" t="s">
        <v>173</v>
      </c>
      <c r="C64" s="45" t="s">
        <v>56</v>
      </c>
      <c r="D64" s="45">
        <v>1.0</v>
      </c>
      <c r="E64" s="46"/>
      <c r="F64" s="47">
        <f t="shared" si="1"/>
        <v>0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3">
        <v>56.0</v>
      </c>
      <c r="B65" s="44" t="s">
        <v>174</v>
      </c>
      <c r="C65" s="45" t="s">
        <v>56</v>
      </c>
      <c r="D65" s="45">
        <v>1.0</v>
      </c>
      <c r="E65" s="46"/>
      <c r="F65" s="47">
        <f t="shared" si="1"/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43">
        <v>57.0</v>
      </c>
      <c r="B66" s="44" t="s">
        <v>175</v>
      </c>
      <c r="C66" s="45" t="s">
        <v>56</v>
      </c>
      <c r="D66" s="45">
        <v>1.0</v>
      </c>
      <c r="E66" s="46"/>
      <c r="F66" s="47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43">
        <v>58.0</v>
      </c>
      <c r="B67" s="44" t="s">
        <v>176</v>
      </c>
      <c r="C67" s="45" t="s">
        <v>56</v>
      </c>
      <c r="D67" s="45">
        <v>1.0</v>
      </c>
      <c r="E67" s="46"/>
      <c r="F67" s="47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43">
        <v>59.0</v>
      </c>
      <c r="B68" s="44" t="s">
        <v>177</v>
      </c>
      <c r="C68" s="45" t="s">
        <v>56</v>
      </c>
      <c r="D68" s="45">
        <v>1.0</v>
      </c>
      <c r="E68" s="46"/>
      <c r="F68" s="47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43">
        <v>60.0</v>
      </c>
      <c r="B69" s="44" t="s">
        <v>178</v>
      </c>
      <c r="C69" s="45" t="s">
        <v>56</v>
      </c>
      <c r="D69" s="45">
        <v>1.0</v>
      </c>
      <c r="E69" s="46"/>
      <c r="F69" s="47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43">
        <v>61.0</v>
      </c>
      <c r="B70" s="44" t="s">
        <v>179</v>
      </c>
      <c r="C70" s="45" t="s">
        <v>56</v>
      </c>
      <c r="D70" s="45">
        <v>1.0</v>
      </c>
      <c r="E70" s="46"/>
      <c r="F70" s="47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43">
        <v>62.0</v>
      </c>
      <c r="B71" s="44" t="s">
        <v>180</v>
      </c>
      <c r="C71" s="45" t="s">
        <v>56</v>
      </c>
      <c r="D71" s="45">
        <v>1.0</v>
      </c>
      <c r="E71" s="46"/>
      <c r="F71" s="47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>
      <c r="A72" s="43">
        <v>63.0</v>
      </c>
      <c r="B72" s="44" t="s">
        <v>177</v>
      </c>
      <c r="C72" s="45" t="s">
        <v>56</v>
      </c>
      <c r="D72" s="45">
        <v>1.0</v>
      </c>
      <c r="E72" s="46"/>
      <c r="F72" s="47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>
      <c r="A73" s="43">
        <v>64.0</v>
      </c>
      <c r="B73" s="44" t="s">
        <v>181</v>
      </c>
      <c r="C73" s="45" t="s">
        <v>56</v>
      </c>
      <c r="D73" s="45">
        <v>1.0</v>
      </c>
      <c r="E73" s="46"/>
      <c r="F73" s="47">
        <f t="shared" si="1"/>
        <v>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>
      <c r="A74" s="43">
        <v>65.0</v>
      </c>
      <c r="B74" s="44" t="s">
        <v>179</v>
      </c>
      <c r="C74" s="45" t="s">
        <v>56</v>
      </c>
      <c r="D74" s="45">
        <v>1.0</v>
      </c>
      <c r="E74" s="46"/>
      <c r="F74" s="47">
        <f t="shared" si="1"/>
        <v>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>
      <c r="A75" s="43">
        <v>66.0</v>
      </c>
      <c r="B75" s="44" t="s">
        <v>182</v>
      </c>
      <c r="C75" s="45" t="s">
        <v>56</v>
      </c>
      <c r="D75" s="45">
        <v>1.0</v>
      </c>
      <c r="E75" s="46"/>
      <c r="F75" s="47">
        <f t="shared" si="1"/>
        <v>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>
      <c r="A76" s="43">
        <v>67.0</v>
      </c>
      <c r="B76" s="44" t="s">
        <v>183</v>
      </c>
      <c r="C76" s="45" t="s">
        <v>56</v>
      </c>
      <c r="D76" s="45">
        <v>1.0</v>
      </c>
      <c r="E76" s="46"/>
      <c r="F76" s="47">
        <f t="shared" si="1"/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  <row r="77">
      <c r="A77" s="43">
        <v>68.0</v>
      </c>
      <c r="B77" s="44" t="s">
        <v>184</v>
      </c>
      <c r="C77" s="45" t="s">
        <v>56</v>
      </c>
      <c r="D77" s="45">
        <v>1.0</v>
      </c>
      <c r="E77" s="46"/>
      <c r="F77" s="47">
        <f t="shared" si="1"/>
        <v>0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</row>
    <row r="78">
      <c r="A78" s="43">
        <v>69.0</v>
      </c>
      <c r="B78" s="44" t="s">
        <v>185</v>
      </c>
      <c r="C78" s="45" t="s">
        <v>56</v>
      </c>
      <c r="D78" s="45">
        <v>1.0</v>
      </c>
      <c r="E78" s="46"/>
      <c r="F78" s="47">
        <f t="shared" si="1"/>
        <v>0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</row>
    <row r="79">
      <c r="A79" s="43">
        <v>70.0</v>
      </c>
      <c r="B79" s="44" t="s">
        <v>186</v>
      </c>
      <c r="C79" s="45" t="s">
        <v>56</v>
      </c>
      <c r="D79" s="45">
        <v>1.0</v>
      </c>
      <c r="E79" s="46"/>
      <c r="F79" s="47">
        <f t="shared" si="1"/>
        <v>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</row>
    <row r="80">
      <c r="A80" s="43">
        <v>71.0</v>
      </c>
      <c r="B80" s="44" t="s">
        <v>187</v>
      </c>
      <c r="C80" s="45" t="s">
        <v>56</v>
      </c>
      <c r="D80" s="45">
        <v>1.0</v>
      </c>
      <c r="E80" s="46"/>
      <c r="F80" s="47">
        <f t="shared" si="1"/>
        <v>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</row>
    <row r="81">
      <c r="A81" s="43">
        <v>72.0</v>
      </c>
      <c r="B81" s="44" t="s">
        <v>188</v>
      </c>
      <c r="C81" s="45" t="s">
        <v>56</v>
      </c>
      <c r="D81" s="45">
        <v>2.0</v>
      </c>
      <c r="E81" s="46"/>
      <c r="F81" s="47">
        <f t="shared" si="1"/>
        <v>0</v>
      </c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</row>
    <row r="82">
      <c r="A82" s="43">
        <v>73.0</v>
      </c>
      <c r="B82" s="44" t="s">
        <v>189</v>
      </c>
      <c r="C82" s="45" t="s">
        <v>56</v>
      </c>
      <c r="D82" s="45">
        <v>2.0</v>
      </c>
      <c r="E82" s="46"/>
      <c r="F82" s="47">
        <f t="shared" si="1"/>
        <v>0</v>
      </c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</row>
    <row r="83">
      <c r="A83" s="43">
        <v>74.0</v>
      </c>
      <c r="B83" s="44" t="s">
        <v>190</v>
      </c>
      <c r="C83" s="45" t="s">
        <v>56</v>
      </c>
      <c r="D83" s="45">
        <v>2.0</v>
      </c>
      <c r="E83" s="46"/>
      <c r="F83" s="47">
        <f t="shared" si="1"/>
        <v>0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</row>
    <row r="84">
      <c r="A84" s="43">
        <v>75.0</v>
      </c>
      <c r="B84" s="44" t="s">
        <v>191</v>
      </c>
      <c r="C84" s="45" t="s">
        <v>56</v>
      </c>
      <c r="D84" s="45">
        <v>2.0</v>
      </c>
      <c r="E84" s="46"/>
      <c r="F84" s="47">
        <f t="shared" si="1"/>
        <v>0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</row>
    <row r="85">
      <c r="A85" s="43">
        <v>76.0</v>
      </c>
      <c r="B85" s="44" t="s">
        <v>192</v>
      </c>
      <c r="C85" s="45" t="s">
        <v>56</v>
      </c>
      <c r="D85" s="45">
        <v>145.0</v>
      </c>
      <c r="E85" s="46"/>
      <c r="F85" s="47">
        <f t="shared" si="1"/>
        <v>0</v>
      </c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</row>
    <row r="86">
      <c r="A86" s="43">
        <v>77.0</v>
      </c>
      <c r="B86" s="44" t="s">
        <v>193</v>
      </c>
      <c r="C86" s="45" t="s">
        <v>56</v>
      </c>
      <c r="D86" s="45">
        <v>2.0</v>
      </c>
      <c r="E86" s="46"/>
      <c r="F86" s="47">
        <f t="shared" si="1"/>
        <v>0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</row>
    <row r="87">
      <c r="A87" s="48" t="s">
        <v>118</v>
      </c>
      <c r="B87" s="49"/>
      <c r="C87" s="49"/>
      <c r="D87" s="49"/>
      <c r="E87" s="49"/>
      <c r="F87" s="50">
        <f>SUM(F10:F86)</f>
        <v>0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</row>
    <row r="88">
      <c r="A88" s="48" t="s">
        <v>119</v>
      </c>
      <c r="B88" s="49"/>
      <c r="C88" s="49"/>
      <c r="D88" s="49"/>
      <c r="E88" s="49"/>
      <c r="F88" s="51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</row>
    <row r="89">
      <c r="A89" s="48" t="s">
        <v>120</v>
      </c>
      <c r="B89" s="49"/>
      <c r="C89" s="49"/>
      <c r="D89" s="49"/>
      <c r="E89" s="49"/>
      <c r="F89" s="50">
        <f>F87+F88</f>
        <v>0</v>
      </c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</row>
    <row r="90">
      <c r="A90" s="30"/>
      <c r="B90" s="30"/>
      <c r="C90" s="32"/>
      <c r="D90" s="30"/>
      <c r="E90" s="33"/>
      <c r="F90" s="34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</row>
    <row r="91">
      <c r="A91" s="30"/>
      <c r="B91" s="30"/>
      <c r="C91" s="32"/>
      <c r="D91" s="30"/>
      <c r="E91" s="33"/>
      <c r="F91" s="34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</row>
    <row r="92">
      <c r="A92" s="30"/>
      <c r="B92" s="30"/>
      <c r="C92" s="32"/>
      <c r="D92" s="30"/>
      <c r="E92" s="33"/>
      <c r="F92" s="34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</row>
    <row r="93">
      <c r="A93" s="30"/>
      <c r="B93" s="30"/>
      <c r="C93" s="32"/>
      <c r="D93" s="30"/>
      <c r="E93" s="33"/>
      <c r="F93" s="34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</row>
    <row r="94">
      <c r="A94" s="30"/>
      <c r="B94" s="30"/>
      <c r="C94" s="32"/>
      <c r="D94" s="30"/>
      <c r="E94" s="33"/>
      <c r="F94" s="34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</row>
    <row r="95">
      <c r="A95" s="30"/>
      <c r="B95" s="30"/>
      <c r="C95" s="32"/>
      <c r="D95" s="30"/>
      <c r="E95" s="33"/>
      <c r="F95" s="34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</row>
  </sheetData>
  <mergeCells count="5">
    <mergeCell ref="A6:F6"/>
    <mergeCell ref="A7:F7"/>
    <mergeCell ref="A87:E87"/>
    <mergeCell ref="A88:E88"/>
    <mergeCell ref="A89:E89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194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195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6" t="s">
        <v>47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7" t="s">
        <v>48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196</v>
      </c>
      <c r="B8" s="39" t="s">
        <v>25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1.0</v>
      </c>
      <c r="B10" s="44" t="s">
        <v>55</v>
      </c>
      <c r="C10" s="45" t="s">
        <v>56</v>
      </c>
      <c r="D10" s="45">
        <v>3.0</v>
      </c>
      <c r="E10" s="46"/>
      <c r="F10" s="47">
        <f t="shared" ref="F10:F205" si="1">E10*D10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2.0</v>
      </c>
      <c r="B11" s="44" t="s">
        <v>57</v>
      </c>
      <c r="C11" s="45" t="s">
        <v>56</v>
      </c>
      <c r="D11" s="45">
        <v>4.0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3.0</v>
      </c>
      <c r="B12" s="44" t="s">
        <v>58</v>
      </c>
      <c r="C12" s="45" t="s">
        <v>56</v>
      </c>
      <c r="D12" s="45">
        <v>4.0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4.0</v>
      </c>
      <c r="B13" s="44" t="s">
        <v>59</v>
      </c>
      <c r="C13" s="45" t="s">
        <v>56</v>
      </c>
      <c r="D13" s="45">
        <v>3.0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5.0</v>
      </c>
      <c r="B14" s="44" t="s">
        <v>60</v>
      </c>
      <c r="C14" s="45" t="s">
        <v>56</v>
      </c>
      <c r="D14" s="45">
        <v>3.0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6.0</v>
      </c>
      <c r="B15" s="44" t="s">
        <v>61</v>
      </c>
      <c r="C15" s="45" t="s">
        <v>56</v>
      </c>
      <c r="D15" s="45">
        <v>3.0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7.0</v>
      </c>
      <c r="B16" s="44" t="s">
        <v>62</v>
      </c>
      <c r="C16" s="45" t="s">
        <v>56</v>
      </c>
      <c r="D16" s="45">
        <v>5.0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8.0</v>
      </c>
      <c r="B17" s="44" t="s">
        <v>63</v>
      </c>
      <c r="C17" s="45" t="s">
        <v>56</v>
      </c>
      <c r="D17" s="45">
        <v>5.0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9.0</v>
      </c>
      <c r="B18" s="44" t="s">
        <v>64</v>
      </c>
      <c r="C18" s="45" t="s">
        <v>56</v>
      </c>
      <c r="D18" s="45">
        <v>3.0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10.0</v>
      </c>
      <c r="B19" s="44" t="s">
        <v>65</v>
      </c>
      <c r="C19" s="45" t="s">
        <v>56</v>
      </c>
      <c r="D19" s="45">
        <v>3.0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11.0</v>
      </c>
      <c r="B20" s="44" t="s">
        <v>66</v>
      </c>
      <c r="C20" s="45" t="s">
        <v>56</v>
      </c>
      <c r="D20" s="45">
        <v>4.0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12.0</v>
      </c>
      <c r="B21" s="44" t="s">
        <v>67</v>
      </c>
      <c r="C21" s="45" t="s">
        <v>56</v>
      </c>
      <c r="D21" s="45">
        <v>4.0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13.0</v>
      </c>
      <c r="B22" s="44" t="s">
        <v>68</v>
      </c>
      <c r="C22" s="45" t="s">
        <v>56</v>
      </c>
      <c r="D22" s="45">
        <v>4.0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14.0</v>
      </c>
      <c r="B23" s="44" t="s">
        <v>69</v>
      </c>
      <c r="C23" s="45" t="s">
        <v>56</v>
      </c>
      <c r="D23" s="45">
        <v>4.0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15.0</v>
      </c>
      <c r="B24" s="44" t="s">
        <v>70</v>
      </c>
      <c r="C24" s="45" t="s">
        <v>56</v>
      </c>
      <c r="D24" s="45">
        <v>3.0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16.0</v>
      </c>
      <c r="B25" s="44" t="s">
        <v>71</v>
      </c>
      <c r="C25" s="45" t="s">
        <v>56</v>
      </c>
      <c r="D25" s="45">
        <v>4.0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17.0</v>
      </c>
      <c r="B26" s="44" t="s">
        <v>72</v>
      </c>
      <c r="C26" s="45" t="s">
        <v>56</v>
      </c>
      <c r="D26" s="45">
        <v>4.0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18.0</v>
      </c>
      <c r="B27" s="44" t="s">
        <v>73</v>
      </c>
      <c r="C27" s="45" t="s">
        <v>56</v>
      </c>
      <c r="D27" s="45">
        <v>3.0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19.0</v>
      </c>
      <c r="B28" s="44" t="s">
        <v>74</v>
      </c>
      <c r="C28" s="45" t="s">
        <v>56</v>
      </c>
      <c r="D28" s="45">
        <v>4.0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20.0</v>
      </c>
      <c r="B29" s="44" t="s">
        <v>75</v>
      </c>
      <c r="C29" s="45" t="s">
        <v>56</v>
      </c>
      <c r="D29" s="45">
        <v>6.0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21.0</v>
      </c>
      <c r="B30" s="44" t="s">
        <v>76</v>
      </c>
      <c r="C30" s="45" t="s">
        <v>56</v>
      </c>
      <c r="D30" s="45">
        <v>6.0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22.0</v>
      </c>
      <c r="B31" s="44" t="s">
        <v>77</v>
      </c>
      <c r="C31" s="45" t="s">
        <v>56</v>
      </c>
      <c r="D31" s="45">
        <v>6.0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23.0</v>
      </c>
      <c r="B32" s="44" t="s">
        <v>78</v>
      </c>
      <c r="C32" s="45" t="s">
        <v>56</v>
      </c>
      <c r="D32" s="45">
        <v>4.0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24.0</v>
      </c>
      <c r="B33" s="44" t="s">
        <v>79</v>
      </c>
      <c r="C33" s="45" t="s">
        <v>56</v>
      </c>
      <c r="D33" s="45">
        <v>4.0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25.0</v>
      </c>
      <c r="B34" s="44" t="s">
        <v>80</v>
      </c>
      <c r="C34" s="45" t="s">
        <v>56</v>
      </c>
      <c r="D34" s="45">
        <v>6.0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26.0</v>
      </c>
      <c r="B35" s="44" t="s">
        <v>81</v>
      </c>
      <c r="C35" s="45" t="s">
        <v>56</v>
      </c>
      <c r="D35" s="45">
        <v>10.0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27.0</v>
      </c>
      <c r="B36" s="44" t="s">
        <v>82</v>
      </c>
      <c r="C36" s="45" t="s">
        <v>56</v>
      </c>
      <c r="D36" s="45">
        <v>6.0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28.0</v>
      </c>
      <c r="B37" s="44" t="s">
        <v>83</v>
      </c>
      <c r="C37" s="45" t="s">
        <v>56</v>
      </c>
      <c r="D37" s="45">
        <v>6.0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29.0</v>
      </c>
      <c r="B38" s="44" t="s">
        <v>84</v>
      </c>
      <c r="C38" s="45" t="s">
        <v>56</v>
      </c>
      <c r="D38" s="45">
        <v>8.0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30.0</v>
      </c>
      <c r="B39" s="44" t="s">
        <v>85</v>
      </c>
      <c r="C39" s="45" t="s">
        <v>56</v>
      </c>
      <c r="D39" s="45">
        <v>3.0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31.0</v>
      </c>
      <c r="B40" s="44" t="s">
        <v>86</v>
      </c>
      <c r="C40" s="45" t="s">
        <v>56</v>
      </c>
      <c r="D40" s="45">
        <v>7.0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32.0</v>
      </c>
      <c r="B41" s="44" t="s">
        <v>87</v>
      </c>
      <c r="C41" s="45" t="s">
        <v>56</v>
      </c>
      <c r="D41" s="45">
        <v>6.0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33.0</v>
      </c>
      <c r="B42" s="44" t="s">
        <v>88</v>
      </c>
      <c r="C42" s="45" t="s">
        <v>56</v>
      </c>
      <c r="D42" s="45">
        <v>6.0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34.0</v>
      </c>
      <c r="B43" s="44" t="s">
        <v>89</v>
      </c>
      <c r="C43" s="45" t="s">
        <v>56</v>
      </c>
      <c r="D43" s="45">
        <v>4.0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35.0</v>
      </c>
      <c r="B44" s="44" t="s">
        <v>90</v>
      </c>
      <c r="C44" s="45" t="s">
        <v>56</v>
      </c>
      <c r="D44" s="45">
        <v>4.0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36.0</v>
      </c>
      <c r="B45" s="44" t="s">
        <v>91</v>
      </c>
      <c r="C45" s="45" t="s">
        <v>56</v>
      </c>
      <c r="D45" s="45">
        <v>5.0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37.0</v>
      </c>
      <c r="B46" s="44" t="s">
        <v>92</v>
      </c>
      <c r="C46" s="45" t="s">
        <v>56</v>
      </c>
      <c r="D46" s="45">
        <v>6.0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38.0</v>
      </c>
      <c r="B47" s="44" t="s">
        <v>93</v>
      </c>
      <c r="C47" s="45" t="s">
        <v>56</v>
      </c>
      <c r="D47" s="45">
        <v>5.0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39.0</v>
      </c>
      <c r="B48" s="44" t="s">
        <v>84</v>
      </c>
      <c r="C48" s="45" t="s">
        <v>56</v>
      </c>
      <c r="D48" s="45">
        <v>5.0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40.0</v>
      </c>
      <c r="B49" s="44" t="s">
        <v>94</v>
      </c>
      <c r="C49" s="45" t="s">
        <v>56</v>
      </c>
      <c r="D49" s="45">
        <v>3.0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41.0</v>
      </c>
      <c r="B50" s="44" t="s">
        <v>95</v>
      </c>
      <c r="C50" s="45" t="s">
        <v>56</v>
      </c>
      <c r="D50" s="45">
        <v>3.0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42.0</v>
      </c>
      <c r="B51" s="44" t="s">
        <v>96</v>
      </c>
      <c r="C51" s="45" t="s">
        <v>56</v>
      </c>
      <c r="D51" s="45">
        <v>3.0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43.0</v>
      </c>
      <c r="B52" s="44" t="s">
        <v>97</v>
      </c>
      <c r="C52" s="45" t="s">
        <v>56</v>
      </c>
      <c r="D52" s="45">
        <v>4.0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44.0</v>
      </c>
      <c r="B53" s="44" t="s">
        <v>98</v>
      </c>
      <c r="C53" s="45" t="s">
        <v>56</v>
      </c>
      <c r="D53" s="45">
        <v>4.0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45.0</v>
      </c>
      <c r="B54" s="44" t="s">
        <v>99</v>
      </c>
      <c r="C54" s="45" t="s">
        <v>56</v>
      </c>
      <c r="D54" s="45">
        <v>4.0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46.0</v>
      </c>
      <c r="B55" s="44" t="s">
        <v>100</v>
      </c>
      <c r="C55" s="45" t="s">
        <v>56</v>
      </c>
      <c r="D55" s="45">
        <v>4.0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47.0</v>
      </c>
      <c r="B56" s="44" t="s">
        <v>101</v>
      </c>
      <c r="C56" s="45" t="s">
        <v>56</v>
      </c>
      <c r="D56" s="45">
        <v>3.0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48.0</v>
      </c>
      <c r="B57" s="44" t="s">
        <v>102</v>
      </c>
      <c r="C57" s="45" t="s">
        <v>56</v>
      </c>
      <c r="D57" s="45">
        <v>4.0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49.0</v>
      </c>
      <c r="B58" s="44" t="s">
        <v>103</v>
      </c>
      <c r="C58" s="45" t="s">
        <v>56</v>
      </c>
      <c r="D58" s="45">
        <v>4.0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50.0</v>
      </c>
      <c r="B59" s="44" t="s">
        <v>104</v>
      </c>
      <c r="C59" s="45" t="s">
        <v>56</v>
      </c>
      <c r="D59" s="45">
        <v>4.0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51.0</v>
      </c>
      <c r="B60" s="44" t="s">
        <v>105</v>
      </c>
      <c r="C60" s="45" t="s">
        <v>56</v>
      </c>
      <c r="D60" s="45">
        <v>4.0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52.0</v>
      </c>
      <c r="B61" s="44" t="s">
        <v>106</v>
      </c>
      <c r="C61" s="45" t="s">
        <v>56</v>
      </c>
      <c r="D61" s="45">
        <v>3.0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53.0</v>
      </c>
      <c r="B62" s="44" t="s">
        <v>107</v>
      </c>
      <c r="C62" s="45" t="s">
        <v>56</v>
      </c>
      <c r="D62" s="45">
        <v>3.0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3">
        <v>54.0</v>
      </c>
      <c r="B63" s="44" t="s">
        <v>108</v>
      </c>
      <c r="C63" s="45" t="s">
        <v>56</v>
      </c>
      <c r="D63" s="45">
        <v>3.0</v>
      </c>
      <c r="E63" s="46"/>
      <c r="F63" s="47">
        <f t="shared" si="1"/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3">
        <v>55.0</v>
      </c>
      <c r="B64" s="44" t="s">
        <v>109</v>
      </c>
      <c r="C64" s="45" t="s">
        <v>56</v>
      </c>
      <c r="D64" s="45">
        <v>4.0</v>
      </c>
      <c r="E64" s="46"/>
      <c r="F64" s="47">
        <f t="shared" si="1"/>
        <v>0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3">
        <v>56.0</v>
      </c>
      <c r="B65" s="44" t="s">
        <v>110</v>
      </c>
      <c r="C65" s="45" t="s">
        <v>56</v>
      </c>
      <c r="D65" s="45">
        <v>4.0</v>
      </c>
      <c r="E65" s="46"/>
      <c r="F65" s="47">
        <f t="shared" si="1"/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43">
        <v>57.0</v>
      </c>
      <c r="B66" s="44" t="s">
        <v>111</v>
      </c>
      <c r="C66" s="45" t="s">
        <v>56</v>
      </c>
      <c r="D66" s="45">
        <v>4.0</v>
      </c>
      <c r="E66" s="46"/>
      <c r="F66" s="47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43">
        <v>58.0</v>
      </c>
      <c r="B67" s="44" t="s">
        <v>112</v>
      </c>
      <c r="C67" s="45" t="s">
        <v>56</v>
      </c>
      <c r="D67" s="45">
        <v>7.0</v>
      </c>
      <c r="E67" s="46"/>
      <c r="F67" s="47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43">
        <v>59.0</v>
      </c>
      <c r="B68" s="44" t="s">
        <v>113</v>
      </c>
      <c r="C68" s="45" t="s">
        <v>56</v>
      </c>
      <c r="D68" s="45">
        <v>7.0</v>
      </c>
      <c r="E68" s="46"/>
      <c r="F68" s="47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43">
        <v>60.0</v>
      </c>
      <c r="B69" s="44" t="s">
        <v>114</v>
      </c>
      <c r="C69" s="45" t="s">
        <v>56</v>
      </c>
      <c r="D69" s="45">
        <v>7.0</v>
      </c>
      <c r="E69" s="46"/>
      <c r="F69" s="47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43">
        <v>61.0</v>
      </c>
      <c r="B70" s="44" t="s">
        <v>115</v>
      </c>
      <c r="C70" s="45" t="s">
        <v>56</v>
      </c>
      <c r="D70" s="45">
        <v>7.0</v>
      </c>
      <c r="E70" s="46"/>
      <c r="F70" s="47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43">
        <v>62.0</v>
      </c>
      <c r="B71" s="44" t="s">
        <v>116</v>
      </c>
      <c r="C71" s="45" t="s">
        <v>56</v>
      </c>
      <c r="D71" s="45">
        <v>3.0</v>
      </c>
      <c r="E71" s="46"/>
      <c r="F71" s="47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>
      <c r="A72" s="43">
        <v>63.0</v>
      </c>
      <c r="B72" s="44" t="s">
        <v>197</v>
      </c>
      <c r="C72" s="45" t="s">
        <v>56</v>
      </c>
      <c r="D72" s="45">
        <v>1.0</v>
      </c>
      <c r="E72" s="46"/>
      <c r="F72" s="47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>
      <c r="A73" s="43">
        <v>64.0</v>
      </c>
      <c r="B73" s="44" t="s">
        <v>198</v>
      </c>
      <c r="C73" s="45" t="s">
        <v>56</v>
      </c>
      <c r="D73" s="45">
        <v>1.0</v>
      </c>
      <c r="E73" s="46"/>
      <c r="F73" s="47">
        <f t="shared" si="1"/>
        <v>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>
      <c r="A74" s="43">
        <v>65.0</v>
      </c>
      <c r="B74" s="44" t="s">
        <v>199</v>
      </c>
      <c r="C74" s="45" t="s">
        <v>56</v>
      </c>
      <c r="D74" s="45">
        <v>1.0</v>
      </c>
      <c r="E74" s="46"/>
      <c r="F74" s="47">
        <f t="shared" si="1"/>
        <v>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>
      <c r="A75" s="43">
        <v>66.0</v>
      </c>
      <c r="B75" s="44" t="s">
        <v>200</v>
      </c>
      <c r="C75" s="45" t="s">
        <v>56</v>
      </c>
      <c r="D75" s="45">
        <v>1.0</v>
      </c>
      <c r="E75" s="46"/>
      <c r="F75" s="47">
        <f t="shared" si="1"/>
        <v>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>
      <c r="A76" s="43">
        <v>67.0</v>
      </c>
      <c r="B76" s="44" t="s">
        <v>197</v>
      </c>
      <c r="C76" s="45" t="s">
        <v>56</v>
      </c>
      <c r="D76" s="45">
        <v>1.0</v>
      </c>
      <c r="E76" s="46"/>
      <c r="F76" s="47">
        <f t="shared" si="1"/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  <row r="77">
      <c r="A77" s="43">
        <v>68.0</v>
      </c>
      <c r="B77" s="44" t="s">
        <v>198</v>
      </c>
      <c r="C77" s="45" t="s">
        <v>56</v>
      </c>
      <c r="D77" s="45">
        <v>1.0</v>
      </c>
      <c r="E77" s="46"/>
      <c r="F77" s="47">
        <f t="shared" si="1"/>
        <v>0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</row>
    <row r="78">
      <c r="A78" s="43">
        <v>69.0</v>
      </c>
      <c r="B78" s="44" t="s">
        <v>199</v>
      </c>
      <c r="C78" s="45" t="s">
        <v>56</v>
      </c>
      <c r="D78" s="45">
        <v>1.0</v>
      </c>
      <c r="E78" s="46"/>
      <c r="F78" s="47">
        <f t="shared" si="1"/>
        <v>0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</row>
    <row r="79">
      <c r="A79" s="43">
        <v>70.0</v>
      </c>
      <c r="B79" s="44" t="s">
        <v>201</v>
      </c>
      <c r="C79" s="45" t="s">
        <v>56</v>
      </c>
      <c r="D79" s="45">
        <v>1.0</v>
      </c>
      <c r="E79" s="46"/>
      <c r="F79" s="47">
        <f t="shared" si="1"/>
        <v>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</row>
    <row r="80">
      <c r="A80" s="43">
        <v>71.0</v>
      </c>
      <c r="B80" s="44" t="s">
        <v>200</v>
      </c>
      <c r="C80" s="45" t="s">
        <v>56</v>
      </c>
      <c r="D80" s="45">
        <v>1.0</v>
      </c>
      <c r="E80" s="46"/>
      <c r="F80" s="47">
        <f t="shared" si="1"/>
        <v>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</row>
    <row r="81">
      <c r="A81" s="43">
        <v>72.0</v>
      </c>
      <c r="B81" s="44" t="s">
        <v>197</v>
      </c>
      <c r="C81" s="45" t="s">
        <v>56</v>
      </c>
      <c r="D81" s="45">
        <v>1.0</v>
      </c>
      <c r="E81" s="46"/>
      <c r="F81" s="47">
        <f t="shared" si="1"/>
        <v>0</v>
      </c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</row>
    <row r="82">
      <c r="A82" s="43">
        <v>73.0</v>
      </c>
      <c r="B82" s="44" t="s">
        <v>199</v>
      </c>
      <c r="C82" s="45" t="s">
        <v>56</v>
      </c>
      <c r="D82" s="45">
        <v>1.0</v>
      </c>
      <c r="E82" s="46"/>
      <c r="F82" s="47">
        <f t="shared" si="1"/>
        <v>0</v>
      </c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</row>
    <row r="83">
      <c r="A83" s="43">
        <v>74.0</v>
      </c>
      <c r="B83" s="44" t="s">
        <v>202</v>
      </c>
      <c r="C83" s="45" t="s">
        <v>56</v>
      </c>
      <c r="D83" s="45">
        <v>1.0</v>
      </c>
      <c r="E83" s="46"/>
      <c r="F83" s="47">
        <f t="shared" si="1"/>
        <v>0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</row>
    <row r="84">
      <c r="A84" s="43">
        <v>75.0</v>
      </c>
      <c r="B84" s="44" t="s">
        <v>203</v>
      </c>
      <c r="C84" s="45" t="s">
        <v>56</v>
      </c>
      <c r="D84" s="45">
        <v>1.0</v>
      </c>
      <c r="E84" s="46"/>
      <c r="F84" s="47">
        <f t="shared" si="1"/>
        <v>0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</row>
    <row r="85">
      <c r="A85" s="43">
        <v>76.0</v>
      </c>
      <c r="B85" s="44" t="s">
        <v>204</v>
      </c>
      <c r="C85" s="45" t="s">
        <v>56</v>
      </c>
      <c r="D85" s="45">
        <v>1.0</v>
      </c>
      <c r="E85" s="46"/>
      <c r="F85" s="47">
        <f t="shared" si="1"/>
        <v>0</v>
      </c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</row>
    <row r="86">
      <c r="A86" s="43">
        <v>77.0</v>
      </c>
      <c r="B86" s="44" t="s">
        <v>205</v>
      </c>
      <c r="C86" s="45" t="s">
        <v>56</v>
      </c>
      <c r="D86" s="45">
        <v>1.0</v>
      </c>
      <c r="E86" s="46"/>
      <c r="F86" s="47">
        <f t="shared" si="1"/>
        <v>0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</row>
    <row r="87">
      <c r="A87" s="43">
        <v>78.0</v>
      </c>
      <c r="B87" s="44" t="s">
        <v>206</v>
      </c>
      <c r="C87" s="45" t="s">
        <v>56</v>
      </c>
      <c r="D87" s="45">
        <v>2.0</v>
      </c>
      <c r="E87" s="46"/>
      <c r="F87" s="47">
        <f t="shared" si="1"/>
        <v>0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</row>
    <row r="88">
      <c r="A88" s="43">
        <v>79.0</v>
      </c>
      <c r="B88" s="44" t="s">
        <v>207</v>
      </c>
      <c r="C88" s="45" t="s">
        <v>56</v>
      </c>
      <c r="D88" s="45">
        <v>1.0</v>
      </c>
      <c r="E88" s="46"/>
      <c r="F88" s="47">
        <f t="shared" si="1"/>
        <v>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</row>
    <row r="89">
      <c r="A89" s="43">
        <v>80.0</v>
      </c>
      <c r="B89" s="44" t="s">
        <v>65</v>
      </c>
      <c r="C89" s="45" t="s">
        <v>56</v>
      </c>
      <c r="D89" s="45">
        <v>1.0</v>
      </c>
      <c r="E89" s="46"/>
      <c r="F89" s="47">
        <f t="shared" si="1"/>
        <v>0</v>
      </c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</row>
    <row r="90">
      <c r="A90" s="43">
        <v>81.0</v>
      </c>
      <c r="B90" s="44" t="s">
        <v>208</v>
      </c>
      <c r="C90" s="45" t="s">
        <v>56</v>
      </c>
      <c r="D90" s="45">
        <v>2.0</v>
      </c>
      <c r="E90" s="46"/>
      <c r="F90" s="47">
        <f t="shared" si="1"/>
        <v>0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</row>
    <row r="91">
      <c r="A91" s="43">
        <v>82.0</v>
      </c>
      <c r="B91" s="44" t="s">
        <v>209</v>
      </c>
      <c r="C91" s="45" t="s">
        <v>56</v>
      </c>
      <c r="D91" s="45">
        <v>2.0</v>
      </c>
      <c r="E91" s="46"/>
      <c r="F91" s="47">
        <f t="shared" si="1"/>
        <v>0</v>
      </c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</row>
    <row r="92">
      <c r="A92" s="43">
        <v>83.0</v>
      </c>
      <c r="B92" s="44" t="s">
        <v>210</v>
      </c>
      <c r="C92" s="45" t="s">
        <v>56</v>
      </c>
      <c r="D92" s="45">
        <v>2.0</v>
      </c>
      <c r="E92" s="46"/>
      <c r="F92" s="47">
        <f t="shared" si="1"/>
        <v>0</v>
      </c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</row>
    <row r="93">
      <c r="A93" s="43">
        <v>84.0</v>
      </c>
      <c r="B93" s="44" t="s">
        <v>211</v>
      </c>
      <c r="C93" s="45" t="s">
        <v>56</v>
      </c>
      <c r="D93" s="45">
        <v>2.0</v>
      </c>
      <c r="E93" s="46"/>
      <c r="F93" s="47">
        <f t="shared" si="1"/>
        <v>0</v>
      </c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</row>
    <row r="94">
      <c r="A94" s="43">
        <v>85.0</v>
      </c>
      <c r="B94" s="44" t="s">
        <v>212</v>
      </c>
      <c r="C94" s="45" t="s">
        <v>56</v>
      </c>
      <c r="D94" s="45">
        <v>2.0</v>
      </c>
      <c r="E94" s="46"/>
      <c r="F94" s="47">
        <f t="shared" si="1"/>
        <v>0</v>
      </c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</row>
    <row r="95">
      <c r="A95" s="43">
        <v>86.0</v>
      </c>
      <c r="B95" s="44" t="s">
        <v>213</v>
      </c>
      <c r="C95" s="45" t="s">
        <v>56</v>
      </c>
      <c r="D95" s="45">
        <v>2.0</v>
      </c>
      <c r="E95" s="46"/>
      <c r="F95" s="47">
        <f t="shared" si="1"/>
        <v>0</v>
      </c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</row>
    <row r="96">
      <c r="A96" s="43">
        <v>87.0</v>
      </c>
      <c r="B96" s="44" t="s">
        <v>214</v>
      </c>
      <c r="C96" s="45" t="s">
        <v>56</v>
      </c>
      <c r="D96" s="45">
        <v>2.0</v>
      </c>
      <c r="E96" s="46"/>
      <c r="F96" s="47">
        <f t="shared" si="1"/>
        <v>0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</row>
    <row r="97">
      <c r="A97" s="43">
        <v>88.0</v>
      </c>
      <c r="B97" s="44" t="s">
        <v>208</v>
      </c>
      <c r="C97" s="45" t="s">
        <v>56</v>
      </c>
      <c r="D97" s="45">
        <v>2.0</v>
      </c>
      <c r="E97" s="46"/>
      <c r="F97" s="47">
        <f t="shared" si="1"/>
        <v>0</v>
      </c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</row>
    <row r="98">
      <c r="A98" s="43">
        <v>89.0</v>
      </c>
      <c r="B98" s="44" t="s">
        <v>209</v>
      </c>
      <c r="C98" s="45" t="s">
        <v>56</v>
      </c>
      <c r="D98" s="45">
        <v>2.0</v>
      </c>
      <c r="E98" s="46"/>
      <c r="F98" s="47">
        <f t="shared" si="1"/>
        <v>0</v>
      </c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</row>
    <row r="99">
      <c r="A99" s="43">
        <v>90.0</v>
      </c>
      <c r="B99" s="44" t="s">
        <v>215</v>
      </c>
      <c r="C99" s="45" t="s">
        <v>56</v>
      </c>
      <c r="D99" s="45">
        <v>2.0</v>
      </c>
      <c r="E99" s="46"/>
      <c r="F99" s="47">
        <f t="shared" si="1"/>
        <v>0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</row>
    <row r="100">
      <c r="A100" s="43">
        <v>91.0</v>
      </c>
      <c r="B100" s="44" t="s">
        <v>216</v>
      </c>
      <c r="C100" s="45" t="s">
        <v>56</v>
      </c>
      <c r="D100" s="45">
        <v>2.0</v>
      </c>
      <c r="E100" s="46"/>
      <c r="F100" s="47">
        <f t="shared" si="1"/>
        <v>0</v>
      </c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</row>
    <row r="101">
      <c r="A101" s="43">
        <v>92.0</v>
      </c>
      <c r="B101" s="44" t="s">
        <v>217</v>
      </c>
      <c r="C101" s="45" t="s">
        <v>56</v>
      </c>
      <c r="D101" s="45">
        <v>2.0</v>
      </c>
      <c r="E101" s="46"/>
      <c r="F101" s="47">
        <f t="shared" si="1"/>
        <v>0</v>
      </c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</row>
    <row r="102">
      <c r="A102" s="43">
        <v>93.0</v>
      </c>
      <c r="B102" s="44" t="s">
        <v>218</v>
      </c>
      <c r="C102" s="45" t="s">
        <v>56</v>
      </c>
      <c r="D102" s="45">
        <v>2.0</v>
      </c>
      <c r="E102" s="46"/>
      <c r="F102" s="47">
        <f t="shared" si="1"/>
        <v>0</v>
      </c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</row>
    <row r="103">
      <c r="A103" s="43">
        <v>94.0</v>
      </c>
      <c r="B103" s="44" t="s">
        <v>219</v>
      </c>
      <c r="C103" s="45" t="s">
        <v>56</v>
      </c>
      <c r="D103" s="45">
        <v>2.0</v>
      </c>
      <c r="E103" s="46"/>
      <c r="F103" s="47">
        <f t="shared" si="1"/>
        <v>0</v>
      </c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</row>
    <row r="104">
      <c r="A104" s="43">
        <v>95.0</v>
      </c>
      <c r="B104" s="44" t="s">
        <v>220</v>
      </c>
      <c r="C104" s="45" t="s">
        <v>56</v>
      </c>
      <c r="D104" s="45">
        <v>4.0</v>
      </c>
      <c r="E104" s="46"/>
      <c r="F104" s="47">
        <f t="shared" si="1"/>
        <v>0</v>
      </c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</row>
    <row r="105">
      <c r="A105" s="43">
        <v>96.0</v>
      </c>
      <c r="B105" s="44" t="s">
        <v>221</v>
      </c>
      <c r="C105" s="45" t="s">
        <v>56</v>
      </c>
      <c r="D105" s="45">
        <v>4.0</v>
      </c>
      <c r="E105" s="46"/>
      <c r="F105" s="47">
        <f t="shared" si="1"/>
        <v>0</v>
      </c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</row>
    <row r="106">
      <c r="A106" s="43">
        <v>97.0</v>
      </c>
      <c r="B106" s="44" t="s">
        <v>222</v>
      </c>
      <c r="C106" s="45" t="s">
        <v>56</v>
      </c>
      <c r="D106" s="45">
        <v>4.0</v>
      </c>
      <c r="E106" s="46"/>
      <c r="F106" s="47">
        <f t="shared" si="1"/>
        <v>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>
      <c r="A107" s="43">
        <v>98.0</v>
      </c>
      <c r="B107" s="44" t="s">
        <v>223</v>
      </c>
      <c r="C107" s="45" t="s">
        <v>56</v>
      </c>
      <c r="D107" s="45">
        <v>4.0</v>
      </c>
      <c r="E107" s="46"/>
      <c r="F107" s="47">
        <f t="shared" si="1"/>
        <v>0</v>
      </c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</row>
    <row r="108">
      <c r="A108" s="43">
        <v>99.0</v>
      </c>
      <c r="B108" s="44" t="s">
        <v>224</v>
      </c>
      <c r="C108" s="45" t="s">
        <v>56</v>
      </c>
      <c r="D108" s="45">
        <v>2.0</v>
      </c>
      <c r="E108" s="46"/>
      <c r="F108" s="47">
        <f t="shared" si="1"/>
        <v>0</v>
      </c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</row>
    <row r="109">
      <c r="A109" s="43">
        <v>100.0</v>
      </c>
      <c r="B109" s="44" t="s">
        <v>225</v>
      </c>
      <c r="C109" s="45" t="s">
        <v>56</v>
      </c>
      <c r="D109" s="45">
        <v>2.0</v>
      </c>
      <c r="E109" s="46"/>
      <c r="F109" s="47">
        <f t="shared" si="1"/>
        <v>0</v>
      </c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</row>
    <row r="110">
      <c r="A110" s="43">
        <v>101.0</v>
      </c>
      <c r="B110" s="44" t="s">
        <v>226</v>
      </c>
      <c r="C110" s="45" t="s">
        <v>56</v>
      </c>
      <c r="D110" s="45">
        <v>2.0</v>
      </c>
      <c r="E110" s="46"/>
      <c r="F110" s="47">
        <f t="shared" si="1"/>
        <v>0</v>
      </c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</row>
    <row r="111">
      <c r="A111" s="43">
        <v>102.0</v>
      </c>
      <c r="B111" s="44" t="s">
        <v>227</v>
      </c>
      <c r="C111" s="45" t="s">
        <v>56</v>
      </c>
      <c r="D111" s="45">
        <v>2.0</v>
      </c>
      <c r="E111" s="46"/>
      <c r="F111" s="47">
        <f t="shared" si="1"/>
        <v>0</v>
      </c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</row>
    <row r="112">
      <c r="A112" s="43">
        <v>103.0</v>
      </c>
      <c r="B112" s="44" t="s">
        <v>228</v>
      </c>
      <c r="C112" s="45" t="s">
        <v>56</v>
      </c>
      <c r="D112" s="45">
        <v>2.0</v>
      </c>
      <c r="E112" s="46"/>
      <c r="F112" s="47">
        <f t="shared" si="1"/>
        <v>0</v>
      </c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</row>
    <row r="113">
      <c r="A113" s="43">
        <v>104.0</v>
      </c>
      <c r="B113" s="44" t="s">
        <v>75</v>
      </c>
      <c r="C113" s="45" t="s">
        <v>56</v>
      </c>
      <c r="D113" s="45">
        <v>4.0</v>
      </c>
      <c r="E113" s="46"/>
      <c r="F113" s="47">
        <f t="shared" si="1"/>
        <v>0</v>
      </c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</row>
    <row r="114">
      <c r="A114" s="43">
        <v>105.0</v>
      </c>
      <c r="B114" s="44" t="s">
        <v>229</v>
      </c>
      <c r="C114" s="45" t="s">
        <v>56</v>
      </c>
      <c r="D114" s="45">
        <v>2.0</v>
      </c>
      <c r="E114" s="46"/>
      <c r="F114" s="47">
        <f t="shared" si="1"/>
        <v>0</v>
      </c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</row>
    <row r="115">
      <c r="A115" s="43">
        <v>106.0</v>
      </c>
      <c r="B115" s="44" t="s">
        <v>230</v>
      </c>
      <c r="C115" s="45" t="s">
        <v>56</v>
      </c>
      <c r="D115" s="45">
        <v>2.0</v>
      </c>
      <c r="E115" s="46"/>
      <c r="F115" s="47">
        <f t="shared" si="1"/>
        <v>0</v>
      </c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</row>
    <row r="116">
      <c r="A116" s="43">
        <v>107.0</v>
      </c>
      <c r="B116" s="44" t="s">
        <v>231</v>
      </c>
      <c r="C116" s="45" t="s">
        <v>56</v>
      </c>
      <c r="D116" s="45">
        <v>2.0</v>
      </c>
      <c r="E116" s="46"/>
      <c r="F116" s="47">
        <f t="shared" si="1"/>
        <v>0</v>
      </c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</row>
    <row r="117">
      <c r="A117" s="43">
        <v>108.0</v>
      </c>
      <c r="B117" s="44" t="s">
        <v>231</v>
      </c>
      <c r="C117" s="45" t="s">
        <v>56</v>
      </c>
      <c r="D117" s="45">
        <v>2.0</v>
      </c>
      <c r="E117" s="46"/>
      <c r="F117" s="47">
        <f t="shared" si="1"/>
        <v>0</v>
      </c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</row>
    <row r="118">
      <c r="A118" s="43">
        <v>109.0</v>
      </c>
      <c r="B118" s="44" t="s">
        <v>232</v>
      </c>
      <c r="C118" s="45" t="s">
        <v>56</v>
      </c>
      <c r="D118" s="45">
        <v>4.0</v>
      </c>
      <c r="E118" s="46"/>
      <c r="F118" s="47">
        <f t="shared" si="1"/>
        <v>0</v>
      </c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</row>
    <row r="119">
      <c r="A119" s="43">
        <v>110.0</v>
      </c>
      <c r="B119" s="44" t="s">
        <v>233</v>
      </c>
      <c r="C119" s="45" t="s">
        <v>56</v>
      </c>
      <c r="D119" s="45">
        <v>1.0</v>
      </c>
      <c r="E119" s="46"/>
      <c r="F119" s="47">
        <f t="shared" si="1"/>
        <v>0</v>
      </c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</row>
    <row r="120">
      <c r="A120" s="43">
        <v>111.0</v>
      </c>
      <c r="B120" s="44" t="s">
        <v>234</v>
      </c>
      <c r="C120" s="45" t="s">
        <v>56</v>
      </c>
      <c r="D120" s="45">
        <v>1.0</v>
      </c>
      <c r="E120" s="46"/>
      <c r="F120" s="47">
        <f t="shared" si="1"/>
        <v>0</v>
      </c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</row>
    <row r="121">
      <c r="A121" s="43">
        <v>112.0</v>
      </c>
      <c r="B121" s="44" t="s">
        <v>235</v>
      </c>
      <c r="C121" s="45" t="s">
        <v>56</v>
      </c>
      <c r="D121" s="45">
        <v>1.0</v>
      </c>
      <c r="E121" s="46"/>
      <c r="F121" s="47">
        <f t="shared" si="1"/>
        <v>0</v>
      </c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</row>
    <row r="122">
      <c r="A122" s="43">
        <v>113.0</v>
      </c>
      <c r="B122" s="44" t="s">
        <v>236</v>
      </c>
      <c r="C122" s="45" t="s">
        <v>56</v>
      </c>
      <c r="D122" s="45">
        <v>1.0</v>
      </c>
      <c r="E122" s="46"/>
      <c r="F122" s="47">
        <f t="shared" si="1"/>
        <v>0</v>
      </c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</row>
    <row r="123">
      <c r="A123" s="43">
        <v>114.0</v>
      </c>
      <c r="B123" s="44" t="s">
        <v>237</v>
      </c>
      <c r="C123" s="45" t="s">
        <v>56</v>
      </c>
      <c r="D123" s="45">
        <v>1.0</v>
      </c>
      <c r="E123" s="46"/>
      <c r="F123" s="47">
        <f t="shared" si="1"/>
        <v>0</v>
      </c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</row>
    <row r="124">
      <c r="A124" s="43">
        <v>115.0</v>
      </c>
      <c r="B124" s="44" t="s">
        <v>238</v>
      </c>
      <c r="C124" s="45" t="s">
        <v>56</v>
      </c>
      <c r="D124" s="45">
        <v>1.0</v>
      </c>
      <c r="E124" s="46"/>
      <c r="F124" s="47">
        <f t="shared" si="1"/>
        <v>0</v>
      </c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</row>
    <row r="125">
      <c r="A125" s="43">
        <v>116.0</v>
      </c>
      <c r="B125" s="44" t="s">
        <v>239</v>
      </c>
      <c r="C125" s="45" t="s">
        <v>56</v>
      </c>
      <c r="D125" s="45">
        <v>1.0</v>
      </c>
      <c r="E125" s="46"/>
      <c r="F125" s="47">
        <f t="shared" si="1"/>
        <v>0</v>
      </c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</row>
    <row r="126">
      <c r="A126" s="43">
        <v>117.0</v>
      </c>
      <c r="B126" s="44" t="s">
        <v>240</v>
      </c>
      <c r="C126" s="45" t="s">
        <v>56</v>
      </c>
      <c r="D126" s="45">
        <v>1.0</v>
      </c>
      <c r="E126" s="46"/>
      <c r="F126" s="47">
        <f t="shared" si="1"/>
        <v>0</v>
      </c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</row>
    <row r="127">
      <c r="A127" s="43">
        <v>118.0</v>
      </c>
      <c r="B127" s="44" t="s">
        <v>241</v>
      </c>
      <c r="C127" s="45" t="s">
        <v>56</v>
      </c>
      <c r="D127" s="45">
        <v>1.0</v>
      </c>
      <c r="E127" s="46"/>
      <c r="F127" s="47">
        <f t="shared" si="1"/>
        <v>0</v>
      </c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</row>
    <row r="128">
      <c r="A128" s="43">
        <v>119.0</v>
      </c>
      <c r="B128" s="44" t="s">
        <v>242</v>
      </c>
      <c r="C128" s="45" t="s">
        <v>56</v>
      </c>
      <c r="D128" s="45">
        <v>1.0</v>
      </c>
      <c r="E128" s="46"/>
      <c r="F128" s="47">
        <f t="shared" si="1"/>
        <v>0</v>
      </c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</row>
    <row r="129">
      <c r="A129" s="43">
        <v>120.0</v>
      </c>
      <c r="B129" s="44" t="s">
        <v>243</v>
      </c>
      <c r="C129" s="45" t="s">
        <v>56</v>
      </c>
      <c r="D129" s="45">
        <v>1.0</v>
      </c>
      <c r="E129" s="46"/>
      <c r="F129" s="47">
        <f t="shared" si="1"/>
        <v>0</v>
      </c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</row>
    <row r="130">
      <c r="A130" s="43">
        <v>121.0</v>
      </c>
      <c r="B130" s="44" t="s">
        <v>244</v>
      </c>
      <c r="C130" s="45" t="s">
        <v>56</v>
      </c>
      <c r="D130" s="45">
        <v>1.0</v>
      </c>
      <c r="E130" s="46"/>
      <c r="F130" s="47">
        <f t="shared" si="1"/>
        <v>0</v>
      </c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</row>
    <row r="131">
      <c r="A131" s="43">
        <v>122.0</v>
      </c>
      <c r="B131" s="44" t="s">
        <v>245</v>
      </c>
      <c r="C131" s="45" t="s">
        <v>56</v>
      </c>
      <c r="D131" s="45">
        <v>1.0</v>
      </c>
      <c r="E131" s="46"/>
      <c r="F131" s="47">
        <f t="shared" si="1"/>
        <v>0</v>
      </c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</row>
    <row r="132">
      <c r="A132" s="43">
        <v>123.0</v>
      </c>
      <c r="B132" s="44" t="s">
        <v>246</v>
      </c>
      <c r="C132" s="45" t="s">
        <v>56</v>
      </c>
      <c r="D132" s="45">
        <v>1.0</v>
      </c>
      <c r="E132" s="46"/>
      <c r="F132" s="47">
        <f t="shared" si="1"/>
        <v>0</v>
      </c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</row>
    <row r="133">
      <c r="A133" s="43">
        <v>124.0</v>
      </c>
      <c r="B133" s="44" t="s">
        <v>247</v>
      </c>
      <c r="C133" s="45" t="s">
        <v>56</v>
      </c>
      <c r="D133" s="45">
        <v>1.0</v>
      </c>
      <c r="E133" s="46"/>
      <c r="F133" s="47">
        <f t="shared" si="1"/>
        <v>0</v>
      </c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</row>
    <row r="134">
      <c r="A134" s="43">
        <v>125.0</v>
      </c>
      <c r="B134" s="44" t="s">
        <v>248</v>
      </c>
      <c r="C134" s="45" t="s">
        <v>56</v>
      </c>
      <c r="D134" s="45">
        <v>1.0</v>
      </c>
      <c r="E134" s="46"/>
      <c r="F134" s="47">
        <f t="shared" si="1"/>
        <v>0</v>
      </c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</row>
    <row r="135">
      <c r="A135" s="43">
        <v>126.0</v>
      </c>
      <c r="B135" s="44" t="s">
        <v>249</v>
      </c>
      <c r="C135" s="45" t="s">
        <v>56</v>
      </c>
      <c r="D135" s="45">
        <v>1.0</v>
      </c>
      <c r="E135" s="46"/>
      <c r="F135" s="47">
        <f t="shared" si="1"/>
        <v>0</v>
      </c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</row>
    <row r="136">
      <c r="A136" s="43">
        <v>127.0</v>
      </c>
      <c r="B136" s="44" t="s">
        <v>250</v>
      </c>
      <c r="C136" s="45" t="s">
        <v>56</v>
      </c>
      <c r="D136" s="45">
        <v>1.0</v>
      </c>
      <c r="E136" s="46"/>
      <c r="F136" s="47">
        <f t="shared" si="1"/>
        <v>0</v>
      </c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</row>
    <row r="137">
      <c r="A137" s="43">
        <v>128.0</v>
      </c>
      <c r="B137" s="44" t="s">
        <v>251</v>
      </c>
      <c r="C137" s="45" t="s">
        <v>56</v>
      </c>
      <c r="D137" s="45">
        <v>1.0</v>
      </c>
      <c r="E137" s="46"/>
      <c r="F137" s="47">
        <f t="shared" si="1"/>
        <v>0</v>
      </c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</row>
    <row r="138">
      <c r="A138" s="43">
        <v>129.0</v>
      </c>
      <c r="B138" s="44" t="s">
        <v>252</v>
      </c>
      <c r="C138" s="45" t="s">
        <v>56</v>
      </c>
      <c r="D138" s="45">
        <v>2.0</v>
      </c>
      <c r="E138" s="46"/>
      <c r="F138" s="47">
        <f t="shared" si="1"/>
        <v>0</v>
      </c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</row>
    <row r="139">
      <c r="A139" s="43">
        <v>130.0</v>
      </c>
      <c r="B139" s="44" t="s">
        <v>253</v>
      </c>
      <c r="C139" s="45" t="s">
        <v>56</v>
      </c>
      <c r="D139" s="45">
        <v>1.0</v>
      </c>
      <c r="E139" s="46"/>
      <c r="F139" s="47">
        <f t="shared" si="1"/>
        <v>0</v>
      </c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</row>
    <row r="140">
      <c r="A140" s="43">
        <v>131.0</v>
      </c>
      <c r="B140" s="44" t="s">
        <v>254</v>
      </c>
      <c r="C140" s="45" t="s">
        <v>56</v>
      </c>
      <c r="D140" s="45">
        <v>1.0</v>
      </c>
      <c r="E140" s="46"/>
      <c r="F140" s="47">
        <f t="shared" si="1"/>
        <v>0</v>
      </c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</row>
    <row r="141">
      <c r="A141" s="43">
        <v>132.0</v>
      </c>
      <c r="B141" s="44" t="s">
        <v>255</v>
      </c>
      <c r="C141" s="45" t="s">
        <v>56</v>
      </c>
      <c r="D141" s="45">
        <v>1.0</v>
      </c>
      <c r="E141" s="46"/>
      <c r="F141" s="47">
        <f t="shared" si="1"/>
        <v>0</v>
      </c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</row>
    <row r="142">
      <c r="A142" s="43">
        <v>133.0</v>
      </c>
      <c r="B142" s="44" t="s">
        <v>256</v>
      </c>
      <c r="C142" s="45" t="s">
        <v>56</v>
      </c>
      <c r="D142" s="45">
        <v>1.0</v>
      </c>
      <c r="E142" s="46"/>
      <c r="F142" s="47">
        <f t="shared" si="1"/>
        <v>0</v>
      </c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</row>
    <row r="143">
      <c r="A143" s="43">
        <v>134.0</v>
      </c>
      <c r="B143" s="44" t="s">
        <v>257</v>
      </c>
      <c r="C143" s="45" t="s">
        <v>56</v>
      </c>
      <c r="D143" s="45">
        <v>1.0</v>
      </c>
      <c r="E143" s="46"/>
      <c r="F143" s="47">
        <f t="shared" si="1"/>
        <v>0</v>
      </c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</row>
    <row r="144">
      <c r="A144" s="43">
        <v>135.0</v>
      </c>
      <c r="B144" s="44" t="s">
        <v>258</v>
      </c>
      <c r="C144" s="45" t="s">
        <v>56</v>
      </c>
      <c r="D144" s="45">
        <v>1.0</v>
      </c>
      <c r="E144" s="46"/>
      <c r="F144" s="47">
        <f t="shared" si="1"/>
        <v>0</v>
      </c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</row>
    <row r="145">
      <c r="A145" s="43">
        <v>136.0</v>
      </c>
      <c r="B145" s="44" t="s">
        <v>259</v>
      </c>
      <c r="C145" s="45" t="s">
        <v>56</v>
      </c>
      <c r="D145" s="45">
        <v>2.0</v>
      </c>
      <c r="E145" s="46"/>
      <c r="F145" s="47">
        <f t="shared" si="1"/>
        <v>0</v>
      </c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</row>
    <row r="146">
      <c r="A146" s="43">
        <v>137.0</v>
      </c>
      <c r="B146" s="44" t="s">
        <v>260</v>
      </c>
      <c r="C146" s="45" t="s">
        <v>56</v>
      </c>
      <c r="D146" s="45">
        <v>1.0</v>
      </c>
      <c r="E146" s="46"/>
      <c r="F146" s="47">
        <f t="shared" si="1"/>
        <v>0</v>
      </c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</row>
    <row r="147">
      <c r="A147" s="43">
        <v>138.0</v>
      </c>
      <c r="B147" s="44" t="s">
        <v>261</v>
      </c>
      <c r="C147" s="45" t="s">
        <v>56</v>
      </c>
      <c r="D147" s="45">
        <v>1.0</v>
      </c>
      <c r="E147" s="46"/>
      <c r="F147" s="47">
        <f t="shared" si="1"/>
        <v>0</v>
      </c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</row>
    <row r="148">
      <c r="A148" s="43">
        <v>139.0</v>
      </c>
      <c r="B148" s="44" t="s">
        <v>262</v>
      </c>
      <c r="C148" s="45" t="s">
        <v>56</v>
      </c>
      <c r="D148" s="45">
        <v>1.0</v>
      </c>
      <c r="E148" s="46"/>
      <c r="F148" s="47">
        <f t="shared" si="1"/>
        <v>0</v>
      </c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</row>
    <row r="149">
      <c r="A149" s="43">
        <v>140.0</v>
      </c>
      <c r="B149" s="44" t="s">
        <v>263</v>
      </c>
      <c r="C149" s="45" t="s">
        <v>56</v>
      </c>
      <c r="D149" s="45">
        <v>1.0</v>
      </c>
      <c r="E149" s="46"/>
      <c r="F149" s="47">
        <f t="shared" si="1"/>
        <v>0</v>
      </c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</row>
    <row r="150">
      <c r="A150" s="43">
        <v>141.0</v>
      </c>
      <c r="B150" s="44" t="s">
        <v>264</v>
      </c>
      <c r="C150" s="45" t="s">
        <v>56</v>
      </c>
      <c r="D150" s="45">
        <v>1.0</v>
      </c>
      <c r="E150" s="46"/>
      <c r="F150" s="47">
        <f t="shared" si="1"/>
        <v>0</v>
      </c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</row>
    <row r="151">
      <c r="A151" s="43">
        <v>142.0</v>
      </c>
      <c r="B151" s="44" t="s">
        <v>265</v>
      </c>
      <c r="C151" s="45" t="s">
        <v>56</v>
      </c>
      <c r="D151" s="45">
        <v>1.0</v>
      </c>
      <c r="E151" s="46"/>
      <c r="F151" s="47">
        <f t="shared" si="1"/>
        <v>0</v>
      </c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</row>
    <row r="152">
      <c r="A152" s="43">
        <v>143.0</v>
      </c>
      <c r="B152" s="44" t="s">
        <v>266</v>
      </c>
      <c r="C152" s="45" t="s">
        <v>56</v>
      </c>
      <c r="D152" s="45">
        <v>1.0</v>
      </c>
      <c r="E152" s="46"/>
      <c r="F152" s="47">
        <f t="shared" si="1"/>
        <v>0</v>
      </c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</row>
    <row r="153">
      <c r="A153" s="43">
        <v>144.0</v>
      </c>
      <c r="B153" s="44" t="s">
        <v>267</v>
      </c>
      <c r="C153" s="45" t="s">
        <v>56</v>
      </c>
      <c r="D153" s="45">
        <v>1.0</v>
      </c>
      <c r="E153" s="46"/>
      <c r="F153" s="47">
        <f t="shared" si="1"/>
        <v>0</v>
      </c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</row>
    <row r="154">
      <c r="A154" s="43">
        <v>145.0</v>
      </c>
      <c r="B154" s="44" t="s">
        <v>241</v>
      </c>
      <c r="C154" s="45" t="s">
        <v>56</v>
      </c>
      <c r="D154" s="45">
        <v>1.0</v>
      </c>
      <c r="E154" s="46"/>
      <c r="F154" s="47">
        <f t="shared" si="1"/>
        <v>0</v>
      </c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</row>
    <row r="155">
      <c r="A155" s="43">
        <v>146.0</v>
      </c>
      <c r="B155" s="44" t="s">
        <v>268</v>
      </c>
      <c r="C155" s="45" t="s">
        <v>56</v>
      </c>
      <c r="D155" s="45">
        <v>1.0</v>
      </c>
      <c r="E155" s="46"/>
      <c r="F155" s="47">
        <f t="shared" si="1"/>
        <v>0</v>
      </c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</row>
    <row r="156">
      <c r="A156" s="43">
        <v>147.0</v>
      </c>
      <c r="B156" s="44" t="s">
        <v>269</v>
      </c>
      <c r="C156" s="45" t="s">
        <v>56</v>
      </c>
      <c r="D156" s="45">
        <v>1.0</v>
      </c>
      <c r="E156" s="46"/>
      <c r="F156" s="47">
        <f t="shared" si="1"/>
        <v>0</v>
      </c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</row>
    <row r="157">
      <c r="A157" s="43">
        <v>148.0</v>
      </c>
      <c r="B157" s="44" t="s">
        <v>270</v>
      </c>
      <c r="C157" s="45" t="s">
        <v>56</v>
      </c>
      <c r="D157" s="45">
        <v>2.0</v>
      </c>
      <c r="E157" s="46"/>
      <c r="F157" s="47">
        <f t="shared" si="1"/>
        <v>0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</row>
    <row r="158">
      <c r="A158" s="43">
        <v>149.0</v>
      </c>
      <c r="B158" s="44" t="s">
        <v>271</v>
      </c>
      <c r="C158" s="45" t="s">
        <v>56</v>
      </c>
      <c r="D158" s="45">
        <v>2.0</v>
      </c>
      <c r="E158" s="46"/>
      <c r="F158" s="47">
        <f t="shared" si="1"/>
        <v>0</v>
      </c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</row>
    <row r="159">
      <c r="A159" s="43">
        <v>150.0</v>
      </c>
      <c r="B159" s="44" t="s">
        <v>271</v>
      </c>
      <c r="C159" s="45" t="s">
        <v>56</v>
      </c>
      <c r="D159" s="45">
        <v>2.0</v>
      </c>
      <c r="E159" s="46"/>
      <c r="F159" s="47">
        <f t="shared" si="1"/>
        <v>0</v>
      </c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</row>
    <row r="160">
      <c r="A160" s="43">
        <v>151.0</v>
      </c>
      <c r="B160" s="44" t="s">
        <v>272</v>
      </c>
      <c r="C160" s="45" t="s">
        <v>56</v>
      </c>
      <c r="D160" s="45">
        <v>1.0</v>
      </c>
      <c r="E160" s="46"/>
      <c r="F160" s="47">
        <f t="shared" si="1"/>
        <v>0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</row>
    <row r="161">
      <c r="A161" s="43">
        <v>152.0</v>
      </c>
      <c r="B161" s="44" t="s">
        <v>272</v>
      </c>
      <c r="C161" s="45" t="s">
        <v>56</v>
      </c>
      <c r="D161" s="45">
        <v>1.0</v>
      </c>
      <c r="E161" s="46"/>
      <c r="F161" s="47">
        <f t="shared" si="1"/>
        <v>0</v>
      </c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</row>
    <row r="162">
      <c r="A162" s="43">
        <v>153.0</v>
      </c>
      <c r="B162" s="44" t="s">
        <v>273</v>
      </c>
      <c r="C162" s="45" t="s">
        <v>56</v>
      </c>
      <c r="D162" s="45">
        <v>1.0</v>
      </c>
      <c r="E162" s="46"/>
      <c r="F162" s="47">
        <f t="shared" si="1"/>
        <v>0</v>
      </c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</row>
    <row r="163">
      <c r="A163" s="43">
        <v>154.0</v>
      </c>
      <c r="B163" s="44" t="s">
        <v>274</v>
      </c>
      <c r="C163" s="45" t="s">
        <v>56</v>
      </c>
      <c r="D163" s="45">
        <v>1.0</v>
      </c>
      <c r="E163" s="46"/>
      <c r="F163" s="47">
        <f t="shared" si="1"/>
        <v>0</v>
      </c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</row>
    <row r="164">
      <c r="A164" s="43">
        <v>155.0</v>
      </c>
      <c r="B164" s="44" t="s">
        <v>275</v>
      </c>
      <c r="C164" s="45" t="s">
        <v>56</v>
      </c>
      <c r="D164" s="45">
        <v>1.0</v>
      </c>
      <c r="E164" s="46"/>
      <c r="F164" s="47">
        <f t="shared" si="1"/>
        <v>0</v>
      </c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</row>
    <row r="165">
      <c r="A165" s="43">
        <v>156.0</v>
      </c>
      <c r="B165" s="44" t="s">
        <v>276</v>
      </c>
      <c r="C165" s="45" t="s">
        <v>56</v>
      </c>
      <c r="D165" s="45">
        <v>1.0</v>
      </c>
      <c r="E165" s="46"/>
      <c r="F165" s="47">
        <f t="shared" si="1"/>
        <v>0</v>
      </c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</row>
    <row r="166">
      <c r="A166" s="43">
        <v>157.0</v>
      </c>
      <c r="B166" s="44" t="s">
        <v>276</v>
      </c>
      <c r="C166" s="45" t="s">
        <v>56</v>
      </c>
      <c r="D166" s="45">
        <v>1.0</v>
      </c>
      <c r="E166" s="46"/>
      <c r="F166" s="47">
        <f t="shared" si="1"/>
        <v>0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</row>
    <row r="167">
      <c r="A167" s="43">
        <v>158.0</v>
      </c>
      <c r="B167" s="44" t="s">
        <v>277</v>
      </c>
      <c r="C167" s="45" t="s">
        <v>56</v>
      </c>
      <c r="D167" s="45">
        <v>1.0</v>
      </c>
      <c r="E167" s="46"/>
      <c r="F167" s="47">
        <f t="shared" si="1"/>
        <v>0</v>
      </c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</row>
    <row r="168">
      <c r="A168" s="43">
        <v>159.0</v>
      </c>
      <c r="B168" s="44" t="s">
        <v>278</v>
      </c>
      <c r="C168" s="45" t="s">
        <v>56</v>
      </c>
      <c r="D168" s="45">
        <v>1.0</v>
      </c>
      <c r="E168" s="46"/>
      <c r="F168" s="47">
        <f t="shared" si="1"/>
        <v>0</v>
      </c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</row>
    <row r="169">
      <c r="A169" s="43">
        <v>160.0</v>
      </c>
      <c r="B169" s="44" t="s">
        <v>278</v>
      </c>
      <c r="C169" s="45" t="s">
        <v>56</v>
      </c>
      <c r="D169" s="45">
        <v>1.0</v>
      </c>
      <c r="E169" s="46"/>
      <c r="F169" s="47">
        <f t="shared" si="1"/>
        <v>0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</row>
    <row r="170">
      <c r="A170" s="43">
        <v>161.0</v>
      </c>
      <c r="B170" s="44" t="s">
        <v>279</v>
      </c>
      <c r="C170" s="45" t="s">
        <v>56</v>
      </c>
      <c r="D170" s="45">
        <v>1.0</v>
      </c>
      <c r="E170" s="46"/>
      <c r="F170" s="47">
        <f t="shared" si="1"/>
        <v>0</v>
      </c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</row>
    <row r="171">
      <c r="A171" s="43">
        <v>162.0</v>
      </c>
      <c r="B171" s="44" t="s">
        <v>280</v>
      </c>
      <c r="C171" s="45" t="s">
        <v>56</v>
      </c>
      <c r="D171" s="45">
        <v>1.0</v>
      </c>
      <c r="E171" s="46"/>
      <c r="F171" s="47">
        <f t="shared" si="1"/>
        <v>0</v>
      </c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</row>
    <row r="172">
      <c r="A172" s="43">
        <v>163.0</v>
      </c>
      <c r="B172" s="44" t="s">
        <v>281</v>
      </c>
      <c r="C172" s="45" t="s">
        <v>56</v>
      </c>
      <c r="D172" s="45">
        <v>1.0</v>
      </c>
      <c r="E172" s="46"/>
      <c r="F172" s="47">
        <f t="shared" si="1"/>
        <v>0</v>
      </c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</row>
    <row r="173">
      <c r="A173" s="43">
        <v>164.0</v>
      </c>
      <c r="B173" s="44" t="s">
        <v>282</v>
      </c>
      <c r="C173" s="45" t="s">
        <v>56</v>
      </c>
      <c r="D173" s="45">
        <v>1.0</v>
      </c>
      <c r="E173" s="46"/>
      <c r="F173" s="47">
        <f t="shared" si="1"/>
        <v>0</v>
      </c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</row>
    <row r="174">
      <c r="A174" s="43">
        <v>165.0</v>
      </c>
      <c r="B174" s="44" t="s">
        <v>283</v>
      </c>
      <c r="C174" s="45" t="s">
        <v>56</v>
      </c>
      <c r="D174" s="45">
        <v>1.0</v>
      </c>
      <c r="E174" s="46"/>
      <c r="F174" s="47">
        <f t="shared" si="1"/>
        <v>0</v>
      </c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</row>
    <row r="175">
      <c r="A175" s="43">
        <v>166.0</v>
      </c>
      <c r="B175" s="44" t="s">
        <v>284</v>
      </c>
      <c r="C175" s="45" t="s">
        <v>56</v>
      </c>
      <c r="D175" s="45">
        <v>1.0</v>
      </c>
      <c r="E175" s="46"/>
      <c r="F175" s="47">
        <f t="shared" si="1"/>
        <v>0</v>
      </c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</row>
    <row r="176">
      <c r="A176" s="43">
        <v>167.0</v>
      </c>
      <c r="B176" s="44" t="s">
        <v>285</v>
      </c>
      <c r="C176" s="45" t="s">
        <v>56</v>
      </c>
      <c r="D176" s="45">
        <v>2.0</v>
      </c>
      <c r="E176" s="46"/>
      <c r="F176" s="47">
        <f t="shared" si="1"/>
        <v>0</v>
      </c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</row>
    <row r="177">
      <c r="A177" s="43">
        <v>168.0</v>
      </c>
      <c r="B177" s="44" t="s">
        <v>286</v>
      </c>
      <c r="C177" s="45" t="s">
        <v>56</v>
      </c>
      <c r="D177" s="45">
        <v>2.0</v>
      </c>
      <c r="E177" s="46"/>
      <c r="F177" s="47">
        <f t="shared" si="1"/>
        <v>0</v>
      </c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</row>
    <row r="178">
      <c r="A178" s="43">
        <v>169.0</v>
      </c>
      <c r="B178" s="44" t="s">
        <v>287</v>
      </c>
      <c r="C178" s="45" t="s">
        <v>56</v>
      </c>
      <c r="D178" s="45">
        <v>1.0</v>
      </c>
      <c r="E178" s="46"/>
      <c r="F178" s="47">
        <f t="shared" si="1"/>
        <v>0</v>
      </c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</row>
    <row r="179">
      <c r="A179" s="43">
        <v>170.0</v>
      </c>
      <c r="B179" s="44" t="s">
        <v>288</v>
      </c>
      <c r="C179" s="45" t="s">
        <v>56</v>
      </c>
      <c r="D179" s="45">
        <v>1.0</v>
      </c>
      <c r="E179" s="46"/>
      <c r="F179" s="47">
        <f t="shared" si="1"/>
        <v>0</v>
      </c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</row>
    <row r="180">
      <c r="A180" s="43">
        <v>171.0</v>
      </c>
      <c r="B180" s="44" t="s">
        <v>289</v>
      </c>
      <c r="C180" s="45" t="s">
        <v>56</v>
      </c>
      <c r="D180" s="45">
        <v>2.0</v>
      </c>
      <c r="E180" s="46"/>
      <c r="F180" s="47">
        <f t="shared" si="1"/>
        <v>0</v>
      </c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</row>
    <row r="181">
      <c r="A181" s="43">
        <v>172.0</v>
      </c>
      <c r="B181" s="44" t="s">
        <v>290</v>
      </c>
      <c r="C181" s="45" t="s">
        <v>56</v>
      </c>
      <c r="D181" s="45">
        <v>1.0</v>
      </c>
      <c r="E181" s="46"/>
      <c r="F181" s="47">
        <f t="shared" si="1"/>
        <v>0</v>
      </c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</row>
    <row r="182">
      <c r="A182" s="43">
        <v>173.0</v>
      </c>
      <c r="B182" s="44" t="s">
        <v>291</v>
      </c>
      <c r="C182" s="45" t="s">
        <v>56</v>
      </c>
      <c r="D182" s="45">
        <v>1.0</v>
      </c>
      <c r="E182" s="46"/>
      <c r="F182" s="47">
        <f t="shared" si="1"/>
        <v>0</v>
      </c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</row>
    <row r="183">
      <c r="A183" s="43">
        <v>174.0</v>
      </c>
      <c r="B183" s="44" t="s">
        <v>292</v>
      </c>
      <c r="C183" s="45" t="s">
        <v>56</v>
      </c>
      <c r="D183" s="45">
        <v>1.0</v>
      </c>
      <c r="E183" s="46"/>
      <c r="F183" s="47">
        <f t="shared" si="1"/>
        <v>0</v>
      </c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</row>
    <row r="184">
      <c r="A184" s="43">
        <v>175.0</v>
      </c>
      <c r="B184" s="44" t="s">
        <v>293</v>
      </c>
      <c r="C184" s="45" t="s">
        <v>56</v>
      </c>
      <c r="D184" s="45">
        <v>1.0</v>
      </c>
      <c r="E184" s="46"/>
      <c r="F184" s="47">
        <f t="shared" si="1"/>
        <v>0</v>
      </c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</row>
    <row r="185">
      <c r="A185" s="43">
        <v>176.0</v>
      </c>
      <c r="B185" s="44" t="s">
        <v>294</v>
      </c>
      <c r="C185" s="45" t="s">
        <v>56</v>
      </c>
      <c r="D185" s="45">
        <v>1.0</v>
      </c>
      <c r="E185" s="46"/>
      <c r="F185" s="47">
        <f t="shared" si="1"/>
        <v>0</v>
      </c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</row>
    <row r="186">
      <c r="A186" s="43">
        <v>177.0</v>
      </c>
      <c r="B186" s="44" t="s">
        <v>295</v>
      </c>
      <c r="C186" s="45" t="s">
        <v>56</v>
      </c>
      <c r="D186" s="45">
        <v>1.0</v>
      </c>
      <c r="E186" s="46"/>
      <c r="F186" s="47">
        <f t="shared" si="1"/>
        <v>0</v>
      </c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</row>
    <row r="187">
      <c r="A187" s="43">
        <v>178.0</v>
      </c>
      <c r="B187" s="44" t="s">
        <v>296</v>
      </c>
      <c r="C187" s="45" t="s">
        <v>56</v>
      </c>
      <c r="D187" s="45">
        <v>1.0</v>
      </c>
      <c r="E187" s="46"/>
      <c r="F187" s="47">
        <f t="shared" si="1"/>
        <v>0</v>
      </c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</row>
    <row r="188">
      <c r="A188" s="43">
        <v>179.0</v>
      </c>
      <c r="B188" s="44" t="s">
        <v>297</v>
      </c>
      <c r="C188" s="45" t="s">
        <v>56</v>
      </c>
      <c r="D188" s="45">
        <v>1.0</v>
      </c>
      <c r="E188" s="46"/>
      <c r="F188" s="47">
        <f t="shared" si="1"/>
        <v>0</v>
      </c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</row>
    <row r="189">
      <c r="A189" s="43">
        <v>180.0</v>
      </c>
      <c r="B189" s="44" t="s">
        <v>298</v>
      </c>
      <c r="C189" s="45" t="s">
        <v>56</v>
      </c>
      <c r="D189" s="45">
        <v>1.0</v>
      </c>
      <c r="E189" s="46"/>
      <c r="F189" s="47">
        <f t="shared" si="1"/>
        <v>0</v>
      </c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</row>
    <row r="190">
      <c r="A190" s="43">
        <v>181.0</v>
      </c>
      <c r="B190" s="44" t="s">
        <v>299</v>
      </c>
      <c r="C190" s="45" t="s">
        <v>56</v>
      </c>
      <c r="D190" s="45">
        <v>1.0</v>
      </c>
      <c r="E190" s="46"/>
      <c r="F190" s="47">
        <f t="shared" si="1"/>
        <v>0</v>
      </c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</row>
    <row r="191">
      <c r="A191" s="43">
        <v>182.0</v>
      </c>
      <c r="B191" s="44" t="s">
        <v>300</v>
      </c>
      <c r="C191" s="45" t="s">
        <v>56</v>
      </c>
      <c r="D191" s="45">
        <v>1.0</v>
      </c>
      <c r="E191" s="46"/>
      <c r="F191" s="47">
        <f t="shared" si="1"/>
        <v>0</v>
      </c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</row>
    <row r="192">
      <c r="A192" s="43">
        <v>183.0</v>
      </c>
      <c r="B192" s="44" t="s">
        <v>301</v>
      </c>
      <c r="C192" s="45" t="s">
        <v>56</v>
      </c>
      <c r="D192" s="45">
        <v>2.0</v>
      </c>
      <c r="E192" s="46"/>
      <c r="F192" s="47">
        <f t="shared" si="1"/>
        <v>0</v>
      </c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</row>
    <row r="193">
      <c r="A193" s="43">
        <v>184.0</v>
      </c>
      <c r="B193" s="44" t="s">
        <v>302</v>
      </c>
      <c r="C193" s="45" t="s">
        <v>56</v>
      </c>
      <c r="D193" s="45">
        <v>6.0</v>
      </c>
      <c r="E193" s="46"/>
      <c r="F193" s="47">
        <f t="shared" si="1"/>
        <v>0</v>
      </c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</row>
    <row r="194">
      <c r="A194" s="43">
        <v>185.0</v>
      </c>
      <c r="B194" s="44" t="s">
        <v>303</v>
      </c>
      <c r="C194" s="45" t="s">
        <v>56</v>
      </c>
      <c r="D194" s="45">
        <v>2.0</v>
      </c>
      <c r="E194" s="46"/>
      <c r="F194" s="47">
        <f t="shared" si="1"/>
        <v>0</v>
      </c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</row>
    <row r="195">
      <c r="A195" s="43">
        <v>186.0</v>
      </c>
      <c r="B195" s="44" t="s">
        <v>304</v>
      </c>
      <c r="C195" s="45" t="s">
        <v>56</v>
      </c>
      <c r="D195" s="45">
        <v>1.0</v>
      </c>
      <c r="E195" s="46"/>
      <c r="F195" s="47">
        <f t="shared" si="1"/>
        <v>0</v>
      </c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</row>
    <row r="196">
      <c r="A196" s="43">
        <v>187.0</v>
      </c>
      <c r="B196" s="44" t="s">
        <v>305</v>
      </c>
      <c r="C196" s="45" t="s">
        <v>56</v>
      </c>
      <c r="D196" s="45">
        <v>1.0</v>
      </c>
      <c r="E196" s="46"/>
      <c r="F196" s="47">
        <f t="shared" si="1"/>
        <v>0</v>
      </c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</row>
    <row r="197">
      <c r="A197" s="43">
        <v>188.0</v>
      </c>
      <c r="B197" s="44" t="s">
        <v>306</v>
      </c>
      <c r="C197" s="45" t="s">
        <v>56</v>
      </c>
      <c r="D197" s="45">
        <v>1.0</v>
      </c>
      <c r="E197" s="46"/>
      <c r="F197" s="47">
        <f t="shared" si="1"/>
        <v>0</v>
      </c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</row>
    <row r="198">
      <c r="A198" s="43">
        <v>189.0</v>
      </c>
      <c r="B198" s="44" t="s">
        <v>307</v>
      </c>
      <c r="C198" s="45" t="s">
        <v>56</v>
      </c>
      <c r="D198" s="45">
        <v>1.0</v>
      </c>
      <c r="E198" s="46"/>
      <c r="F198" s="47">
        <f t="shared" si="1"/>
        <v>0</v>
      </c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</row>
    <row r="199">
      <c r="A199" s="43">
        <v>190.0</v>
      </c>
      <c r="B199" s="44" t="s">
        <v>308</v>
      </c>
      <c r="C199" s="45" t="s">
        <v>56</v>
      </c>
      <c r="D199" s="45">
        <v>2.0</v>
      </c>
      <c r="E199" s="46"/>
      <c r="F199" s="47">
        <f t="shared" si="1"/>
        <v>0</v>
      </c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</row>
    <row r="200">
      <c r="A200" s="43">
        <v>191.0</v>
      </c>
      <c r="B200" s="44" t="s">
        <v>309</v>
      </c>
      <c r="C200" s="45" t="s">
        <v>56</v>
      </c>
      <c r="D200" s="45">
        <v>1.0</v>
      </c>
      <c r="E200" s="46"/>
      <c r="F200" s="47">
        <f t="shared" si="1"/>
        <v>0</v>
      </c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</row>
    <row r="201">
      <c r="A201" s="43">
        <v>192.0</v>
      </c>
      <c r="B201" s="44" t="s">
        <v>310</v>
      </c>
      <c r="C201" s="45" t="s">
        <v>56</v>
      </c>
      <c r="D201" s="45">
        <v>1.0</v>
      </c>
      <c r="E201" s="46"/>
      <c r="F201" s="47">
        <f t="shared" si="1"/>
        <v>0</v>
      </c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</row>
    <row r="202">
      <c r="A202" s="43">
        <v>193.0</v>
      </c>
      <c r="B202" s="44" t="s">
        <v>311</v>
      </c>
      <c r="C202" s="45" t="s">
        <v>56</v>
      </c>
      <c r="D202" s="45">
        <v>1.0</v>
      </c>
      <c r="E202" s="46"/>
      <c r="F202" s="47">
        <f t="shared" si="1"/>
        <v>0</v>
      </c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</row>
    <row r="203">
      <c r="A203" s="43">
        <v>194.0</v>
      </c>
      <c r="B203" s="44" t="s">
        <v>312</v>
      </c>
      <c r="C203" s="45" t="s">
        <v>56</v>
      </c>
      <c r="D203" s="45">
        <v>1.0</v>
      </c>
      <c r="E203" s="46"/>
      <c r="F203" s="47">
        <f t="shared" si="1"/>
        <v>0</v>
      </c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</row>
    <row r="204">
      <c r="A204" s="43">
        <v>195.0</v>
      </c>
      <c r="B204" s="44" t="s">
        <v>117</v>
      </c>
      <c r="C204" s="45" t="s">
        <v>56</v>
      </c>
      <c r="D204" s="45">
        <v>1.0</v>
      </c>
      <c r="E204" s="46"/>
      <c r="F204" s="47">
        <f t="shared" si="1"/>
        <v>0</v>
      </c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</row>
    <row r="205">
      <c r="A205" s="43">
        <v>196.0</v>
      </c>
      <c r="B205" s="44" t="s">
        <v>313</v>
      </c>
      <c r="C205" s="45" t="s">
        <v>56</v>
      </c>
      <c r="D205" s="45">
        <v>1.0</v>
      </c>
      <c r="E205" s="46"/>
      <c r="F205" s="47">
        <f t="shared" si="1"/>
        <v>0</v>
      </c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</row>
    <row r="206">
      <c r="A206" s="48" t="s">
        <v>118</v>
      </c>
      <c r="B206" s="49"/>
      <c r="C206" s="49"/>
      <c r="D206" s="49"/>
      <c r="E206" s="49"/>
      <c r="F206" s="50">
        <f>SUM(F10:F205)</f>
        <v>0</v>
      </c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</row>
    <row r="207">
      <c r="A207" s="48" t="s">
        <v>119</v>
      </c>
      <c r="B207" s="49"/>
      <c r="C207" s="49"/>
      <c r="D207" s="49"/>
      <c r="E207" s="49"/>
      <c r="F207" s="51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</row>
    <row r="208">
      <c r="A208" s="48" t="s">
        <v>120</v>
      </c>
      <c r="B208" s="49"/>
      <c r="C208" s="49"/>
      <c r="D208" s="49"/>
      <c r="E208" s="49"/>
      <c r="F208" s="50">
        <f>F206+F207</f>
        <v>0</v>
      </c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</row>
    <row r="209">
      <c r="A209" s="30"/>
      <c r="B209" s="30"/>
      <c r="C209" s="32"/>
      <c r="D209" s="30"/>
      <c r="E209" s="33"/>
      <c r="F209" s="34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</row>
    <row r="210">
      <c r="A210" s="30"/>
      <c r="B210" s="30"/>
      <c r="C210" s="32"/>
      <c r="D210" s="30"/>
      <c r="E210" s="33"/>
      <c r="F210" s="34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</row>
    <row r="211">
      <c r="A211" s="30"/>
      <c r="B211" s="30"/>
      <c r="C211" s="32"/>
      <c r="D211" s="30"/>
      <c r="E211" s="33"/>
      <c r="F211" s="34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</row>
    <row r="212">
      <c r="A212" s="30"/>
      <c r="B212" s="30"/>
      <c r="C212" s="32"/>
      <c r="D212" s="30"/>
      <c r="E212" s="33"/>
      <c r="F212" s="34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</row>
    <row r="213">
      <c r="A213" s="30"/>
      <c r="B213" s="30"/>
      <c r="C213" s="32"/>
      <c r="D213" s="30"/>
      <c r="E213" s="33"/>
      <c r="F213" s="34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</row>
    <row r="214">
      <c r="A214" s="30"/>
      <c r="B214" s="30"/>
      <c r="C214" s="32"/>
      <c r="D214" s="30"/>
      <c r="E214" s="33"/>
      <c r="F214" s="34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</row>
  </sheetData>
  <mergeCells count="5">
    <mergeCell ref="A6:F6"/>
    <mergeCell ref="A7:F7"/>
    <mergeCell ref="A206:E206"/>
    <mergeCell ref="A207:E207"/>
    <mergeCell ref="A208:E208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314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315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7" t="s">
        <v>48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0"/>
      <c r="B7" s="30"/>
      <c r="C7" s="32"/>
      <c r="D7" s="30"/>
      <c r="E7" s="33"/>
      <c r="F7" s="34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316</v>
      </c>
      <c r="B8" s="39" t="s">
        <v>26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1.0</v>
      </c>
      <c r="B10" s="44" t="s">
        <v>102</v>
      </c>
      <c r="C10" s="45" t="s">
        <v>56</v>
      </c>
      <c r="D10" s="45">
        <v>1.0</v>
      </c>
      <c r="E10" s="46"/>
      <c r="F10" s="47">
        <f t="shared" ref="F10:F62" si="1">E10*D10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2.0</v>
      </c>
      <c r="B11" s="44" t="s">
        <v>317</v>
      </c>
      <c r="C11" s="45" t="s">
        <v>56</v>
      </c>
      <c r="D11" s="45">
        <v>2.0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3.0</v>
      </c>
      <c r="B12" s="44" t="s">
        <v>318</v>
      </c>
      <c r="C12" s="45" t="s">
        <v>56</v>
      </c>
      <c r="D12" s="45">
        <v>2.0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4.0</v>
      </c>
      <c r="B13" s="44" t="s">
        <v>319</v>
      </c>
      <c r="C13" s="45" t="s">
        <v>56</v>
      </c>
      <c r="D13" s="45">
        <v>2.0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5.0</v>
      </c>
      <c r="B14" s="44" t="s">
        <v>320</v>
      </c>
      <c r="C14" s="45" t="s">
        <v>56</v>
      </c>
      <c r="D14" s="45">
        <v>3.0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6.0</v>
      </c>
      <c r="B15" s="44" t="s">
        <v>321</v>
      </c>
      <c r="C15" s="45" t="s">
        <v>56</v>
      </c>
      <c r="D15" s="45">
        <v>1.0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7.0</v>
      </c>
      <c r="B16" s="44" t="s">
        <v>322</v>
      </c>
      <c r="C16" s="45" t="s">
        <v>56</v>
      </c>
      <c r="D16" s="45">
        <v>1.0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8.0</v>
      </c>
      <c r="B17" s="44" t="s">
        <v>322</v>
      </c>
      <c r="C17" s="45" t="s">
        <v>56</v>
      </c>
      <c r="D17" s="45">
        <v>1.0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9.0</v>
      </c>
      <c r="B18" s="44" t="s">
        <v>323</v>
      </c>
      <c r="C18" s="45" t="s">
        <v>56</v>
      </c>
      <c r="D18" s="45">
        <v>1.0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10.0</v>
      </c>
      <c r="B19" s="44" t="s">
        <v>324</v>
      </c>
      <c r="C19" s="45" t="s">
        <v>56</v>
      </c>
      <c r="D19" s="45">
        <v>1.0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11.0</v>
      </c>
      <c r="B20" s="44" t="s">
        <v>325</v>
      </c>
      <c r="C20" s="45" t="s">
        <v>56</v>
      </c>
      <c r="D20" s="45">
        <v>1.0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12.0</v>
      </c>
      <c r="B21" s="44" t="s">
        <v>326</v>
      </c>
      <c r="C21" s="45" t="s">
        <v>56</v>
      </c>
      <c r="D21" s="45">
        <v>2.0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13.0</v>
      </c>
      <c r="B22" s="44" t="s">
        <v>327</v>
      </c>
      <c r="C22" s="45" t="s">
        <v>56</v>
      </c>
      <c r="D22" s="45">
        <v>2.0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14.0</v>
      </c>
      <c r="B23" s="44" t="s">
        <v>133</v>
      </c>
      <c r="C23" s="45" t="s">
        <v>56</v>
      </c>
      <c r="D23" s="45">
        <v>4.0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15.0</v>
      </c>
      <c r="B24" s="44" t="s">
        <v>134</v>
      </c>
      <c r="C24" s="45" t="s">
        <v>56</v>
      </c>
      <c r="D24" s="45">
        <v>6.0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16.0</v>
      </c>
      <c r="B25" s="44" t="s">
        <v>328</v>
      </c>
      <c r="C25" s="45" t="s">
        <v>56</v>
      </c>
      <c r="D25" s="45">
        <v>2.0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17.0</v>
      </c>
      <c r="B26" s="44" t="s">
        <v>329</v>
      </c>
      <c r="C26" s="45" t="s">
        <v>56</v>
      </c>
      <c r="D26" s="45">
        <v>1.0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18.0</v>
      </c>
      <c r="B27" s="44" t="s">
        <v>330</v>
      </c>
      <c r="C27" s="45" t="s">
        <v>56</v>
      </c>
      <c r="D27" s="45">
        <v>4.0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19.0</v>
      </c>
      <c r="B28" s="44" t="s">
        <v>331</v>
      </c>
      <c r="C28" s="45" t="s">
        <v>56</v>
      </c>
      <c r="D28" s="45">
        <v>2.0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20.0</v>
      </c>
      <c r="B29" s="44" t="s">
        <v>332</v>
      </c>
      <c r="C29" s="45" t="s">
        <v>56</v>
      </c>
      <c r="D29" s="45">
        <v>1.0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21.0</v>
      </c>
      <c r="B30" s="44" t="s">
        <v>333</v>
      </c>
      <c r="C30" s="45" t="s">
        <v>56</v>
      </c>
      <c r="D30" s="45">
        <v>1.0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22.0</v>
      </c>
      <c r="B31" s="44" t="s">
        <v>334</v>
      </c>
      <c r="C31" s="45" t="s">
        <v>56</v>
      </c>
      <c r="D31" s="45">
        <v>2.0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23.0</v>
      </c>
      <c r="B32" s="44" t="s">
        <v>335</v>
      </c>
      <c r="C32" s="45" t="s">
        <v>56</v>
      </c>
      <c r="D32" s="45">
        <v>1.0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24.0</v>
      </c>
      <c r="B33" s="44" t="s">
        <v>336</v>
      </c>
      <c r="C33" s="45" t="s">
        <v>56</v>
      </c>
      <c r="D33" s="45">
        <v>1.0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25.0</v>
      </c>
      <c r="B34" s="44" t="s">
        <v>337</v>
      </c>
      <c r="C34" s="45" t="s">
        <v>56</v>
      </c>
      <c r="D34" s="45">
        <v>1.0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26.0</v>
      </c>
      <c r="B35" s="44" t="s">
        <v>338</v>
      </c>
      <c r="C35" s="45" t="s">
        <v>56</v>
      </c>
      <c r="D35" s="45">
        <v>1.0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27.0</v>
      </c>
      <c r="B36" s="44" t="s">
        <v>339</v>
      </c>
      <c r="C36" s="45" t="s">
        <v>56</v>
      </c>
      <c r="D36" s="45">
        <v>1.0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28.0</v>
      </c>
      <c r="B37" s="44" t="s">
        <v>340</v>
      </c>
      <c r="C37" s="45" t="s">
        <v>56</v>
      </c>
      <c r="D37" s="45">
        <v>1.0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29.0</v>
      </c>
      <c r="B38" s="44" t="s">
        <v>341</v>
      </c>
      <c r="C38" s="45" t="s">
        <v>56</v>
      </c>
      <c r="D38" s="45">
        <v>2.0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30.0</v>
      </c>
      <c r="B39" s="44" t="s">
        <v>342</v>
      </c>
      <c r="C39" s="45" t="s">
        <v>56</v>
      </c>
      <c r="D39" s="45">
        <v>1.0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31.0</v>
      </c>
      <c r="B40" s="44" t="s">
        <v>147</v>
      </c>
      <c r="C40" s="45" t="s">
        <v>56</v>
      </c>
      <c r="D40" s="45">
        <v>2.0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32.0</v>
      </c>
      <c r="B41" s="44" t="s">
        <v>343</v>
      </c>
      <c r="C41" s="45" t="s">
        <v>56</v>
      </c>
      <c r="D41" s="45">
        <v>1.0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33.0</v>
      </c>
      <c r="B42" s="44" t="s">
        <v>213</v>
      </c>
      <c r="C42" s="45" t="s">
        <v>56</v>
      </c>
      <c r="D42" s="45">
        <v>1.0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34.0</v>
      </c>
      <c r="B43" s="44" t="s">
        <v>214</v>
      </c>
      <c r="C43" s="45" t="s">
        <v>56</v>
      </c>
      <c r="D43" s="45">
        <v>1.0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35.0</v>
      </c>
      <c r="B44" s="44" t="s">
        <v>344</v>
      </c>
      <c r="C44" s="45" t="s">
        <v>56</v>
      </c>
      <c r="D44" s="45">
        <v>1.0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36.0</v>
      </c>
      <c r="B45" s="44" t="s">
        <v>345</v>
      </c>
      <c r="C45" s="45" t="s">
        <v>56</v>
      </c>
      <c r="D45" s="45">
        <v>6.0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37.0</v>
      </c>
      <c r="B46" s="44" t="s">
        <v>346</v>
      </c>
      <c r="C46" s="45" t="s">
        <v>56</v>
      </c>
      <c r="D46" s="45">
        <v>1.0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38.0</v>
      </c>
      <c r="B47" s="44" t="s">
        <v>347</v>
      </c>
      <c r="C47" s="45" t="s">
        <v>56</v>
      </c>
      <c r="D47" s="45">
        <v>1.0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39.0</v>
      </c>
      <c r="B48" s="44" t="s">
        <v>348</v>
      </c>
      <c r="C48" s="45" t="s">
        <v>56</v>
      </c>
      <c r="D48" s="45">
        <v>1.0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40.0</v>
      </c>
      <c r="B49" s="44" t="s">
        <v>349</v>
      </c>
      <c r="C49" s="45" t="s">
        <v>56</v>
      </c>
      <c r="D49" s="45">
        <v>1.0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41.0</v>
      </c>
      <c r="B50" s="44" t="s">
        <v>350</v>
      </c>
      <c r="C50" s="45" t="s">
        <v>56</v>
      </c>
      <c r="D50" s="45">
        <v>1.0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42.0</v>
      </c>
      <c r="B51" s="44" t="s">
        <v>351</v>
      </c>
      <c r="C51" s="45" t="s">
        <v>56</v>
      </c>
      <c r="D51" s="45">
        <v>1.0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43.0</v>
      </c>
      <c r="B52" s="44" t="s">
        <v>352</v>
      </c>
      <c r="C52" s="45" t="s">
        <v>56</v>
      </c>
      <c r="D52" s="45">
        <v>1.0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44.0</v>
      </c>
      <c r="B53" s="44" t="s">
        <v>353</v>
      </c>
      <c r="C53" s="45" t="s">
        <v>56</v>
      </c>
      <c r="D53" s="45">
        <v>1.0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45.0</v>
      </c>
      <c r="B54" s="44" t="s">
        <v>354</v>
      </c>
      <c r="C54" s="45" t="s">
        <v>56</v>
      </c>
      <c r="D54" s="45">
        <v>1.0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46.0</v>
      </c>
      <c r="B55" s="44" t="s">
        <v>355</v>
      </c>
      <c r="C55" s="45" t="s">
        <v>56</v>
      </c>
      <c r="D55" s="45">
        <v>1.0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47.0</v>
      </c>
      <c r="B56" s="44" t="s">
        <v>356</v>
      </c>
      <c r="C56" s="45" t="s">
        <v>56</v>
      </c>
      <c r="D56" s="45">
        <v>1.0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48.0</v>
      </c>
      <c r="B57" s="44" t="s">
        <v>189</v>
      </c>
      <c r="C57" s="45" t="s">
        <v>56</v>
      </c>
      <c r="D57" s="45">
        <v>2.0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49.0</v>
      </c>
      <c r="B58" s="44" t="s">
        <v>190</v>
      </c>
      <c r="C58" s="45" t="s">
        <v>56</v>
      </c>
      <c r="D58" s="45">
        <v>2.0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50.0</v>
      </c>
      <c r="B59" s="44" t="s">
        <v>191</v>
      </c>
      <c r="C59" s="45" t="s">
        <v>56</v>
      </c>
      <c r="D59" s="45">
        <v>2.0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51.0</v>
      </c>
      <c r="B60" s="44" t="s">
        <v>357</v>
      </c>
      <c r="C60" s="45" t="s">
        <v>56</v>
      </c>
      <c r="D60" s="45">
        <v>2.0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52.0</v>
      </c>
      <c r="B61" s="44" t="s">
        <v>192</v>
      </c>
      <c r="C61" s="45" t="s">
        <v>56</v>
      </c>
      <c r="D61" s="45">
        <v>77.0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53.0</v>
      </c>
      <c r="B62" s="44" t="s">
        <v>193</v>
      </c>
      <c r="C62" s="45" t="s">
        <v>56</v>
      </c>
      <c r="D62" s="45">
        <v>2.0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8" t="s">
        <v>118</v>
      </c>
      <c r="B63" s="49"/>
      <c r="C63" s="49"/>
      <c r="D63" s="49"/>
      <c r="E63" s="49"/>
      <c r="F63" s="50">
        <f>SUM(F10:F62)</f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8" t="s">
        <v>119</v>
      </c>
      <c r="B64" s="49"/>
      <c r="C64" s="49"/>
      <c r="D64" s="49"/>
      <c r="E64" s="49"/>
      <c r="F64" s="51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8" t="s">
        <v>120</v>
      </c>
      <c r="B65" s="49"/>
      <c r="C65" s="49"/>
      <c r="D65" s="49"/>
      <c r="E65" s="49"/>
      <c r="F65" s="50">
        <f>F63+F64</f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30"/>
      <c r="B66" s="30"/>
      <c r="C66" s="32"/>
      <c r="D66" s="30"/>
      <c r="E66" s="33"/>
      <c r="F66" s="34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30"/>
      <c r="B67" s="30"/>
      <c r="C67" s="32"/>
      <c r="D67" s="30"/>
      <c r="E67" s="33"/>
      <c r="F67" s="34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30"/>
      <c r="B68" s="30"/>
      <c r="C68" s="32"/>
      <c r="D68" s="30"/>
      <c r="E68" s="33"/>
      <c r="F68" s="34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30"/>
      <c r="B69" s="30"/>
      <c r="C69" s="32"/>
      <c r="D69" s="30"/>
      <c r="E69" s="33"/>
      <c r="F69" s="34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30"/>
      <c r="B70" s="30"/>
      <c r="C70" s="32"/>
      <c r="D70" s="30"/>
      <c r="E70" s="33"/>
      <c r="F70" s="34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30"/>
      <c r="B71" s="30"/>
      <c r="C71" s="32"/>
      <c r="D71" s="30"/>
      <c r="E71" s="33"/>
      <c r="F71" s="34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</sheetData>
  <mergeCells count="4">
    <mergeCell ref="A6:F6"/>
    <mergeCell ref="A63:E63"/>
    <mergeCell ref="A64:E64"/>
    <mergeCell ref="A65:E65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358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359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6" t="s">
        <v>47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7" t="s">
        <v>48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360</v>
      </c>
      <c r="B8" s="39" t="s">
        <v>27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1.0</v>
      </c>
      <c r="B10" s="44" t="s">
        <v>361</v>
      </c>
      <c r="C10" s="45" t="s">
        <v>56</v>
      </c>
      <c r="D10" s="45">
        <v>2.0</v>
      </c>
      <c r="E10" s="46"/>
      <c r="F10" s="47">
        <f t="shared" ref="F10:F67" si="1">D10*E10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2.0</v>
      </c>
      <c r="B11" s="44" t="s">
        <v>362</v>
      </c>
      <c r="C11" s="45" t="s">
        <v>56</v>
      </c>
      <c r="D11" s="45">
        <v>2.0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3.0</v>
      </c>
      <c r="B12" s="44" t="s">
        <v>363</v>
      </c>
      <c r="C12" s="45" t="s">
        <v>56</v>
      </c>
      <c r="D12" s="45">
        <v>1.0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4.0</v>
      </c>
      <c r="B13" s="44" t="s">
        <v>364</v>
      </c>
      <c r="C13" s="45" t="s">
        <v>56</v>
      </c>
      <c r="D13" s="45">
        <v>2.0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5.0</v>
      </c>
      <c r="B14" s="44" t="s">
        <v>365</v>
      </c>
      <c r="C14" s="45" t="s">
        <v>56</v>
      </c>
      <c r="D14" s="45">
        <v>1.0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6.0</v>
      </c>
      <c r="B15" s="44" t="s">
        <v>366</v>
      </c>
      <c r="C15" s="45" t="s">
        <v>56</v>
      </c>
      <c r="D15" s="45">
        <v>2.0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7.0</v>
      </c>
      <c r="B16" s="44" t="s">
        <v>367</v>
      </c>
      <c r="C16" s="45" t="s">
        <v>56</v>
      </c>
      <c r="D16" s="45">
        <v>2.0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8.0</v>
      </c>
      <c r="B17" s="44" t="s">
        <v>158</v>
      </c>
      <c r="C17" s="45" t="s">
        <v>56</v>
      </c>
      <c r="D17" s="45">
        <v>1.0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9.0</v>
      </c>
      <c r="B18" s="44" t="s">
        <v>368</v>
      </c>
      <c r="C18" s="45" t="s">
        <v>56</v>
      </c>
      <c r="D18" s="45">
        <v>2.0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10.0</v>
      </c>
      <c r="B19" s="44" t="s">
        <v>63</v>
      </c>
      <c r="C19" s="45" t="s">
        <v>56</v>
      </c>
      <c r="D19" s="45">
        <v>2.0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11.0</v>
      </c>
      <c r="B20" s="44" t="s">
        <v>205</v>
      </c>
      <c r="C20" s="45" t="s">
        <v>56</v>
      </c>
      <c r="D20" s="45">
        <v>1.0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12.0</v>
      </c>
      <c r="B21" s="44" t="s">
        <v>369</v>
      </c>
      <c r="C21" s="45" t="s">
        <v>56</v>
      </c>
      <c r="D21" s="45">
        <v>2.0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13.0</v>
      </c>
      <c r="B22" s="44" t="s">
        <v>370</v>
      </c>
      <c r="C22" s="45" t="s">
        <v>56</v>
      </c>
      <c r="D22" s="45">
        <v>2.0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14.0</v>
      </c>
      <c r="B23" s="44" t="s">
        <v>371</v>
      </c>
      <c r="C23" s="45" t="s">
        <v>56</v>
      </c>
      <c r="D23" s="45">
        <v>2.0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15.0</v>
      </c>
      <c r="B24" s="44" t="s">
        <v>372</v>
      </c>
      <c r="C24" s="45" t="s">
        <v>56</v>
      </c>
      <c r="D24" s="45">
        <v>1.0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16.0</v>
      </c>
      <c r="B25" s="44" t="s">
        <v>373</v>
      </c>
      <c r="C25" s="45" t="s">
        <v>56</v>
      </c>
      <c r="D25" s="45">
        <v>1.0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17.0</v>
      </c>
      <c r="B26" s="44" t="s">
        <v>374</v>
      </c>
      <c r="C26" s="45" t="s">
        <v>56</v>
      </c>
      <c r="D26" s="45">
        <v>4.0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18.0</v>
      </c>
      <c r="B27" s="44" t="s">
        <v>375</v>
      </c>
      <c r="C27" s="45" t="s">
        <v>56</v>
      </c>
      <c r="D27" s="45">
        <v>1.0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19.0</v>
      </c>
      <c r="B28" s="44" t="s">
        <v>376</v>
      </c>
      <c r="C28" s="45" t="s">
        <v>56</v>
      </c>
      <c r="D28" s="45">
        <v>2.0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20.0</v>
      </c>
      <c r="B29" s="44" t="s">
        <v>377</v>
      </c>
      <c r="C29" s="45" t="s">
        <v>56</v>
      </c>
      <c r="D29" s="45">
        <v>2.0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21.0</v>
      </c>
      <c r="B30" s="44" t="s">
        <v>378</v>
      </c>
      <c r="C30" s="45" t="s">
        <v>56</v>
      </c>
      <c r="D30" s="45">
        <v>2.0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22.0</v>
      </c>
      <c r="B31" s="44" t="s">
        <v>379</v>
      </c>
      <c r="C31" s="45" t="s">
        <v>56</v>
      </c>
      <c r="D31" s="45">
        <v>1.0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23.0</v>
      </c>
      <c r="B32" s="44" t="s">
        <v>380</v>
      </c>
      <c r="C32" s="45" t="s">
        <v>56</v>
      </c>
      <c r="D32" s="45">
        <v>2.0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24.0</v>
      </c>
      <c r="B33" s="44" t="s">
        <v>381</v>
      </c>
      <c r="C33" s="45" t="s">
        <v>56</v>
      </c>
      <c r="D33" s="45">
        <v>1.0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25.0</v>
      </c>
      <c r="B34" s="44" t="s">
        <v>382</v>
      </c>
      <c r="C34" s="45" t="s">
        <v>56</v>
      </c>
      <c r="D34" s="45">
        <v>4.0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26.0</v>
      </c>
      <c r="B35" s="44" t="s">
        <v>383</v>
      </c>
      <c r="C35" s="45" t="s">
        <v>56</v>
      </c>
      <c r="D35" s="45">
        <v>2.0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27.0</v>
      </c>
      <c r="B36" s="44" t="s">
        <v>211</v>
      </c>
      <c r="C36" s="45" t="s">
        <v>56</v>
      </c>
      <c r="D36" s="45">
        <v>2.0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28.0</v>
      </c>
      <c r="B37" s="44" t="s">
        <v>384</v>
      </c>
      <c r="C37" s="45" t="s">
        <v>56</v>
      </c>
      <c r="D37" s="45">
        <v>2.0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29.0</v>
      </c>
      <c r="B38" s="44" t="s">
        <v>382</v>
      </c>
      <c r="C38" s="45" t="s">
        <v>56</v>
      </c>
      <c r="D38" s="45">
        <v>2.0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30.0</v>
      </c>
      <c r="B39" s="44" t="s">
        <v>152</v>
      </c>
      <c r="C39" s="45" t="s">
        <v>56</v>
      </c>
      <c r="D39" s="45">
        <v>1.0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31.0</v>
      </c>
      <c r="B40" s="44" t="s">
        <v>385</v>
      </c>
      <c r="C40" s="45" t="s">
        <v>56</v>
      </c>
      <c r="D40" s="45">
        <v>8.0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32.0</v>
      </c>
      <c r="B41" s="44" t="s">
        <v>386</v>
      </c>
      <c r="C41" s="45" t="s">
        <v>56</v>
      </c>
      <c r="D41" s="45">
        <v>8.0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33.0</v>
      </c>
      <c r="B42" s="44" t="s">
        <v>387</v>
      </c>
      <c r="C42" s="45" t="s">
        <v>56</v>
      </c>
      <c r="D42" s="45">
        <v>8.0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34.0</v>
      </c>
      <c r="B43" s="44" t="s">
        <v>90</v>
      </c>
      <c r="C43" s="45" t="s">
        <v>56</v>
      </c>
      <c r="D43" s="45">
        <v>2.0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35.0</v>
      </c>
      <c r="B44" s="44" t="s">
        <v>260</v>
      </c>
      <c r="C44" s="45" t="s">
        <v>56</v>
      </c>
      <c r="D44" s="45">
        <v>2.0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36.0</v>
      </c>
      <c r="B45" s="44" t="s">
        <v>388</v>
      </c>
      <c r="C45" s="45" t="s">
        <v>56</v>
      </c>
      <c r="D45" s="45">
        <v>5.0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37.0</v>
      </c>
      <c r="B46" s="44" t="s">
        <v>389</v>
      </c>
      <c r="C46" s="45" t="s">
        <v>56</v>
      </c>
      <c r="D46" s="45">
        <v>5.0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38.0</v>
      </c>
      <c r="B47" s="44" t="s">
        <v>163</v>
      </c>
      <c r="C47" s="45" t="s">
        <v>56</v>
      </c>
      <c r="D47" s="45">
        <v>3.0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39.0</v>
      </c>
      <c r="B48" s="44" t="s">
        <v>390</v>
      </c>
      <c r="C48" s="45" t="s">
        <v>56</v>
      </c>
      <c r="D48" s="45">
        <v>2.0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40.0</v>
      </c>
      <c r="B49" s="44" t="s">
        <v>391</v>
      </c>
      <c r="C49" s="45" t="s">
        <v>56</v>
      </c>
      <c r="D49" s="45">
        <v>1.0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41.0</v>
      </c>
      <c r="B50" s="44" t="s">
        <v>392</v>
      </c>
      <c r="C50" s="45" t="s">
        <v>56</v>
      </c>
      <c r="D50" s="45">
        <v>2.0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42.0</v>
      </c>
      <c r="B51" s="44" t="s">
        <v>393</v>
      </c>
      <c r="C51" s="45" t="s">
        <v>56</v>
      </c>
      <c r="D51" s="45">
        <v>2.0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43.0</v>
      </c>
      <c r="B52" s="44" t="s">
        <v>394</v>
      </c>
      <c r="C52" s="45" t="s">
        <v>56</v>
      </c>
      <c r="D52" s="45">
        <v>2.0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44.0</v>
      </c>
      <c r="B53" s="44" t="s">
        <v>395</v>
      </c>
      <c r="C53" s="45" t="s">
        <v>56</v>
      </c>
      <c r="D53" s="45">
        <v>2.0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45.0</v>
      </c>
      <c r="B54" s="44" t="s">
        <v>396</v>
      </c>
      <c r="C54" s="45" t="s">
        <v>56</v>
      </c>
      <c r="D54" s="45">
        <v>2.0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46.0</v>
      </c>
      <c r="B55" s="44" t="s">
        <v>253</v>
      </c>
      <c r="C55" s="45" t="s">
        <v>56</v>
      </c>
      <c r="D55" s="45">
        <v>2.0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47.0</v>
      </c>
      <c r="B56" s="44" t="s">
        <v>397</v>
      </c>
      <c r="C56" s="45" t="s">
        <v>56</v>
      </c>
      <c r="D56" s="45">
        <v>1.0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48.0</v>
      </c>
      <c r="B57" s="44" t="s">
        <v>398</v>
      </c>
      <c r="C57" s="45" t="s">
        <v>56</v>
      </c>
      <c r="D57" s="45">
        <v>1.0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49.0</v>
      </c>
      <c r="B58" s="44" t="s">
        <v>399</v>
      </c>
      <c r="C58" s="45" t="s">
        <v>56</v>
      </c>
      <c r="D58" s="45">
        <v>1.0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50.0</v>
      </c>
      <c r="B59" s="44" t="s">
        <v>400</v>
      </c>
      <c r="C59" s="45" t="s">
        <v>56</v>
      </c>
      <c r="D59" s="45">
        <v>1.0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51.0</v>
      </c>
      <c r="B60" s="44" t="s">
        <v>401</v>
      </c>
      <c r="C60" s="45" t="s">
        <v>56</v>
      </c>
      <c r="D60" s="45">
        <v>1.0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52.0</v>
      </c>
      <c r="B61" s="44" t="s">
        <v>402</v>
      </c>
      <c r="C61" s="45" t="s">
        <v>56</v>
      </c>
      <c r="D61" s="45">
        <v>1.0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53.0</v>
      </c>
      <c r="B62" s="44" t="s">
        <v>189</v>
      </c>
      <c r="C62" s="45" t="s">
        <v>56</v>
      </c>
      <c r="D62" s="45">
        <v>2.0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3">
        <v>54.0</v>
      </c>
      <c r="B63" s="44" t="s">
        <v>190</v>
      </c>
      <c r="C63" s="45" t="s">
        <v>56</v>
      </c>
      <c r="D63" s="45">
        <v>2.0</v>
      </c>
      <c r="E63" s="46"/>
      <c r="F63" s="47">
        <f t="shared" si="1"/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3">
        <v>55.0</v>
      </c>
      <c r="B64" s="44" t="s">
        <v>191</v>
      </c>
      <c r="C64" s="45" t="s">
        <v>56</v>
      </c>
      <c r="D64" s="45">
        <v>2.0</v>
      </c>
      <c r="E64" s="46"/>
      <c r="F64" s="47">
        <f t="shared" si="1"/>
        <v>0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3">
        <v>56.0</v>
      </c>
      <c r="B65" s="44" t="s">
        <v>192</v>
      </c>
      <c r="C65" s="45" t="s">
        <v>56</v>
      </c>
      <c r="D65" s="45">
        <v>116.0</v>
      </c>
      <c r="E65" s="46"/>
      <c r="F65" s="47">
        <f t="shared" si="1"/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43">
        <v>57.0</v>
      </c>
      <c r="B66" s="44" t="s">
        <v>357</v>
      </c>
      <c r="C66" s="45" t="s">
        <v>56</v>
      </c>
      <c r="D66" s="45">
        <v>2.0</v>
      </c>
      <c r="E66" s="46"/>
      <c r="F66" s="47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43">
        <v>58.0</v>
      </c>
      <c r="B67" s="44" t="s">
        <v>403</v>
      </c>
      <c r="C67" s="45" t="s">
        <v>56</v>
      </c>
      <c r="D67" s="45">
        <v>2.0</v>
      </c>
      <c r="E67" s="46"/>
      <c r="F67" s="47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48" t="s">
        <v>118</v>
      </c>
      <c r="B68" s="49"/>
      <c r="C68" s="49"/>
      <c r="D68" s="49"/>
      <c r="E68" s="49"/>
      <c r="F68" s="50">
        <f>SUM(F10:F67)</f>
        <v>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48" t="s">
        <v>119</v>
      </c>
      <c r="B69" s="49"/>
      <c r="C69" s="49"/>
      <c r="D69" s="49"/>
      <c r="E69" s="49"/>
      <c r="F69" s="51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48" t="s">
        <v>120</v>
      </c>
      <c r="B70" s="49"/>
      <c r="C70" s="49"/>
      <c r="D70" s="49"/>
      <c r="E70" s="49"/>
      <c r="F70" s="50">
        <f>F68+F69</f>
        <v>0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30"/>
      <c r="B71" s="30"/>
      <c r="C71" s="32"/>
      <c r="D71" s="30"/>
      <c r="E71" s="33"/>
      <c r="F71" s="34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>
      <c r="A72" s="30"/>
      <c r="B72" s="30"/>
      <c r="C72" s="32"/>
      <c r="D72" s="30"/>
      <c r="E72" s="33"/>
      <c r="F72" s="34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>
      <c r="A73" s="30"/>
      <c r="B73" s="30"/>
      <c r="C73" s="32"/>
      <c r="D73" s="30"/>
      <c r="E73" s="33"/>
      <c r="F73" s="34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>
      <c r="A74" s="30"/>
      <c r="B74" s="30"/>
      <c r="C74" s="32"/>
      <c r="D74" s="30"/>
      <c r="E74" s="33"/>
      <c r="F74" s="34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>
      <c r="A75" s="30"/>
      <c r="B75" s="30"/>
      <c r="C75" s="32"/>
      <c r="D75" s="30"/>
      <c r="E75" s="33"/>
      <c r="F75" s="34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>
      <c r="A76" s="30"/>
      <c r="B76" s="30"/>
      <c r="C76" s="32"/>
      <c r="D76" s="30"/>
      <c r="E76" s="33"/>
      <c r="F76" s="34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</sheetData>
  <mergeCells count="5">
    <mergeCell ref="A6:F6"/>
    <mergeCell ref="A7:F7"/>
    <mergeCell ref="A68:E68"/>
    <mergeCell ref="A69:E69"/>
    <mergeCell ref="A70:E70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404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405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6" t="s">
        <v>47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7" t="s">
        <v>48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406</v>
      </c>
      <c r="B8" s="53" t="s">
        <v>28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448.0</v>
      </c>
      <c r="B10" s="44" t="s">
        <v>407</v>
      </c>
      <c r="C10" s="45" t="s">
        <v>56</v>
      </c>
      <c r="D10" s="45">
        <v>2.0</v>
      </c>
      <c r="E10" s="46"/>
      <c r="F10" s="47">
        <f t="shared" ref="F10:F161" si="1">E10*D10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449.0</v>
      </c>
      <c r="B11" s="44" t="s">
        <v>408</v>
      </c>
      <c r="C11" s="45" t="s">
        <v>56</v>
      </c>
      <c r="D11" s="45">
        <v>3.0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450.0</v>
      </c>
      <c r="B12" s="44" t="s">
        <v>409</v>
      </c>
      <c r="C12" s="45" t="s">
        <v>56</v>
      </c>
      <c r="D12" s="45">
        <v>2.0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451.0</v>
      </c>
      <c r="B13" s="44" t="s">
        <v>410</v>
      </c>
      <c r="C13" s="45" t="s">
        <v>56</v>
      </c>
      <c r="D13" s="45">
        <v>2.0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452.0</v>
      </c>
      <c r="B14" s="44" t="s">
        <v>411</v>
      </c>
      <c r="C14" s="45" t="s">
        <v>56</v>
      </c>
      <c r="D14" s="45">
        <v>2.0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453.0</v>
      </c>
      <c r="B15" s="44" t="s">
        <v>412</v>
      </c>
      <c r="C15" s="45" t="s">
        <v>56</v>
      </c>
      <c r="D15" s="45">
        <v>4.0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454.0</v>
      </c>
      <c r="B16" s="44" t="s">
        <v>225</v>
      </c>
      <c r="C16" s="45" t="s">
        <v>56</v>
      </c>
      <c r="D16" s="45">
        <v>4.0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455.0</v>
      </c>
      <c r="B17" s="44" t="s">
        <v>330</v>
      </c>
      <c r="C17" s="45" t="s">
        <v>56</v>
      </c>
      <c r="D17" s="45">
        <v>6.0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456.0</v>
      </c>
      <c r="B18" s="44" t="s">
        <v>413</v>
      </c>
      <c r="C18" s="45" t="s">
        <v>56</v>
      </c>
      <c r="D18" s="45">
        <v>4.0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457.0</v>
      </c>
      <c r="B19" s="44" t="s">
        <v>414</v>
      </c>
      <c r="C19" s="45" t="s">
        <v>56</v>
      </c>
      <c r="D19" s="45">
        <v>4.0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458.0</v>
      </c>
      <c r="B20" s="44" t="s">
        <v>415</v>
      </c>
      <c r="C20" s="45" t="s">
        <v>56</v>
      </c>
      <c r="D20" s="45">
        <v>4.0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459.0</v>
      </c>
      <c r="B21" s="44" t="s">
        <v>416</v>
      </c>
      <c r="C21" s="45" t="s">
        <v>56</v>
      </c>
      <c r="D21" s="45">
        <v>4.0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460.0</v>
      </c>
      <c r="B22" s="44" t="s">
        <v>417</v>
      </c>
      <c r="C22" s="45" t="s">
        <v>56</v>
      </c>
      <c r="D22" s="45">
        <v>4.0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461.0</v>
      </c>
      <c r="B23" s="44" t="s">
        <v>418</v>
      </c>
      <c r="C23" s="45" t="s">
        <v>56</v>
      </c>
      <c r="D23" s="45">
        <v>4.0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462.0</v>
      </c>
      <c r="B24" s="44" t="s">
        <v>419</v>
      </c>
      <c r="C24" s="45" t="s">
        <v>56</v>
      </c>
      <c r="D24" s="45">
        <v>1.0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463.0</v>
      </c>
      <c r="B25" s="44" t="s">
        <v>259</v>
      </c>
      <c r="C25" s="45" t="s">
        <v>56</v>
      </c>
      <c r="D25" s="45">
        <v>2.0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464.0</v>
      </c>
      <c r="B26" s="44" t="s">
        <v>165</v>
      </c>
      <c r="C26" s="45" t="s">
        <v>56</v>
      </c>
      <c r="D26" s="45">
        <v>4.0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465.0</v>
      </c>
      <c r="B27" s="44" t="s">
        <v>89</v>
      </c>
      <c r="C27" s="45" t="s">
        <v>56</v>
      </c>
      <c r="D27" s="45">
        <v>2.0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466.0</v>
      </c>
      <c r="B28" s="44" t="s">
        <v>420</v>
      </c>
      <c r="C28" s="45" t="s">
        <v>56</v>
      </c>
      <c r="D28" s="45">
        <v>2.0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467.0</v>
      </c>
      <c r="B29" s="44" t="s">
        <v>421</v>
      </c>
      <c r="C29" s="45" t="s">
        <v>56</v>
      </c>
      <c r="D29" s="45">
        <v>2.0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468.0</v>
      </c>
      <c r="B30" s="44" t="s">
        <v>422</v>
      </c>
      <c r="C30" s="45" t="s">
        <v>56</v>
      </c>
      <c r="D30" s="45">
        <v>2.0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469.0</v>
      </c>
      <c r="B31" s="44" t="s">
        <v>423</v>
      </c>
      <c r="C31" s="45" t="s">
        <v>56</v>
      </c>
      <c r="D31" s="45">
        <v>2.0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470.0</v>
      </c>
      <c r="B32" s="44" t="s">
        <v>424</v>
      </c>
      <c r="C32" s="45" t="s">
        <v>56</v>
      </c>
      <c r="D32" s="45">
        <v>2.0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471.0</v>
      </c>
      <c r="B33" s="44" t="s">
        <v>425</v>
      </c>
      <c r="C33" s="45" t="s">
        <v>56</v>
      </c>
      <c r="D33" s="45">
        <v>2.0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472.0</v>
      </c>
      <c r="B34" s="44" t="s">
        <v>91</v>
      </c>
      <c r="C34" s="45" t="s">
        <v>56</v>
      </c>
      <c r="D34" s="45">
        <v>4.0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473.0</v>
      </c>
      <c r="B35" s="44" t="s">
        <v>426</v>
      </c>
      <c r="C35" s="45" t="s">
        <v>56</v>
      </c>
      <c r="D35" s="45">
        <v>2.0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474.0</v>
      </c>
      <c r="B36" s="44" t="s">
        <v>427</v>
      </c>
      <c r="C36" s="45" t="s">
        <v>56</v>
      </c>
      <c r="D36" s="45">
        <v>2.0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475.0</v>
      </c>
      <c r="B37" s="44" t="s">
        <v>268</v>
      </c>
      <c r="C37" s="45" t="s">
        <v>56</v>
      </c>
      <c r="D37" s="45">
        <v>2.0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476.0</v>
      </c>
      <c r="B38" s="44" t="s">
        <v>412</v>
      </c>
      <c r="C38" s="45" t="s">
        <v>56</v>
      </c>
      <c r="D38" s="45">
        <v>4.0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477.0</v>
      </c>
      <c r="B39" s="44" t="s">
        <v>225</v>
      </c>
      <c r="C39" s="45" t="s">
        <v>56</v>
      </c>
      <c r="D39" s="45">
        <v>4.0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478.0</v>
      </c>
      <c r="B40" s="44" t="s">
        <v>414</v>
      </c>
      <c r="C40" s="45" t="s">
        <v>56</v>
      </c>
      <c r="D40" s="45">
        <v>4.0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479.0</v>
      </c>
      <c r="B41" s="44" t="s">
        <v>415</v>
      </c>
      <c r="C41" s="45" t="s">
        <v>56</v>
      </c>
      <c r="D41" s="45">
        <v>4.0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480.0</v>
      </c>
      <c r="B42" s="44" t="s">
        <v>416</v>
      </c>
      <c r="C42" s="45" t="s">
        <v>56</v>
      </c>
      <c r="D42" s="45">
        <v>4.0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481.0</v>
      </c>
      <c r="B43" s="44" t="s">
        <v>417</v>
      </c>
      <c r="C43" s="45" t="s">
        <v>56</v>
      </c>
      <c r="D43" s="45">
        <v>4.0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482.0</v>
      </c>
      <c r="B44" s="44" t="s">
        <v>428</v>
      </c>
      <c r="C44" s="45" t="s">
        <v>56</v>
      </c>
      <c r="D44" s="45">
        <v>4.0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483.0</v>
      </c>
      <c r="B45" s="44" t="s">
        <v>419</v>
      </c>
      <c r="C45" s="45" t="s">
        <v>56</v>
      </c>
      <c r="D45" s="45">
        <v>1.0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484.0</v>
      </c>
      <c r="B46" s="44" t="s">
        <v>259</v>
      </c>
      <c r="C46" s="45" t="s">
        <v>56</v>
      </c>
      <c r="D46" s="45">
        <v>2.0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485.0</v>
      </c>
      <c r="B47" s="44" t="s">
        <v>388</v>
      </c>
      <c r="C47" s="45" t="s">
        <v>56</v>
      </c>
      <c r="D47" s="45">
        <v>4.0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486.0</v>
      </c>
      <c r="B48" s="44" t="s">
        <v>89</v>
      </c>
      <c r="C48" s="45" t="s">
        <v>56</v>
      </c>
      <c r="D48" s="45">
        <v>2.0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487.0</v>
      </c>
      <c r="B49" s="44" t="s">
        <v>86</v>
      </c>
      <c r="C49" s="45" t="s">
        <v>56</v>
      </c>
      <c r="D49" s="45">
        <v>2.0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488.0</v>
      </c>
      <c r="B50" s="44" t="s">
        <v>429</v>
      </c>
      <c r="C50" s="45" t="s">
        <v>56</v>
      </c>
      <c r="D50" s="45">
        <v>2.0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489.0</v>
      </c>
      <c r="B51" s="44" t="s">
        <v>413</v>
      </c>
      <c r="C51" s="45" t="s">
        <v>56</v>
      </c>
      <c r="D51" s="45">
        <v>3.0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490.0</v>
      </c>
      <c r="B52" s="44" t="s">
        <v>156</v>
      </c>
      <c r="C52" s="45" t="s">
        <v>56</v>
      </c>
      <c r="D52" s="45">
        <v>3.0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491.0</v>
      </c>
      <c r="B53" s="44" t="s">
        <v>430</v>
      </c>
      <c r="C53" s="45" t="s">
        <v>56</v>
      </c>
      <c r="D53" s="45">
        <v>2.0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492.0</v>
      </c>
      <c r="B54" s="44" t="s">
        <v>431</v>
      </c>
      <c r="C54" s="45" t="s">
        <v>56</v>
      </c>
      <c r="D54" s="45">
        <v>6.0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493.0</v>
      </c>
      <c r="B55" s="44" t="s">
        <v>432</v>
      </c>
      <c r="C55" s="45" t="s">
        <v>56</v>
      </c>
      <c r="D55" s="45">
        <v>2.0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494.0</v>
      </c>
      <c r="B56" s="44" t="s">
        <v>433</v>
      </c>
      <c r="C56" s="45" t="s">
        <v>56</v>
      </c>
      <c r="D56" s="45">
        <v>1.0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495.0</v>
      </c>
      <c r="B57" s="44" t="s">
        <v>434</v>
      </c>
      <c r="C57" s="45" t="s">
        <v>56</v>
      </c>
      <c r="D57" s="45">
        <v>1.0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496.0</v>
      </c>
      <c r="B58" s="44" t="s">
        <v>435</v>
      </c>
      <c r="C58" s="45" t="s">
        <v>56</v>
      </c>
      <c r="D58" s="45">
        <v>2.0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497.0</v>
      </c>
      <c r="B59" s="44" t="s">
        <v>436</v>
      </c>
      <c r="C59" s="45" t="s">
        <v>56</v>
      </c>
      <c r="D59" s="45">
        <v>2.0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498.0</v>
      </c>
      <c r="B60" s="44" t="s">
        <v>437</v>
      </c>
      <c r="C60" s="45" t="s">
        <v>56</v>
      </c>
      <c r="D60" s="45">
        <v>2.0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499.0</v>
      </c>
      <c r="B61" s="44" t="s">
        <v>438</v>
      </c>
      <c r="C61" s="45" t="s">
        <v>56</v>
      </c>
      <c r="D61" s="45">
        <v>2.0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500.0</v>
      </c>
      <c r="B62" s="44" t="s">
        <v>439</v>
      </c>
      <c r="C62" s="45" t="s">
        <v>56</v>
      </c>
      <c r="D62" s="45">
        <v>2.0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3">
        <v>501.0</v>
      </c>
      <c r="B63" s="44" t="s">
        <v>440</v>
      </c>
      <c r="C63" s="45" t="s">
        <v>56</v>
      </c>
      <c r="D63" s="45">
        <v>2.0</v>
      </c>
      <c r="E63" s="46"/>
      <c r="F63" s="47">
        <f t="shared" si="1"/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3">
        <v>502.0</v>
      </c>
      <c r="B64" s="44" t="s">
        <v>58</v>
      </c>
      <c r="C64" s="45" t="s">
        <v>56</v>
      </c>
      <c r="D64" s="45">
        <v>2.0</v>
      </c>
      <c r="E64" s="46"/>
      <c r="F64" s="47">
        <f t="shared" si="1"/>
        <v>0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3">
        <v>503.0</v>
      </c>
      <c r="B65" s="44" t="s">
        <v>59</v>
      </c>
      <c r="C65" s="45" t="s">
        <v>56</v>
      </c>
      <c r="D65" s="45">
        <v>2.0</v>
      </c>
      <c r="E65" s="46"/>
      <c r="F65" s="47">
        <f t="shared" si="1"/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43">
        <v>504.0</v>
      </c>
      <c r="B66" s="44" t="s">
        <v>64</v>
      </c>
      <c r="C66" s="45" t="s">
        <v>56</v>
      </c>
      <c r="D66" s="45">
        <v>2.0</v>
      </c>
      <c r="E66" s="46"/>
      <c r="F66" s="47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43">
        <v>505.0</v>
      </c>
      <c r="B67" s="44" t="s">
        <v>205</v>
      </c>
      <c r="C67" s="45" t="s">
        <v>56</v>
      </c>
      <c r="D67" s="45">
        <v>2.0</v>
      </c>
      <c r="E67" s="46"/>
      <c r="F67" s="47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43">
        <v>506.0</v>
      </c>
      <c r="B68" s="44" t="s">
        <v>371</v>
      </c>
      <c r="C68" s="45" t="s">
        <v>56</v>
      </c>
      <c r="D68" s="45">
        <v>2.0</v>
      </c>
      <c r="E68" s="46"/>
      <c r="F68" s="47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43">
        <v>507.0</v>
      </c>
      <c r="B69" s="44" t="s">
        <v>342</v>
      </c>
      <c r="C69" s="45" t="s">
        <v>56</v>
      </c>
      <c r="D69" s="45">
        <v>2.0</v>
      </c>
      <c r="E69" s="46"/>
      <c r="F69" s="47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43">
        <v>508.0</v>
      </c>
      <c r="B70" s="44" t="s">
        <v>441</v>
      </c>
      <c r="C70" s="45" t="s">
        <v>56</v>
      </c>
      <c r="D70" s="45">
        <v>2.0</v>
      </c>
      <c r="E70" s="46"/>
      <c r="F70" s="47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43">
        <v>509.0</v>
      </c>
      <c r="B71" s="44" t="s">
        <v>442</v>
      </c>
      <c r="C71" s="45" t="s">
        <v>56</v>
      </c>
      <c r="D71" s="45">
        <v>4.0</v>
      </c>
      <c r="E71" s="46"/>
      <c r="F71" s="47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>
      <c r="A72" s="43">
        <v>510.0</v>
      </c>
      <c r="B72" s="44" t="s">
        <v>443</v>
      </c>
      <c r="C72" s="45" t="s">
        <v>56</v>
      </c>
      <c r="D72" s="45">
        <v>2.0</v>
      </c>
      <c r="E72" s="46"/>
      <c r="F72" s="47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>
      <c r="A73" s="43">
        <v>511.0</v>
      </c>
      <c r="B73" s="44" t="s">
        <v>444</v>
      </c>
      <c r="C73" s="45" t="s">
        <v>56</v>
      </c>
      <c r="D73" s="45">
        <v>2.0</v>
      </c>
      <c r="E73" s="46"/>
      <c r="F73" s="47">
        <f t="shared" si="1"/>
        <v>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>
      <c r="A74" s="43">
        <v>512.0</v>
      </c>
      <c r="B74" s="44" t="s">
        <v>382</v>
      </c>
      <c r="C74" s="45" t="s">
        <v>56</v>
      </c>
      <c r="D74" s="45">
        <v>2.0</v>
      </c>
      <c r="E74" s="46"/>
      <c r="F74" s="47">
        <f t="shared" si="1"/>
        <v>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>
      <c r="A75" s="43">
        <v>513.0</v>
      </c>
      <c r="B75" s="44" t="s">
        <v>65</v>
      </c>
      <c r="C75" s="45" t="s">
        <v>56</v>
      </c>
      <c r="D75" s="45">
        <v>2.0</v>
      </c>
      <c r="E75" s="46"/>
      <c r="F75" s="47">
        <f t="shared" si="1"/>
        <v>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>
      <c r="A76" s="43">
        <v>514.0</v>
      </c>
      <c r="B76" s="44" t="s">
        <v>445</v>
      </c>
      <c r="C76" s="45" t="s">
        <v>56</v>
      </c>
      <c r="D76" s="45">
        <v>2.0</v>
      </c>
      <c r="E76" s="46"/>
      <c r="F76" s="47">
        <f t="shared" si="1"/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  <row r="77">
      <c r="A77" s="43">
        <v>515.0</v>
      </c>
      <c r="B77" s="44" t="s">
        <v>446</v>
      </c>
      <c r="C77" s="45" t="s">
        <v>56</v>
      </c>
      <c r="D77" s="45">
        <v>2.0</v>
      </c>
      <c r="E77" s="46"/>
      <c r="F77" s="47">
        <f t="shared" si="1"/>
        <v>0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</row>
    <row r="78">
      <c r="A78" s="43">
        <v>516.0</v>
      </c>
      <c r="B78" s="44" t="s">
        <v>447</v>
      </c>
      <c r="C78" s="45" t="s">
        <v>56</v>
      </c>
      <c r="D78" s="45">
        <v>2.0</v>
      </c>
      <c r="E78" s="46"/>
      <c r="F78" s="47">
        <f t="shared" si="1"/>
        <v>0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</row>
    <row r="79">
      <c r="A79" s="43">
        <v>517.0</v>
      </c>
      <c r="B79" s="44" t="s">
        <v>420</v>
      </c>
      <c r="C79" s="45" t="s">
        <v>56</v>
      </c>
      <c r="D79" s="45">
        <v>1.0</v>
      </c>
      <c r="E79" s="46"/>
      <c r="F79" s="47">
        <f t="shared" si="1"/>
        <v>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</row>
    <row r="80">
      <c r="A80" s="43">
        <v>518.0</v>
      </c>
      <c r="B80" s="44" t="s">
        <v>448</v>
      </c>
      <c r="C80" s="45" t="s">
        <v>56</v>
      </c>
      <c r="D80" s="45">
        <v>2.0</v>
      </c>
      <c r="E80" s="46"/>
      <c r="F80" s="47">
        <f t="shared" si="1"/>
        <v>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</row>
    <row r="81">
      <c r="A81" s="43">
        <v>519.0</v>
      </c>
      <c r="B81" s="44" t="s">
        <v>134</v>
      </c>
      <c r="C81" s="45" t="s">
        <v>56</v>
      </c>
      <c r="D81" s="45">
        <v>10.0</v>
      </c>
      <c r="E81" s="46"/>
      <c r="F81" s="47">
        <f t="shared" si="1"/>
        <v>0</v>
      </c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</row>
    <row r="82">
      <c r="A82" s="43">
        <v>520.0</v>
      </c>
      <c r="B82" s="44" t="s">
        <v>133</v>
      </c>
      <c r="C82" s="45" t="s">
        <v>56</v>
      </c>
      <c r="D82" s="45">
        <v>10.0</v>
      </c>
      <c r="E82" s="46"/>
      <c r="F82" s="47">
        <f t="shared" si="1"/>
        <v>0</v>
      </c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</row>
    <row r="83">
      <c r="A83" s="43">
        <v>521.0</v>
      </c>
      <c r="B83" s="44" t="s">
        <v>449</v>
      </c>
      <c r="C83" s="45" t="s">
        <v>56</v>
      </c>
      <c r="D83" s="45">
        <v>4.0</v>
      </c>
      <c r="E83" s="46"/>
      <c r="F83" s="47">
        <f t="shared" si="1"/>
        <v>0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</row>
    <row r="84">
      <c r="A84" s="43">
        <v>522.0</v>
      </c>
      <c r="B84" s="44" t="s">
        <v>450</v>
      </c>
      <c r="C84" s="45" t="s">
        <v>56</v>
      </c>
      <c r="D84" s="45">
        <v>4.0</v>
      </c>
      <c r="E84" s="46"/>
      <c r="F84" s="47">
        <f t="shared" si="1"/>
        <v>0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</row>
    <row r="85">
      <c r="A85" s="43">
        <v>523.0</v>
      </c>
      <c r="B85" s="44" t="s">
        <v>451</v>
      </c>
      <c r="C85" s="45" t="s">
        <v>56</v>
      </c>
      <c r="D85" s="45">
        <v>4.0</v>
      </c>
      <c r="E85" s="46"/>
      <c r="F85" s="47">
        <f t="shared" si="1"/>
        <v>0</v>
      </c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</row>
    <row r="86">
      <c r="A86" s="43">
        <v>524.0</v>
      </c>
      <c r="B86" s="44" t="s">
        <v>452</v>
      </c>
      <c r="C86" s="45" t="s">
        <v>56</v>
      </c>
      <c r="D86" s="45">
        <v>4.0</v>
      </c>
      <c r="E86" s="46"/>
      <c r="F86" s="47">
        <f t="shared" si="1"/>
        <v>0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</row>
    <row r="87">
      <c r="A87" s="43">
        <v>525.0</v>
      </c>
      <c r="B87" s="44" t="s">
        <v>453</v>
      </c>
      <c r="C87" s="45" t="s">
        <v>56</v>
      </c>
      <c r="D87" s="45">
        <v>4.0</v>
      </c>
      <c r="E87" s="46"/>
      <c r="F87" s="47">
        <f t="shared" si="1"/>
        <v>0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</row>
    <row r="88">
      <c r="A88" s="43">
        <v>526.0</v>
      </c>
      <c r="B88" s="44" t="s">
        <v>454</v>
      </c>
      <c r="C88" s="45" t="s">
        <v>56</v>
      </c>
      <c r="D88" s="45">
        <v>4.0</v>
      </c>
      <c r="E88" s="46"/>
      <c r="F88" s="47">
        <f t="shared" si="1"/>
        <v>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</row>
    <row r="89">
      <c r="A89" s="43">
        <v>527.0</v>
      </c>
      <c r="B89" s="44" t="s">
        <v>455</v>
      </c>
      <c r="C89" s="45" t="s">
        <v>56</v>
      </c>
      <c r="D89" s="45">
        <v>4.0</v>
      </c>
      <c r="E89" s="46"/>
      <c r="F89" s="47">
        <f t="shared" si="1"/>
        <v>0</v>
      </c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</row>
    <row r="90">
      <c r="A90" s="43">
        <v>528.0</v>
      </c>
      <c r="B90" s="44" t="s">
        <v>91</v>
      </c>
      <c r="C90" s="45" t="s">
        <v>56</v>
      </c>
      <c r="D90" s="45">
        <v>4.0</v>
      </c>
      <c r="E90" s="46"/>
      <c r="F90" s="47">
        <f t="shared" si="1"/>
        <v>0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</row>
    <row r="91">
      <c r="A91" s="43">
        <v>529.0</v>
      </c>
      <c r="B91" s="44" t="s">
        <v>456</v>
      </c>
      <c r="C91" s="45" t="s">
        <v>56</v>
      </c>
      <c r="D91" s="45">
        <v>4.0</v>
      </c>
      <c r="E91" s="46"/>
      <c r="F91" s="47">
        <f t="shared" si="1"/>
        <v>0</v>
      </c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</row>
    <row r="92">
      <c r="A92" s="43">
        <v>530.0</v>
      </c>
      <c r="B92" s="44" t="s">
        <v>329</v>
      </c>
      <c r="C92" s="45" t="s">
        <v>56</v>
      </c>
      <c r="D92" s="45">
        <v>4.0</v>
      </c>
      <c r="E92" s="46"/>
      <c r="F92" s="47">
        <f t="shared" si="1"/>
        <v>0</v>
      </c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</row>
    <row r="93">
      <c r="A93" s="43">
        <v>531.0</v>
      </c>
      <c r="B93" s="44" t="s">
        <v>457</v>
      </c>
      <c r="C93" s="45" t="s">
        <v>56</v>
      </c>
      <c r="D93" s="45">
        <v>2.0</v>
      </c>
      <c r="E93" s="46"/>
      <c r="F93" s="47">
        <f t="shared" si="1"/>
        <v>0</v>
      </c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</row>
    <row r="94">
      <c r="A94" s="43">
        <v>532.0</v>
      </c>
      <c r="B94" s="44" t="s">
        <v>458</v>
      </c>
      <c r="C94" s="45" t="s">
        <v>56</v>
      </c>
      <c r="D94" s="45">
        <v>2.0</v>
      </c>
      <c r="E94" s="46"/>
      <c r="F94" s="47">
        <f t="shared" si="1"/>
        <v>0</v>
      </c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</row>
    <row r="95">
      <c r="A95" s="43">
        <v>533.0</v>
      </c>
      <c r="B95" s="44" t="s">
        <v>459</v>
      </c>
      <c r="C95" s="45" t="s">
        <v>56</v>
      </c>
      <c r="D95" s="45">
        <v>2.0</v>
      </c>
      <c r="E95" s="46"/>
      <c r="F95" s="47">
        <f t="shared" si="1"/>
        <v>0</v>
      </c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</row>
    <row r="96">
      <c r="A96" s="43">
        <v>534.0</v>
      </c>
      <c r="B96" s="44" t="s">
        <v>460</v>
      </c>
      <c r="C96" s="45" t="s">
        <v>56</v>
      </c>
      <c r="D96" s="45">
        <v>5.0</v>
      </c>
      <c r="E96" s="46"/>
      <c r="F96" s="47">
        <f t="shared" si="1"/>
        <v>0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</row>
    <row r="97">
      <c r="A97" s="43">
        <v>535.0</v>
      </c>
      <c r="B97" s="44" t="s">
        <v>137</v>
      </c>
      <c r="C97" s="45" t="s">
        <v>56</v>
      </c>
      <c r="D97" s="45">
        <v>5.0</v>
      </c>
      <c r="E97" s="46"/>
      <c r="F97" s="47">
        <f t="shared" si="1"/>
        <v>0</v>
      </c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</row>
    <row r="98">
      <c r="A98" s="43">
        <v>536.0</v>
      </c>
      <c r="B98" s="44" t="s">
        <v>461</v>
      </c>
      <c r="C98" s="45" t="s">
        <v>56</v>
      </c>
      <c r="D98" s="45">
        <v>6.0</v>
      </c>
      <c r="E98" s="46"/>
      <c r="F98" s="47">
        <f t="shared" si="1"/>
        <v>0</v>
      </c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</row>
    <row r="99">
      <c r="A99" s="43">
        <v>537.0</v>
      </c>
      <c r="B99" s="44" t="s">
        <v>462</v>
      </c>
      <c r="C99" s="45" t="s">
        <v>56</v>
      </c>
      <c r="D99" s="45">
        <v>6.0</v>
      </c>
      <c r="E99" s="46"/>
      <c r="F99" s="47">
        <f t="shared" si="1"/>
        <v>0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</row>
    <row r="100">
      <c r="A100" s="43">
        <v>538.0</v>
      </c>
      <c r="B100" s="44" t="s">
        <v>463</v>
      </c>
      <c r="C100" s="45" t="s">
        <v>56</v>
      </c>
      <c r="D100" s="45">
        <v>10.0</v>
      </c>
      <c r="E100" s="46"/>
      <c r="F100" s="47">
        <f t="shared" si="1"/>
        <v>0</v>
      </c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</row>
    <row r="101">
      <c r="A101" s="43">
        <v>539.0</v>
      </c>
      <c r="B101" s="44" t="s">
        <v>464</v>
      </c>
      <c r="C101" s="45" t="s">
        <v>56</v>
      </c>
      <c r="D101" s="45">
        <v>1.0</v>
      </c>
      <c r="E101" s="46"/>
      <c r="F101" s="47">
        <f t="shared" si="1"/>
        <v>0</v>
      </c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</row>
    <row r="102">
      <c r="A102" s="43">
        <v>540.0</v>
      </c>
      <c r="B102" s="44" t="s">
        <v>465</v>
      </c>
      <c r="C102" s="45" t="s">
        <v>56</v>
      </c>
      <c r="D102" s="45">
        <v>1.0</v>
      </c>
      <c r="E102" s="46"/>
      <c r="F102" s="47">
        <f t="shared" si="1"/>
        <v>0</v>
      </c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</row>
    <row r="103">
      <c r="A103" s="43">
        <v>541.0</v>
      </c>
      <c r="B103" s="44" t="s">
        <v>466</v>
      </c>
      <c r="C103" s="45" t="s">
        <v>56</v>
      </c>
      <c r="D103" s="45">
        <v>2.0</v>
      </c>
      <c r="E103" s="46"/>
      <c r="F103" s="47">
        <f t="shared" si="1"/>
        <v>0</v>
      </c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</row>
    <row r="104">
      <c r="A104" s="43">
        <v>542.0</v>
      </c>
      <c r="B104" s="44" t="s">
        <v>467</v>
      </c>
      <c r="C104" s="45" t="s">
        <v>56</v>
      </c>
      <c r="D104" s="45">
        <v>2.0</v>
      </c>
      <c r="E104" s="46"/>
      <c r="F104" s="47">
        <f t="shared" si="1"/>
        <v>0</v>
      </c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</row>
    <row r="105">
      <c r="A105" s="43">
        <v>543.0</v>
      </c>
      <c r="B105" s="44" t="s">
        <v>468</v>
      </c>
      <c r="C105" s="45" t="s">
        <v>56</v>
      </c>
      <c r="D105" s="45">
        <v>2.0</v>
      </c>
      <c r="E105" s="46"/>
      <c r="F105" s="47">
        <f t="shared" si="1"/>
        <v>0</v>
      </c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</row>
    <row r="106">
      <c r="A106" s="43">
        <v>544.0</v>
      </c>
      <c r="B106" s="44" t="s">
        <v>469</v>
      </c>
      <c r="C106" s="45" t="s">
        <v>56</v>
      </c>
      <c r="D106" s="45">
        <v>2.0</v>
      </c>
      <c r="E106" s="46"/>
      <c r="F106" s="47">
        <f t="shared" si="1"/>
        <v>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>
      <c r="A107" s="43">
        <v>545.0</v>
      </c>
      <c r="B107" s="44" t="s">
        <v>470</v>
      </c>
      <c r="C107" s="45" t="s">
        <v>56</v>
      </c>
      <c r="D107" s="45">
        <v>2.0</v>
      </c>
      <c r="E107" s="46"/>
      <c r="F107" s="47">
        <f t="shared" si="1"/>
        <v>0</v>
      </c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</row>
    <row r="108">
      <c r="A108" s="43">
        <v>546.0</v>
      </c>
      <c r="B108" s="44" t="s">
        <v>144</v>
      </c>
      <c r="C108" s="45" t="s">
        <v>56</v>
      </c>
      <c r="D108" s="45">
        <v>2.0</v>
      </c>
      <c r="E108" s="46"/>
      <c r="F108" s="47">
        <f t="shared" si="1"/>
        <v>0</v>
      </c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</row>
    <row r="109">
      <c r="A109" s="43">
        <v>547.0</v>
      </c>
      <c r="B109" s="44" t="s">
        <v>471</v>
      </c>
      <c r="C109" s="45" t="s">
        <v>56</v>
      </c>
      <c r="D109" s="45">
        <v>2.0</v>
      </c>
      <c r="E109" s="46"/>
      <c r="F109" s="47">
        <f t="shared" si="1"/>
        <v>0</v>
      </c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</row>
    <row r="110">
      <c r="A110" s="43">
        <v>548.0</v>
      </c>
      <c r="B110" s="44" t="s">
        <v>472</v>
      </c>
      <c r="C110" s="45" t="s">
        <v>56</v>
      </c>
      <c r="D110" s="45">
        <v>2.0</v>
      </c>
      <c r="E110" s="46"/>
      <c r="F110" s="47">
        <f t="shared" si="1"/>
        <v>0</v>
      </c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</row>
    <row r="111">
      <c r="A111" s="43">
        <v>549.0</v>
      </c>
      <c r="B111" s="44" t="s">
        <v>473</v>
      </c>
      <c r="C111" s="45" t="s">
        <v>56</v>
      </c>
      <c r="D111" s="45">
        <v>2.0</v>
      </c>
      <c r="E111" s="46"/>
      <c r="F111" s="47">
        <f t="shared" si="1"/>
        <v>0</v>
      </c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</row>
    <row r="112">
      <c r="A112" s="43">
        <v>550.0</v>
      </c>
      <c r="B112" s="44" t="s">
        <v>474</v>
      </c>
      <c r="C112" s="45" t="s">
        <v>56</v>
      </c>
      <c r="D112" s="45">
        <v>2.0</v>
      </c>
      <c r="E112" s="46"/>
      <c r="F112" s="47">
        <f t="shared" si="1"/>
        <v>0</v>
      </c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</row>
    <row r="113">
      <c r="A113" s="43">
        <v>551.0</v>
      </c>
      <c r="B113" s="44" t="s">
        <v>475</v>
      </c>
      <c r="C113" s="45" t="s">
        <v>56</v>
      </c>
      <c r="D113" s="45">
        <v>2.0</v>
      </c>
      <c r="E113" s="46"/>
      <c r="F113" s="47">
        <f t="shared" si="1"/>
        <v>0</v>
      </c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</row>
    <row r="114">
      <c r="A114" s="43">
        <v>552.0</v>
      </c>
      <c r="B114" s="44" t="s">
        <v>476</v>
      </c>
      <c r="C114" s="45" t="s">
        <v>56</v>
      </c>
      <c r="D114" s="45">
        <v>2.0</v>
      </c>
      <c r="E114" s="46"/>
      <c r="F114" s="47">
        <f t="shared" si="1"/>
        <v>0</v>
      </c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</row>
    <row r="115">
      <c r="A115" s="43">
        <v>553.0</v>
      </c>
      <c r="B115" s="44" t="s">
        <v>477</v>
      </c>
      <c r="C115" s="45" t="s">
        <v>56</v>
      </c>
      <c r="D115" s="45">
        <v>2.0</v>
      </c>
      <c r="E115" s="46"/>
      <c r="F115" s="47">
        <f t="shared" si="1"/>
        <v>0</v>
      </c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</row>
    <row r="116">
      <c r="A116" s="43">
        <v>554.0</v>
      </c>
      <c r="B116" s="44" t="s">
        <v>176</v>
      </c>
      <c r="C116" s="45" t="s">
        <v>56</v>
      </c>
      <c r="D116" s="45">
        <v>2.0</v>
      </c>
      <c r="E116" s="46"/>
      <c r="F116" s="47">
        <f t="shared" si="1"/>
        <v>0</v>
      </c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</row>
    <row r="117">
      <c r="A117" s="43">
        <v>555.0</v>
      </c>
      <c r="B117" s="44" t="s">
        <v>478</v>
      </c>
      <c r="C117" s="45" t="s">
        <v>56</v>
      </c>
      <c r="D117" s="45">
        <v>2.0</v>
      </c>
      <c r="E117" s="46"/>
      <c r="F117" s="47">
        <f t="shared" si="1"/>
        <v>0</v>
      </c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</row>
    <row r="118">
      <c r="A118" s="43">
        <v>556.0</v>
      </c>
      <c r="B118" s="44" t="s">
        <v>479</v>
      </c>
      <c r="C118" s="45" t="s">
        <v>56</v>
      </c>
      <c r="D118" s="45">
        <v>2.0</v>
      </c>
      <c r="E118" s="46"/>
      <c r="F118" s="47">
        <f t="shared" si="1"/>
        <v>0</v>
      </c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</row>
    <row r="119">
      <c r="A119" s="43">
        <v>557.0</v>
      </c>
      <c r="B119" s="44" t="s">
        <v>480</v>
      </c>
      <c r="C119" s="45" t="s">
        <v>56</v>
      </c>
      <c r="D119" s="45">
        <v>2.0</v>
      </c>
      <c r="E119" s="46"/>
      <c r="F119" s="47">
        <f t="shared" si="1"/>
        <v>0</v>
      </c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</row>
    <row r="120">
      <c r="A120" s="43">
        <v>558.0</v>
      </c>
      <c r="B120" s="44" t="s">
        <v>481</v>
      </c>
      <c r="C120" s="45" t="s">
        <v>56</v>
      </c>
      <c r="D120" s="45">
        <v>2.0</v>
      </c>
      <c r="E120" s="46"/>
      <c r="F120" s="47">
        <f t="shared" si="1"/>
        <v>0</v>
      </c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</row>
    <row r="121">
      <c r="A121" s="43">
        <v>559.0</v>
      </c>
      <c r="B121" s="44" t="s">
        <v>482</v>
      </c>
      <c r="C121" s="45" t="s">
        <v>56</v>
      </c>
      <c r="D121" s="45">
        <v>2.0</v>
      </c>
      <c r="E121" s="46"/>
      <c r="F121" s="47">
        <f t="shared" si="1"/>
        <v>0</v>
      </c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</row>
    <row r="122">
      <c r="A122" s="43">
        <v>560.0</v>
      </c>
      <c r="B122" s="44" t="s">
        <v>483</v>
      </c>
      <c r="C122" s="45" t="s">
        <v>56</v>
      </c>
      <c r="D122" s="45">
        <v>2.0</v>
      </c>
      <c r="E122" s="46"/>
      <c r="F122" s="47">
        <f t="shared" si="1"/>
        <v>0</v>
      </c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</row>
    <row r="123">
      <c r="A123" s="43">
        <v>561.0</v>
      </c>
      <c r="B123" s="44" t="s">
        <v>484</v>
      </c>
      <c r="C123" s="45" t="s">
        <v>56</v>
      </c>
      <c r="D123" s="45">
        <v>2.0</v>
      </c>
      <c r="E123" s="46"/>
      <c r="F123" s="47">
        <f t="shared" si="1"/>
        <v>0</v>
      </c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</row>
    <row r="124">
      <c r="A124" s="43">
        <v>562.0</v>
      </c>
      <c r="B124" s="44" t="s">
        <v>484</v>
      </c>
      <c r="C124" s="45" t="s">
        <v>56</v>
      </c>
      <c r="D124" s="45">
        <v>2.0</v>
      </c>
      <c r="E124" s="46"/>
      <c r="F124" s="47">
        <f t="shared" si="1"/>
        <v>0</v>
      </c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</row>
    <row r="125">
      <c r="A125" s="43">
        <v>563.0</v>
      </c>
      <c r="B125" s="44" t="s">
        <v>485</v>
      </c>
      <c r="C125" s="45" t="s">
        <v>56</v>
      </c>
      <c r="D125" s="45">
        <v>2.0</v>
      </c>
      <c r="E125" s="46"/>
      <c r="F125" s="47">
        <f t="shared" si="1"/>
        <v>0</v>
      </c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</row>
    <row r="126">
      <c r="A126" s="43">
        <v>564.0</v>
      </c>
      <c r="B126" s="44" t="s">
        <v>486</v>
      </c>
      <c r="C126" s="45" t="s">
        <v>56</v>
      </c>
      <c r="D126" s="45">
        <v>2.0</v>
      </c>
      <c r="E126" s="46"/>
      <c r="F126" s="47">
        <f t="shared" si="1"/>
        <v>0</v>
      </c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</row>
    <row r="127">
      <c r="A127" s="43">
        <v>565.0</v>
      </c>
      <c r="B127" s="44" t="s">
        <v>487</v>
      </c>
      <c r="C127" s="45" t="s">
        <v>56</v>
      </c>
      <c r="D127" s="45">
        <v>2.0</v>
      </c>
      <c r="E127" s="46"/>
      <c r="F127" s="47">
        <f t="shared" si="1"/>
        <v>0</v>
      </c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</row>
    <row r="128">
      <c r="A128" s="43">
        <v>566.0</v>
      </c>
      <c r="B128" s="44" t="s">
        <v>488</v>
      </c>
      <c r="C128" s="45" t="s">
        <v>56</v>
      </c>
      <c r="D128" s="45">
        <v>1.0</v>
      </c>
      <c r="E128" s="46"/>
      <c r="F128" s="47">
        <f t="shared" si="1"/>
        <v>0</v>
      </c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</row>
    <row r="129">
      <c r="A129" s="43">
        <v>567.0</v>
      </c>
      <c r="B129" s="44" t="s">
        <v>489</v>
      </c>
      <c r="C129" s="45" t="s">
        <v>56</v>
      </c>
      <c r="D129" s="45">
        <v>1.0</v>
      </c>
      <c r="E129" s="46"/>
      <c r="F129" s="47">
        <f t="shared" si="1"/>
        <v>0</v>
      </c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</row>
    <row r="130">
      <c r="A130" s="43">
        <v>568.0</v>
      </c>
      <c r="B130" s="44" t="s">
        <v>490</v>
      </c>
      <c r="C130" s="45" t="s">
        <v>56</v>
      </c>
      <c r="D130" s="45">
        <v>1.0</v>
      </c>
      <c r="E130" s="46"/>
      <c r="F130" s="47">
        <f t="shared" si="1"/>
        <v>0</v>
      </c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</row>
    <row r="131">
      <c r="A131" s="43">
        <v>569.0</v>
      </c>
      <c r="B131" s="44" t="s">
        <v>491</v>
      </c>
      <c r="C131" s="45" t="s">
        <v>56</v>
      </c>
      <c r="D131" s="45">
        <v>1.0</v>
      </c>
      <c r="E131" s="46"/>
      <c r="F131" s="47">
        <f t="shared" si="1"/>
        <v>0</v>
      </c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</row>
    <row r="132">
      <c r="A132" s="43">
        <v>570.0</v>
      </c>
      <c r="B132" s="44" t="s">
        <v>492</v>
      </c>
      <c r="C132" s="45" t="s">
        <v>56</v>
      </c>
      <c r="D132" s="45">
        <v>1.0</v>
      </c>
      <c r="E132" s="46"/>
      <c r="F132" s="47">
        <f t="shared" si="1"/>
        <v>0</v>
      </c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</row>
    <row r="133">
      <c r="A133" s="43">
        <v>571.0</v>
      </c>
      <c r="B133" s="44" t="s">
        <v>493</v>
      </c>
      <c r="C133" s="45" t="s">
        <v>56</v>
      </c>
      <c r="D133" s="45">
        <v>1.0</v>
      </c>
      <c r="E133" s="46"/>
      <c r="F133" s="47">
        <f t="shared" si="1"/>
        <v>0</v>
      </c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</row>
    <row r="134">
      <c r="A134" s="43">
        <v>572.0</v>
      </c>
      <c r="B134" s="44" t="s">
        <v>494</v>
      </c>
      <c r="C134" s="45" t="s">
        <v>56</v>
      </c>
      <c r="D134" s="45">
        <v>1.0</v>
      </c>
      <c r="E134" s="46"/>
      <c r="F134" s="47">
        <f t="shared" si="1"/>
        <v>0</v>
      </c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</row>
    <row r="135">
      <c r="A135" s="43">
        <v>573.0</v>
      </c>
      <c r="B135" s="44" t="s">
        <v>495</v>
      </c>
      <c r="C135" s="45" t="s">
        <v>56</v>
      </c>
      <c r="D135" s="45">
        <v>1.0</v>
      </c>
      <c r="E135" s="46"/>
      <c r="F135" s="47">
        <f t="shared" si="1"/>
        <v>0</v>
      </c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</row>
    <row r="136">
      <c r="A136" s="43">
        <v>574.0</v>
      </c>
      <c r="B136" s="44" t="s">
        <v>496</v>
      </c>
      <c r="C136" s="45" t="s">
        <v>56</v>
      </c>
      <c r="D136" s="45">
        <v>1.0</v>
      </c>
      <c r="E136" s="46"/>
      <c r="F136" s="47">
        <f t="shared" si="1"/>
        <v>0</v>
      </c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</row>
    <row r="137">
      <c r="A137" s="43">
        <v>575.0</v>
      </c>
      <c r="B137" s="44" t="s">
        <v>497</v>
      </c>
      <c r="C137" s="45" t="s">
        <v>56</v>
      </c>
      <c r="D137" s="45">
        <v>1.0</v>
      </c>
      <c r="E137" s="46"/>
      <c r="F137" s="47">
        <f t="shared" si="1"/>
        <v>0</v>
      </c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</row>
    <row r="138">
      <c r="A138" s="43">
        <v>576.0</v>
      </c>
      <c r="B138" s="44" t="s">
        <v>498</v>
      </c>
      <c r="C138" s="45" t="s">
        <v>56</v>
      </c>
      <c r="D138" s="45">
        <v>1.0</v>
      </c>
      <c r="E138" s="46"/>
      <c r="F138" s="47">
        <f t="shared" si="1"/>
        <v>0</v>
      </c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</row>
    <row r="139">
      <c r="A139" s="43">
        <v>577.0</v>
      </c>
      <c r="B139" s="44" t="s">
        <v>499</v>
      </c>
      <c r="C139" s="45" t="s">
        <v>56</v>
      </c>
      <c r="D139" s="45">
        <v>1.0</v>
      </c>
      <c r="E139" s="46"/>
      <c r="F139" s="47">
        <f t="shared" si="1"/>
        <v>0</v>
      </c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</row>
    <row r="140">
      <c r="A140" s="43">
        <v>578.0</v>
      </c>
      <c r="B140" s="44" t="s">
        <v>167</v>
      </c>
      <c r="C140" s="45" t="s">
        <v>56</v>
      </c>
      <c r="D140" s="45">
        <v>1.0</v>
      </c>
      <c r="E140" s="46"/>
      <c r="F140" s="47">
        <f t="shared" si="1"/>
        <v>0</v>
      </c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</row>
    <row r="141">
      <c r="A141" s="43">
        <v>579.0</v>
      </c>
      <c r="B141" s="44" t="s">
        <v>500</v>
      </c>
      <c r="C141" s="45" t="s">
        <v>56</v>
      </c>
      <c r="D141" s="45">
        <v>1.0</v>
      </c>
      <c r="E141" s="46"/>
      <c r="F141" s="47">
        <f t="shared" si="1"/>
        <v>0</v>
      </c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</row>
    <row r="142">
      <c r="A142" s="43">
        <v>580.0</v>
      </c>
      <c r="B142" s="44" t="s">
        <v>501</v>
      </c>
      <c r="C142" s="45" t="s">
        <v>56</v>
      </c>
      <c r="D142" s="45">
        <v>1.0</v>
      </c>
      <c r="E142" s="46"/>
      <c r="F142" s="47">
        <f t="shared" si="1"/>
        <v>0</v>
      </c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</row>
    <row r="143">
      <c r="A143" s="43">
        <v>581.0</v>
      </c>
      <c r="B143" s="44" t="s">
        <v>502</v>
      </c>
      <c r="C143" s="45" t="s">
        <v>56</v>
      </c>
      <c r="D143" s="45">
        <v>1.0</v>
      </c>
      <c r="E143" s="46"/>
      <c r="F143" s="47">
        <f t="shared" si="1"/>
        <v>0</v>
      </c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</row>
    <row r="144">
      <c r="A144" s="43">
        <v>582.0</v>
      </c>
      <c r="B144" s="44" t="s">
        <v>503</v>
      </c>
      <c r="C144" s="45" t="s">
        <v>56</v>
      </c>
      <c r="D144" s="45">
        <v>1.0</v>
      </c>
      <c r="E144" s="46"/>
      <c r="F144" s="47">
        <f t="shared" si="1"/>
        <v>0</v>
      </c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</row>
    <row r="145">
      <c r="A145" s="43">
        <v>583.0</v>
      </c>
      <c r="B145" s="44" t="s">
        <v>504</v>
      </c>
      <c r="C145" s="45" t="s">
        <v>56</v>
      </c>
      <c r="D145" s="45">
        <v>1.0</v>
      </c>
      <c r="E145" s="46"/>
      <c r="F145" s="47">
        <f t="shared" si="1"/>
        <v>0</v>
      </c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</row>
    <row r="146">
      <c r="A146" s="43">
        <v>584.0</v>
      </c>
      <c r="B146" s="44" t="s">
        <v>505</v>
      </c>
      <c r="C146" s="45" t="s">
        <v>56</v>
      </c>
      <c r="D146" s="45">
        <v>1.0</v>
      </c>
      <c r="E146" s="46"/>
      <c r="F146" s="47">
        <f t="shared" si="1"/>
        <v>0</v>
      </c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</row>
    <row r="147">
      <c r="A147" s="43">
        <v>585.0</v>
      </c>
      <c r="B147" s="44" t="s">
        <v>506</v>
      </c>
      <c r="C147" s="45" t="s">
        <v>56</v>
      </c>
      <c r="D147" s="45">
        <v>1.0</v>
      </c>
      <c r="E147" s="46"/>
      <c r="F147" s="47">
        <f t="shared" si="1"/>
        <v>0</v>
      </c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</row>
    <row r="148">
      <c r="A148" s="43">
        <v>586.0</v>
      </c>
      <c r="B148" s="44" t="s">
        <v>507</v>
      </c>
      <c r="C148" s="45" t="s">
        <v>56</v>
      </c>
      <c r="D148" s="45">
        <v>1.0</v>
      </c>
      <c r="E148" s="46"/>
      <c r="F148" s="47">
        <f t="shared" si="1"/>
        <v>0</v>
      </c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</row>
    <row r="149">
      <c r="A149" s="43">
        <v>587.0</v>
      </c>
      <c r="B149" s="44" t="s">
        <v>508</v>
      </c>
      <c r="C149" s="45" t="s">
        <v>56</v>
      </c>
      <c r="D149" s="45">
        <v>1.0</v>
      </c>
      <c r="E149" s="46"/>
      <c r="F149" s="47">
        <f t="shared" si="1"/>
        <v>0</v>
      </c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</row>
    <row r="150">
      <c r="A150" s="43">
        <v>588.0</v>
      </c>
      <c r="B150" s="44" t="s">
        <v>509</v>
      </c>
      <c r="C150" s="45" t="s">
        <v>56</v>
      </c>
      <c r="D150" s="45">
        <v>1.0</v>
      </c>
      <c r="E150" s="46"/>
      <c r="F150" s="47">
        <f t="shared" si="1"/>
        <v>0</v>
      </c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</row>
    <row r="151">
      <c r="A151" s="43">
        <v>589.0</v>
      </c>
      <c r="B151" s="44" t="s">
        <v>510</v>
      </c>
      <c r="C151" s="45" t="s">
        <v>56</v>
      </c>
      <c r="D151" s="45">
        <v>1.0</v>
      </c>
      <c r="E151" s="46"/>
      <c r="F151" s="47">
        <f t="shared" si="1"/>
        <v>0</v>
      </c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</row>
    <row r="152">
      <c r="A152" s="43">
        <v>590.0</v>
      </c>
      <c r="B152" s="44" t="s">
        <v>511</v>
      </c>
      <c r="C152" s="45" t="s">
        <v>56</v>
      </c>
      <c r="D152" s="45">
        <v>1.0</v>
      </c>
      <c r="E152" s="46"/>
      <c r="F152" s="47">
        <f t="shared" si="1"/>
        <v>0</v>
      </c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</row>
    <row r="153">
      <c r="A153" s="43">
        <v>591.0</v>
      </c>
      <c r="B153" s="44" t="s">
        <v>512</v>
      </c>
      <c r="C153" s="45" t="s">
        <v>56</v>
      </c>
      <c r="D153" s="45">
        <v>1.0</v>
      </c>
      <c r="E153" s="46"/>
      <c r="F153" s="47">
        <f t="shared" si="1"/>
        <v>0</v>
      </c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</row>
    <row r="154">
      <c r="A154" s="43">
        <v>592.0</v>
      </c>
      <c r="B154" s="44" t="s">
        <v>513</v>
      </c>
      <c r="C154" s="45" t="s">
        <v>56</v>
      </c>
      <c r="D154" s="45">
        <v>1.0</v>
      </c>
      <c r="E154" s="46"/>
      <c r="F154" s="47">
        <f t="shared" si="1"/>
        <v>0</v>
      </c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</row>
    <row r="155">
      <c r="A155" s="43">
        <v>593.0</v>
      </c>
      <c r="B155" s="44" t="s">
        <v>514</v>
      </c>
      <c r="C155" s="45" t="s">
        <v>56</v>
      </c>
      <c r="D155" s="45">
        <v>1.0</v>
      </c>
      <c r="E155" s="46"/>
      <c r="F155" s="47">
        <f t="shared" si="1"/>
        <v>0</v>
      </c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</row>
    <row r="156">
      <c r="A156" s="43">
        <v>594.0</v>
      </c>
      <c r="B156" s="44" t="s">
        <v>515</v>
      </c>
      <c r="C156" s="45" t="s">
        <v>56</v>
      </c>
      <c r="D156" s="45">
        <v>2.0</v>
      </c>
      <c r="E156" s="46"/>
      <c r="F156" s="47">
        <f t="shared" si="1"/>
        <v>0</v>
      </c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</row>
    <row r="157">
      <c r="A157" s="43">
        <v>595.0</v>
      </c>
      <c r="B157" s="44" t="s">
        <v>190</v>
      </c>
      <c r="C157" s="45" t="s">
        <v>56</v>
      </c>
      <c r="D157" s="45">
        <v>2.0</v>
      </c>
      <c r="E157" s="46"/>
      <c r="F157" s="47">
        <f t="shared" si="1"/>
        <v>0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</row>
    <row r="158">
      <c r="A158" s="43">
        <v>596.0</v>
      </c>
      <c r="B158" s="44" t="s">
        <v>516</v>
      </c>
      <c r="C158" s="45" t="s">
        <v>56</v>
      </c>
      <c r="D158" s="45">
        <v>2.0</v>
      </c>
      <c r="E158" s="46"/>
      <c r="F158" s="47">
        <f t="shared" si="1"/>
        <v>0</v>
      </c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</row>
    <row r="159">
      <c r="A159" s="43">
        <v>597.0</v>
      </c>
      <c r="B159" s="44" t="s">
        <v>357</v>
      </c>
      <c r="C159" s="45" t="s">
        <v>56</v>
      </c>
      <c r="D159" s="45">
        <v>2.0</v>
      </c>
      <c r="E159" s="46"/>
      <c r="F159" s="47">
        <f t="shared" si="1"/>
        <v>0</v>
      </c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</row>
    <row r="160">
      <c r="A160" s="43">
        <v>598.0</v>
      </c>
      <c r="B160" s="44" t="s">
        <v>192</v>
      </c>
      <c r="C160" s="45" t="s">
        <v>56</v>
      </c>
      <c r="D160" s="45">
        <v>360.0</v>
      </c>
      <c r="E160" s="46"/>
      <c r="F160" s="47">
        <f t="shared" si="1"/>
        <v>0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</row>
    <row r="161">
      <c r="A161" s="43">
        <v>599.0</v>
      </c>
      <c r="B161" s="44" t="s">
        <v>403</v>
      </c>
      <c r="C161" s="45" t="s">
        <v>56</v>
      </c>
      <c r="D161" s="45">
        <v>2.0</v>
      </c>
      <c r="E161" s="46"/>
      <c r="F161" s="47">
        <f t="shared" si="1"/>
        <v>0</v>
      </c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</row>
    <row r="162">
      <c r="A162" s="48" t="s">
        <v>118</v>
      </c>
      <c r="B162" s="49"/>
      <c r="C162" s="49"/>
      <c r="D162" s="49"/>
      <c r="E162" s="49"/>
      <c r="F162" s="50">
        <f>SUM(F10:F161)</f>
        <v>0</v>
      </c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</row>
    <row r="163">
      <c r="A163" s="48" t="s">
        <v>119</v>
      </c>
      <c r="B163" s="49"/>
      <c r="C163" s="49"/>
      <c r="D163" s="49"/>
      <c r="E163" s="49"/>
      <c r="F163" s="51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</row>
    <row r="164">
      <c r="A164" s="48" t="s">
        <v>120</v>
      </c>
      <c r="B164" s="49"/>
      <c r="C164" s="49"/>
      <c r="D164" s="49"/>
      <c r="E164" s="49"/>
      <c r="F164" s="50">
        <f>F162+F163</f>
        <v>0</v>
      </c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</row>
    <row r="165">
      <c r="A165" s="30"/>
      <c r="B165" s="30"/>
      <c r="C165" s="32"/>
      <c r="D165" s="30"/>
      <c r="E165" s="33"/>
      <c r="F165" s="34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</row>
    <row r="166">
      <c r="A166" s="30"/>
      <c r="B166" s="30"/>
      <c r="C166" s="32"/>
      <c r="D166" s="30"/>
      <c r="E166" s="33"/>
      <c r="F166" s="34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</row>
    <row r="167">
      <c r="A167" s="30"/>
      <c r="B167" s="30"/>
      <c r="C167" s="32"/>
      <c r="D167" s="30"/>
      <c r="E167" s="33"/>
      <c r="F167" s="34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</row>
    <row r="168">
      <c r="A168" s="30"/>
      <c r="B168" s="30"/>
      <c r="C168" s="32"/>
      <c r="D168" s="30"/>
      <c r="E168" s="33"/>
      <c r="F168" s="34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</row>
    <row r="169">
      <c r="A169" s="30"/>
      <c r="B169" s="30"/>
      <c r="C169" s="32"/>
      <c r="D169" s="30"/>
      <c r="E169" s="33"/>
      <c r="F169" s="34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</row>
    <row r="170">
      <c r="A170" s="30"/>
      <c r="B170" s="30"/>
      <c r="C170" s="32"/>
      <c r="D170" s="30"/>
      <c r="E170" s="33"/>
      <c r="F170" s="34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</row>
  </sheetData>
  <mergeCells count="5">
    <mergeCell ref="A6:F6"/>
    <mergeCell ref="A7:F7"/>
    <mergeCell ref="A162:E162"/>
    <mergeCell ref="A163:E163"/>
    <mergeCell ref="A164:E164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517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518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6" t="s">
        <v>47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7" t="s">
        <v>48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519</v>
      </c>
      <c r="B8" s="39" t="s">
        <v>29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1.0</v>
      </c>
      <c r="B10" s="44" t="s">
        <v>520</v>
      </c>
      <c r="C10" s="45" t="s">
        <v>56</v>
      </c>
      <c r="D10" s="45">
        <v>2.0</v>
      </c>
      <c r="E10" s="46"/>
      <c r="F10" s="47">
        <f t="shared" ref="F10:F168" si="1">D10*E10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2.0</v>
      </c>
      <c r="B11" s="44" t="s">
        <v>521</v>
      </c>
      <c r="C11" s="45" t="s">
        <v>56</v>
      </c>
      <c r="D11" s="45">
        <v>4.0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3.0</v>
      </c>
      <c r="B12" s="44" t="s">
        <v>522</v>
      </c>
      <c r="C12" s="45" t="s">
        <v>56</v>
      </c>
      <c r="D12" s="45">
        <v>2.0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4.0</v>
      </c>
      <c r="B13" s="44" t="s">
        <v>523</v>
      </c>
      <c r="C13" s="45" t="s">
        <v>56</v>
      </c>
      <c r="D13" s="45">
        <v>4.0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5.0</v>
      </c>
      <c r="B14" s="44" t="s">
        <v>524</v>
      </c>
      <c r="C14" s="45" t="s">
        <v>56</v>
      </c>
      <c r="D14" s="45">
        <v>1.0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6.0</v>
      </c>
      <c r="B15" s="44" t="s">
        <v>525</v>
      </c>
      <c r="C15" s="45" t="s">
        <v>56</v>
      </c>
      <c r="D15" s="45">
        <v>1.0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7.0</v>
      </c>
      <c r="B16" s="44" t="s">
        <v>486</v>
      </c>
      <c r="C16" s="45" t="s">
        <v>56</v>
      </c>
      <c r="D16" s="45">
        <v>4.0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8.0</v>
      </c>
      <c r="B17" s="44" t="s">
        <v>526</v>
      </c>
      <c r="C17" s="45" t="s">
        <v>56</v>
      </c>
      <c r="D17" s="45">
        <v>2.0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9.0</v>
      </c>
      <c r="B18" s="44" t="s">
        <v>527</v>
      </c>
      <c r="C18" s="45" t="s">
        <v>56</v>
      </c>
      <c r="D18" s="45">
        <v>8.0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10.0</v>
      </c>
      <c r="B19" s="44" t="s">
        <v>528</v>
      </c>
      <c r="C19" s="45" t="s">
        <v>56</v>
      </c>
      <c r="D19" s="45">
        <v>10.0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11.0</v>
      </c>
      <c r="B20" s="44" t="s">
        <v>529</v>
      </c>
      <c r="C20" s="45" t="s">
        <v>56</v>
      </c>
      <c r="D20" s="45">
        <v>2.0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12.0</v>
      </c>
      <c r="B21" s="44" t="s">
        <v>530</v>
      </c>
      <c r="C21" s="45" t="s">
        <v>56</v>
      </c>
      <c r="D21" s="45">
        <v>2.0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13.0</v>
      </c>
      <c r="B22" s="44" t="s">
        <v>531</v>
      </c>
      <c r="C22" s="45" t="s">
        <v>56</v>
      </c>
      <c r="D22" s="45">
        <v>2.0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14.0</v>
      </c>
      <c r="B23" s="44" t="s">
        <v>324</v>
      </c>
      <c r="C23" s="45" t="s">
        <v>56</v>
      </c>
      <c r="D23" s="45">
        <v>2.0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15.0</v>
      </c>
      <c r="B24" s="44" t="s">
        <v>532</v>
      </c>
      <c r="C24" s="45" t="s">
        <v>56</v>
      </c>
      <c r="D24" s="45">
        <v>2.0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16.0</v>
      </c>
      <c r="B25" s="44" t="s">
        <v>325</v>
      </c>
      <c r="C25" s="45" t="s">
        <v>56</v>
      </c>
      <c r="D25" s="45">
        <v>2.0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17.0</v>
      </c>
      <c r="B26" s="44" t="s">
        <v>533</v>
      </c>
      <c r="C26" s="45" t="s">
        <v>56</v>
      </c>
      <c r="D26" s="45">
        <v>2.0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18.0</v>
      </c>
      <c r="B27" s="44" t="s">
        <v>352</v>
      </c>
      <c r="C27" s="45" t="s">
        <v>56</v>
      </c>
      <c r="D27" s="45">
        <v>2.0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19.0</v>
      </c>
      <c r="B28" s="44" t="s">
        <v>534</v>
      </c>
      <c r="C28" s="45" t="s">
        <v>56</v>
      </c>
      <c r="D28" s="45">
        <v>2.0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20.0</v>
      </c>
      <c r="B29" s="44" t="s">
        <v>535</v>
      </c>
      <c r="C29" s="45" t="s">
        <v>56</v>
      </c>
      <c r="D29" s="45">
        <v>2.0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21.0</v>
      </c>
      <c r="B30" s="44" t="s">
        <v>536</v>
      </c>
      <c r="C30" s="45" t="s">
        <v>56</v>
      </c>
      <c r="D30" s="45">
        <v>2.0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22.0</v>
      </c>
      <c r="B31" s="44" t="s">
        <v>537</v>
      </c>
      <c r="C31" s="45" t="s">
        <v>56</v>
      </c>
      <c r="D31" s="45">
        <v>2.0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23.0</v>
      </c>
      <c r="B32" s="44" t="s">
        <v>538</v>
      </c>
      <c r="C32" s="45" t="s">
        <v>56</v>
      </c>
      <c r="D32" s="45">
        <v>2.0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24.0</v>
      </c>
      <c r="B33" s="44" t="s">
        <v>539</v>
      </c>
      <c r="C33" s="45" t="s">
        <v>56</v>
      </c>
      <c r="D33" s="45">
        <v>2.0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25.0</v>
      </c>
      <c r="B34" s="44" t="s">
        <v>540</v>
      </c>
      <c r="C34" s="45" t="s">
        <v>56</v>
      </c>
      <c r="D34" s="45">
        <v>2.0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26.0</v>
      </c>
      <c r="B35" s="44" t="s">
        <v>541</v>
      </c>
      <c r="C35" s="45" t="s">
        <v>56</v>
      </c>
      <c r="D35" s="45">
        <v>2.0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27.0</v>
      </c>
      <c r="B36" s="44" t="s">
        <v>319</v>
      </c>
      <c r="C36" s="45" t="s">
        <v>56</v>
      </c>
      <c r="D36" s="45">
        <v>2.0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28.0</v>
      </c>
      <c r="B37" s="44" t="s">
        <v>320</v>
      </c>
      <c r="C37" s="45" t="s">
        <v>56</v>
      </c>
      <c r="D37" s="45">
        <v>2.0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29.0</v>
      </c>
      <c r="B38" s="44" t="s">
        <v>542</v>
      </c>
      <c r="C38" s="45" t="s">
        <v>56</v>
      </c>
      <c r="D38" s="45">
        <v>2.0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30.0</v>
      </c>
      <c r="B39" s="44" t="s">
        <v>543</v>
      </c>
      <c r="C39" s="45" t="s">
        <v>56</v>
      </c>
      <c r="D39" s="45">
        <v>2.0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31.0</v>
      </c>
      <c r="B40" s="44" t="s">
        <v>544</v>
      </c>
      <c r="C40" s="45" t="s">
        <v>56</v>
      </c>
      <c r="D40" s="45">
        <v>2.0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32.0</v>
      </c>
      <c r="B41" s="44" t="s">
        <v>545</v>
      </c>
      <c r="C41" s="45" t="s">
        <v>56</v>
      </c>
      <c r="D41" s="45">
        <v>2.0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33.0</v>
      </c>
      <c r="B42" s="44" t="s">
        <v>546</v>
      </c>
      <c r="C42" s="45" t="s">
        <v>56</v>
      </c>
      <c r="D42" s="45">
        <v>2.0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34.0</v>
      </c>
      <c r="B43" s="44" t="s">
        <v>547</v>
      </c>
      <c r="C43" s="45" t="s">
        <v>56</v>
      </c>
      <c r="D43" s="45">
        <v>2.0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35.0</v>
      </c>
      <c r="B44" s="44" t="s">
        <v>548</v>
      </c>
      <c r="C44" s="45" t="s">
        <v>56</v>
      </c>
      <c r="D44" s="45">
        <v>2.0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36.0</v>
      </c>
      <c r="B45" s="44" t="s">
        <v>549</v>
      </c>
      <c r="C45" s="45" t="s">
        <v>56</v>
      </c>
      <c r="D45" s="45">
        <v>2.0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37.0</v>
      </c>
      <c r="B46" s="44" t="s">
        <v>550</v>
      </c>
      <c r="C46" s="45" t="s">
        <v>56</v>
      </c>
      <c r="D46" s="45">
        <v>2.0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38.0</v>
      </c>
      <c r="B47" s="44" t="s">
        <v>551</v>
      </c>
      <c r="C47" s="45" t="s">
        <v>56</v>
      </c>
      <c r="D47" s="45">
        <v>4.0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39.0</v>
      </c>
      <c r="B48" s="44" t="s">
        <v>552</v>
      </c>
      <c r="C48" s="45" t="s">
        <v>56</v>
      </c>
      <c r="D48" s="45">
        <v>4.0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40.0</v>
      </c>
      <c r="B49" s="44" t="s">
        <v>553</v>
      </c>
      <c r="C49" s="45" t="s">
        <v>56</v>
      </c>
      <c r="D49" s="45">
        <v>2.0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41.0</v>
      </c>
      <c r="B50" s="44" t="s">
        <v>554</v>
      </c>
      <c r="C50" s="45" t="s">
        <v>56</v>
      </c>
      <c r="D50" s="45">
        <v>2.0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42.0</v>
      </c>
      <c r="B51" s="44" t="s">
        <v>555</v>
      </c>
      <c r="C51" s="45" t="s">
        <v>56</v>
      </c>
      <c r="D51" s="45">
        <v>2.0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43.0</v>
      </c>
      <c r="B52" s="44" t="s">
        <v>556</v>
      </c>
      <c r="C52" s="45" t="s">
        <v>56</v>
      </c>
      <c r="D52" s="45">
        <v>2.0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44.0</v>
      </c>
      <c r="B53" s="44" t="s">
        <v>557</v>
      </c>
      <c r="C53" s="45" t="s">
        <v>56</v>
      </c>
      <c r="D53" s="45">
        <v>2.0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45.0</v>
      </c>
      <c r="B54" s="44" t="s">
        <v>558</v>
      </c>
      <c r="C54" s="45" t="s">
        <v>56</v>
      </c>
      <c r="D54" s="45">
        <v>2.0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46.0</v>
      </c>
      <c r="B55" s="44" t="s">
        <v>559</v>
      </c>
      <c r="C55" s="45" t="s">
        <v>56</v>
      </c>
      <c r="D55" s="45">
        <v>2.0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47.0</v>
      </c>
      <c r="B56" s="44" t="s">
        <v>560</v>
      </c>
      <c r="C56" s="45" t="s">
        <v>56</v>
      </c>
      <c r="D56" s="45">
        <v>2.0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48.0</v>
      </c>
      <c r="B57" s="44" t="s">
        <v>561</v>
      </c>
      <c r="C57" s="45" t="s">
        <v>56</v>
      </c>
      <c r="D57" s="45">
        <v>2.0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49.0</v>
      </c>
      <c r="B58" s="44" t="s">
        <v>562</v>
      </c>
      <c r="C58" s="45" t="s">
        <v>56</v>
      </c>
      <c r="D58" s="45">
        <v>2.0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50.0</v>
      </c>
      <c r="B59" s="44" t="s">
        <v>563</v>
      </c>
      <c r="C59" s="45" t="s">
        <v>56</v>
      </c>
      <c r="D59" s="45">
        <v>2.0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51.0</v>
      </c>
      <c r="B60" s="44" t="s">
        <v>564</v>
      </c>
      <c r="C60" s="45" t="s">
        <v>56</v>
      </c>
      <c r="D60" s="45">
        <v>2.0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52.0</v>
      </c>
      <c r="B61" s="44" t="s">
        <v>565</v>
      </c>
      <c r="C61" s="45" t="s">
        <v>56</v>
      </c>
      <c r="D61" s="45">
        <v>2.0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53.0</v>
      </c>
      <c r="B62" s="44" t="s">
        <v>566</v>
      </c>
      <c r="C62" s="45" t="s">
        <v>56</v>
      </c>
      <c r="D62" s="45">
        <v>2.0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3">
        <v>54.0</v>
      </c>
      <c r="B63" s="44" t="s">
        <v>567</v>
      </c>
      <c r="C63" s="45" t="s">
        <v>56</v>
      </c>
      <c r="D63" s="45">
        <v>2.0</v>
      </c>
      <c r="E63" s="46"/>
      <c r="F63" s="47">
        <f t="shared" si="1"/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3">
        <v>55.0</v>
      </c>
      <c r="B64" s="44" t="s">
        <v>568</v>
      </c>
      <c r="C64" s="45" t="s">
        <v>56</v>
      </c>
      <c r="D64" s="45">
        <v>2.0</v>
      </c>
      <c r="E64" s="46"/>
      <c r="F64" s="47">
        <f t="shared" si="1"/>
        <v>0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3">
        <v>56.0</v>
      </c>
      <c r="B65" s="44" t="s">
        <v>569</v>
      </c>
      <c r="C65" s="45" t="s">
        <v>56</v>
      </c>
      <c r="D65" s="45">
        <v>2.0</v>
      </c>
      <c r="E65" s="46"/>
      <c r="F65" s="47">
        <f t="shared" si="1"/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43">
        <v>57.0</v>
      </c>
      <c r="B66" s="44" t="s">
        <v>570</v>
      </c>
      <c r="C66" s="45" t="s">
        <v>56</v>
      </c>
      <c r="D66" s="45">
        <v>2.0</v>
      </c>
      <c r="E66" s="46"/>
      <c r="F66" s="47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43">
        <v>58.0</v>
      </c>
      <c r="B67" s="44" t="s">
        <v>571</v>
      </c>
      <c r="C67" s="45" t="s">
        <v>56</v>
      </c>
      <c r="D67" s="45">
        <v>2.0</v>
      </c>
      <c r="E67" s="46"/>
      <c r="F67" s="47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43">
        <v>59.0</v>
      </c>
      <c r="B68" s="44" t="s">
        <v>572</v>
      </c>
      <c r="C68" s="45" t="s">
        <v>56</v>
      </c>
      <c r="D68" s="45">
        <v>2.0</v>
      </c>
      <c r="E68" s="46"/>
      <c r="F68" s="47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43">
        <v>60.0</v>
      </c>
      <c r="B69" s="44" t="s">
        <v>573</v>
      </c>
      <c r="C69" s="45" t="s">
        <v>56</v>
      </c>
      <c r="D69" s="45">
        <v>1.0</v>
      </c>
      <c r="E69" s="46"/>
      <c r="F69" s="47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43">
        <v>61.0</v>
      </c>
      <c r="B70" s="44" t="s">
        <v>574</v>
      </c>
      <c r="C70" s="45" t="s">
        <v>56</v>
      </c>
      <c r="D70" s="45">
        <v>2.0</v>
      </c>
      <c r="E70" s="46"/>
      <c r="F70" s="47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43">
        <v>62.0</v>
      </c>
      <c r="B71" s="44" t="s">
        <v>575</v>
      </c>
      <c r="C71" s="45" t="s">
        <v>56</v>
      </c>
      <c r="D71" s="45">
        <v>2.0</v>
      </c>
      <c r="E71" s="46"/>
      <c r="F71" s="47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>
      <c r="A72" s="43">
        <v>63.0</v>
      </c>
      <c r="B72" s="44" t="s">
        <v>576</v>
      </c>
      <c r="C72" s="45" t="s">
        <v>56</v>
      </c>
      <c r="D72" s="45">
        <v>1.0</v>
      </c>
      <c r="E72" s="46"/>
      <c r="F72" s="47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>
      <c r="A73" s="43">
        <v>64.0</v>
      </c>
      <c r="B73" s="44" t="s">
        <v>577</v>
      </c>
      <c r="C73" s="45" t="s">
        <v>56</v>
      </c>
      <c r="D73" s="45">
        <v>1.0</v>
      </c>
      <c r="E73" s="46"/>
      <c r="F73" s="47">
        <f t="shared" si="1"/>
        <v>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>
      <c r="A74" s="43">
        <v>65.0</v>
      </c>
      <c r="B74" s="44" t="s">
        <v>578</v>
      </c>
      <c r="C74" s="45" t="s">
        <v>56</v>
      </c>
      <c r="D74" s="45">
        <v>1.0</v>
      </c>
      <c r="E74" s="46"/>
      <c r="F74" s="47">
        <f t="shared" si="1"/>
        <v>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>
      <c r="A75" s="43">
        <v>66.0</v>
      </c>
      <c r="B75" s="44" t="s">
        <v>579</v>
      </c>
      <c r="C75" s="45" t="s">
        <v>56</v>
      </c>
      <c r="D75" s="45">
        <v>1.0</v>
      </c>
      <c r="E75" s="46"/>
      <c r="F75" s="47">
        <f t="shared" si="1"/>
        <v>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>
      <c r="A76" s="43">
        <v>67.0</v>
      </c>
      <c r="B76" s="44" t="s">
        <v>580</v>
      </c>
      <c r="C76" s="45" t="s">
        <v>56</v>
      </c>
      <c r="D76" s="45">
        <v>2.0</v>
      </c>
      <c r="E76" s="46"/>
      <c r="F76" s="47">
        <f t="shared" si="1"/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  <row r="77">
      <c r="A77" s="43">
        <v>68.0</v>
      </c>
      <c r="B77" s="44" t="s">
        <v>351</v>
      </c>
      <c r="C77" s="45" t="s">
        <v>56</v>
      </c>
      <c r="D77" s="45">
        <v>2.0</v>
      </c>
      <c r="E77" s="46"/>
      <c r="F77" s="47">
        <f t="shared" si="1"/>
        <v>0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</row>
    <row r="78">
      <c r="A78" s="43">
        <v>69.0</v>
      </c>
      <c r="B78" s="44" t="s">
        <v>581</v>
      </c>
      <c r="C78" s="45" t="s">
        <v>56</v>
      </c>
      <c r="D78" s="45">
        <v>2.0</v>
      </c>
      <c r="E78" s="46"/>
      <c r="F78" s="47">
        <f t="shared" si="1"/>
        <v>0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</row>
    <row r="79">
      <c r="A79" s="43">
        <v>70.0</v>
      </c>
      <c r="B79" s="44" t="s">
        <v>581</v>
      </c>
      <c r="C79" s="45" t="s">
        <v>56</v>
      </c>
      <c r="D79" s="45">
        <v>2.0</v>
      </c>
      <c r="E79" s="46"/>
      <c r="F79" s="47">
        <f t="shared" si="1"/>
        <v>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</row>
    <row r="80">
      <c r="A80" s="43">
        <v>71.0</v>
      </c>
      <c r="B80" s="44" t="s">
        <v>582</v>
      </c>
      <c r="C80" s="45" t="s">
        <v>56</v>
      </c>
      <c r="D80" s="45">
        <v>2.0</v>
      </c>
      <c r="E80" s="46"/>
      <c r="F80" s="47">
        <f t="shared" si="1"/>
        <v>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</row>
    <row r="81">
      <c r="A81" s="43">
        <v>72.0</v>
      </c>
      <c r="B81" s="44" t="s">
        <v>583</v>
      </c>
      <c r="C81" s="45" t="s">
        <v>56</v>
      </c>
      <c r="D81" s="45">
        <v>2.0</v>
      </c>
      <c r="E81" s="46"/>
      <c r="F81" s="47">
        <f t="shared" si="1"/>
        <v>0</v>
      </c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</row>
    <row r="82">
      <c r="A82" s="43">
        <v>73.0</v>
      </c>
      <c r="B82" s="44" t="s">
        <v>584</v>
      </c>
      <c r="C82" s="45" t="s">
        <v>56</v>
      </c>
      <c r="D82" s="45">
        <v>6.0</v>
      </c>
      <c r="E82" s="46"/>
      <c r="F82" s="47">
        <f t="shared" si="1"/>
        <v>0</v>
      </c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</row>
    <row r="83">
      <c r="A83" s="43">
        <v>74.0</v>
      </c>
      <c r="B83" s="44" t="s">
        <v>585</v>
      </c>
      <c r="C83" s="45" t="s">
        <v>56</v>
      </c>
      <c r="D83" s="45">
        <v>2.0</v>
      </c>
      <c r="E83" s="46"/>
      <c r="F83" s="47">
        <f t="shared" si="1"/>
        <v>0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</row>
    <row r="84">
      <c r="A84" s="43">
        <v>75.0</v>
      </c>
      <c r="B84" s="44" t="s">
        <v>486</v>
      </c>
      <c r="C84" s="45" t="s">
        <v>56</v>
      </c>
      <c r="D84" s="45">
        <v>4.0</v>
      </c>
      <c r="E84" s="46"/>
      <c r="F84" s="47">
        <f t="shared" si="1"/>
        <v>0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</row>
    <row r="85">
      <c r="A85" s="43">
        <v>76.0</v>
      </c>
      <c r="B85" s="44" t="s">
        <v>582</v>
      </c>
      <c r="C85" s="45" t="s">
        <v>56</v>
      </c>
      <c r="D85" s="45">
        <v>2.0</v>
      </c>
      <c r="E85" s="46"/>
      <c r="F85" s="47">
        <f t="shared" si="1"/>
        <v>0</v>
      </c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</row>
    <row r="86">
      <c r="A86" s="43">
        <v>77.0</v>
      </c>
      <c r="B86" s="44" t="s">
        <v>583</v>
      </c>
      <c r="C86" s="45" t="s">
        <v>56</v>
      </c>
      <c r="D86" s="45">
        <v>4.0</v>
      </c>
      <c r="E86" s="46"/>
      <c r="F86" s="47">
        <f t="shared" si="1"/>
        <v>0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</row>
    <row r="87">
      <c r="A87" s="43">
        <v>78.0</v>
      </c>
      <c r="B87" s="44" t="s">
        <v>486</v>
      </c>
      <c r="C87" s="45" t="s">
        <v>56</v>
      </c>
      <c r="D87" s="45">
        <v>4.0</v>
      </c>
      <c r="E87" s="46"/>
      <c r="F87" s="47">
        <f t="shared" si="1"/>
        <v>0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</row>
    <row r="88">
      <c r="A88" s="43">
        <v>79.0</v>
      </c>
      <c r="B88" s="44" t="s">
        <v>586</v>
      </c>
      <c r="C88" s="45" t="s">
        <v>56</v>
      </c>
      <c r="D88" s="45">
        <v>2.0</v>
      </c>
      <c r="E88" s="46"/>
      <c r="F88" s="47">
        <f t="shared" si="1"/>
        <v>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</row>
    <row r="89">
      <c r="A89" s="43">
        <v>80.0</v>
      </c>
      <c r="B89" s="44" t="s">
        <v>587</v>
      </c>
      <c r="C89" s="45" t="s">
        <v>56</v>
      </c>
      <c r="D89" s="45">
        <v>2.0</v>
      </c>
      <c r="E89" s="46"/>
      <c r="F89" s="47">
        <f t="shared" si="1"/>
        <v>0</v>
      </c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</row>
    <row r="90">
      <c r="A90" s="43">
        <v>81.0</v>
      </c>
      <c r="B90" s="44" t="s">
        <v>588</v>
      </c>
      <c r="C90" s="45" t="s">
        <v>56</v>
      </c>
      <c r="D90" s="45">
        <v>1.0</v>
      </c>
      <c r="E90" s="46"/>
      <c r="F90" s="47">
        <f t="shared" si="1"/>
        <v>0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</row>
    <row r="91">
      <c r="A91" s="43">
        <v>82.0</v>
      </c>
      <c r="B91" s="44" t="s">
        <v>589</v>
      </c>
      <c r="C91" s="45" t="s">
        <v>56</v>
      </c>
      <c r="D91" s="45">
        <v>1.0</v>
      </c>
      <c r="E91" s="46"/>
      <c r="F91" s="47">
        <f t="shared" si="1"/>
        <v>0</v>
      </c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</row>
    <row r="92">
      <c r="A92" s="43">
        <v>83.0</v>
      </c>
      <c r="B92" s="44" t="s">
        <v>590</v>
      </c>
      <c r="C92" s="45" t="s">
        <v>56</v>
      </c>
      <c r="D92" s="45">
        <v>1.0</v>
      </c>
      <c r="E92" s="46"/>
      <c r="F92" s="47">
        <f t="shared" si="1"/>
        <v>0</v>
      </c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</row>
    <row r="93">
      <c r="A93" s="43">
        <v>84.0</v>
      </c>
      <c r="B93" s="44" t="s">
        <v>591</v>
      </c>
      <c r="C93" s="45" t="s">
        <v>56</v>
      </c>
      <c r="D93" s="45">
        <v>5.0</v>
      </c>
      <c r="E93" s="46"/>
      <c r="F93" s="47">
        <f t="shared" si="1"/>
        <v>0</v>
      </c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</row>
    <row r="94">
      <c r="A94" s="43">
        <v>85.0</v>
      </c>
      <c r="B94" s="44" t="s">
        <v>592</v>
      </c>
      <c r="C94" s="45" t="s">
        <v>56</v>
      </c>
      <c r="D94" s="45">
        <v>2.0</v>
      </c>
      <c r="E94" s="46"/>
      <c r="F94" s="47">
        <f t="shared" si="1"/>
        <v>0</v>
      </c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</row>
    <row r="95">
      <c r="A95" s="43">
        <v>86.0</v>
      </c>
      <c r="B95" s="44" t="s">
        <v>593</v>
      </c>
      <c r="C95" s="45" t="s">
        <v>56</v>
      </c>
      <c r="D95" s="45">
        <v>2.0</v>
      </c>
      <c r="E95" s="46"/>
      <c r="F95" s="47">
        <f t="shared" si="1"/>
        <v>0</v>
      </c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</row>
    <row r="96">
      <c r="A96" s="43">
        <v>87.0</v>
      </c>
      <c r="B96" s="44" t="s">
        <v>594</v>
      </c>
      <c r="C96" s="45" t="s">
        <v>56</v>
      </c>
      <c r="D96" s="45">
        <v>2.0</v>
      </c>
      <c r="E96" s="46"/>
      <c r="F96" s="47">
        <f t="shared" si="1"/>
        <v>0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</row>
    <row r="97">
      <c r="A97" s="43">
        <v>88.0</v>
      </c>
      <c r="B97" s="44" t="s">
        <v>595</v>
      </c>
      <c r="C97" s="45" t="s">
        <v>56</v>
      </c>
      <c r="D97" s="45">
        <v>2.0</v>
      </c>
      <c r="E97" s="46"/>
      <c r="F97" s="47">
        <f t="shared" si="1"/>
        <v>0</v>
      </c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</row>
    <row r="98">
      <c r="A98" s="43">
        <v>89.0</v>
      </c>
      <c r="B98" s="44" t="s">
        <v>596</v>
      </c>
      <c r="C98" s="45" t="s">
        <v>56</v>
      </c>
      <c r="D98" s="45">
        <v>2.0</v>
      </c>
      <c r="E98" s="46"/>
      <c r="F98" s="47">
        <f t="shared" si="1"/>
        <v>0</v>
      </c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</row>
    <row r="99">
      <c r="A99" s="43">
        <v>90.0</v>
      </c>
      <c r="B99" s="44" t="s">
        <v>597</v>
      </c>
      <c r="C99" s="45" t="s">
        <v>56</v>
      </c>
      <c r="D99" s="45">
        <v>2.0</v>
      </c>
      <c r="E99" s="46"/>
      <c r="F99" s="47">
        <f t="shared" si="1"/>
        <v>0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</row>
    <row r="100">
      <c r="A100" s="43">
        <v>91.0</v>
      </c>
      <c r="B100" s="44" t="s">
        <v>598</v>
      </c>
      <c r="C100" s="45" t="s">
        <v>56</v>
      </c>
      <c r="D100" s="45">
        <v>2.0</v>
      </c>
      <c r="E100" s="46"/>
      <c r="F100" s="47">
        <f t="shared" si="1"/>
        <v>0</v>
      </c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</row>
    <row r="101">
      <c r="A101" s="43">
        <v>92.0</v>
      </c>
      <c r="B101" s="44" t="s">
        <v>599</v>
      </c>
      <c r="C101" s="45" t="s">
        <v>56</v>
      </c>
      <c r="D101" s="45">
        <v>2.0</v>
      </c>
      <c r="E101" s="46"/>
      <c r="F101" s="47">
        <f t="shared" si="1"/>
        <v>0</v>
      </c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</row>
    <row r="102">
      <c r="A102" s="43">
        <v>93.0</v>
      </c>
      <c r="B102" s="44" t="s">
        <v>600</v>
      </c>
      <c r="C102" s="45" t="s">
        <v>56</v>
      </c>
      <c r="D102" s="45">
        <v>4.0</v>
      </c>
      <c r="E102" s="46"/>
      <c r="F102" s="47">
        <f t="shared" si="1"/>
        <v>0</v>
      </c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</row>
    <row r="103">
      <c r="A103" s="43">
        <v>94.0</v>
      </c>
      <c r="B103" s="44" t="s">
        <v>601</v>
      </c>
      <c r="C103" s="45" t="s">
        <v>56</v>
      </c>
      <c r="D103" s="45">
        <v>4.0</v>
      </c>
      <c r="E103" s="46"/>
      <c r="F103" s="47">
        <f t="shared" si="1"/>
        <v>0</v>
      </c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</row>
    <row r="104">
      <c r="A104" s="43">
        <v>95.0</v>
      </c>
      <c r="B104" s="44" t="s">
        <v>602</v>
      </c>
      <c r="C104" s="45" t="s">
        <v>56</v>
      </c>
      <c r="D104" s="45">
        <v>2.0</v>
      </c>
      <c r="E104" s="46"/>
      <c r="F104" s="47">
        <f t="shared" si="1"/>
        <v>0</v>
      </c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</row>
    <row r="105">
      <c r="A105" s="43">
        <v>96.0</v>
      </c>
      <c r="B105" s="44" t="s">
        <v>603</v>
      </c>
      <c r="C105" s="45" t="s">
        <v>56</v>
      </c>
      <c r="D105" s="45">
        <v>2.0</v>
      </c>
      <c r="E105" s="46"/>
      <c r="F105" s="47">
        <f t="shared" si="1"/>
        <v>0</v>
      </c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</row>
    <row r="106">
      <c r="A106" s="43">
        <v>97.0</v>
      </c>
      <c r="B106" s="44" t="s">
        <v>604</v>
      </c>
      <c r="C106" s="45" t="s">
        <v>56</v>
      </c>
      <c r="D106" s="45">
        <v>1.0</v>
      </c>
      <c r="E106" s="46"/>
      <c r="F106" s="47">
        <f t="shared" si="1"/>
        <v>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>
      <c r="A107" s="43">
        <v>98.0</v>
      </c>
      <c r="B107" s="44" t="s">
        <v>589</v>
      </c>
      <c r="C107" s="45" t="s">
        <v>56</v>
      </c>
      <c r="D107" s="45">
        <v>1.0</v>
      </c>
      <c r="E107" s="46"/>
      <c r="F107" s="47">
        <f t="shared" si="1"/>
        <v>0</v>
      </c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</row>
    <row r="108">
      <c r="A108" s="43">
        <v>99.0</v>
      </c>
      <c r="B108" s="44" t="s">
        <v>577</v>
      </c>
      <c r="C108" s="45" t="s">
        <v>56</v>
      </c>
      <c r="D108" s="45">
        <v>1.0</v>
      </c>
      <c r="E108" s="46"/>
      <c r="F108" s="47">
        <f t="shared" si="1"/>
        <v>0</v>
      </c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</row>
    <row r="109">
      <c r="A109" s="43">
        <v>100.0</v>
      </c>
      <c r="B109" s="44" t="s">
        <v>605</v>
      </c>
      <c r="C109" s="45" t="s">
        <v>56</v>
      </c>
      <c r="D109" s="45">
        <v>1.0</v>
      </c>
      <c r="E109" s="46"/>
      <c r="F109" s="47">
        <f t="shared" si="1"/>
        <v>0</v>
      </c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</row>
    <row r="110">
      <c r="A110" s="43">
        <v>101.0</v>
      </c>
      <c r="B110" s="44" t="s">
        <v>606</v>
      </c>
      <c r="C110" s="45" t="s">
        <v>56</v>
      </c>
      <c r="D110" s="45">
        <v>1.0</v>
      </c>
      <c r="E110" s="46"/>
      <c r="F110" s="47">
        <f t="shared" si="1"/>
        <v>0</v>
      </c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</row>
    <row r="111">
      <c r="A111" s="43">
        <v>102.0</v>
      </c>
      <c r="B111" s="44" t="s">
        <v>607</v>
      </c>
      <c r="C111" s="45" t="s">
        <v>56</v>
      </c>
      <c r="D111" s="45">
        <v>1.0</v>
      </c>
      <c r="E111" s="46"/>
      <c r="F111" s="47">
        <f t="shared" si="1"/>
        <v>0</v>
      </c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</row>
    <row r="112">
      <c r="A112" s="43">
        <v>103.0</v>
      </c>
      <c r="B112" s="44" t="s">
        <v>608</v>
      </c>
      <c r="C112" s="45" t="s">
        <v>56</v>
      </c>
      <c r="D112" s="45">
        <v>1.0</v>
      </c>
      <c r="E112" s="46"/>
      <c r="F112" s="47">
        <f t="shared" si="1"/>
        <v>0</v>
      </c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</row>
    <row r="113">
      <c r="A113" s="43">
        <v>104.0</v>
      </c>
      <c r="B113" s="44" t="s">
        <v>583</v>
      </c>
      <c r="C113" s="45" t="s">
        <v>56</v>
      </c>
      <c r="D113" s="45">
        <v>1.0</v>
      </c>
      <c r="E113" s="46"/>
      <c r="F113" s="47">
        <f t="shared" si="1"/>
        <v>0</v>
      </c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</row>
    <row r="114">
      <c r="A114" s="43">
        <v>105.0</v>
      </c>
      <c r="B114" s="44" t="s">
        <v>609</v>
      </c>
      <c r="C114" s="45" t="s">
        <v>56</v>
      </c>
      <c r="D114" s="45">
        <v>1.0</v>
      </c>
      <c r="E114" s="46"/>
      <c r="F114" s="47">
        <f t="shared" si="1"/>
        <v>0</v>
      </c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</row>
    <row r="115">
      <c r="A115" s="43">
        <v>106.0</v>
      </c>
      <c r="B115" s="44" t="s">
        <v>610</v>
      </c>
      <c r="C115" s="45" t="s">
        <v>56</v>
      </c>
      <c r="D115" s="45">
        <v>1.0</v>
      </c>
      <c r="E115" s="46"/>
      <c r="F115" s="47">
        <f t="shared" si="1"/>
        <v>0</v>
      </c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</row>
    <row r="116">
      <c r="A116" s="43">
        <v>107.0</v>
      </c>
      <c r="B116" s="44" t="s">
        <v>611</v>
      </c>
      <c r="C116" s="45" t="s">
        <v>56</v>
      </c>
      <c r="D116" s="45">
        <v>1.0</v>
      </c>
      <c r="E116" s="46"/>
      <c r="F116" s="47">
        <f t="shared" si="1"/>
        <v>0</v>
      </c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</row>
    <row r="117">
      <c r="A117" s="43">
        <v>108.0</v>
      </c>
      <c r="B117" s="44" t="s">
        <v>611</v>
      </c>
      <c r="C117" s="45" t="s">
        <v>56</v>
      </c>
      <c r="D117" s="45">
        <v>1.0</v>
      </c>
      <c r="E117" s="46"/>
      <c r="F117" s="47">
        <f t="shared" si="1"/>
        <v>0</v>
      </c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</row>
    <row r="118">
      <c r="A118" s="43">
        <v>109.0</v>
      </c>
      <c r="B118" s="44" t="s">
        <v>612</v>
      </c>
      <c r="C118" s="45" t="s">
        <v>56</v>
      </c>
      <c r="D118" s="45">
        <v>1.0</v>
      </c>
      <c r="E118" s="46"/>
      <c r="F118" s="47">
        <f t="shared" si="1"/>
        <v>0</v>
      </c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</row>
    <row r="119">
      <c r="A119" s="43">
        <v>110.0</v>
      </c>
      <c r="B119" s="44" t="s">
        <v>613</v>
      </c>
      <c r="C119" s="45" t="s">
        <v>56</v>
      </c>
      <c r="D119" s="45">
        <v>1.0</v>
      </c>
      <c r="E119" s="46"/>
      <c r="F119" s="47">
        <f t="shared" si="1"/>
        <v>0</v>
      </c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</row>
    <row r="120">
      <c r="A120" s="43">
        <v>111.0</v>
      </c>
      <c r="B120" s="44" t="s">
        <v>614</v>
      </c>
      <c r="C120" s="45" t="s">
        <v>56</v>
      </c>
      <c r="D120" s="45">
        <v>1.0</v>
      </c>
      <c r="E120" s="46"/>
      <c r="F120" s="47">
        <f t="shared" si="1"/>
        <v>0</v>
      </c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</row>
    <row r="121">
      <c r="A121" s="43">
        <v>112.0</v>
      </c>
      <c r="B121" s="44" t="s">
        <v>615</v>
      </c>
      <c r="C121" s="45" t="s">
        <v>56</v>
      </c>
      <c r="D121" s="45">
        <v>1.0</v>
      </c>
      <c r="E121" s="46"/>
      <c r="F121" s="47">
        <f t="shared" si="1"/>
        <v>0</v>
      </c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</row>
    <row r="122">
      <c r="A122" s="43">
        <v>113.0</v>
      </c>
      <c r="B122" s="44" t="s">
        <v>616</v>
      </c>
      <c r="C122" s="45" t="s">
        <v>56</v>
      </c>
      <c r="D122" s="45">
        <v>1.0</v>
      </c>
      <c r="E122" s="46"/>
      <c r="F122" s="47">
        <f t="shared" si="1"/>
        <v>0</v>
      </c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</row>
    <row r="123">
      <c r="A123" s="43">
        <v>114.0</v>
      </c>
      <c r="B123" s="44" t="s">
        <v>617</v>
      </c>
      <c r="C123" s="45" t="s">
        <v>56</v>
      </c>
      <c r="D123" s="45">
        <v>1.0</v>
      </c>
      <c r="E123" s="46"/>
      <c r="F123" s="47">
        <f t="shared" si="1"/>
        <v>0</v>
      </c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</row>
    <row r="124">
      <c r="A124" s="43">
        <v>115.0</v>
      </c>
      <c r="B124" s="44" t="s">
        <v>618</v>
      </c>
      <c r="C124" s="45" t="s">
        <v>56</v>
      </c>
      <c r="D124" s="45">
        <v>1.0</v>
      </c>
      <c r="E124" s="46"/>
      <c r="F124" s="47">
        <f t="shared" si="1"/>
        <v>0</v>
      </c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</row>
    <row r="125">
      <c r="A125" s="43">
        <v>116.0</v>
      </c>
      <c r="B125" s="44" t="s">
        <v>619</v>
      </c>
      <c r="C125" s="45" t="s">
        <v>56</v>
      </c>
      <c r="D125" s="45">
        <v>1.0</v>
      </c>
      <c r="E125" s="46"/>
      <c r="F125" s="47">
        <f t="shared" si="1"/>
        <v>0</v>
      </c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</row>
    <row r="126">
      <c r="A126" s="43">
        <v>117.0</v>
      </c>
      <c r="B126" s="44" t="s">
        <v>620</v>
      </c>
      <c r="C126" s="45" t="s">
        <v>56</v>
      </c>
      <c r="D126" s="45">
        <v>1.0</v>
      </c>
      <c r="E126" s="46"/>
      <c r="F126" s="47">
        <f t="shared" si="1"/>
        <v>0</v>
      </c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</row>
    <row r="127">
      <c r="A127" s="43">
        <v>118.0</v>
      </c>
      <c r="B127" s="44" t="s">
        <v>621</v>
      </c>
      <c r="C127" s="45" t="s">
        <v>56</v>
      </c>
      <c r="D127" s="45">
        <v>1.0</v>
      </c>
      <c r="E127" s="46"/>
      <c r="F127" s="47">
        <f t="shared" si="1"/>
        <v>0</v>
      </c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</row>
    <row r="128">
      <c r="A128" s="43">
        <v>119.0</v>
      </c>
      <c r="B128" s="44" t="s">
        <v>622</v>
      </c>
      <c r="C128" s="45" t="s">
        <v>56</v>
      </c>
      <c r="D128" s="45">
        <v>1.0</v>
      </c>
      <c r="E128" s="46"/>
      <c r="F128" s="47">
        <f t="shared" si="1"/>
        <v>0</v>
      </c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</row>
    <row r="129">
      <c r="A129" s="43">
        <v>120.0</v>
      </c>
      <c r="B129" s="44" t="s">
        <v>623</v>
      </c>
      <c r="C129" s="45" t="s">
        <v>56</v>
      </c>
      <c r="D129" s="45">
        <v>1.0</v>
      </c>
      <c r="E129" s="46"/>
      <c r="F129" s="47">
        <f t="shared" si="1"/>
        <v>0</v>
      </c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</row>
    <row r="130">
      <c r="A130" s="43">
        <v>121.0</v>
      </c>
      <c r="B130" s="44" t="s">
        <v>624</v>
      </c>
      <c r="C130" s="45" t="s">
        <v>56</v>
      </c>
      <c r="D130" s="45">
        <v>1.0</v>
      </c>
      <c r="E130" s="46"/>
      <c r="F130" s="47">
        <f t="shared" si="1"/>
        <v>0</v>
      </c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</row>
    <row r="131">
      <c r="A131" s="43">
        <v>122.0</v>
      </c>
      <c r="B131" s="44" t="s">
        <v>625</v>
      </c>
      <c r="C131" s="45" t="s">
        <v>56</v>
      </c>
      <c r="D131" s="45">
        <v>1.0</v>
      </c>
      <c r="E131" s="46"/>
      <c r="F131" s="47">
        <f t="shared" si="1"/>
        <v>0</v>
      </c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</row>
    <row r="132">
      <c r="A132" s="43">
        <v>123.0</v>
      </c>
      <c r="B132" s="44" t="s">
        <v>626</v>
      </c>
      <c r="C132" s="45" t="s">
        <v>56</v>
      </c>
      <c r="D132" s="45">
        <v>1.0</v>
      </c>
      <c r="E132" s="46"/>
      <c r="F132" s="47">
        <f t="shared" si="1"/>
        <v>0</v>
      </c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</row>
    <row r="133">
      <c r="A133" s="43">
        <v>124.0</v>
      </c>
      <c r="B133" s="44" t="s">
        <v>627</v>
      </c>
      <c r="C133" s="45" t="s">
        <v>56</v>
      </c>
      <c r="D133" s="45">
        <v>1.0</v>
      </c>
      <c r="E133" s="46"/>
      <c r="F133" s="47">
        <f t="shared" si="1"/>
        <v>0</v>
      </c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</row>
    <row r="134">
      <c r="A134" s="43">
        <v>125.0</v>
      </c>
      <c r="B134" s="44" t="s">
        <v>542</v>
      </c>
      <c r="C134" s="45" t="s">
        <v>56</v>
      </c>
      <c r="D134" s="45">
        <v>1.0</v>
      </c>
      <c r="E134" s="46"/>
      <c r="F134" s="47">
        <f t="shared" si="1"/>
        <v>0</v>
      </c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</row>
    <row r="135">
      <c r="A135" s="43">
        <v>126.0</v>
      </c>
      <c r="B135" s="44" t="s">
        <v>545</v>
      </c>
      <c r="C135" s="45" t="s">
        <v>56</v>
      </c>
      <c r="D135" s="45">
        <v>1.0</v>
      </c>
      <c r="E135" s="46"/>
      <c r="F135" s="47">
        <f t="shared" si="1"/>
        <v>0</v>
      </c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</row>
    <row r="136">
      <c r="A136" s="43">
        <v>127.0</v>
      </c>
      <c r="B136" s="44" t="s">
        <v>628</v>
      </c>
      <c r="C136" s="45" t="s">
        <v>56</v>
      </c>
      <c r="D136" s="45">
        <v>1.0</v>
      </c>
      <c r="E136" s="46"/>
      <c r="F136" s="47">
        <f t="shared" si="1"/>
        <v>0</v>
      </c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</row>
    <row r="137">
      <c r="A137" s="43">
        <v>128.0</v>
      </c>
      <c r="B137" s="44" t="s">
        <v>629</v>
      </c>
      <c r="C137" s="45" t="s">
        <v>56</v>
      </c>
      <c r="D137" s="45">
        <v>1.0</v>
      </c>
      <c r="E137" s="46"/>
      <c r="F137" s="47">
        <f t="shared" si="1"/>
        <v>0</v>
      </c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</row>
    <row r="138">
      <c r="A138" s="43">
        <v>129.0</v>
      </c>
      <c r="B138" s="44" t="s">
        <v>630</v>
      </c>
      <c r="C138" s="45" t="s">
        <v>56</v>
      </c>
      <c r="D138" s="45">
        <v>1.0</v>
      </c>
      <c r="E138" s="46"/>
      <c r="F138" s="47">
        <f t="shared" si="1"/>
        <v>0</v>
      </c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</row>
    <row r="139">
      <c r="A139" s="43">
        <v>130.0</v>
      </c>
      <c r="B139" s="44" t="s">
        <v>566</v>
      </c>
      <c r="C139" s="45" t="s">
        <v>56</v>
      </c>
      <c r="D139" s="45">
        <v>1.0</v>
      </c>
      <c r="E139" s="46"/>
      <c r="F139" s="47">
        <f t="shared" si="1"/>
        <v>0</v>
      </c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</row>
    <row r="140">
      <c r="A140" s="43">
        <v>131.0</v>
      </c>
      <c r="B140" s="44" t="s">
        <v>563</v>
      </c>
      <c r="C140" s="45" t="s">
        <v>56</v>
      </c>
      <c r="D140" s="45">
        <v>1.0</v>
      </c>
      <c r="E140" s="46"/>
      <c r="F140" s="47">
        <f t="shared" si="1"/>
        <v>0</v>
      </c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</row>
    <row r="141">
      <c r="A141" s="43">
        <v>132.0</v>
      </c>
      <c r="B141" s="44" t="s">
        <v>631</v>
      </c>
      <c r="C141" s="45" t="s">
        <v>56</v>
      </c>
      <c r="D141" s="45">
        <v>1.0</v>
      </c>
      <c r="E141" s="46"/>
      <c r="F141" s="47">
        <f t="shared" si="1"/>
        <v>0</v>
      </c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</row>
    <row r="142">
      <c r="A142" s="43">
        <v>133.0</v>
      </c>
      <c r="B142" s="44" t="s">
        <v>632</v>
      </c>
      <c r="C142" s="45" t="s">
        <v>56</v>
      </c>
      <c r="D142" s="45">
        <v>1.0</v>
      </c>
      <c r="E142" s="46"/>
      <c r="F142" s="47">
        <f t="shared" si="1"/>
        <v>0</v>
      </c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</row>
    <row r="143">
      <c r="A143" s="43">
        <v>134.0</v>
      </c>
      <c r="B143" s="44" t="s">
        <v>633</v>
      </c>
      <c r="C143" s="45" t="s">
        <v>56</v>
      </c>
      <c r="D143" s="45">
        <v>1.0</v>
      </c>
      <c r="E143" s="46"/>
      <c r="F143" s="47">
        <f t="shared" si="1"/>
        <v>0</v>
      </c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</row>
    <row r="144">
      <c r="A144" s="43">
        <v>135.0</v>
      </c>
      <c r="B144" s="44" t="s">
        <v>322</v>
      </c>
      <c r="C144" s="45" t="s">
        <v>56</v>
      </c>
      <c r="D144" s="45">
        <v>1.0</v>
      </c>
      <c r="E144" s="46"/>
      <c r="F144" s="47">
        <f t="shared" si="1"/>
        <v>0</v>
      </c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</row>
    <row r="145">
      <c r="A145" s="43">
        <v>136.0</v>
      </c>
      <c r="B145" s="44" t="s">
        <v>634</v>
      </c>
      <c r="C145" s="45" t="s">
        <v>56</v>
      </c>
      <c r="D145" s="45">
        <v>1.0</v>
      </c>
      <c r="E145" s="46"/>
      <c r="F145" s="47">
        <f t="shared" si="1"/>
        <v>0</v>
      </c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</row>
    <row r="146">
      <c r="A146" s="43">
        <v>137.0</v>
      </c>
      <c r="B146" s="44" t="s">
        <v>635</v>
      </c>
      <c r="C146" s="45" t="s">
        <v>56</v>
      </c>
      <c r="D146" s="45">
        <v>1.0</v>
      </c>
      <c r="E146" s="46"/>
      <c r="F146" s="47">
        <f t="shared" si="1"/>
        <v>0</v>
      </c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</row>
    <row r="147">
      <c r="A147" s="43">
        <v>138.0</v>
      </c>
      <c r="B147" s="44" t="s">
        <v>636</v>
      </c>
      <c r="C147" s="45" t="s">
        <v>56</v>
      </c>
      <c r="D147" s="45">
        <v>1.0</v>
      </c>
      <c r="E147" s="46"/>
      <c r="F147" s="47">
        <f t="shared" si="1"/>
        <v>0</v>
      </c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</row>
    <row r="148">
      <c r="A148" s="43">
        <v>139.0</v>
      </c>
      <c r="B148" s="44" t="s">
        <v>637</v>
      </c>
      <c r="C148" s="45" t="s">
        <v>56</v>
      </c>
      <c r="D148" s="45">
        <v>1.0</v>
      </c>
      <c r="E148" s="46"/>
      <c r="F148" s="47">
        <f t="shared" si="1"/>
        <v>0</v>
      </c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</row>
    <row r="149">
      <c r="A149" s="43">
        <v>140.0</v>
      </c>
      <c r="B149" s="44" t="s">
        <v>553</v>
      </c>
      <c r="C149" s="45" t="s">
        <v>56</v>
      </c>
      <c r="D149" s="45">
        <v>1.0</v>
      </c>
      <c r="E149" s="46"/>
      <c r="F149" s="47">
        <f t="shared" si="1"/>
        <v>0</v>
      </c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</row>
    <row r="150">
      <c r="A150" s="43">
        <v>141.0</v>
      </c>
      <c r="B150" s="44" t="s">
        <v>609</v>
      </c>
      <c r="C150" s="45" t="s">
        <v>56</v>
      </c>
      <c r="D150" s="45">
        <v>1.0</v>
      </c>
      <c r="E150" s="46"/>
      <c r="F150" s="47">
        <f t="shared" si="1"/>
        <v>0</v>
      </c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</row>
    <row r="151">
      <c r="A151" s="43">
        <v>142.0</v>
      </c>
      <c r="B151" s="44" t="s">
        <v>638</v>
      </c>
      <c r="C151" s="45" t="s">
        <v>56</v>
      </c>
      <c r="D151" s="45">
        <v>1.0</v>
      </c>
      <c r="E151" s="46"/>
      <c r="F151" s="47">
        <f t="shared" si="1"/>
        <v>0</v>
      </c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</row>
    <row r="152">
      <c r="A152" s="43">
        <v>143.0</v>
      </c>
      <c r="B152" s="44" t="s">
        <v>639</v>
      </c>
      <c r="C152" s="45" t="s">
        <v>56</v>
      </c>
      <c r="D152" s="45">
        <v>1.0</v>
      </c>
      <c r="E152" s="46"/>
      <c r="F152" s="47">
        <f t="shared" si="1"/>
        <v>0</v>
      </c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</row>
    <row r="153">
      <c r="A153" s="43">
        <v>144.0</v>
      </c>
      <c r="B153" s="44" t="s">
        <v>640</v>
      </c>
      <c r="C153" s="45" t="s">
        <v>56</v>
      </c>
      <c r="D153" s="45">
        <v>1.0</v>
      </c>
      <c r="E153" s="46"/>
      <c r="F153" s="47">
        <f t="shared" si="1"/>
        <v>0</v>
      </c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</row>
    <row r="154">
      <c r="A154" s="43">
        <v>145.0</v>
      </c>
      <c r="B154" s="44" t="s">
        <v>641</v>
      </c>
      <c r="C154" s="45" t="s">
        <v>56</v>
      </c>
      <c r="D154" s="45">
        <v>1.0</v>
      </c>
      <c r="E154" s="46"/>
      <c r="F154" s="47">
        <f t="shared" si="1"/>
        <v>0</v>
      </c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</row>
    <row r="155">
      <c r="A155" s="43">
        <v>146.0</v>
      </c>
      <c r="B155" s="44" t="s">
        <v>642</v>
      </c>
      <c r="C155" s="45" t="s">
        <v>56</v>
      </c>
      <c r="D155" s="45">
        <v>1.0</v>
      </c>
      <c r="E155" s="46"/>
      <c r="F155" s="47">
        <f t="shared" si="1"/>
        <v>0</v>
      </c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</row>
    <row r="156">
      <c r="A156" s="43">
        <v>147.0</v>
      </c>
      <c r="B156" s="44" t="s">
        <v>643</v>
      </c>
      <c r="C156" s="45" t="s">
        <v>56</v>
      </c>
      <c r="D156" s="45">
        <v>1.0</v>
      </c>
      <c r="E156" s="46"/>
      <c r="F156" s="47">
        <f t="shared" si="1"/>
        <v>0</v>
      </c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</row>
    <row r="157">
      <c r="A157" s="43">
        <v>148.0</v>
      </c>
      <c r="B157" s="44" t="s">
        <v>644</v>
      </c>
      <c r="C157" s="45" t="s">
        <v>56</v>
      </c>
      <c r="D157" s="45">
        <v>1.0</v>
      </c>
      <c r="E157" s="46"/>
      <c r="F157" s="47">
        <f t="shared" si="1"/>
        <v>0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</row>
    <row r="158">
      <c r="A158" s="43">
        <v>149.0</v>
      </c>
      <c r="B158" s="44" t="s">
        <v>645</v>
      </c>
      <c r="C158" s="45" t="s">
        <v>56</v>
      </c>
      <c r="D158" s="45">
        <v>1.0</v>
      </c>
      <c r="E158" s="46"/>
      <c r="F158" s="47">
        <f t="shared" si="1"/>
        <v>0</v>
      </c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</row>
    <row r="159">
      <c r="A159" s="43">
        <v>150.0</v>
      </c>
      <c r="B159" s="44" t="s">
        <v>646</v>
      </c>
      <c r="C159" s="45" t="s">
        <v>56</v>
      </c>
      <c r="D159" s="45">
        <v>1.0</v>
      </c>
      <c r="E159" s="46"/>
      <c r="F159" s="47">
        <f t="shared" si="1"/>
        <v>0</v>
      </c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</row>
    <row r="160">
      <c r="A160" s="43">
        <v>151.0</v>
      </c>
      <c r="B160" s="44" t="s">
        <v>647</v>
      </c>
      <c r="C160" s="45" t="s">
        <v>56</v>
      </c>
      <c r="D160" s="45">
        <v>1.0</v>
      </c>
      <c r="E160" s="46"/>
      <c r="F160" s="47">
        <f t="shared" si="1"/>
        <v>0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</row>
    <row r="161">
      <c r="A161" s="43">
        <v>152.0</v>
      </c>
      <c r="B161" s="44" t="s">
        <v>648</v>
      </c>
      <c r="C161" s="45" t="s">
        <v>56</v>
      </c>
      <c r="D161" s="45">
        <v>1.0</v>
      </c>
      <c r="E161" s="46"/>
      <c r="F161" s="47">
        <f t="shared" si="1"/>
        <v>0</v>
      </c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</row>
    <row r="162">
      <c r="A162" s="43">
        <v>153.0</v>
      </c>
      <c r="B162" s="44" t="s">
        <v>649</v>
      </c>
      <c r="C162" s="45" t="s">
        <v>56</v>
      </c>
      <c r="D162" s="45">
        <v>1.0</v>
      </c>
      <c r="E162" s="46"/>
      <c r="F162" s="47">
        <f t="shared" si="1"/>
        <v>0</v>
      </c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</row>
    <row r="163">
      <c r="A163" s="43">
        <v>154.0</v>
      </c>
      <c r="B163" s="44" t="s">
        <v>189</v>
      </c>
      <c r="C163" s="45" t="s">
        <v>56</v>
      </c>
      <c r="D163" s="45">
        <v>2.0</v>
      </c>
      <c r="E163" s="46"/>
      <c r="F163" s="47">
        <f t="shared" si="1"/>
        <v>0</v>
      </c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</row>
    <row r="164">
      <c r="A164" s="43">
        <v>155.0</v>
      </c>
      <c r="B164" s="44" t="s">
        <v>190</v>
      </c>
      <c r="C164" s="45" t="s">
        <v>56</v>
      </c>
      <c r="D164" s="45">
        <v>2.0</v>
      </c>
      <c r="E164" s="46"/>
      <c r="F164" s="47">
        <f t="shared" si="1"/>
        <v>0</v>
      </c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</row>
    <row r="165">
      <c r="A165" s="43">
        <v>156.0</v>
      </c>
      <c r="B165" s="44" t="s">
        <v>191</v>
      </c>
      <c r="C165" s="45" t="s">
        <v>56</v>
      </c>
      <c r="D165" s="45">
        <v>2.0</v>
      </c>
      <c r="E165" s="46"/>
      <c r="F165" s="47">
        <f t="shared" si="1"/>
        <v>0</v>
      </c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</row>
    <row r="166">
      <c r="A166" s="43">
        <v>157.0</v>
      </c>
      <c r="B166" s="44" t="s">
        <v>357</v>
      </c>
      <c r="C166" s="45" t="s">
        <v>56</v>
      </c>
      <c r="D166" s="45">
        <v>2.0</v>
      </c>
      <c r="E166" s="46"/>
      <c r="F166" s="47">
        <f t="shared" si="1"/>
        <v>0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</row>
    <row r="167">
      <c r="A167" s="43">
        <v>158.0</v>
      </c>
      <c r="B167" s="44" t="s">
        <v>192</v>
      </c>
      <c r="C167" s="45" t="s">
        <v>56</v>
      </c>
      <c r="D167" s="45">
        <v>270.0</v>
      </c>
      <c r="E167" s="46"/>
      <c r="F167" s="47">
        <f t="shared" si="1"/>
        <v>0</v>
      </c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</row>
    <row r="168">
      <c r="A168" s="43">
        <v>159.0</v>
      </c>
      <c r="B168" s="44" t="s">
        <v>193</v>
      </c>
      <c r="C168" s="45" t="s">
        <v>56</v>
      </c>
      <c r="D168" s="45">
        <v>2.0</v>
      </c>
      <c r="E168" s="46"/>
      <c r="F168" s="47">
        <f t="shared" si="1"/>
        <v>0</v>
      </c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</row>
    <row r="169">
      <c r="A169" s="48" t="s">
        <v>118</v>
      </c>
      <c r="B169" s="49"/>
      <c r="C169" s="49"/>
      <c r="D169" s="49"/>
      <c r="E169" s="49"/>
      <c r="F169" s="50">
        <f>SUM(F10:F168)</f>
        <v>0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</row>
    <row r="170">
      <c r="A170" s="48" t="s">
        <v>119</v>
      </c>
      <c r="B170" s="49"/>
      <c r="C170" s="49"/>
      <c r="D170" s="49"/>
      <c r="E170" s="49"/>
      <c r="F170" s="51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</row>
    <row r="171">
      <c r="A171" s="48" t="s">
        <v>120</v>
      </c>
      <c r="B171" s="49"/>
      <c r="C171" s="49"/>
      <c r="D171" s="49"/>
      <c r="E171" s="49"/>
      <c r="F171" s="50">
        <f>F169+F170</f>
        <v>0</v>
      </c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</row>
    <row r="172">
      <c r="A172" s="30"/>
      <c r="B172" s="30"/>
      <c r="C172" s="32"/>
      <c r="D172" s="30"/>
      <c r="E172" s="33"/>
      <c r="F172" s="34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</row>
    <row r="173">
      <c r="A173" s="30"/>
      <c r="B173" s="30"/>
      <c r="C173" s="32"/>
      <c r="D173" s="30"/>
      <c r="E173" s="33"/>
      <c r="F173" s="34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</row>
    <row r="174">
      <c r="A174" s="30"/>
      <c r="B174" s="30"/>
      <c r="C174" s="32"/>
      <c r="D174" s="30"/>
      <c r="E174" s="33"/>
      <c r="F174" s="34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</row>
    <row r="175">
      <c r="A175" s="30"/>
      <c r="B175" s="30"/>
      <c r="C175" s="32"/>
      <c r="D175" s="30"/>
      <c r="E175" s="33"/>
      <c r="F175" s="34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</row>
    <row r="176">
      <c r="A176" s="30"/>
      <c r="B176" s="30"/>
      <c r="C176" s="32"/>
      <c r="D176" s="30"/>
      <c r="E176" s="33"/>
      <c r="F176" s="34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</row>
    <row r="177">
      <c r="A177" s="30"/>
      <c r="B177" s="30"/>
      <c r="C177" s="32"/>
      <c r="D177" s="30"/>
      <c r="E177" s="33"/>
      <c r="F177" s="34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</row>
  </sheetData>
  <mergeCells count="5">
    <mergeCell ref="A6:F6"/>
    <mergeCell ref="A7:F7"/>
    <mergeCell ref="A169:E169"/>
    <mergeCell ref="A170:E170"/>
    <mergeCell ref="A171:E171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5"/>
      <c r="B1" s="26"/>
      <c r="C1" s="27"/>
      <c r="D1" s="26"/>
      <c r="E1" s="28"/>
      <c r="F1" s="29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>
      <c r="A2" s="25"/>
      <c r="B2" s="26"/>
      <c r="C2" s="27"/>
      <c r="D2" s="26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>
      <c r="A3" s="31" t="s">
        <v>650</v>
      </c>
      <c r="B3" s="26"/>
      <c r="C3" s="27"/>
      <c r="D3" s="26"/>
      <c r="E3" s="28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>
      <c r="A4" s="25"/>
      <c r="B4" s="26"/>
      <c r="C4" s="27"/>
      <c r="D4" s="26"/>
      <c r="E4" s="28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>
      <c r="A5" s="23" t="s">
        <v>651</v>
      </c>
      <c r="B5" s="30"/>
      <c r="C5" s="32"/>
      <c r="D5" s="30"/>
      <c r="E5" s="33"/>
      <c r="F5" s="34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>
      <c r="A6" s="36" t="s">
        <v>47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>
      <c r="A7" s="37" t="s">
        <v>48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>
      <c r="A8" s="38" t="s">
        <v>652</v>
      </c>
      <c r="B8" s="39" t="s">
        <v>30</v>
      </c>
      <c r="C8" s="32"/>
      <c r="D8" s="30"/>
      <c r="E8" s="33"/>
      <c r="F8" s="34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>
      <c r="A9" s="40" t="s">
        <v>50</v>
      </c>
      <c r="B9" s="40" t="s">
        <v>51</v>
      </c>
      <c r="C9" s="40" t="s">
        <v>52</v>
      </c>
      <c r="D9" s="40" t="s">
        <v>6</v>
      </c>
      <c r="E9" s="41" t="s">
        <v>53</v>
      </c>
      <c r="F9" s="42" t="s">
        <v>54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>
      <c r="A10" s="43">
        <v>1.0</v>
      </c>
      <c r="B10" s="44" t="s">
        <v>55</v>
      </c>
      <c r="C10" s="45" t="s">
        <v>56</v>
      </c>
      <c r="D10" s="45">
        <v>3.0</v>
      </c>
      <c r="E10" s="46"/>
      <c r="F10" s="47">
        <f t="shared" ref="F10:F103" si="1">D10*E10</f>
        <v>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>
      <c r="A11" s="43">
        <v>2.0</v>
      </c>
      <c r="B11" s="44" t="s">
        <v>57</v>
      </c>
      <c r="C11" s="45" t="s">
        <v>56</v>
      </c>
      <c r="D11" s="45">
        <v>4.0</v>
      </c>
      <c r="E11" s="46"/>
      <c r="F11" s="47">
        <f t="shared" si="1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>
      <c r="A12" s="43">
        <v>3.0</v>
      </c>
      <c r="B12" s="44" t="s">
        <v>58</v>
      </c>
      <c r="C12" s="45" t="s">
        <v>56</v>
      </c>
      <c r="D12" s="45">
        <v>4.0</v>
      </c>
      <c r="E12" s="46"/>
      <c r="F12" s="47">
        <f t="shared" si="1"/>
        <v>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>
      <c r="A13" s="43">
        <v>4.0</v>
      </c>
      <c r="B13" s="44" t="s">
        <v>59</v>
      </c>
      <c r="C13" s="45" t="s">
        <v>56</v>
      </c>
      <c r="D13" s="45">
        <v>3.0</v>
      </c>
      <c r="E13" s="46"/>
      <c r="F13" s="47">
        <f t="shared" si="1"/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>
      <c r="A14" s="43">
        <v>5.0</v>
      </c>
      <c r="B14" s="44" t="s">
        <v>60</v>
      </c>
      <c r="C14" s="45" t="s">
        <v>56</v>
      </c>
      <c r="D14" s="45">
        <v>3.0</v>
      </c>
      <c r="E14" s="46"/>
      <c r="F14" s="47">
        <f t="shared" si="1"/>
        <v>0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>
      <c r="A15" s="43">
        <v>6.0</v>
      </c>
      <c r="B15" s="44" t="s">
        <v>61</v>
      </c>
      <c r="C15" s="45" t="s">
        <v>56</v>
      </c>
      <c r="D15" s="45">
        <v>3.0</v>
      </c>
      <c r="E15" s="46"/>
      <c r="F15" s="47">
        <f t="shared" si="1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>
      <c r="A16" s="43">
        <v>7.0</v>
      </c>
      <c r="B16" s="44" t="s">
        <v>62</v>
      </c>
      <c r="C16" s="45" t="s">
        <v>56</v>
      </c>
      <c r="D16" s="45">
        <v>5.0</v>
      </c>
      <c r="E16" s="46"/>
      <c r="F16" s="47">
        <f t="shared" si="1"/>
        <v>0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>
      <c r="A17" s="43">
        <v>8.0</v>
      </c>
      <c r="B17" s="44" t="s">
        <v>63</v>
      </c>
      <c r="C17" s="45" t="s">
        <v>56</v>
      </c>
      <c r="D17" s="45">
        <v>5.0</v>
      </c>
      <c r="E17" s="46"/>
      <c r="F17" s="47">
        <f t="shared" si="1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>
      <c r="A18" s="43">
        <v>9.0</v>
      </c>
      <c r="B18" s="44" t="s">
        <v>64</v>
      </c>
      <c r="C18" s="45" t="s">
        <v>56</v>
      </c>
      <c r="D18" s="45">
        <v>3.0</v>
      </c>
      <c r="E18" s="46"/>
      <c r="F18" s="47">
        <f t="shared" si="1"/>
        <v>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>
      <c r="A19" s="43">
        <v>10.0</v>
      </c>
      <c r="B19" s="44" t="s">
        <v>65</v>
      </c>
      <c r="C19" s="45" t="s">
        <v>56</v>
      </c>
      <c r="D19" s="45">
        <v>3.0</v>
      </c>
      <c r="E19" s="46"/>
      <c r="F19" s="47">
        <f t="shared" si="1"/>
        <v>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>
      <c r="A20" s="43">
        <v>11.0</v>
      </c>
      <c r="B20" s="44" t="s">
        <v>66</v>
      </c>
      <c r="C20" s="45" t="s">
        <v>56</v>
      </c>
      <c r="D20" s="45">
        <v>4.0</v>
      </c>
      <c r="E20" s="46"/>
      <c r="F20" s="47">
        <f t="shared" si="1"/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>
      <c r="A21" s="43">
        <v>12.0</v>
      </c>
      <c r="B21" s="44" t="s">
        <v>67</v>
      </c>
      <c r="C21" s="45" t="s">
        <v>56</v>
      </c>
      <c r="D21" s="45">
        <v>4.0</v>
      </c>
      <c r="E21" s="46"/>
      <c r="F21" s="47">
        <f t="shared" si="1"/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>
      <c r="A22" s="43">
        <v>13.0</v>
      </c>
      <c r="B22" s="44" t="s">
        <v>68</v>
      </c>
      <c r="C22" s="45" t="s">
        <v>56</v>
      </c>
      <c r="D22" s="45">
        <v>4.0</v>
      </c>
      <c r="E22" s="46"/>
      <c r="F22" s="47">
        <f t="shared" si="1"/>
        <v>0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>
      <c r="A23" s="43">
        <v>14.0</v>
      </c>
      <c r="B23" s="44" t="s">
        <v>69</v>
      </c>
      <c r="C23" s="45" t="s">
        <v>56</v>
      </c>
      <c r="D23" s="45">
        <v>4.0</v>
      </c>
      <c r="E23" s="46"/>
      <c r="F23" s="47">
        <f t="shared" si="1"/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>
      <c r="A24" s="43">
        <v>15.0</v>
      </c>
      <c r="B24" s="44" t="s">
        <v>70</v>
      </c>
      <c r="C24" s="45" t="s">
        <v>56</v>
      </c>
      <c r="D24" s="45">
        <v>3.0</v>
      </c>
      <c r="E24" s="46"/>
      <c r="F24" s="47">
        <f t="shared" si="1"/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>
      <c r="A25" s="43">
        <v>16.0</v>
      </c>
      <c r="B25" s="44" t="s">
        <v>71</v>
      </c>
      <c r="C25" s="45" t="s">
        <v>56</v>
      </c>
      <c r="D25" s="45">
        <v>4.0</v>
      </c>
      <c r="E25" s="46"/>
      <c r="F25" s="47">
        <f t="shared" si="1"/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>
      <c r="A26" s="43">
        <v>17.0</v>
      </c>
      <c r="B26" s="44" t="s">
        <v>72</v>
      </c>
      <c r="C26" s="45" t="s">
        <v>56</v>
      </c>
      <c r="D26" s="45">
        <v>4.0</v>
      </c>
      <c r="E26" s="46"/>
      <c r="F26" s="47">
        <f t="shared" si="1"/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>
      <c r="A27" s="43">
        <v>18.0</v>
      </c>
      <c r="B27" s="44" t="s">
        <v>73</v>
      </c>
      <c r="C27" s="45" t="s">
        <v>56</v>
      </c>
      <c r="D27" s="45">
        <v>3.0</v>
      </c>
      <c r="E27" s="46"/>
      <c r="F27" s="47">
        <f t="shared" si="1"/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>
      <c r="A28" s="43">
        <v>19.0</v>
      </c>
      <c r="B28" s="44" t="s">
        <v>74</v>
      </c>
      <c r="C28" s="45" t="s">
        <v>56</v>
      </c>
      <c r="D28" s="45">
        <v>4.0</v>
      </c>
      <c r="E28" s="46"/>
      <c r="F28" s="47">
        <f t="shared" si="1"/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>
      <c r="A29" s="43">
        <v>20.0</v>
      </c>
      <c r="B29" s="44" t="s">
        <v>75</v>
      </c>
      <c r="C29" s="45" t="s">
        <v>56</v>
      </c>
      <c r="D29" s="45">
        <v>6.0</v>
      </c>
      <c r="E29" s="46"/>
      <c r="F29" s="47">
        <f t="shared" si="1"/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>
      <c r="A30" s="43">
        <v>21.0</v>
      </c>
      <c r="B30" s="44" t="s">
        <v>76</v>
      </c>
      <c r="C30" s="45" t="s">
        <v>56</v>
      </c>
      <c r="D30" s="45">
        <v>6.0</v>
      </c>
      <c r="E30" s="46"/>
      <c r="F30" s="47">
        <f t="shared" si="1"/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>
      <c r="A31" s="43">
        <v>22.0</v>
      </c>
      <c r="B31" s="44" t="s">
        <v>77</v>
      </c>
      <c r="C31" s="45" t="s">
        <v>56</v>
      </c>
      <c r="D31" s="45">
        <v>6.0</v>
      </c>
      <c r="E31" s="46"/>
      <c r="F31" s="47">
        <f t="shared" si="1"/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>
      <c r="A32" s="43">
        <v>23.0</v>
      </c>
      <c r="B32" s="44" t="s">
        <v>78</v>
      </c>
      <c r="C32" s="45" t="s">
        <v>56</v>
      </c>
      <c r="D32" s="45">
        <v>4.0</v>
      </c>
      <c r="E32" s="46"/>
      <c r="F32" s="47">
        <f t="shared" si="1"/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>
      <c r="A33" s="43">
        <v>24.0</v>
      </c>
      <c r="B33" s="44" t="s">
        <v>79</v>
      </c>
      <c r="C33" s="45" t="s">
        <v>56</v>
      </c>
      <c r="D33" s="45">
        <v>4.0</v>
      </c>
      <c r="E33" s="46"/>
      <c r="F33" s="47">
        <f t="shared" si="1"/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>
      <c r="A34" s="43">
        <v>25.0</v>
      </c>
      <c r="B34" s="44" t="s">
        <v>80</v>
      </c>
      <c r="C34" s="45" t="s">
        <v>56</v>
      </c>
      <c r="D34" s="45">
        <v>6.0</v>
      </c>
      <c r="E34" s="46"/>
      <c r="F34" s="47">
        <f t="shared" si="1"/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>
      <c r="A35" s="43">
        <v>26.0</v>
      </c>
      <c r="B35" s="44" t="s">
        <v>81</v>
      </c>
      <c r="C35" s="45" t="s">
        <v>56</v>
      </c>
      <c r="D35" s="45">
        <v>10.0</v>
      </c>
      <c r="E35" s="46"/>
      <c r="F35" s="47">
        <f t="shared" si="1"/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>
      <c r="A36" s="43">
        <v>27.0</v>
      </c>
      <c r="B36" s="44" t="s">
        <v>82</v>
      </c>
      <c r="C36" s="45" t="s">
        <v>56</v>
      </c>
      <c r="D36" s="45">
        <v>6.0</v>
      </c>
      <c r="E36" s="46"/>
      <c r="F36" s="47">
        <f t="shared" si="1"/>
        <v>0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>
      <c r="A37" s="43">
        <v>28.0</v>
      </c>
      <c r="B37" s="44" t="s">
        <v>83</v>
      </c>
      <c r="C37" s="45" t="s">
        <v>56</v>
      </c>
      <c r="D37" s="45">
        <v>6.0</v>
      </c>
      <c r="E37" s="46"/>
      <c r="F37" s="47">
        <f t="shared" si="1"/>
        <v>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>
      <c r="A38" s="43">
        <v>29.0</v>
      </c>
      <c r="B38" s="44" t="s">
        <v>84</v>
      </c>
      <c r="C38" s="45" t="s">
        <v>56</v>
      </c>
      <c r="D38" s="45">
        <v>8.0</v>
      </c>
      <c r="E38" s="46"/>
      <c r="F38" s="47">
        <f t="shared" si="1"/>
        <v>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>
      <c r="A39" s="43">
        <v>30.0</v>
      </c>
      <c r="B39" s="44" t="s">
        <v>85</v>
      </c>
      <c r="C39" s="45" t="s">
        <v>56</v>
      </c>
      <c r="D39" s="45">
        <v>3.0</v>
      </c>
      <c r="E39" s="46"/>
      <c r="F39" s="47">
        <f t="shared" si="1"/>
        <v>0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>
      <c r="A40" s="43">
        <v>31.0</v>
      </c>
      <c r="B40" s="44" t="s">
        <v>86</v>
      </c>
      <c r="C40" s="45" t="s">
        <v>56</v>
      </c>
      <c r="D40" s="45">
        <v>7.0</v>
      </c>
      <c r="E40" s="46"/>
      <c r="F40" s="47">
        <f t="shared" si="1"/>
        <v>0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>
      <c r="A41" s="43">
        <v>32.0</v>
      </c>
      <c r="B41" s="44" t="s">
        <v>87</v>
      </c>
      <c r="C41" s="45" t="s">
        <v>56</v>
      </c>
      <c r="D41" s="45">
        <v>6.0</v>
      </c>
      <c r="E41" s="46"/>
      <c r="F41" s="47">
        <f t="shared" si="1"/>
        <v>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>
      <c r="A42" s="43">
        <v>33.0</v>
      </c>
      <c r="B42" s="44" t="s">
        <v>88</v>
      </c>
      <c r="C42" s="45" t="s">
        <v>56</v>
      </c>
      <c r="D42" s="45">
        <v>6.0</v>
      </c>
      <c r="E42" s="46"/>
      <c r="F42" s="47">
        <f t="shared" si="1"/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>
      <c r="A43" s="43">
        <v>34.0</v>
      </c>
      <c r="B43" s="44" t="s">
        <v>89</v>
      </c>
      <c r="C43" s="45" t="s">
        <v>56</v>
      </c>
      <c r="D43" s="45">
        <v>4.0</v>
      </c>
      <c r="E43" s="46"/>
      <c r="F43" s="47">
        <f t="shared" si="1"/>
        <v>0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>
      <c r="A44" s="43">
        <v>35.0</v>
      </c>
      <c r="B44" s="44" t="s">
        <v>90</v>
      </c>
      <c r="C44" s="45" t="s">
        <v>56</v>
      </c>
      <c r="D44" s="45">
        <v>4.0</v>
      </c>
      <c r="E44" s="46"/>
      <c r="F44" s="47">
        <f t="shared" si="1"/>
        <v>0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>
      <c r="A45" s="43">
        <v>36.0</v>
      </c>
      <c r="B45" s="44" t="s">
        <v>91</v>
      </c>
      <c r="C45" s="45" t="s">
        <v>56</v>
      </c>
      <c r="D45" s="45">
        <v>5.0</v>
      </c>
      <c r="E45" s="46"/>
      <c r="F45" s="47">
        <f t="shared" si="1"/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>
      <c r="A46" s="43">
        <v>37.0</v>
      </c>
      <c r="B46" s="44" t="s">
        <v>92</v>
      </c>
      <c r="C46" s="45" t="s">
        <v>56</v>
      </c>
      <c r="D46" s="45">
        <v>6.0</v>
      </c>
      <c r="E46" s="46"/>
      <c r="F46" s="47">
        <f t="shared" si="1"/>
        <v>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>
      <c r="A47" s="43">
        <v>38.0</v>
      </c>
      <c r="B47" s="44" t="s">
        <v>93</v>
      </c>
      <c r="C47" s="45" t="s">
        <v>56</v>
      </c>
      <c r="D47" s="45">
        <v>5.0</v>
      </c>
      <c r="E47" s="46"/>
      <c r="F47" s="47">
        <f t="shared" si="1"/>
        <v>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>
      <c r="A48" s="43">
        <v>39.0</v>
      </c>
      <c r="B48" s="44" t="s">
        <v>84</v>
      </c>
      <c r="C48" s="45" t="s">
        <v>56</v>
      </c>
      <c r="D48" s="45">
        <v>5.0</v>
      </c>
      <c r="E48" s="46"/>
      <c r="F48" s="47">
        <f t="shared" si="1"/>
        <v>0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>
      <c r="A49" s="43">
        <v>40.0</v>
      </c>
      <c r="B49" s="44" t="s">
        <v>94</v>
      </c>
      <c r="C49" s="45" t="s">
        <v>56</v>
      </c>
      <c r="D49" s="45">
        <v>3.0</v>
      </c>
      <c r="E49" s="46"/>
      <c r="F49" s="47">
        <f t="shared" si="1"/>
        <v>0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>
      <c r="A50" s="43">
        <v>41.0</v>
      </c>
      <c r="B50" s="44" t="s">
        <v>95</v>
      </c>
      <c r="C50" s="45" t="s">
        <v>56</v>
      </c>
      <c r="D50" s="45">
        <v>3.0</v>
      </c>
      <c r="E50" s="46"/>
      <c r="F50" s="47">
        <f t="shared" si="1"/>
        <v>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>
      <c r="A51" s="43">
        <v>42.0</v>
      </c>
      <c r="B51" s="44" t="s">
        <v>96</v>
      </c>
      <c r="C51" s="45" t="s">
        <v>56</v>
      </c>
      <c r="D51" s="45">
        <v>3.0</v>
      </c>
      <c r="E51" s="46"/>
      <c r="F51" s="47">
        <f t="shared" si="1"/>
        <v>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>
      <c r="A52" s="43">
        <v>43.0</v>
      </c>
      <c r="B52" s="44" t="s">
        <v>97</v>
      </c>
      <c r="C52" s="45" t="s">
        <v>56</v>
      </c>
      <c r="D52" s="45">
        <v>4.0</v>
      </c>
      <c r="E52" s="46"/>
      <c r="F52" s="47">
        <f t="shared" si="1"/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>
      <c r="A53" s="43">
        <v>44.0</v>
      </c>
      <c r="B53" s="44" t="s">
        <v>98</v>
      </c>
      <c r="C53" s="45" t="s">
        <v>56</v>
      </c>
      <c r="D53" s="45">
        <v>4.0</v>
      </c>
      <c r="E53" s="46"/>
      <c r="F53" s="47">
        <f t="shared" si="1"/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>
      <c r="A54" s="43">
        <v>45.0</v>
      </c>
      <c r="B54" s="44" t="s">
        <v>99</v>
      </c>
      <c r="C54" s="45" t="s">
        <v>56</v>
      </c>
      <c r="D54" s="45">
        <v>4.0</v>
      </c>
      <c r="E54" s="46"/>
      <c r="F54" s="47">
        <f t="shared" si="1"/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>
      <c r="A55" s="43">
        <v>46.0</v>
      </c>
      <c r="B55" s="44" t="s">
        <v>100</v>
      </c>
      <c r="C55" s="45" t="s">
        <v>56</v>
      </c>
      <c r="D55" s="45">
        <v>4.0</v>
      </c>
      <c r="E55" s="46"/>
      <c r="F55" s="47">
        <f t="shared" si="1"/>
        <v>0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>
      <c r="A56" s="43">
        <v>47.0</v>
      </c>
      <c r="B56" s="44" t="s">
        <v>101</v>
      </c>
      <c r="C56" s="45" t="s">
        <v>56</v>
      </c>
      <c r="D56" s="45">
        <v>3.0</v>
      </c>
      <c r="E56" s="46"/>
      <c r="F56" s="47">
        <f t="shared" si="1"/>
        <v>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>
      <c r="A57" s="43">
        <v>48.0</v>
      </c>
      <c r="B57" s="44" t="s">
        <v>102</v>
      </c>
      <c r="C57" s="45" t="s">
        <v>56</v>
      </c>
      <c r="D57" s="45">
        <v>4.0</v>
      </c>
      <c r="E57" s="46"/>
      <c r="F57" s="47">
        <f t="shared" si="1"/>
        <v>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>
      <c r="A58" s="43">
        <v>49.0</v>
      </c>
      <c r="B58" s="44" t="s">
        <v>103</v>
      </c>
      <c r="C58" s="45" t="s">
        <v>56</v>
      </c>
      <c r="D58" s="45">
        <v>4.0</v>
      </c>
      <c r="E58" s="46"/>
      <c r="F58" s="47">
        <f t="shared" si="1"/>
        <v>0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>
      <c r="A59" s="43">
        <v>50.0</v>
      </c>
      <c r="B59" s="44" t="s">
        <v>104</v>
      </c>
      <c r="C59" s="45" t="s">
        <v>56</v>
      </c>
      <c r="D59" s="45">
        <v>4.0</v>
      </c>
      <c r="E59" s="46"/>
      <c r="F59" s="47">
        <f t="shared" si="1"/>
        <v>0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>
      <c r="A60" s="43">
        <v>51.0</v>
      </c>
      <c r="B60" s="44" t="s">
        <v>105</v>
      </c>
      <c r="C60" s="45" t="s">
        <v>56</v>
      </c>
      <c r="D60" s="45">
        <v>4.0</v>
      </c>
      <c r="E60" s="46"/>
      <c r="F60" s="47">
        <f t="shared" si="1"/>
        <v>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>
      <c r="A61" s="43">
        <v>52.0</v>
      </c>
      <c r="B61" s="44" t="s">
        <v>106</v>
      </c>
      <c r="C61" s="45" t="s">
        <v>56</v>
      </c>
      <c r="D61" s="45">
        <v>3.0</v>
      </c>
      <c r="E61" s="46"/>
      <c r="F61" s="47">
        <f t="shared" si="1"/>
        <v>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>
      <c r="A62" s="43">
        <v>53.0</v>
      </c>
      <c r="B62" s="44" t="s">
        <v>107</v>
      </c>
      <c r="C62" s="45" t="s">
        <v>56</v>
      </c>
      <c r="D62" s="45">
        <v>3.0</v>
      </c>
      <c r="E62" s="46"/>
      <c r="F62" s="47">
        <f t="shared" si="1"/>
        <v>0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>
      <c r="A63" s="43">
        <v>54.0</v>
      </c>
      <c r="B63" s="44" t="s">
        <v>108</v>
      </c>
      <c r="C63" s="45" t="s">
        <v>56</v>
      </c>
      <c r="D63" s="45">
        <v>3.0</v>
      </c>
      <c r="E63" s="46"/>
      <c r="F63" s="47">
        <f t="shared" si="1"/>
        <v>0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>
      <c r="A64" s="43">
        <v>55.0</v>
      </c>
      <c r="B64" s="44" t="s">
        <v>109</v>
      </c>
      <c r="C64" s="45" t="s">
        <v>56</v>
      </c>
      <c r="D64" s="45">
        <v>4.0</v>
      </c>
      <c r="E64" s="46"/>
      <c r="F64" s="47">
        <f t="shared" si="1"/>
        <v>0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>
      <c r="A65" s="43">
        <v>56.0</v>
      </c>
      <c r="B65" s="44" t="s">
        <v>110</v>
      </c>
      <c r="C65" s="45" t="s">
        <v>56</v>
      </c>
      <c r="D65" s="45">
        <v>4.0</v>
      </c>
      <c r="E65" s="46"/>
      <c r="F65" s="47">
        <f t="shared" si="1"/>
        <v>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>
      <c r="A66" s="43">
        <v>57.0</v>
      </c>
      <c r="B66" s="44" t="s">
        <v>111</v>
      </c>
      <c r="C66" s="45" t="s">
        <v>56</v>
      </c>
      <c r="D66" s="45">
        <v>4.0</v>
      </c>
      <c r="E66" s="46"/>
      <c r="F66" s="47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>
      <c r="A67" s="43">
        <v>58.0</v>
      </c>
      <c r="B67" s="44" t="s">
        <v>112</v>
      </c>
      <c r="C67" s="45" t="s">
        <v>56</v>
      </c>
      <c r="D67" s="45">
        <v>7.0</v>
      </c>
      <c r="E67" s="46"/>
      <c r="F67" s="47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>
      <c r="A68" s="43">
        <v>59.0</v>
      </c>
      <c r="B68" s="44" t="s">
        <v>113</v>
      </c>
      <c r="C68" s="45" t="s">
        <v>56</v>
      </c>
      <c r="D68" s="45">
        <v>7.0</v>
      </c>
      <c r="E68" s="46"/>
      <c r="F68" s="47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>
      <c r="A69" s="43">
        <v>60.0</v>
      </c>
      <c r="B69" s="44" t="s">
        <v>114</v>
      </c>
      <c r="C69" s="45" t="s">
        <v>56</v>
      </c>
      <c r="D69" s="45">
        <v>7.0</v>
      </c>
      <c r="E69" s="46"/>
      <c r="F69" s="47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>
      <c r="A70" s="43">
        <v>61.0</v>
      </c>
      <c r="B70" s="44" t="s">
        <v>115</v>
      </c>
      <c r="C70" s="45" t="s">
        <v>56</v>
      </c>
      <c r="D70" s="45">
        <v>7.0</v>
      </c>
      <c r="E70" s="46"/>
      <c r="F70" s="47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>
      <c r="A71" s="43">
        <v>62.0</v>
      </c>
      <c r="B71" s="44" t="s">
        <v>116</v>
      </c>
      <c r="C71" s="45" t="s">
        <v>56</v>
      </c>
      <c r="D71" s="45">
        <v>3.0</v>
      </c>
      <c r="E71" s="46"/>
      <c r="F71" s="47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>
      <c r="A72" s="43">
        <v>63.0</v>
      </c>
      <c r="B72" s="44" t="s">
        <v>653</v>
      </c>
      <c r="C72" s="45" t="s">
        <v>56</v>
      </c>
      <c r="D72" s="45">
        <v>2.0</v>
      </c>
      <c r="E72" s="46"/>
      <c r="F72" s="47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>
      <c r="A73" s="43">
        <v>64.0</v>
      </c>
      <c r="B73" s="44" t="s">
        <v>654</v>
      </c>
      <c r="C73" s="45" t="s">
        <v>56</v>
      </c>
      <c r="D73" s="45">
        <v>1.0</v>
      </c>
      <c r="E73" s="46"/>
      <c r="F73" s="47">
        <f t="shared" si="1"/>
        <v>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>
      <c r="A74" s="43">
        <v>65.0</v>
      </c>
      <c r="B74" s="44" t="s">
        <v>655</v>
      </c>
      <c r="C74" s="45" t="s">
        <v>56</v>
      </c>
      <c r="D74" s="45">
        <v>1.0</v>
      </c>
      <c r="E74" s="46"/>
      <c r="F74" s="47">
        <f t="shared" si="1"/>
        <v>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>
      <c r="A75" s="43">
        <v>66.0</v>
      </c>
      <c r="B75" s="44" t="s">
        <v>656</v>
      </c>
      <c r="C75" s="45" t="s">
        <v>56</v>
      </c>
      <c r="D75" s="45">
        <v>1.0</v>
      </c>
      <c r="E75" s="46"/>
      <c r="F75" s="47">
        <f t="shared" si="1"/>
        <v>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>
      <c r="A76" s="43">
        <v>67.0</v>
      </c>
      <c r="B76" s="44" t="s">
        <v>275</v>
      </c>
      <c r="C76" s="45" t="s">
        <v>56</v>
      </c>
      <c r="D76" s="45">
        <v>1.0</v>
      </c>
      <c r="E76" s="46"/>
      <c r="F76" s="47">
        <f t="shared" si="1"/>
        <v>0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  <row r="77">
      <c r="A77" s="43">
        <v>68.0</v>
      </c>
      <c r="B77" s="44" t="s">
        <v>289</v>
      </c>
      <c r="C77" s="45" t="s">
        <v>56</v>
      </c>
      <c r="D77" s="45">
        <v>2.0</v>
      </c>
      <c r="E77" s="46"/>
      <c r="F77" s="47">
        <f t="shared" si="1"/>
        <v>0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</row>
    <row r="78">
      <c r="A78" s="43">
        <v>69.0</v>
      </c>
      <c r="B78" s="44" t="s">
        <v>290</v>
      </c>
      <c r="C78" s="45" t="s">
        <v>56</v>
      </c>
      <c r="D78" s="45">
        <v>1.0</v>
      </c>
      <c r="E78" s="46"/>
      <c r="F78" s="47">
        <f t="shared" si="1"/>
        <v>0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</row>
    <row r="79">
      <c r="A79" s="43">
        <v>70.0</v>
      </c>
      <c r="B79" s="44" t="s">
        <v>657</v>
      </c>
      <c r="C79" s="45" t="s">
        <v>56</v>
      </c>
      <c r="D79" s="45">
        <v>1.0</v>
      </c>
      <c r="E79" s="46"/>
      <c r="F79" s="47">
        <f t="shared" si="1"/>
        <v>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</row>
    <row r="80">
      <c r="A80" s="43">
        <v>71.0</v>
      </c>
      <c r="B80" s="44" t="s">
        <v>658</v>
      </c>
      <c r="C80" s="45" t="s">
        <v>56</v>
      </c>
      <c r="D80" s="45">
        <v>1.0</v>
      </c>
      <c r="E80" s="46"/>
      <c r="F80" s="47">
        <f t="shared" si="1"/>
        <v>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</row>
    <row r="81">
      <c r="A81" s="43">
        <v>72.0</v>
      </c>
      <c r="B81" s="44" t="s">
        <v>384</v>
      </c>
      <c r="C81" s="45" t="s">
        <v>56</v>
      </c>
      <c r="D81" s="45">
        <v>2.0</v>
      </c>
      <c r="E81" s="46"/>
      <c r="F81" s="47">
        <f t="shared" si="1"/>
        <v>0</v>
      </c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</row>
    <row r="82">
      <c r="A82" s="43">
        <v>73.0</v>
      </c>
      <c r="B82" s="44" t="s">
        <v>659</v>
      </c>
      <c r="C82" s="45" t="s">
        <v>56</v>
      </c>
      <c r="D82" s="45">
        <v>4.0</v>
      </c>
      <c r="E82" s="46"/>
      <c r="F82" s="47">
        <f t="shared" si="1"/>
        <v>0</v>
      </c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</row>
    <row r="83">
      <c r="A83" s="43">
        <v>74.0</v>
      </c>
      <c r="B83" s="44" t="s">
        <v>660</v>
      </c>
      <c r="C83" s="45" t="s">
        <v>56</v>
      </c>
      <c r="D83" s="45">
        <v>4.0</v>
      </c>
      <c r="E83" s="46"/>
      <c r="F83" s="47">
        <f t="shared" si="1"/>
        <v>0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</row>
    <row r="84">
      <c r="A84" s="43">
        <v>75.0</v>
      </c>
      <c r="B84" s="44" t="s">
        <v>661</v>
      </c>
      <c r="C84" s="45" t="s">
        <v>56</v>
      </c>
      <c r="D84" s="45">
        <v>2.0</v>
      </c>
      <c r="E84" s="46"/>
      <c r="F84" s="47">
        <f t="shared" si="1"/>
        <v>0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</row>
    <row r="85">
      <c r="A85" s="43">
        <v>76.0</v>
      </c>
      <c r="B85" s="44" t="s">
        <v>295</v>
      </c>
      <c r="C85" s="45" t="s">
        <v>56</v>
      </c>
      <c r="D85" s="45">
        <v>1.0</v>
      </c>
      <c r="E85" s="46"/>
      <c r="F85" s="47">
        <f t="shared" si="1"/>
        <v>0</v>
      </c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</row>
    <row r="86">
      <c r="A86" s="43">
        <v>77.0</v>
      </c>
      <c r="B86" s="44" t="s">
        <v>296</v>
      </c>
      <c r="C86" s="45" t="s">
        <v>56</v>
      </c>
      <c r="D86" s="45">
        <v>1.0</v>
      </c>
      <c r="E86" s="46"/>
      <c r="F86" s="47">
        <f t="shared" si="1"/>
        <v>0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</row>
    <row r="87">
      <c r="A87" s="43">
        <v>78.0</v>
      </c>
      <c r="B87" s="44" t="s">
        <v>297</v>
      </c>
      <c r="C87" s="45" t="s">
        <v>56</v>
      </c>
      <c r="D87" s="45">
        <v>1.0</v>
      </c>
      <c r="E87" s="46"/>
      <c r="F87" s="47">
        <f t="shared" si="1"/>
        <v>0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</row>
    <row r="88">
      <c r="A88" s="43">
        <v>79.0</v>
      </c>
      <c r="B88" s="44" t="s">
        <v>298</v>
      </c>
      <c r="C88" s="45" t="s">
        <v>56</v>
      </c>
      <c r="D88" s="45">
        <v>1.0</v>
      </c>
      <c r="E88" s="46"/>
      <c r="F88" s="47">
        <f t="shared" si="1"/>
        <v>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</row>
    <row r="89">
      <c r="A89" s="43">
        <v>80.0</v>
      </c>
      <c r="B89" s="44" t="s">
        <v>299</v>
      </c>
      <c r="C89" s="45" t="s">
        <v>56</v>
      </c>
      <c r="D89" s="45">
        <v>1.0</v>
      </c>
      <c r="E89" s="46"/>
      <c r="F89" s="47">
        <f t="shared" si="1"/>
        <v>0</v>
      </c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</row>
    <row r="90">
      <c r="A90" s="43">
        <v>81.0</v>
      </c>
      <c r="B90" s="44" t="s">
        <v>300</v>
      </c>
      <c r="C90" s="45" t="s">
        <v>56</v>
      </c>
      <c r="D90" s="45">
        <v>1.0</v>
      </c>
      <c r="E90" s="46"/>
      <c r="F90" s="47">
        <f t="shared" si="1"/>
        <v>0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</row>
    <row r="91">
      <c r="A91" s="43">
        <v>82.0</v>
      </c>
      <c r="B91" s="44" t="s">
        <v>301</v>
      </c>
      <c r="C91" s="45" t="s">
        <v>56</v>
      </c>
      <c r="D91" s="45">
        <v>2.0</v>
      </c>
      <c r="E91" s="46"/>
      <c r="F91" s="47">
        <f t="shared" si="1"/>
        <v>0</v>
      </c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</row>
    <row r="92">
      <c r="A92" s="43">
        <v>83.0</v>
      </c>
      <c r="B92" s="44" t="s">
        <v>302</v>
      </c>
      <c r="C92" s="45" t="s">
        <v>56</v>
      </c>
      <c r="D92" s="45">
        <v>6.0</v>
      </c>
      <c r="E92" s="46"/>
      <c r="F92" s="47">
        <f t="shared" si="1"/>
        <v>0</v>
      </c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</row>
    <row r="93">
      <c r="A93" s="43">
        <v>84.0</v>
      </c>
      <c r="B93" s="44" t="s">
        <v>303</v>
      </c>
      <c r="C93" s="45" t="s">
        <v>56</v>
      </c>
      <c r="D93" s="45">
        <v>2.0</v>
      </c>
      <c r="E93" s="46"/>
      <c r="F93" s="47">
        <f t="shared" si="1"/>
        <v>0</v>
      </c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</row>
    <row r="94">
      <c r="A94" s="43">
        <v>85.0</v>
      </c>
      <c r="B94" s="44" t="s">
        <v>304</v>
      </c>
      <c r="C94" s="45" t="s">
        <v>56</v>
      </c>
      <c r="D94" s="45">
        <v>1.0</v>
      </c>
      <c r="E94" s="46"/>
      <c r="F94" s="47">
        <f t="shared" si="1"/>
        <v>0</v>
      </c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</row>
    <row r="95">
      <c r="A95" s="43">
        <v>86.0</v>
      </c>
      <c r="B95" s="44" t="s">
        <v>305</v>
      </c>
      <c r="C95" s="45" t="s">
        <v>56</v>
      </c>
      <c r="D95" s="45">
        <v>1.0</v>
      </c>
      <c r="E95" s="46"/>
      <c r="F95" s="47">
        <f t="shared" si="1"/>
        <v>0</v>
      </c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</row>
    <row r="96">
      <c r="A96" s="43">
        <v>87.0</v>
      </c>
      <c r="B96" s="44" t="s">
        <v>306</v>
      </c>
      <c r="C96" s="45" t="s">
        <v>56</v>
      </c>
      <c r="D96" s="45">
        <v>1.0</v>
      </c>
      <c r="E96" s="46"/>
      <c r="F96" s="47">
        <f t="shared" si="1"/>
        <v>0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</row>
    <row r="97">
      <c r="A97" s="43">
        <v>88.0</v>
      </c>
      <c r="B97" s="44" t="s">
        <v>307</v>
      </c>
      <c r="C97" s="45" t="s">
        <v>56</v>
      </c>
      <c r="D97" s="45">
        <v>1.0</v>
      </c>
      <c r="E97" s="46"/>
      <c r="F97" s="47">
        <f t="shared" si="1"/>
        <v>0</v>
      </c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</row>
    <row r="98">
      <c r="A98" s="43">
        <v>89.0</v>
      </c>
      <c r="B98" s="44" t="s">
        <v>308</v>
      </c>
      <c r="C98" s="45" t="s">
        <v>56</v>
      </c>
      <c r="D98" s="45">
        <v>2.0</v>
      </c>
      <c r="E98" s="46"/>
      <c r="F98" s="47">
        <f t="shared" si="1"/>
        <v>0</v>
      </c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</row>
    <row r="99">
      <c r="A99" s="43">
        <v>90.0</v>
      </c>
      <c r="B99" s="44" t="s">
        <v>309</v>
      </c>
      <c r="C99" s="45" t="s">
        <v>56</v>
      </c>
      <c r="D99" s="45">
        <v>1.0</v>
      </c>
      <c r="E99" s="46"/>
      <c r="F99" s="47">
        <f t="shared" si="1"/>
        <v>0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</row>
    <row r="100">
      <c r="A100" s="43">
        <v>91.0</v>
      </c>
      <c r="B100" s="44" t="s">
        <v>310</v>
      </c>
      <c r="C100" s="45" t="s">
        <v>56</v>
      </c>
      <c r="D100" s="45">
        <v>1.0</v>
      </c>
      <c r="E100" s="46"/>
      <c r="F100" s="47">
        <f t="shared" si="1"/>
        <v>0</v>
      </c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</row>
    <row r="101">
      <c r="A101" s="43">
        <v>92.0</v>
      </c>
      <c r="B101" s="44" t="s">
        <v>311</v>
      </c>
      <c r="C101" s="45" t="s">
        <v>56</v>
      </c>
      <c r="D101" s="45">
        <v>1.0</v>
      </c>
      <c r="E101" s="46"/>
      <c r="F101" s="47">
        <f t="shared" si="1"/>
        <v>0</v>
      </c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</row>
    <row r="102">
      <c r="A102" s="43">
        <v>93.0</v>
      </c>
      <c r="B102" s="44" t="s">
        <v>312</v>
      </c>
      <c r="C102" s="45" t="s">
        <v>56</v>
      </c>
      <c r="D102" s="45">
        <v>1.0</v>
      </c>
      <c r="E102" s="46"/>
      <c r="F102" s="47">
        <f t="shared" si="1"/>
        <v>0</v>
      </c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</row>
    <row r="103">
      <c r="A103" s="43">
        <v>94.0</v>
      </c>
      <c r="B103" s="44" t="s">
        <v>117</v>
      </c>
      <c r="C103" s="45" t="s">
        <v>56</v>
      </c>
      <c r="D103" s="45">
        <v>1.0</v>
      </c>
      <c r="E103" s="46"/>
      <c r="F103" s="47">
        <f t="shared" si="1"/>
        <v>0</v>
      </c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</row>
    <row r="104">
      <c r="A104" s="48" t="s">
        <v>118</v>
      </c>
      <c r="B104" s="49"/>
      <c r="C104" s="49"/>
      <c r="D104" s="49"/>
      <c r="E104" s="49"/>
      <c r="F104" s="50">
        <f>SUM(F10:F103)</f>
        <v>0</v>
      </c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</row>
    <row r="105">
      <c r="A105" s="48" t="s">
        <v>119</v>
      </c>
      <c r="B105" s="49"/>
      <c r="C105" s="49"/>
      <c r="D105" s="49"/>
      <c r="E105" s="49"/>
      <c r="F105" s="51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</row>
    <row r="106">
      <c r="A106" s="48" t="s">
        <v>120</v>
      </c>
      <c r="B106" s="49"/>
      <c r="C106" s="49"/>
      <c r="D106" s="49"/>
      <c r="E106" s="49"/>
      <c r="F106" s="50">
        <f>F104+F105</f>
        <v>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>
      <c r="A107" s="30"/>
      <c r="B107" s="30"/>
      <c r="C107" s="32"/>
      <c r="D107" s="30"/>
      <c r="E107" s="33"/>
      <c r="F107" s="34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</row>
    <row r="108">
      <c r="A108" s="30"/>
      <c r="B108" s="30"/>
      <c r="C108" s="32"/>
      <c r="D108" s="30"/>
      <c r="E108" s="33"/>
      <c r="F108" s="34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</row>
    <row r="109">
      <c r="A109" s="30"/>
      <c r="B109" s="30"/>
      <c r="C109" s="32"/>
      <c r="D109" s="30"/>
      <c r="E109" s="33"/>
      <c r="F109" s="34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</row>
    <row r="110">
      <c r="A110" s="30"/>
      <c r="B110" s="30"/>
      <c r="C110" s="32"/>
      <c r="D110" s="30"/>
      <c r="E110" s="33"/>
      <c r="F110" s="34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</row>
    <row r="111">
      <c r="A111" s="30"/>
      <c r="B111" s="30"/>
      <c r="C111" s="32"/>
      <c r="D111" s="30"/>
      <c r="E111" s="33"/>
      <c r="F111" s="34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</row>
    <row r="112">
      <c r="A112" s="30"/>
      <c r="B112" s="30"/>
      <c r="C112" s="32"/>
      <c r="D112" s="30"/>
      <c r="E112" s="33"/>
      <c r="F112" s="34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</row>
  </sheetData>
  <mergeCells count="5">
    <mergeCell ref="A6:F6"/>
    <mergeCell ref="A7:F7"/>
    <mergeCell ref="A104:E104"/>
    <mergeCell ref="A105:E105"/>
    <mergeCell ref="A106:E106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2023-04-18T09:52:38Z</dcterms:created>
  <dc:creator>Gulzada</dc:creator>
</cp:coreProperties>
</file>