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hasanmi_unhcr_org/Documents/Supply-Milad/Work/Supply 2024/Work Folder/1.Procurement/1.Tenders/RFQ-629-Water Wells/"/>
    </mc:Choice>
  </mc:AlternateContent>
  <xr:revisionPtr revIDLastSave="290" documentId="13_ncr:1_{739DA06D-CE8E-4F60-A844-E987057A200D}" xr6:coauthVersionLast="47" xr6:coauthVersionMax="47" xr10:uidLastSave="{334F7FD2-8A2E-473F-BBB3-68D68772B06D}"/>
  <bookViews>
    <workbookView xWindow="-120" yWindow="-120" windowWidth="29040" windowHeight="15720" xr2:uid="{00000000-000D-0000-FFFF-FFFF00000000}"/>
  </bookViews>
  <sheets>
    <sheet name="Annex"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2" l="1"/>
  <c r="F14" i="2"/>
  <c r="F15" i="2"/>
  <c r="F16" i="2"/>
  <c r="F17" i="2"/>
  <c r="F18" i="2"/>
  <c r="F19" i="2"/>
  <c r="F20" i="2"/>
  <c r="F21" i="2"/>
  <c r="F22" i="2"/>
  <c r="F23" i="2"/>
  <c r="F24" i="2"/>
  <c r="F25" i="2"/>
  <c r="F26" i="2"/>
  <c r="F12" i="2"/>
  <c r="D22" i="2"/>
  <c r="D16" i="2"/>
  <c r="D15" i="2"/>
  <c r="D14" i="2"/>
  <c r="D13" i="2"/>
  <c r="D12" i="2"/>
  <c r="D27" i="2" l="1"/>
</calcChain>
</file>

<file path=xl/sharedStrings.xml><?xml version="1.0" encoding="utf-8"?>
<sst xmlns="http://schemas.openxmlformats.org/spreadsheetml/2006/main" count="58" uniqueCount="48">
  <si>
    <t>FINANCIAL OFFER FORM</t>
  </si>
  <si>
    <t>"We hereby submit our Financial Bid."</t>
  </si>
  <si>
    <t>Currency of Offer (plese indicate):</t>
  </si>
  <si>
    <t>Validity of Offer:</t>
  </si>
  <si>
    <t>QTY</t>
  </si>
  <si>
    <t xml:space="preserve">Total Amount </t>
  </si>
  <si>
    <t xml:space="preserve">NOTES TO BIDDERS: </t>
  </si>
  <si>
    <t>BIDDER'S COMMENTS</t>
  </si>
  <si>
    <t>(person authorised to sign on behalf of the Bidder)</t>
  </si>
  <si>
    <t>Signature over Printed Name</t>
  </si>
  <si>
    <t>Position Title</t>
  </si>
  <si>
    <t>Date and Place Signed</t>
  </si>
  <si>
    <t>STAMP OF THE COMPANY</t>
  </si>
  <si>
    <t>(DDP Qamishli)*</t>
  </si>
  <si>
    <t xml:space="preserve">Unit Price </t>
  </si>
  <si>
    <t>NOTE 1:</t>
  </si>
  <si>
    <t>TYPE</t>
  </si>
  <si>
    <t>Company Name (plese indicate):</t>
  </si>
  <si>
    <t>UoM</t>
  </si>
  <si>
    <t>NOTE 2:</t>
  </si>
  <si>
    <t xml:space="preserve">Unit price should include installtion service </t>
  </si>
  <si>
    <t>By signing on this document, which I am duly authorized to sign for, I confirm that I have read &amp; understood all related docs as provided by UNHCR. This is also to confirm that our company shall abide by our bid until its validity expires.</t>
  </si>
  <si>
    <t>Total Cost</t>
  </si>
  <si>
    <t>This offer is valid only if detailed technical description is submitted in the technical offer By submitting signed and stamped offer we acknowledge the acceptance of UNHCR payment terms as stipulated in the General Terms and Conditions This offer is valid for 30 days.</t>
  </si>
  <si>
    <t>30 days</t>
  </si>
  <si>
    <t>#</t>
  </si>
  <si>
    <t xml:space="preserve">ANNEX C </t>
  </si>
  <si>
    <t>Digging in all types of layers by hammer water rig with an appropriate diameter to fit the installation casing 11-12 inches</t>
  </si>
  <si>
    <t>L.m</t>
  </si>
  <si>
    <t>Provision and installation of perforated polyethylene casing for wells, high pressure, not less than 10 mm thickness at least, 11-12 inches diameter</t>
  </si>
  <si>
    <t>Provision and installation metal protection casing 2 mm thick  at least with hinged metal cover</t>
  </si>
  <si>
    <t>Provision, installation, and running electrical submersible pump, mini phase, 3 HP, abundance 3 M3/hr for 140 m elevating at least, including electrical panel ( 30*40 )Cm at least</t>
  </si>
  <si>
    <t>Provision and implementing reinforced concrete base,100*100*20 Cm, rate 350 Kg/m3 for the metal protection cage.</t>
  </si>
  <si>
    <t>Well test for six hours</t>
  </si>
  <si>
    <t>Provision and installation plastic tubes 1.5 inch diameter, 10 bar pressure with all required accessories for installtion</t>
  </si>
  <si>
    <t>Provision and installation electrical cable 3*4 sqmm2</t>
  </si>
  <si>
    <t>Provision and installation of electrical cable 2*6 sqmm3 from the electrical source to the electrical panel</t>
  </si>
  <si>
    <t>Provision, fabrication and installation metal protection cage including paint</t>
  </si>
  <si>
    <t>Provision and installation of UPVC pipe 1.5 inch at least to connect the water to raw water tank</t>
  </si>
  <si>
    <t>Remove part of the existing perimeter fence dispose of the debris and reconstruct the wall as the original situation (if needed)</t>
  </si>
  <si>
    <t xml:space="preserve">Provision and installation of Water water tank made of three layers 5,000 liter with fitting </t>
  </si>
  <si>
    <t>Provision, fabrication and installation Metal base for water tanks including paint (  metal bases)</t>
  </si>
  <si>
    <t>Provision and installation of electrical water pump 1 HP  all required  pipes ( 50 meters at least), and accessories from the water tank 5000 to civil registry tanks in civil registry roof, electrical cable from the electrical source with breaker and metal panel (Ready to use)</t>
  </si>
  <si>
    <t>Ea</t>
  </si>
  <si>
    <t>LumpSum</t>
  </si>
  <si>
    <t>hours</t>
  </si>
  <si>
    <t>Kg</t>
  </si>
  <si>
    <r>
      <t xml:space="preserve">Dear Sir/Madam:
We, the undersigned, offer to Provision of Digging service for one water well in accordance with your Tender </t>
    </r>
    <r>
      <rPr>
        <sz val="8"/>
        <color theme="1"/>
        <rFont val="Arial"/>
        <family val="2"/>
      </rPr>
      <t>RFQ No. RFQ/HCR/SYR/24/628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</si>
</sst>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yy;@"/>
  </numFmts>
  <fonts count="23" x14ac:knownFonts="1">
    <font>
      <sz val="11"/>
      <color theme="1"/>
      <name val="Calibri"/>
      <family val="2"/>
      <scheme val="minor"/>
    </font>
    <font>
      <sz val="11"/>
      <color theme="1"/>
      <name val="Calibri"/>
      <family val="2"/>
      <scheme val="minor"/>
    </font>
    <font>
      <b/>
      <sz val="11"/>
      <name val="Arial"/>
      <family val="2"/>
    </font>
    <font>
      <sz val="10"/>
      <name val="Arial"/>
      <family val="2"/>
    </font>
    <font>
      <sz val="10"/>
      <color rgb="FF000000"/>
      <name val="Calibri"/>
      <family val="2"/>
    </font>
    <font>
      <b/>
      <sz val="10"/>
      <color theme="1"/>
      <name val="Arial"/>
      <family val="2"/>
    </font>
    <font>
      <sz val="10"/>
      <color theme="1"/>
      <name val="Arial"/>
      <family val="2"/>
    </font>
    <font>
      <b/>
      <sz val="10"/>
      <color theme="1"/>
      <name val="Calibri"/>
      <family val="2"/>
      <scheme val="minor"/>
    </font>
    <font>
      <b/>
      <sz val="10"/>
      <name val="Arial"/>
      <family val="2"/>
    </font>
    <font>
      <b/>
      <sz val="9"/>
      <name val="Arial"/>
      <family val="2"/>
    </font>
    <font>
      <b/>
      <i/>
      <sz val="9"/>
      <name val="Arial"/>
      <family val="2"/>
    </font>
    <font>
      <sz val="9"/>
      <color theme="1"/>
      <name val="Arial"/>
      <family val="2"/>
    </font>
    <font>
      <sz val="10"/>
      <color theme="1"/>
      <name val="Calibri"/>
      <family val="2"/>
      <scheme val="minor"/>
    </font>
    <font>
      <i/>
      <sz val="10"/>
      <name val="Arial"/>
      <family val="2"/>
    </font>
    <font>
      <sz val="9"/>
      <color theme="1"/>
      <name val="Calibri"/>
      <family val="2"/>
      <scheme val="minor"/>
    </font>
    <font>
      <b/>
      <sz val="8"/>
      <name val="Arial"/>
      <family val="2"/>
    </font>
    <font>
      <sz val="9"/>
      <name val="Arial"/>
      <family val="2"/>
    </font>
    <font>
      <sz val="8"/>
      <name val="Arial"/>
      <family val="2"/>
    </font>
    <font>
      <b/>
      <sz val="9"/>
      <color theme="1"/>
      <name val="Arial"/>
      <family val="2"/>
    </font>
    <font>
      <b/>
      <sz val="9"/>
      <color rgb="FF000000"/>
      <name val="Calibri"/>
      <family val="2"/>
      <scheme val="minor"/>
    </font>
    <font>
      <sz val="8"/>
      <color theme="1"/>
      <name val="Arial"/>
      <family val="2"/>
    </font>
    <font>
      <sz val="10"/>
      <name val="Calibri"/>
      <family val="2"/>
      <scheme val="minor"/>
    </font>
    <font>
      <sz val="9"/>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s>
  <borders count="24">
    <border>
      <left/>
      <right/>
      <top/>
      <bottom/>
      <diagonal/>
    </border>
    <border>
      <left style="thin">
        <color indexed="64"/>
      </left>
      <right/>
      <top style="thin">
        <color indexed="64"/>
      </top>
      <bottom style="hair">
        <color indexed="64"/>
      </bottom>
      <diagonal/>
    </border>
    <border>
      <left/>
      <right style="thin">
        <color indexed="64"/>
      </right>
      <top style="thin">
        <color auto="1"/>
      </top>
      <bottom style="hair">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rgb="FF7F7F7F"/>
      </bottom>
      <diagonal/>
    </border>
    <border>
      <left/>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0" fontId="3" fillId="0" borderId="0"/>
  </cellStyleXfs>
  <cellXfs count="84">
    <xf numFmtId="0" fontId="0" fillId="0" borderId="0" xfId="0"/>
    <xf numFmtId="0" fontId="6" fillId="0" borderId="0" xfId="0" applyFont="1" applyAlignment="1">
      <alignment horizontal="center" wrapText="1"/>
    </xf>
    <xf numFmtId="0" fontId="3" fillId="0" borderId="0" xfId="0" applyFont="1" applyAlignment="1">
      <alignment horizontal="center" vertical="top" wrapText="1"/>
    </xf>
    <xf numFmtId="0" fontId="4" fillId="0" borderId="14" xfId="0" applyFont="1" applyBorder="1" applyAlignment="1">
      <alignment horizontal="center" vertical="center" wrapText="1"/>
    </xf>
    <xf numFmtId="0" fontId="3" fillId="0" borderId="0" xfId="0" applyFont="1" applyAlignment="1">
      <alignment vertical="top" wrapText="1"/>
    </xf>
    <xf numFmtId="0" fontId="8" fillId="2" borderId="10" xfId="0" applyFont="1" applyFill="1" applyBorder="1"/>
    <xf numFmtId="0" fontId="6" fillId="0" borderId="0" xfId="0" applyFont="1" applyAlignment="1">
      <alignment vertical="center"/>
    </xf>
    <xf numFmtId="0" fontId="11" fillId="0" borderId="0" xfId="0" applyFont="1" applyAlignment="1">
      <alignment horizontal="center" vertical="center"/>
    </xf>
    <xf numFmtId="0" fontId="7" fillId="0" borderId="0" xfId="3" applyFont="1" applyAlignment="1">
      <alignment vertical="center"/>
    </xf>
    <xf numFmtId="0" fontId="12" fillId="0" borderId="0" xfId="0" applyFont="1"/>
    <xf numFmtId="0" fontId="6" fillId="0" borderId="0" xfId="0" applyFont="1" applyAlignment="1">
      <alignment horizontal="left"/>
    </xf>
    <xf numFmtId="0" fontId="6" fillId="0" borderId="0" xfId="0" applyFont="1"/>
    <xf numFmtId="0" fontId="6" fillId="0" borderId="0" xfId="0" applyFont="1" applyAlignment="1">
      <alignment horizontal="center"/>
    </xf>
    <xf numFmtId="0" fontId="6" fillId="0" borderId="0" xfId="0" applyFont="1" applyAlignment="1">
      <alignment horizontal="center" vertical="center" wrapText="1"/>
    </xf>
    <xf numFmtId="0" fontId="5" fillId="0" borderId="0" xfId="0" applyFont="1" applyAlignment="1">
      <alignment horizontal="left"/>
    </xf>
    <xf numFmtId="0" fontId="8" fillId="0" borderId="0" xfId="0" applyFont="1" applyAlignment="1">
      <alignment vertical="center"/>
    </xf>
    <xf numFmtId="43" fontId="8" fillId="0" borderId="0" xfId="2" applyFont="1" applyAlignment="1">
      <alignment horizontal="right" vertical="center"/>
    </xf>
    <xf numFmtId="0" fontId="13" fillId="2" borderId="5" xfId="0" applyFont="1" applyFill="1" applyBorder="1" applyAlignment="1" applyProtection="1">
      <alignment vertical="top" wrapText="1"/>
      <protection locked="0"/>
    </xf>
    <xf numFmtId="0" fontId="13" fillId="2" borderId="6" xfId="0" applyFont="1" applyFill="1" applyBorder="1" applyAlignment="1" applyProtection="1">
      <alignment vertical="top" wrapText="1"/>
      <protection locked="0"/>
    </xf>
    <xf numFmtId="0" fontId="13" fillId="2" borderId="7" xfId="0" applyFont="1" applyFill="1" applyBorder="1" applyAlignment="1" applyProtection="1">
      <alignment vertical="top" wrapText="1"/>
      <protection locked="0"/>
    </xf>
    <xf numFmtId="0" fontId="3" fillId="0" borderId="0" xfId="0" applyFont="1" applyAlignment="1">
      <alignment horizontal="left" vertical="top"/>
    </xf>
    <xf numFmtId="0" fontId="3" fillId="0" borderId="0" xfId="0" applyFont="1" applyAlignment="1">
      <alignment vertical="top"/>
    </xf>
    <xf numFmtId="0" fontId="8" fillId="0" borderId="0" xfId="0" applyFont="1" applyAlignment="1">
      <alignment vertical="top"/>
    </xf>
    <xf numFmtId="0" fontId="8" fillId="0" borderId="0" xfId="0" applyFont="1"/>
    <xf numFmtId="0" fontId="3" fillId="0" borderId="0" xfId="0" applyFont="1" applyAlignment="1">
      <alignment horizontal="left"/>
    </xf>
    <xf numFmtId="0" fontId="3" fillId="0" borderId="0" xfId="0" applyFont="1" applyAlignment="1">
      <alignment horizontal="left" vertical="top" wrapText="1"/>
    </xf>
    <xf numFmtId="0" fontId="8" fillId="0" borderId="0" xfId="0" applyFont="1" applyAlignment="1">
      <alignment horizontal="left"/>
    </xf>
    <xf numFmtId="0" fontId="8" fillId="0" borderId="0" xfId="0" applyFont="1" applyAlignment="1">
      <alignment horizontal="center"/>
    </xf>
    <xf numFmtId="164" fontId="3" fillId="0" borderId="0" xfId="0" applyNumberFormat="1" applyFont="1" applyAlignment="1" applyProtection="1">
      <alignment horizontal="left"/>
      <protection locked="0"/>
    </xf>
    <xf numFmtId="0" fontId="6" fillId="0" borderId="0" xfId="0" applyFont="1" applyAlignment="1">
      <alignment horizontal="left" vertical="center"/>
    </xf>
    <xf numFmtId="0" fontId="6" fillId="0" borderId="0" xfId="0" applyFont="1" applyAlignment="1" applyProtection="1">
      <alignment vertical="center"/>
      <protection locked="0"/>
    </xf>
    <xf numFmtId="0" fontId="14" fillId="0" borderId="0" xfId="0" applyFont="1"/>
    <xf numFmtId="0" fontId="16" fillId="0" borderId="0" xfId="0" applyFont="1" applyAlignment="1" applyProtection="1">
      <alignment horizontal="center"/>
      <protection locked="0"/>
    </xf>
    <xf numFmtId="0" fontId="16" fillId="0" borderId="0" xfId="0" applyFont="1" applyProtection="1">
      <protection locked="0"/>
    </xf>
    <xf numFmtId="0" fontId="16" fillId="2" borderId="10" xfId="0" applyFont="1" applyFill="1" applyBorder="1" applyProtection="1">
      <protection locked="0"/>
    </xf>
    <xf numFmtId="0" fontId="11" fillId="2" borderId="10" xfId="0" applyFont="1" applyFill="1" applyBorder="1" applyAlignment="1">
      <alignment vertical="center"/>
    </xf>
    <xf numFmtId="0" fontId="11" fillId="0" borderId="0" xfId="0" applyFont="1" applyAlignment="1">
      <alignment vertical="center"/>
    </xf>
    <xf numFmtId="0" fontId="20" fillId="0" borderId="0" xfId="0" applyFont="1" applyAlignment="1">
      <alignment horizontal="center" vertical="center"/>
    </xf>
    <xf numFmtId="1" fontId="20" fillId="0" borderId="13" xfId="0" applyNumberFormat="1" applyFont="1" applyBorder="1" applyAlignment="1">
      <alignment horizontal="center" vertical="center" wrapText="1"/>
    </xf>
    <xf numFmtId="1" fontId="20" fillId="0" borderId="14" xfId="0" applyNumberFormat="1" applyFont="1" applyBorder="1" applyAlignment="1">
      <alignment horizontal="center" vertical="center" wrapText="1"/>
    </xf>
    <xf numFmtId="0" fontId="19" fillId="3" borderId="18" xfId="0" applyFont="1" applyFill="1" applyBorder="1" applyAlignment="1">
      <alignment vertical="center"/>
    </xf>
    <xf numFmtId="0" fontId="21" fillId="0" borderId="17" xfId="0" applyFont="1" applyBorder="1" applyAlignment="1">
      <alignment horizontal="center" vertical="center"/>
    </xf>
    <xf numFmtId="43" fontId="22" fillId="0" borderId="17" xfId="1" applyFont="1" applyFill="1" applyBorder="1" applyAlignment="1">
      <alignment horizontal="center" vertical="center" wrapText="1"/>
    </xf>
    <xf numFmtId="43" fontId="22" fillId="0" borderId="18" xfId="1" applyFont="1" applyFill="1" applyBorder="1" applyAlignment="1">
      <alignment horizontal="center" vertical="center" wrapText="1"/>
    </xf>
    <xf numFmtId="43" fontId="22" fillId="0" borderId="17" xfId="1" applyFont="1" applyBorder="1" applyAlignment="1">
      <alignment horizontal="center" vertical="center" wrapTex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1" fillId="0" borderId="17" xfId="0" applyFont="1" applyBorder="1" applyAlignment="1">
      <alignment horizontal="center" vertical="center" wrapText="1"/>
    </xf>
    <xf numFmtId="0" fontId="2" fillId="0" borderId="0" xfId="0" applyFont="1" applyAlignment="1">
      <alignment horizontal="center" wrapText="1"/>
    </xf>
    <xf numFmtId="0" fontId="11" fillId="0" borderId="0" xfId="0" applyFont="1" applyAlignment="1">
      <alignment horizontal="justify" vertical="center" wrapText="1"/>
    </xf>
    <xf numFmtId="0" fontId="5" fillId="0" borderId="1" xfId="0" applyFont="1" applyBorder="1" applyAlignment="1">
      <alignment horizontal="center"/>
    </xf>
    <xf numFmtId="0" fontId="5" fillId="0" borderId="8"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9" xfId="0" applyFont="1" applyBorder="1" applyAlignment="1">
      <alignment horizontal="center"/>
    </xf>
    <xf numFmtId="0" fontId="5" fillId="0" borderId="4" xfId="0" applyFont="1" applyBorder="1" applyAlignment="1">
      <alignment horizontal="center"/>
    </xf>
    <xf numFmtId="0" fontId="9" fillId="3" borderId="11"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2" fillId="0" borderId="0" xfId="0" applyFont="1" applyAlignment="1">
      <alignment horizontal="center" vertical="center" wrapText="1"/>
    </xf>
    <xf numFmtId="0" fontId="6" fillId="0" borderId="14" xfId="0" applyFont="1" applyBorder="1" applyAlignment="1">
      <alignment horizontal="left"/>
    </xf>
    <xf numFmtId="0" fontId="6" fillId="0" borderId="13" xfId="0" applyFont="1" applyBorder="1" applyAlignment="1">
      <alignment horizontal="left"/>
    </xf>
    <xf numFmtId="0" fontId="6" fillId="0" borderId="15" xfId="0" applyFont="1" applyBorder="1" applyAlignment="1">
      <alignment horizontal="left"/>
    </xf>
    <xf numFmtId="0" fontId="17" fillId="0" borderId="0" xfId="0" applyFont="1" applyAlignment="1">
      <alignment horizontal="left" vertical="center" wrapText="1"/>
    </xf>
    <xf numFmtId="0" fontId="18" fillId="0" borderId="19" xfId="0" applyFont="1" applyBorder="1" applyAlignment="1">
      <alignment horizontal="left" vertical="center"/>
    </xf>
    <xf numFmtId="0" fontId="15" fillId="0" borderId="1" xfId="0" applyFont="1" applyBorder="1" applyAlignment="1">
      <alignment horizontal="left"/>
    </xf>
    <xf numFmtId="0" fontId="15" fillId="0" borderId="8" xfId="0" applyFont="1" applyBorder="1" applyAlignment="1">
      <alignment horizontal="left"/>
    </xf>
    <xf numFmtId="1" fontId="18" fillId="0" borderId="11" xfId="0" applyNumberFormat="1" applyFont="1" applyBorder="1" applyAlignment="1">
      <alignment horizontal="center" vertical="top" wrapText="1"/>
    </xf>
    <xf numFmtId="1" fontId="18" fillId="0" borderId="16" xfId="0" applyNumberFormat="1" applyFont="1" applyBorder="1" applyAlignment="1">
      <alignment horizontal="center" vertical="top" wrapText="1"/>
    </xf>
    <xf numFmtId="1" fontId="18" fillId="0" borderId="12" xfId="0" applyNumberFormat="1" applyFont="1" applyBorder="1" applyAlignment="1">
      <alignment horizontal="center" vertical="top" wrapText="1"/>
    </xf>
    <xf numFmtId="0" fontId="15" fillId="0" borderId="0" xfId="0" applyFont="1" applyBorder="1" applyAlignment="1">
      <alignment horizontal="left" vertical="center"/>
    </xf>
    <xf numFmtId="0" fontId="15" fillId="0" borderId="20" xfId="0" applyFont="1" applyBorder="1" applyAlignment="1">
      <alignment horizontal="left"/>
    </xf>
    <xf numFmtId="0" fontId="18" fillId="0" borderId="5" xfId="0" applyFont="1" applyBorder="1" applyAlignment="1">
      <alignment horizontal="center"/>
    </xf>
    <xf numFmtId="0" fontId="18" fillId="0" borderId="6" xfId="0" applyFont="1" applyBorder="1" applyAlignment="1">
      <alignment horizontal="center"/>
    </xf>
    <xf numFmtId="0" fontId="18" fillId="0" borderId="7" xfId="0" applyFont="1" applyBorder="1" applyAlignment="1">
      <alignment horizontal="center"/>
    </xf>
    <xf numFmtId="0" fontId="12" fillId="0" borderId="0" xfId="3" applyFont="1" applyAlignment="1">
      <alignment horizontal="left" vertical="center" wrapText="1"/>
    </xf>
    <xf numFmtId="0" fontId="10" fillId="2" borderId="1" xfId="0" applyFont="1" applyFill="1" applyBorder="1" applyAlignment="1">
      <alignment horizontal="left" vertical="center"/>
    </xf>
    <xf numFmtId="0" fontId="10" fillId="2" borderId="8" xfId="0" applyFont="1" applyFill="1" applyBorder="1" applyAlignment="1">
      <alignment horizontal="left" vertical="center"/>
    </xf>
    <xf numFmtId="0" fontId="10" fillId="2" borderId="2" xfId="0" applyFont="1" applyFill="1" applyBorder="1" applyAlignment="1">
      <alignment horizontal="left" vertical="center"/>
    </xf>
    <xf numFmtId="43" fontId="6" fillId="2" borderId="11" xfId="1" applyFont="1" applyFill="1" applyBorder="1" applyAlignment="1">
      <alignment horizontal="center" vertical="center" wrapText="1"/>
    </xf>
    <xf numFmtId="43" fontId="6" fillId="2" borderId="16" xfId="1" applyFont="1" applyFill="1" applyBorder="1" applyAlignment="1">
      <alignment horizontal="center" vertical="center" wrapText="1"/>
    </xf>
    <xf numFmtId="43" fontId="6" fillId="2" borderId="12" xfId="1" applyFont="1" applyFill="1" applyBorder="1" applyAlignment="1">
      <alignment horizontal="center" vertical="center" wrapText="1"/>
    </xf>
    <xf numFmtId="0" fontId="19" fillId="3" borderId="21" xfId="0" applyFont="1" applyFill="1" applyBorder="1" applyAlignment="1">
      <alignment horizontal="center" vertical="center"/>
    </xf>
    <xf numFmtId="0" fontId="19" fillId="3" borderId="22" xfId="0" applyFont="1" applyFill="1" applyBorder="1" applyAlignment="1">
      <alignment horizontal="center" vertical="center"/>
    </xf>
    <xf numFmtId="0" fontId="19" fillId="3" borderId="23" xfId="0" applyFont="1" applyFill="1" applyBorder="1" applyAlignment="1">
      <alignment horizontal="center" vertical="center"/>
    </xf>
  </cellXfs>
  <cellStyles count="4">
    <cellStyle name="Comma" xfId="1" builtinId="3"/>
    <cellStyle name="Comma 2" xfId="2" xr:uid="{00000000-0005-0000-0000-000001000000}"/>
    <cellStyle name="Normal" xfId="0" builtinId="0"/>
    <cellStyle name="Normal 5" xfId="3" xr:uid="{00000000-0005-0000-0000-000003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E364-4205-4B5F-B252-8452F3027479}">
  <dimension ref="A1:F50"/>
  <sheetViews>
    <sheetView tabSelected="1" workbookViewId="0">
      <selection activeCell="B10" sqref="B10:B11"/>
    </sheetView>
  </sheetViews>
  <sheetFormatPr defaultRowHeight="12.75" x14ac:dyDescent="0.2"/>
  <cols>
    <col min="1" max="1" width="8.140625" style="9" customWidth="1"/>
    <col min="2" max="2" width="65" style="9" customWidth="1"/>
    <col min="3" max="3" width="7" style="9" customWidth="1"/>
    <col min="4" max="4" width="8.28515625" style="9" customWidth="1"/>
    <col min="5" max="5" width="12.28515625" style="9" customWidth="1"/>
    <col min="6" max="16384" width="9.140625" style="9"/>
  </cols>
  <sheetData>
    <row r="1" spans="1:6" s="31" customFormat="1" ht="14.25" customHeight="1" x14ac:dyDescent="0.25">
      <c r="A1" s="48" t="s">
        <v>26</v>
      </c>
      <c r="B1" s="48"/>
      <c r="C1" s="48"/>
      <c r="D1" s="48"/>
      <c r="E1" s="48"/>
    </row>
    <row r="2" spans="1:6" s="31" customFormat="1" ht="12" customHeight="1" x14ac:dyDescent="0.2">
      <c r="A2" s="58" t="s">
        <v>0</v>
      </c>
      <c r="B2" s="58"/>
      <c r="C2" s="58"/>
      <c r="D2" s="58"/>
      <c r="E2" s="58"/>
    </row>
    <row r="3" spans="1:6" ht="52.5" customHeight="1" x14ac:dyDescent="0.2">
      <c r="A3" s="49" t="s">
        <v>47</v>
      </c>
      <c r="B3" s="49"/>
      <c r="C3" s="49"/>
      <c r="D3" s="49"/>
      <c r="E3" s="49"/>
    </row>
    <row r="4" spans="1:6" ht="6.75" customHeight="1" x14ac:dyDescent="0.2">
      <c r="A4" s="10"/>
      <c r="B4" s="11"/>
      <c r="C4" s="12"/>
      <c r="D4" s="1"/>
      <c r="E4" s="13"/>
    </row>
    <row r="5" spans="1:6" x14ac:dyDescent="0.2">
      <c r="A5" s="63" t="s">
        <v>1</v>
      </c>
      <c r="B5" s="63"/>
      <c r="C5" s="63"/>
      <c r="D5" s="63"/>
      <c r="E5" s="63"/>
    </row>
    <row r="6" spans="1:6" ht="15" customHeight="1" x14ac:dyDescent="0.2">
      <c r="A6" s="60" t="s">
        <v>17</v>
      </c>
      <c r="B6" s="60"/>
      <c r="C6" s="50"/>
      <c r="D6" s="51"/>
      <c r="E6" s="52"/>
    </row>
    <row r="7" spans="1:6" ht="15" customHeight="1" x14ac:dyDescent="0.2">
      <c r="A7" s="59" t="s">
        <v>2</v>
      </c>
      <c r="B7" s="59"/>
      <c r="C7" s="53"/>
      <c r="D7" s="54"/>
      <c r="E7" s="55"/>
    </row>
    <row r="8" spans="1:6" x14ac:dyDescent="0.2">
      <c r="A8" s="61" t="s">
        <v>3</v>
      </c>
      <c r="B8" s="61"/>
      <c r="C8" s="71" t="s">
        <v>24</v>
      </c>
      <c r="D8" s="72"/>
      <c r="E8" s="73"/>
    </row>
    <row r="9" spans="1:6" ht="6" customHeight="1" thickBot="1" x14ac:dyDescent="0.25">
      <c r="A9" s="14"/>
      <c r="B9" s="11"/>
      <c r="C9" s="12"/>
      <c r="D9" s="1"/>
      <c r="E9" s="13"/>
    </row>
    <row r="10" spans="1:6" ht="13.5" thickBot="1" x14ac:dyDescent="0.25">
      <c r="A10" s="57" t="s">
        <v>25</v>
      </c>
      <c r="B10" s="57" t="s">
        <v>16</v>
      </c>
      <c r="C10" s="56" t="s">
        <v>4</v>
      </c>
      <c r="D10" s="81" t="s">
        <v>13</v>
      </c>
      <c r="E10" s="82"/>
      <c r="F10" s="83"/>
    </row>
    <row r="11" spans="1:6" x14ac:dyDescent="0.2">
      <c r="A11" s="57"/>
      <c r="B11" s="57"/>
      <c r="C11" s="57"/>
      <c r="D11" s="40" t="s">
        <v>18</v>
      </c>
      <c r="E11" s="40" t="s">
        <v>14</v>
      </c>
      <c r="F11" s="40" t="s">
        <v>22</v>
      </c>
    </row>
    <row r="12" spans="1:6" ht="30" customHeight="1" x14ac:dyDescent="0.2">
      <c r="A12" s="38">
        <v>1</v>
      </c>
      <c r="B12" s="45" t="s">
        <v>27</v>
      </c>
      <c r="C12" s="41" t="s">
        <v>28</v>
      </c>
      <c r="D12" s="42">
        <f>150</f>
        <v>150</v>
      </c>
      <c r="E12" s="42"/>
      <c r="F12" s="3">
        <f>D12*E12</f>
        <v>0</v>
      </c>
    </row>
    <row r="13" spans="1:6" ht="32.25" customHeight="1" x14ac:dyDescent="0.2">
      <c r="A13" s="39">
        <v>2</v>
      </c>
      <c r="B13" s="45" t="s">
        <v>29</v>
      </c>
      <c r="C13" s="41" t="s">
        <v>28</v>
      </c>
      <c r="D13" s="42">
        <f>150</f>
        <v>150</v>
      </c>
      <c r="E13" s="42"/>
      <c r="F13" s="3">
        <f t="shared" ref="F13:F26" si="0">D13*E13</f>
        <v>0</v>
      </c>
    </row>
    <row r="14" spans="1:6" ht="25.5" x14ac:dyDescent="0.2">
      <c r="A14" s="39">
        <v>3</v>
      </c>
      <c r="B14" s="45" t="s">
        <v>30</v>
      </c>
      <c r="C14" s="41" t="s">
        <v>28</v>
      </c>
      <c r="D14" s="42">
        <f>1.5</f>
        <v>1.5</v>
      </c>
      <c r="E14" s="42"/>
      <c r="F14" s="3">
        <f t="shared" si="0"/>
        <v>0</v>
      </c>
    </row>
    <row r="15" spans="1:6" ht="44.25" customHeight="1" x14ac:dyDescent="0.2">
      <c r="A15" s="39">
        <v>4</v>
      </c>
      <c r="B15" s="45" t="s">
        <v>31</v>
      </c>
      <c r="C15" s="41" t="s">
        <v>43</v>
      </c>
      <c r="D15" s="42">
        <f>1</f>
        <v>1</v>
      </c>
      <c r="E15" s="42"/>
      <c r="F15" s="3">
        <f t="shared" si="0"/>
        <v>0</v>
      </c>
    </row>
    <row r="16" spans="1:6" ht="25.5" x14ac:dyDescent="0.2">
      <c r="A16" s="39">
        <v>5</v>
      </c>
      <c r="B16" s="45" t="s">
        <v>32</v>
      </c>
      <c r="C16" s="41" t="s">
        <v>44</v>
      </c>
      <c r="D16" s="42">
        <f>1</f>
        <v>1</v>
      </c>
      <c r="E16" s="42"/>
      <c r="F16" s="3">
        <f t="shared" si="0"/>
        <v>0</v>
      </c>
    </row>
    <row r="17" spans="1:6" ht="17.25" customHeight="1" x14ac:dyDescent="0.2">
      <c r="A17" s="39">
        <v>6</v>
      </c>
      <c r="B17" s="45" t="s">
        <v>33</v>
      </c>
      <c r="C17" s="41" t="s">
        <v>45</v>
      </c>
      <c r="D17" s="42">
        <v>6</v>
      </c>
      <c r="E17" s="42"/>
      <c r="F17" s="3">
        <f t="shared" si="0"/>
        <v>0</v>
      </c>
    </row>
    <row r="18" spans="1:6" ht="28.5" customHeight="1" x14ac:dyDescent="0.2">
      <c r="A18" s="39">
        <v>7</v>
      </c>
      <c r="B18" s="45" t="s">
        <v>34</v>
      </c>
      <c r="C18" s="41" t="s">
        <v>28</v>
      </c>
      <c r="D18" s="42">
        <v>150</v>
      </c>
      <c r="E18" s="42"/>
      <c r="F18" s="3">
        <f t="shared" si="0"/>
        <v>0</v>
      </c>
    </row>
    <row r="19" spans="1:6" ht="22.5" customHeight="1" x14ac:dyDescent="0.2">
      <c r="A19" s="39">
        <v>8</v>
      </c>
      <c r="B19" s="45" t="s">
        <v>35</v>
      </c>
      <c r="C19" s="41" t="s">
        <v>28</v>
      </c>
      <c r="D19" s="42">
        <v>180</v>
      </c>
      <c r="E19" s="42"/>
      <c r="F19" s="3">
        <f t="shared" si="0"/>
        <v>0</v>
      </c>
    </row>
    <row r="20" spans="1:6" ht="38.25" customHeight="1" x14ac:dyDescent="0.2">
      <c r="A20" s="39">
        <v>9</v>
      </c>
      <c r="B20" s="45" t="s">
        <v>36</v>
      </c>
      <c r="C20" s="41" t="s">
        <v>28</v>
      </c>
      <c r="D20" s="42">
        <v>100</v>
      </c>
      <c r="E20" s="42"/>
      <c r="F20" s="3">
        <f t="shared" si="0"/>
        <v>0</v>
      </c>
    </row>
    <row r="21" spans="1:6" x14ac:dyDescent="0.2">
      <c r="A21" s="39">
        <v>10</v>
      </c>
      <c r="B21" s="45" t="s">
        <v>37</v>
      </c>
      <c r="C21" s="41" t="s">
        <v>46</v>
      </c>
      <c r="D21" s="42">
        <v>150</v>
      </c>
      <c r="E21" s="42"/>
      <c r="F21" s="3">
        <f t="shared" si="0"/>
        <v>0</v>
      </c>
    </row>
    <row r="22" spans="1:6" ht="25.5" x14ac:dyDescent="0.2">
      <c r="A22" s="39">
        <v>11</v>
      </c>
      <c r="B22" s="45" t="s">
        <v>38</v>
      </c>
      <c r="C22" s="41" t="s">
        <v>28</v>
      </c>
      <c r="D22" s="42">
        <f>60</f>
        <v>60</v>
      </c>
      <c r="E22" s="42"/>
      <c r="F22" s="3">
        <f t="shared" si="0"/>
        <v>0</v>
      </c>
    </row>
    <row r="23" spans="1:6" ht="25.5" x14ac:dyDescent="0.2">
      <c r="A23" s="39">
        <v>12</v>
      </c>
      <c r="B23" s="46" t="s">
        <v>39</v>
      </c>
      <c r="C23" s="41" t="s">
        <v>28</v>
      </c>
      <c r="D23" s="43">
        <v>1</v>
      </c>
      <c r="E23" s="43"/>
      <c r="F23" s="3">
        <f t="shared" si="0"/>
        <v>0</v>
      </c>
    </row>
    <row r="24" spans="1:6" ht="30" customHeight="1" x14ac:dyDescent="0.2">
      <c r="A24" s="39">
        <v>13</v>
      </c>
      <c r="B24" s="45" t="s">
        <v>40</v>
      </c>
      <c r="C24" s="47" t="s">
        <v>43</v>
      </c>
      <c r="D24" s="44">
        <v>1</v>
      </c>
      <c r="E24" s="44"/>
      <c r="F24" s="3">
        <f t="shared" si="0"/>
        <v>0</v>
      </c>
    </row>
    <row r="25" spans="1:6" ht="25.5" x14ac:dyDescent="0.2">
      <c r="A25" s="39">
        <v>14</v>
      </c>
      <c r="B25" s="45" t="s">
        <v>41</v>
      </c>
      <c r="C25" s="41" t="s">
        <v>46</v>
      </c>
      <c r="D25" s="44">
        <v>320</v>
      </c>
      <c r="E25" s="44"/>
      <c r="F25" s="3">
        <f t="shared" si="0"/>
        <v>0</v>
      </c>
    </row>
    <row r="26" spans="1:6" ht="78.75" customHeight="1" x14ac:dyDescent="0.2">
      <c r="A26" s="39">
        <v>15</v>
      </c>
      <c r="B26" s="46" t="s">
        <v>42</v>
      </c>
      <c r="C26" s="41" t="s">
        <v>43</v>
      </c>
      <c r="D26" s="43">
        <v>1</v>
      </c>
      <c r="E26" s="43"/>
      <c r="F26" s="3">
        <f t="shared" si="0"/>
        <v>0</v>
      </c>
    </row>
    <row r="27" spans="1:6" ht="23.25" customHeight="1" x14ac:dyDescent="0.2">
      <c r="A27" s="66" t="s">
        <v>5</v>
      </c>
      <c r="B27" s="67"/>
      <c r="C27" s="68"/>
      <c r="D27" s="78">
        <f>SUM(F12:F26)</f>
        <v>0</v>
      </c>
      <c r="E27" s="79"/>
      <c r="F27" s="80"/>
    </row>
    <row r="28" spans="1:6" x14ac:dyDescent="0.2">
      <c r="A28" s="64" t="s">
        <v>6</v>
      </c>
      <c r="B28" s="65"/>
      <c r="C28" s="65"/>
      <c r="D28" s="65"/>
      <c r="E28" s="65"/>
    </row>
    <row r="29" spans="1:6" x14ac:dyDescent="0.2">
      <c r="A29" s="70" t="s">
        <v>15</v>
      </c>
      <c r="B29" s="70"/>
      <c r="C29" s="70"/>
      <c r="D29" s="70"/>
      <c r="E29" s="70"/>
    </row>
    <row r="30" spans="1:6" x14ac:dyDescent="0.2">
      <c r="A30" s="74" t="s">
        <v>23</v>
      </c>
      <c r="B30" s="74"/>
      <c r="C30" s="74"/>
      <c r="D30" s="74"/>
      <c r="E30" s="74"/>
    </row>
    <row r="31" spans="1:6" ht="12.75" customHeight="1" x14ac:dyDescent="0.2">
      <c r="A31" s="74"/>
      <c r="B31" s="74"/>
      <c r="C31" s="74"/>
      <c r="D31" s="74"/>
      <c r="E31" s="74"/>
    </row>
    <row r="32" spans="1:6" ht="11.25" customHeight="1" x14ac:dyDescent="0.2">
      <c r="A32" s="74"/>
      <c r="B32" s="74"/>
      <c r="C32" s="74"/>
      <c r="D32" s="74"/>
      <c r="E32" s="74"/>
    </row>
    <row r="33" spans="1:5" x14ac:dyDescent="0.2">
      <c r="A33" s="69" t="s">
        <v>19</v>
      </c>
      <c r="B33" s="69"/>
      <c r="C33" s="69"/>
      <c r="D33" s="69"/>
      <c r="E33" s="69"/>
    </row>
    <row r="34" spans="1:5" x14ac:dyDescent="0.2">
      <c r="A34" s="8" t="s">
        <v>20</v>
      </c>
      <c r="B34" s="15"/>
      <c r="C34" s="15"/>
      <c r="D34" s="15"/>
      <c r="E34" s="16"/>
    </row>
    <row r="35" spans="1:5" x14ac:dyDescent="0.2">
      <c r="A35" s="75" t="s">
        <v>7</v>
      </c>
      <c r="B35" s="76"/>
      <c r="C35" s="76"/>
      <c r="D35" s="76"/>
      <c r="E35" s="77"/>
    </row>
    <row r="36" spans="1:5" x14ac:dyDescent="0.2">
      <c r="A36" s="17"/>
      <c r="B36" s="18"/>
      <c r="C36" s="18"/>
      <c r="D36" s="18"/>
      <c r="E36" s="19"/>
    </row>
    <row r="37" spans="1:5" ht="6.75" customHeight="1" x14ac:dyDescent="0.2">
      <c r="A37" s="20"/>
      <c r="B37" s="21"/>
      <c r="C37" s="22"/>
      <c r="D37" s="23"/>
      <c r="E37" s="24"/>
    </row>
    <row r="38" spans="1:5" ht="27.75" customHeight="1" x14ac:dyDescent="0.2">
      <c r="A38" s="62" t="s">
        <v>21</v>
      </c>
      <c r="B38" s="62"/>
      <c r="C38" s="62"/>
      <c r="D38" s="62"/>
      <c r="E38" s="62"/>
    </row>
    <row r="39" spans="1:5" x14ac:dyDescent="0.2">
      <c r="A39" s="25"/>
      <c r="B39" s="2" t="s">
        <v>8</v>
      </c>
      <c r="C39" s="25"/>
      <c r="D39" s="25"/>
      <c r="E39" s="25"/>
    </row>
    <row r="40" spans="1:5" ht="8.25" customHeight="1" x14ac:dyDescent="0.2">
      <c r="A40" s="4"/>
      <c r="B40" s="4"/>
      <c r="C40" s="4"/>
      <c r="D40" s="4"/>
      <c r="E40" s="4"/>
    </row>
    <row r="41" spans="1:5" ht="5.25" customHeight="1" x14ac:dyDescent="0.2">
      <c r="A41" s="26"/>
      <c r="B41" s="5"/>
      <c r="C41" s="23"/>
      <c r="D41" s="23"/>
      <c r="E41" s="27"/>
    </row>
    <row r="42" spans="1:5" x14ac:dyDescent="0.2">
      <c r="A42" s="24"/>
      <c r="B42" s="32" t="s">
        <v>9</v>
      </c>
      <c r="C42" s="23"/>
      <c r="D42" s="23"/>
      <c r="E42" s="28"/>
    </row>
    <row r="43" spans="1:5" ht="11.25" customHeight="1" x14ac:dyDescent="0.2">
      <c r="A43" s="24"/>
      <c r="B43" s="33"/>
      <c r="C43" s="23"/>
      <c r="D43" s="23"/>
      <c r="E43" s="28"/>
    </row>
    <row r="44" spans="1:5" ht="6" customHeight="1" x14ac:dyDescent="0.2">
      <c r="A44" s="24"/>
      <c r="B44" s="34"/>
      <c r="C44" s="23"/>
      <c r="D44" s="23"/>
      <c r="E44" s="28"/>
    </row>
    <row r="45" spans="1:5" x14ac:dyDescent="0.2">
      <c r="A45" s="29"/>
      <c r="B45" s="7" t="s">
        <v>10</v>
      </c>
      <c r="C45" s="6"/>
      <c r="D45" s="6"/>
      <c r="E45" s="30"/>
    </row>
    <row r="46" spans="1:5" ht="8.25" customHeight="1" x14ac:dyDescent="0.2">
      <c r="A46" s="29"/>
      <c r="B46" s="7"/>
      <c r="C46" s="6"/>
      <c r="D46" s="6"/>
      <c r="E46" s="30"/>
    </row>
    <row r="47" spans="1:5" ht="5.25" customHeight="1" x14ac:dyDescent="0.2">
      <c r="A47" s="29"/>
      <c r="B47" s="35"/>
      <c r="C47" s="6"/>
      <c r="D47" s="6"/>
      <c r="E47" s="6"/>
    </row>
    <row r="48" spans="1:5" ht="8.25" customHeight="1" x14ac:dyDescent="0.2">
      <c r="A48" s="29"/>
      <c r="B48" s="7" t="s">
        <v>11</v>
      </c>
      <c r="C48" s="6"/>
      <c r="D48" s="6"/>
      <c r="E48" s="6"/>
    </row>
    <row r="49" spans="1:5" ht="6" customHeight="1" x14ac:dyDescent="0.2">
      <c r="A49" s="29"/>
      <c r="B49" s="36"/>
      <c r="C49" s="6"/>
      <c r="D49" s="6"/>
      <c r="E49" s="6"/>
    </row>
    <row r="50" spans="1:5" x14ac:dyDescent="0.2">
      <c r="A50" s="29"/>
      <c r="B50" s="37" t="s">
        <v>12</v>
      </c>
      <c r="C50" s="6"/>
      <c r="D50" s="6"/>
      <c r="E50" s="6"/>
    </row>
  </sheetData>
  <mergeCells count="22">
    <mergeCell ref="A38:E38"/>
    <mergeCell ref="A5:E5"/>
    <mergeCell ref="A28:E28"/>
    <mergeCell ref="A27:C27"/>
    <mergeCell ref="A33:E33"/>
    <mergeCell ref="A29:E29"/>
    <mergeCell ref="C8:E8"/>
    <mergeCell ref="A30:E32"/>
    <mergeCell ref="A35:E35"/>
    <mergeCell ref="A10:A11"/>
    <mergeCell ref="B10:B11"/>
    <mergeCell ref="D27:F27"/>
    <mergeCell ref="D10:F10"/>
    <mergeCell ref="A1:E1"/>
    <mergeCell ref="A3:E3"/>
    <mergeCell ref="C6:E6"/>
    <mergeCell ref="C7:E7"/>
    <mergeCell ref="C10:C11"/>
    <mergeCell ref="A2:E2"/>
    <mergeCell ref="A7:B7"/>
    <mergeCell ref="A6:B6"/>
    <mergeCell ref="A8:B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6" ma:contentTypeDescription="Create a new document." ma:contentTypeScope="" ma:versionID="43e9efae633138c040c8fd300d99f6eb">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881b4a74d43c64c0b20bfe4e98ecdbeb"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9152C0-E83B-4B85-8CEB-3E083E1E03FC}">
  <ds:schemaRefs>
    <ds:schemaRef ds:uri="http://schemas.microsoft.com/office/2006/metadata/properties"/>
    <ds:schemaRef ds:uri="http://schemas.microsoft.com/office/infopath/2007/PartnerControls"/>
    <ds:schemaRef ds:uri="66581791-674a-4888-ad23-801b44b6a672"/>
    <ds:schemaRef ds:uri="97ce0dd1-ce2c-487d-908a-dfddafd0330d"/>
  </ds:schemaRefs>
</ds:datastoreItem>
</file>

<file path=customXml/itemProps2.xml><?xml version="1.0" encoding="utf-8"?>
<ds:datastoreItem xmlns:ds="http://schemas.openxmlformats.org/officeDocument/2006/customXml" ds:itemID="{BBC85FE2-B09F-4A53-94BB-344AEAA4C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78A61-9642-45A2-A598-C4C187DDC4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Khalil</dc:creator>
  <cp:lastModifiedBy>Milad Hasan</cp:lastModifiedBy>
  <cp:lastPrinted>2023-03-05T13:38:09Z</cp:lastPrinted>
  <dcterms:created xsi:type="dcterms:W3CDTF">2020-11-15T12:04:51Z</dcterms:created>
  <dcterms:modified xsi:type="dcterms:W3CDTF">2024-10-23T11:43:42Z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0x0101001E1DFC1DE5CE244EB0C07901008C40FD</vt:lpwstr>
  </property>
</Properties>
</file>