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amer-ecusap/Shared Documents/General/02. Licitaciones/2024/02. RFP-24-002-UIO-EC - Digitalización de archivo la DPIN/02. SOLICITATION/"/>
    </mc:Choice>
  </mc:AlternateContent>
  <xr:revisionPtr revIDLastSave="141" documentId="8_{2BC8E854-709A-4AEC-94B2-93BCCD6E581F}" xr6:coauthVersionLast="47" xr6:coauthVersionMax="47" xr10:uidLastSave="{EB9C1ED4-BA74-40FE-B9E9-CC4D68927891}"/>
  <bookViews>
    <workbookView xWindow="-110" yWindow="-110" windowWidth="19420" windowHeight="10300" xr2:uid="{FDE4D140-AD2F-459C-93B6-7E6C5AF64961}"/>
  </bookViews>
  <sheets>
    <sheet name="Hoja1" sheetId="1" r:id="rId1"/>
  </sheets>
  <definedNames>
    <definedName name="_xlnm.Print_Area" localSheetId="0">Hoja1!$A$1:$F$35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3" i="1"/>
  <c r="E18" i="1" s="1"/>
  <c r="C26" i="1"/>
  <c r="C18" i="1"/>
  <c r="E25" i="1"/>
  <c r="E24" i="1"/>
  <c r="E26" i="1" s="1"/>
  <c r="E21" i="1"/>
  <c r="E20" i="1"/>
  <c r="E22" i="1" l="1"/>
  <c r="E28" i="1" s="1"/>
  <c r="C22" i="1"/>
  <c r="C28" i="1" s="1"/>
</calcChain>
</file>

<file path=xl/sharedStrings.xml><?xml version="1.0" encoding="utf-8"?>
<sst xmlns="http://schemas.openxmlformats.org/spreadsheetml/2006/main" count="31" uniqueCount="30">
  <si>
    <t>Razón Social de la empresa ofertante:</t>
  </si>
  <si>
    <t>Dirección de la empresa ofertante:</t>
  </si>
  <si>
    <t>Persona de contacto de la empresa ofertante (Teléfono - correo electrónico):</t>
  </si>
  <si>
    <t>Fecha:</t>
  </si>
  <si>
    <t>Descripción</t>
  </si>
  <si>
    <t xml:space="preserve">Costo Total en USD con IVA incluido </t>
  </si>
  <si>
    <t>Comentarios / Aclaraciones si procede</t>
  </si>
  <si>
    <t xml:space="preserve">LOTE 1: Procesamiento, verificación y digitalización del archivo periférico de las direcciones zonales de Guayaquil, Azogues, Esmeraldas, Tulcán e Ibarra y capacitación al personal asignado de la DPIN </t>
  </si>
  <si>
    <t xml:space="preserve">P1: Plan de trabajo y propuesta metodológica presentada y aprobada por la Dirección de Protección Internacional y el ACNUR. </t>
  </si>
  <si>
    <t xml:space="preserve">P2:  Procesamiento, Verificación y Digitalización de los Archivos Periféricos de DZ Guayaquil  y Azogues con estricto cumplimiento del MODELO DE ARCHIVO actualizado y vigente de la DPIN </t>
  </si>
  <si>
    <t>P3: Procesamiento, Verificación y Digitalización de los Archivos Periféricos de DZ Esmeraldas, Tulcán e Ibarra con estricto cumplimiento del MODELO DE ARCHIVO actualizado y vigente de la DPIN</t>
  </si>
  <si>
    <t xml:space="preserve">P4: Archivo digital codificado de acuerdo con el modelo archivístico aprobado y desfragmentado entre las distintas direcciones zonales.  </t>
  </si>
  <si>
    <t xml:space="preserve">P5: Realización de capacitación al personal de la DPIN sobre el manejo y gestión documental de acuerdo con el modelo archivístico aprobado por la DPIN. </t>
  </si>
  <si>
    <t xml:space="preserve">LOTE 2: Conversión de los archivos digitalizados de las UAPIs de Pichincha y Lago Agrio de archivos PDF basados en imágenes a archivos PDF basados en texto mediante tecnología OCR.  </t>
  </si>
  <si>
    <t xml:space="preserve">P2: Conversión de los archivos digitalizados de las UAPIs de Pichincha y Lago Agrio de archivos PDF basados en imágenes a archivos PDF basados en texto mediante tecnología OCR. Se estima en 600.000 la suma de páginas digitalizadas entre los varios archivos de expedientes de las dos direcciones zonales </t>
  </si>
  <si>
    <t xml:space="preserve">LOTE 3: Adquisición e instalación de software para gestión de archivos PDF con funcionalidad OCR y adquisición de tres escáneres que cuenten con tecnología OCR. </t>
  </si>
  <si>
    <t>P1. La adquisición de tres escáneres que cuenten con tecnología de Reconocimiento Óptico de Caracteres (OCR), con características específicas que garanticen calidad, facilidad de uso, bajo mantenimiento, y compatibilidad con diversos entornos operativos.</t>
  </si>
  <si>
    <t xml:space="preserve">P2: Adquisición e instalación de software de productividad con una interfaz fácil de usar, diseñado para la gestión de archivos PDF, incluyendo la conversión de documentos PDF basados en imágenes a formatos PDF basado en texto. </t>
  </si>
  <si>
    <t>Nombre y firma del representante Legal:____________________________</t>
  </si>
  <si>
    <t>Empresa:____________________________</t>
  </si>
  <si>
    <t>Fecha:____________________________</t>
  </si>
  <si>
    <t>15% IVA</t>
  </si>
  <si>
    <t xml:space="preserve">CELEBRACIÓN DE UN CONTRATO DE SERVICIOS PARA LA IMPLEMENTACIÓN DEL MODELO DE ARCHIVO PERIFÉRICO EN LAS UNIDADES ADMINISTRATIVAS DE PROTECCIÓN INTERNACIONAL Y CREACIÓN DEL ARCHIVO NACIONAL DIGITAL EN ECUADOR </t>
  </si>
  <si>
    <t>TOTAL LOTE 1</t>
  </si>
  <si>
    <t>TOTAL LOTE 2</t>
  </si>
  <si>
    <t>TOTAL LOTE 3</t>
  </si>
  <si>
    <t>ANEXO C - Oferta Económica de la propuesta 40%</t>
  </si>
  <si>
    <t xml:space="preserve">SOLICITUD DE OFERTA: Nº RFP-24-002-UIO-EC 
					</t>
  </si>
  <si>
    <r>
      <t>Costo total por partida</t>
    </r>
    <r>
      <rPr>
        <b/>
        <u/>
        <sz val="11"/>
        <rFont val="Arial"/>
        <family val="2"/>
      </rPr>
      <t xml:space="preserve"> todo incluido</t>
    </r>
    <r>
      <rPr>
        <b/>
        <sz val="11"/>
        <rFont val="Arial"/>
        <family val="2"/>
      </rPr>
      <t xml:space="preserve">  en USD </t>
    </r>
  </si>
  <si>
    <t>TOTAL LOTE 1 + LOTE 2 +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</si>
</sst>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Lato"/>
      <family val="2"/>
    </font>
    <font>
      <b/>
      <sz val="18"/>
      <color theme="0"/>
      <name val="Lato"/>
      <family val="2"/>
    </font>
    <font>
      <b/>
      <sz val="20"/>
      <name val="Lato"/>
      <family val="2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i/>
      <sz val="2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theme="0"/>
      <name val="Lato"/>
      <family val="2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9" fillId="3" borderId="7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9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4" xfId="1" applyFont="1" applyFill="1" applyBorder="1" applyAlignment="1" applyProtection="1">
      <alignment horizontal="center" vertical="center" wrapText="1"/>
      <protection locked="0"/>
    </xf>
    <xf numFmtId="164" fontId="4" fillId="0" borderId="0" xfId="1" applyFont="1" applyFill="1" applyBorder="1" applyAlignment="1" applyProtection="1">
      <alignment horizontal="center" vertical="center" wrapText="1"/>
      <protection locked="0"/>
    </xf>
    <xf numFmtId="164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>
      <alignment vertical="center"/>
    </xf>
    <xf numFmtId="0" fontId="9" fillId="3" borderId="14" xfId="0" applyFont="1" applyFill="1" applyBorder="1" applyAlignment="1">
      <alignment vertical="center"/>
    </xf>
    <xf numFmtId="0" fontId="9" fillId="3" borderId="15" xfId="0" applyFont="1" applyFill="1" applyBorder="1" applyAlignment="1">
      <alignment vertical="center"/>
    </xf>
    <xf numFmtId="164" fontId="4" fillId="7" borderId="16" xfId="1" applyFont="1" applyFill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7" fillId="8" borderId="4" xfId="0" applyFont="1" applyFill="1" applyBorder="1" applyAlignment="1">
      <alignment horizontal="left" vertical="center" wrapText="1"/>
    </xf>
    <xf numFmtId="0" fontId="17" fillId="8" borderId="4" xfId="0" applyFont="1" applyFill="1" applyBorder="1" applyAlignment="1">
      <alignment vertical="center"/>
    </xf>
    <xf numFmtId="0" fontId="17" fillId="8" borderId="4" xfId="0" applyFont="1" applyFill="1" applyBorder="1" applyAlignment="1">
      <alignment vertical="center" wrapText="1"/>
    </xf>
    <xf numFmtId="0" fontId="9" fillId="3" borderId="23" xfId="0" applyFont="1" applyFill="1" applyBorder="1" applyAlignment="1">
      <alignment vertical="center"/>
    </xf>
    <xf numFmtId="0" fontId="9" fillId="3" borderId="26" xfId="0" applyFont="1" applyFill="1" applyBorder="1" applyAlignment="1">
      <alignment vertical="center"/>
    </xf>
    <xf numFmtId="0" fontId="9" fillId="3" borderId="28" xfId="0" applyFont="1" applyFill="1" applyBorder="1" applyAlignment="1">
      <alignment vertical="center"/>
    </xf>
    <xf numFmtId="0" fontId="9" fillId="3" borderId="29" xfId="0" applyFont="1" applyFill="1" applyBorder="1" applyAlignment="1">
      <alignment vertical="center"/>
    </xf>
    <xf numFmtId="0" fontId="3" fillId="6" borderId="30" xfId="0" applyFont="1" applyFill="1" applyBorder="1" applyAlignment="1" applyProtection="1">
      <alignment vertical="center"/>
      <protection locked="0"/>
    </xf>
    <xf numFmtId="0" fontId="3" fillId="6" borderId="0" xfId="0" applyFont="1" applyFill="1" applyBorder="1" applyAlignment="1" applyProtection="1">
      <alignment vertical="center"/>
      <protection locked="0"/>
    </xf>
    <xf numFmtId="0" fontId="3" fillId="6" borderId="31" xfId="0" applyFont="1" applyFill="1" applyBorder="1" applyAlignment="1" applyProtection="1">
      <alignment vertical="center"/>
      <protection locked="0"/>
    </xf>
    <xf numFmtId="0" fontId="4" fillId="7" borderId="32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>
      <alignment horizontal="right" vertical="center" wrapText="1"/>
    </xf>
    <xf numFmtId="9" fontId="4" fillId="0" borderId="0" xfId="0" applyNumberFormat="1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/>
    <xf numFmtId="0" fontId="16" fillId="0" borderId="31" xfId="0" applyFont="1" applyBorder="1"/>
    <xf numFmtId="0" fontId="0" fillId="0" borderId="0" xfId="0" applyBorder="1"/>
    <xf numFmtId="0" fontId="0" fillId="0" borderId="31" xfId="0" applyBorder="1"/>
    <xf numFmtId="0" fontId="10" fillId="4" borderId="23" xfId="0" applyFont="1" applyFill="1" applyBorder="1" applyAlignment="1" applyProtection="1">
      <alignment vertical="center"/>
      <protection locked="0"/>
    </xf>
    <xf numFmtId="0" fontId="2" fillId="4" borderId="30" xfId="0" applyFont="1" applyFill="1" applyBorder="1" applyAlignment="1" applyProtection="1">
      <alignment horizontal="center" vertical="center"/>
      <protection locked="0"/>
    </xf>
    <xf numFmtId="0" fontId="14" fillId="4" borderId="30" xfId="0" applyFont="1" applyFill="1" applyBorder="1" applyAlignment="1">
      <alignment horizontal="center" vertical="center" wrapText="1"/>
    </xf>
    <xf numFmtId="0" fontId="0" fillId="4" borderId="30" xfId="0" applyFill="1" applyBorder="1"/>
    <xf numFmtId="0" fontId="16" fillId="4" borderId="30" xfId="0" applyFont="1" applyFill="1" applyBorder="1" applyAlignment="1">
      <alignment horizontal="center"/>
    </xf>
    <xf numFmtId="0" fontId="16" fillId="4" borderId="30" xfId="0" applyFont="1" applyFill="1" applyBorder="1"/>
    <xf numFmtId="0" fontId="0" fillId="4" borderId="33" xfId="0" applyFill="1" applyBorder="1"/>
    <xf numFmtId="0" fontId="0" fillId="0" borderId="2" xfId="0" applyBorder="1"/>
    <xf numFmtId="0" fontId="0" fillId="0" borderId="3" xfId="0" applyBorder="1"/>
    <xf numFmtId="0" fontId="0" fillId="0" borderId="21" xfId="0" applyBorder="1"/>
    <xf numFmtId="0" fontId="12" fillId="3" borderId="38" xfId="0" applyFon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vertical="center"/>
    </xf>
    <xf numFmtId="0" fontId="13" fillId="3" borderId="36" xfId="0" applyFont="1" applyFill="1" applyBorder="1" applyAlignment="1">
      <alignment vertic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5" fillId="4" borderId="30" xfId="0" applyFont="1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/>
    </xf>
    <xf numFmtId="0" fontId="11" fillId="3" borderId="17" xfId="0" applyFont="1" applyFill="1" applyBorder="1" applyAlignment="1">
      <alignment horizontal="left" vertical="center"/>
    </xf>
    <xf numFmtId="0" fontId="11" fillId="3" borderId="18" xfId="0" applyFont="1" applyFill="1" applyBorder="1" applyAlignment="1">
      <alignment horizontal="left" vertical="center"/>
    </xf>
    <xf numFmtId="0" fontId="11" fillId="3" borderId="3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0" fontId="11" fillId="3" borderId="31" xfId="0" applyFont="1" applyFill="1" applyBorder="1" applyAlignment="1">
      <alignment horizontal="left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wrapText="1"/>
    </xf>
    <xf numFmtId="0" fontId="6" fillId="4" borderId="31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22" xfId="0" applyFont="1" applyFill="1" applyBorder="1" applyAlignment="1">
      <alignment horizontal="left" vertical="center" wrapText="1"/>
    </xf>
    <xf numFmtId="0" fontId="6" fillId="9" borderId="0" xfId="0" applyFont="1" applyFill="1" applyBorder="1" applyAlignment="1">
      <alignment horizontal="left" vertical="center" wrapText="1"/>
    </xf>
    <xf numFmtId="0" fontId="6" fillId="9" borderId="31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 applyProtection="1">
      <alignment horizontal="center" vertical="center"/>
      <protection locked="0"/>
    </xf>
    <xf numFmtId="0" fontId="18" fillId="3" borderId="4" xfId="0" applyFont="1" applyFill="1" applyBorder="1" applyAlignment="1">
      <alignment horizontal="center" vertical="center" wrapText="1"/>
    </xf>
    <xf numFmtId="0" fontId="20" fillId="0" borderId="34" xfId="0" applyFont="1" applyBorder="1" applyAlignment="1">
      <alignment horizontal="right"/>
    </xf>
    <xf numFmtId="0" fontId="20" fillId="4" borderId="33" xfId="0" applyFont="1" applyFill="1" applyBorder="1"/>
    <xf numFmtId="164" fontId="20" fillId="10" borderId="35" xfId="1" applyFont="1" applyFill="1" applyBorder="1" applyAlignment="1" applyProtection="1">
      <alignment horizontal="center" vertical="center" wrapText="1"/>
      <protection locked="0"/>
    </xf>
    <xf numFmtId="0" fontId="20" fillId="0" borderId="34" xfId="0" applyFont="1" applyBorder="1"/>
    <xf numFmtId="0" fontId="20" fillId="0" borderId="36" xfId="0" applyFont="1" applyBorder="1"/>
    <xf numFmtId="0" fontId="20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31750</xdr:rowOff>
    </xdr:from>
    <xdr:to>
      <xdr:col>1</xdr:col>
      <xdr:colOff>1201208</xdr:colOff>
      <xdr:row>1</xdr:row>
      <xdr:rowOff>37042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D0674E-A5D8-4982-8E4F-0391BE01F40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250"/>
          <a:ext cx="1359958" cy="492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24B66-E803-4328-8E56-DA3314B792F7}">
  <sheetPr>
    <pageSetUpPr fitToPage="1"/>
  </sheetPr>
  <dimension ref="A1:F35"/>
  <sheetViews>
    <sheetView showGridLines="0" tabSelected="1" zoomScale="60" zoomScaleNormal="60" workbookViewId="0">
      <selection activeCell="A5" sqref="A5"/>
    </sheetView>
  </sheetViews>
  <sheetFormatPr defaultColWidth="10.81640625" defaultRowHeight="14.5" x14ac:dyDescent="0.35"/>
  <cols>
    <col min="1" max="1" width="2.26953125" bestFit="1" customWidth="1"/>
    <col min="2" max="2" width="165.54296875" customWidth="1"/>
    <col min="3" max="3" width="20.26953125" customWidth="1"/>
    <col min="4" max="4" width="18.453125" customWidth="1"/>
    <col min="5" max="5" width="21" customWidth="1"/>
    <col min="6" max="6" width="30.6328125" customWidth="1"/>
  </cols>
  <sheetData>
    <row r="1" spans="1:6" ht="38.5" customHeight="1" thickBot="1" x14ac:dyDescent="0.4">
      <c r="A1" s="37"/>
      <c r="B1" s="38"/>
      <c r="C1" s="38"/>
      <c r="D1" s="38"/>
      <c r="E1" s="38"/>
      <c r="F1" s="39"/>
    </row>
    <row r="2" spans="1:6" ht="25.5" thickBot="1" x14ac:dyDescent="0.55000000000000004">
      <c r="A2" s="44" t="s">
        <v>26</v>
      </c>
      <c r="B2" s="45"/>
      <c r="C2" s="45"/>
      <c r="D2" s="45"/>
      <c r="E2" s="45"/>
      <c r="F2" s="46"/>
    </row>
    <row r="3" spans="1:6" ht="21" x14ac:dyDescent="0.35">
      <c r="A3" s="55" t="s">
        <v>27</v>
      </c>
      <c r="B3" s="56"/>
      <c r="C3" s="56"/>
      <c r="D3" s="56"/>
      <c r="E3" s="56"/>
      <c r="F3" s="57"/>
    </row>
    <row r="4" spans="1:6" ht="55.5" customHeight="1" x14ac:dyDescent="0.35">
      <c r="A4" s="58" t="s">
        <v>22</v>
      </c>
      <c r="B4" s="59"/>
      <c r="C4" s="59"/>
      <c r="D4" s="59"/>
      <c r="E4" s="59"/>
      <c r="F4" s="60"/>
    </row>
    <row r="5" spans="1:6" ht="30" customHeight="1" x14ac:dyDescent="0.35">
      <c r="A5" s="15" t="s">
        <v>0</v>
      </c>
      <c r="B5" s="7"/>
      <c r="C5" s="61"/>
      <c r="D5" s="62"/>
      <c r="E5" s="62"/>
      <c r="F5" s="63"/>
    </row>
    <row r="6" spans="1:6" ht="30" customHeight="1" x14ac:dyDescent="0.35">
      <c r="A6" s="15" t="s">
        <v>1</v>
      </c>
      <c r="B6" s="7"/>
      <c r="C6" s="61"/>
      <c r="D6" s="62"/>
      <c r="E6" s="62"/>
      <c r="F6" s="63"/>
    </row>
    <row r="7" spans="1:6" ht="30" customHeight="1" x14ac:dyDescent="0.35">
      <c r="A7" s="15" t="s">
        <v>2</v>
      </c>
      <c r="B7" s="7"/>
      <c r="C7" s="52"/>
      <c r="D7" s="53"/>
      <c r="E7" s="53"/>
      <c r="F7" s="54"/>
    </row>
    <row r="8" spans="1:6" ht="30" customHeight="1" x14ac:dyDescent="0.35">
      <c r="A8" s="16" t="s">
        <v>3</v>
      </c>
      <c r="B8" s="2"/>
      <c r="C8" s="67"/>
      <c r="D8" s="68"/>
      <c r="E8" s="68"/>
      <c r="F8" s="69"/>
    </row>
    <row r="9" spans="1:6" ht="18.5" x14ac:dyDescent="0.35">
      <c r="A9" s="17"/>
      <c r="B9" s="1"/>
      <c r="C9" s="8"/>
      <c r="D9" s="9"/>
      <c r="E9" s="9"/>
      <c r="F9" s="18"/>
    </row>
    <row r="10" spans="1:6" ht="15.65" customHeight="1" x14ac:dyDescent="0.35">
      <c r="A10" s="19"/>
      <c r="B10" s="20"/>
      <c r="C10" s="20"/>
      <c r="D10" s="20"/>
      <c r="E10" s="20"/>
      <c r="F10" s="21"/>
    </row>
    <row r="11" spans="1:6" ht="52.5" customHeight="1" x14ac:dyDescent="0.35">
      <c r="A11" s="30"/>
      <c r="B11" s="76" t="s">
        <v>4</v>
      </c>
      <c r="C11" s="77" t="s">
        <v>28</v>
      </c>
      <c r="D11" s="77" t="s">
        <v>21</v>
      </c>
      <c r="E11" s="77" t="s">
        <v>5</v>
      </c>
      <c r="F11" s="77" t="s">
        <v>6</v>
      </c>
    </row>
    <row r="12" spans="1:6" ht="60.75" customHeight="1" x14ac:dyDescent="0.35">
      <c r="A12" s="31"/>
      <c r="B12" s="72" t="s">
        <v>7</v>
      </c>
      <c r="C12" s="72"/>
      <c r="D12" s="72"/>
      <c r="E12" s="72"/>
      <c r="F12" s="73"/>
    </row>
    <row r="13" spans="1:6" ht="25" customHeight="1" x14ac:dyDescent="0.35">
      <c r="A13" s="47"/>
      <c r="B13" s="13" t="s">
        <v>8</v>
      </c>
      <c r="C13" s="4">
        <v>0</v>
      </c>
      <c r="D13" s="3">
        <v>0.15</v>
      </c>
      <c r="E13" s="6">
        <f>C13*D13+C13</f>
        <v>0</v>
      </c>
      <c r="F13" s="22"/>
    </row>
    <row r="14" spans="1:6" ht="35" customHeight="1" x14ac:dyDescent="0.35">
      <c r="A14" s="47"/>
      <c r="B14" s="14" t="s">
        <v>9</v>
      </c>
      <c r="C14" s="4">
        <v>0</v>
      </c>
      <c r="D14" s="3">
        <v>0.15</v>
      </c>
      <c r="E14" s="6">
        <f t="shared" ref="E14:E17" si="0">C14*D14+C14</f>
        <v>0</v>
      </c>
      <c r="F14" s="22"/>
    </row>
    <row r="15" spans="1:6" ht="35" customHeight="1" x14ac:dyDescent="0.35">
      <c r="A15" s="47"/>
      <c r="B15" s="14" t="s">
        <v>10</v>
      </c>
      <c r="C15" s="4">
        <v>0</v>
      </c>
      <c r="D15" s="3">
        <v>0.15</v>
      </c>
      <c r="E15" s="6">
        <f t="shared" si="0"/>
        <v>0</v>
      </c>
      <c r="F15" s="22"/>
    </row>
    <row r="16" spans="1:6" ht="35" customHeight="1" x14ac:dyDescent="0.35">
      <c r="A16" s="47"/>
      <c r="B16" s="13" t="s">
        <v>11</v>
      </c>
      <c r="C16" s="4">
        <v>0</v>
      </c>
      <c r="D16" s="3">
        <v>0.15</v>
      </c>
      <c r="E16" s="6">
        <f t="shared" si="0"/>
        <v>0</v>
      </c>
      <c r="F16" s="22"/>
    </row>
    <row r="17" spans="1:6" ht="35" customHeight="1" x14ac:dyDescent="0.35">
      <c r="A17" s="47"/>
      <c r="B17" s="13" t="s">
        <v>12</v>
      </c>
      <c r="C17" s="4">
        <v>0</v>
      </c>
      <c r="D17" s="3">
        <v>0.15</v>
      </c>
      <c r="E17" s="6">
        <f t="shared" si="0"/>
        <v>0</v>
      </c>
      <c r="F17" s="22"/>
    </row>
    <row r="18" spans="1:6" s="11" customFormat="1" ht="35.5" customHeight="1" x14ac:dyDescent="0.35">
      <c r="A18" s="32"/>
      <c r="B18" s="23" t="s">
        <v>23</v>
      </c>
      <c r="C18" s="10">
        <f>SUM(C13:C17)</f>
        <v>0</v>
      </c>
      <c r="D18" s="24"/>
      <c r="E18" s="10">
        <f>SUM(E13:E17)</f>
        <v>0</v>
      </c>
      <c r="F18" s="25"/>
    </row>
    <row r="19" spans="1:6" ht="65.25" customHeight="1" x14ac:dyDescent="0.35">
      <c r="A19" s="33"/>
      <c r="B19" s="74" t="s">
        <v>13</v>
      </c>
      <c r="C19" s="74"/>
      <c r="D19" s="74"/>
      <c r="E19" s="74"/>
      <c r="F19" s="75"/>
    </row>
    <row r="20" spans="1:6" ht="35" customHeight="1" x14ac:dyDescent="0.35">
      <c r="A20" s="48">
        <v>2</v>
      </c>
      <c r="B20" s="12" t="s">
        <v>8</v>
      </c>
      <c r="C20" s="4">
        <v>0</v>
      </c>
      <c r="D20" s="3">
        <v>0.15</v>
      </c>
      <c r="E20" s="6">
        <f>C20*D20+C20</f>
        <v>0</v>
      </c>
      <c r="F20" s="22"/>
    </row>
    <row r="21" spans="1:6" ht="35" customHeight="1" x14ac:dyDescent="0.35">
      <c r="A21" s="48"/>
      <c r="B21" s="12" t="s">
        <v>14</v>
      </c>
      <c r="C21" s="4">
        <v>0</v>
      </c>
      <c r="D21" s="3">
        <v>0.15</v>
      </c>
      <c r="E21" s="6">
        <f t="shared" ref="E21" si="1">C21*D21+C21</f>
        <v>0</v>
      </c>
      <c r="F21" s="22"/>
    </row>
    <row r="22" spans="1:6" s="11" customFormat="1" ht="32.5" customHeight="1" x14ac:dyDescent="0.35">
      <c r="A22" s="34"/>
      <c r="B22" s="23" t="s">
        <v>24</v>
      </c>
      <c r="C22" s="10">
        <f>SUM(C18:C21)</f>
        <v>0</v>
      </c>
      <c r="D22" s="24"/>
      <c r="E22" s="10">
        <f>SUM(E18:E21)</f>
        <v>0</v>
      </c>
      <c r="F22" s="25"/>
    </row>
    <row r="23" spans="1:6" ht="57.75" customHeight="1" x14ac:dyDescent="0.35">
      <c r="A23" s="33"/>
      <c r="B23" s="70" t="s">
        <v>15</v>
      </c>
      <c r="C23" s="70"/>
      <c r="D23" s="70"/>
      <c r="E23" s="70"/>
      <c r="F23" s="71"/>
    </row>
    <row r="24" spans="1:6" ht="35" customHeight="1" x14ac:dyDescent="0.35">
      <c r="A24" s="48"/>
      <c r="B24" s="12" t="s">
        <v>16</v>
      </c>
      <c r="C24" s="4">
        <v>0</v>
      </c>
      <c r="D24" s="3">
        <v>0.15</v>
      </c>
      <c r="E24" s="6">
        <f>C24*D24+C24</f>
        <v>0</v>
      </c>
      <c r="F24" s="22"/>
    </row>
    <row r="25" spans="1:6" ht="35" customHeight="1" x14ac:dyDescent="0.35">
      <c r="A25" s="48"/>
      <c r="B25" s="12" t="s">
        <v>17</v>
      </c>
      <c r="C25" s="4">
        <v>0</v>
      </c>
      <c r="D25" s="3">
        <v>0.15</v>
      </c>
      <c r="E25" s="6">
        <f t="shared" ref="E25" si="2">C25*D25+C25</f>
        <v>0</v>
      </c>
      <c r="F25" s="22"/>
    </row>
    <row r="26" spans="1:6" s="11" customFormat="1" ht="18.5" x14ac:dyDescent="0.35">
      <c r="A26" s="35"/>
      <c r="B26" s="23" t="s">
        <v>25</v>
      </c>
      <c r="C26" s="10">
        <f>SUM(C24:C25)</f>
        <v>0</v>
      </c>
      <c r="D26" s="26"/>
      <c r="E26" s="10">
        <f>SUM(E24:E25)</f>
        <v>0</v>
      </c>
      <c r="F26" s="27"/>
    </row>
    <row r="27" spans="1:6" ht="15.5" x14ac:dyDescent="0.35">
      <c r="A27" s="33"/>
      <c r="B27" s="28"/>
      <c r="C27" s="5"/>
      <c r="D27" s="28"/>
      <c r="E27" s="28"/>
      <c r="F27" s="29"/>
    </row>
    <row r="28" spans="1:6" s="83" customFormat="1" ht="21.5" thickBot="1" x14ac:dyDescent="0.55000000000000004">
      <c r="A28" s="79"/>
      <c r="B28" s="78" t="s">
        <v>29</v>
      </c>
      <c r="C28" s="80">
        <f>+C26+C22+C18</f>
        <v>0</v>
      </c>
      <c r="D28" s="81"/>
      <c r="E28" s="80">
        <f>+E26+E22+E18</f>
        <v>0</v>
      </c>
      <c r="F28" s="82"/>
    </row>
    <row r="29" spans="1:6" x14ac:dyDescent="0.35">
      <c r="A29" s="33"/>
      <c r="B29" s="28"/>
      <c r="C29" s="28"/>
      <c r="D29" s="28"/>
      <c r="E29" s="28"/>
      <c r="F29" s="29"/>
    </row>
    <row r="30" spans="1:6" x14ac:dyDescent="0.35">
      <c r="A30" s="33"/>
      <c r="B30" s="28"/>
      <c r="C30" s="28"/>
      <c r="D30" s="28"/>
      <c r="E30" s="28"/>
      <c r="F30" s="29"/>
    </row>
    <row r="31" spans="1:6" ht="15" thickBot="1" x14ac:dyDescent="0.4">
      <c r="A31" s="33"/>
      <c r="B31" s="28"/>
      <c r="C31" s="28"/>
      <c r="D31" s="28"/>
      <c r="E31" s="28"/>
      <c r="F31" s="29"/>
    </row>
    <row r="32" spans="1:6" ht="26" x14ac:dyDescent="0.35">
      <c r="A32" s="33"/>
      <c r="B32" s="49" t="s">
        <v>18</v>
      </c>
      <c r="C32" s="50"/>
      <c r="D32" s="50"/>
      <c r="E32" s="50"/>
      <c r="F32" s="51"/>
    </row>
    <row r="33" spans="1:6" ht="26" x14ac:dyDescent="0.35">
      <c r="A33" s="33"/>
      <c r="B33" s="64" t="s">
        <v>19</v>
      </c>
      <c r="C33" s="65"/>
      <c r="D33" s="65"/>
      <c r="E33" s="65"/>
      <c r="F33" s="66"/>
    </row>
    <row r="34" spans="1:6" ht="26" x14ac:dyDescent="0.35">
      <c r="A34" s="33"/>
      <c r="B34" s="64" t="s">
        <v>20</v>
      </c>
      <c r="C34" s="65"/>
      <c r="D34" s="65"/>
      <c r="E34" s="65"/>
      <c r="F34" s="66"/>
    </row>
    <row r="35" spans="1:6" ht="15" thickBot="1" x14ac:dyDescent="0.4">
      <c r="A35" s="36"/>
      <c r="B35" s="40"/>
      <c r="C35" s="41"/>
      <c r="D35" s="42"/>
      <c r="E35" s="42"/>
      <c r="F35" s="43"/>
    </row>
  </sheetData>
  <mergeCells count="16">
    <mergeCell ref="B34:F34"/>
    <mergeCell ref="B33:F33"/>
    <mergeCell ref="C8:F8"/>
    <mergeCell ref="B23:F23"/>
    <mergeCell ref="B12:F12"/>
    <mergeCell ref="B19:F19"/>
    <mergeCell ref="A2:F2"/>
    <mergeCell ref="A13:A17"/>
    <mergeCell ref="A20:A21"/>
    <mergeCell ref="A24:A25"/>
    <mergeCell ref="B32:F32"/>
    <mergeCell ref="C7:F7"/>
    <mergeCell ref="A3:F3"/>
    <mergeCell ref="A4:F4"/>
    <mergeCell ref="C5:F5"/>
    <mergeCell ref="C6:F6"/>
  </mergeCells>
  <pageMargins left="0.70866141732283472" right="0.70866141732283472" top="0.74803149606299213" bottom="0.74803149606299213" header="0.31496062992125984" footer="0.31496062992125984"/>
  <pageSetup scale="46" orientation="landscape" r:id="rId1"/>
  <customProperties>
    <customPr name="layoutContexts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b19c9f-6b11-456a-b591-50af2d1c57d1">
      <Terms xmlns="http://schemas.microsoft.com/office/infopath/2007/PartnerControls"/>
    </lcf76f155ced4ddcb4097134ff3c332f>
    <TaxCatchAll xmlns="eb3bd455-7974-4fb2-a67e-41d509d7689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2BE2389B6453458E90A2E9DBE8C839" ma:contentTypeVersion="20" ma:contentTypeDescription="Create a new document." ma:contentTypeScope="" ma:versionID="9314d0bbf20a6a1f9a83a9a42ac7395c">
  <xsd:schema xmlns:xsd="http://www.w3.org/2001/XMLSchema" xmlns:xs="http://www.w3.org/2001/XMLSchema" xmlns:p="http://schemas.microsoft.com/office/2006/metadata/properties" xmlns:ns2="63b19c9f-6b11-456a-b591-50af2d1c57d1" xmlns:ns3="eb3bd455-7974-4fb2-a67e-41d509d76893" targetNamespace="http://schemas.microsoft.com/office/2006/metadata/properties" ma:root="true" ma:fieldsID="bacd8d37d8067d2fe9d40c020c4a457c" ns2:_="" ns3:_="">
    <xsd:import namespace="63b19c9f-6b11-456a-b591-50af2d1c57d1"/>
    <xsd:import namespace="eb3bd455-7974-4fb2-a67e-41d509d7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19c9f-6b11-456a-b591-50af2d1c5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3bd455-7974-4fb2-a67e-41d509d7689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8ee195b-c412-4567-b5d3-00ea302c0e49}" ma:internalName="TaxCatchAll" ma:showField="CatchAllData" ma:web="eb3bd455-7974-4fb2-a67e-41d509d7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35A309-881E-4156-AB48-B3C4D37117F7}">
  <ds:schemaRefs>
    <ds:schemaRef ds:uri="http://schemas.microsoft.com/office/2006/metadata/properties"/>
    <ds:schemaRef ds:uri="http://schemas.microsoft.com/office/infopath/2007/PartnerControls"/>
    <ds:schemaRef ds:uri="63b19c9f-6b11-456a-b591-50af2d1c57d1"/>
    <ds:schemaRef ds:uri="eb3bd455-7974-4fb2-a67e-41d509d76893"/>
  </ds:schemaRefs>
</ds:datastoreItem>
</file>

<file path=customXml/itemProps2.xml><?xml version="1.0" encoding="utf-8"?>
<ds:datastoreItem xmlns:ds="http://schemas.openxmlformats.org/officeDocument/2006/customXml" ds:itemID="{04D747BC-777C-4402-835C-90DE628E0A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DB15DC-660C-4D5C-987D-3671CE7249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b19c9f-6b11-456a-b591-50af2d1c57d1"/>
    <ds:schemaRef ds:uri="eb3bd455-7974-4fb2-a67e-41d509d7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Hoja1</vt:lpstr>
      <vt:lpstr>Hoja1!Print_Area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Arturo Orona Garduno</dc:creator>
  <cp:keywords/>
  <dc:description/>
  <cp:lastModifiedBy>Andrea Enriquez</cp:lastModifiedBy>
  <cp:revision/>
  <cp:lastPrinted>2024-10-22T14:58:41Z</cp:lastPrinted>
  <dcterms:created xsi:type="dcterms:W3CDTF">2022-01-26T01:18:56Z</dcterms:created>
  <dcterms:modified xsi:type="dcterms:W3CDTF">2024-10-22T15:48:50Z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0x010100622BE2389B6453458E90A2E9DBE8C839</vt:lpwstr>
  </property>
  <property fmtid="{D5CDD505-2E9C-101B-9397-08002B2CF9AE}" pid="3" name="MediaServiceImageTags">
    <vt:lpwstr/>
  </property>
  <property fmtid="{D5CDD505-2E9C-101B-9397-08002B2CF9AE}" pid="4" name="checksum">
    <vt:filetime>2024-10-22T15:48:50Z</vt:filetime>
  </property>
</Properties>
</file>