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OPS-2022-2023-HEALTH &amp; WASH\HEALTH-2023-2024\Mizoram\Medical Equipments\ITB-Mizoram-Med Equipments -Phase-2\Mizoram Specifications-T3-T5\OT Items\"/>
    </mc:Choice>
  </mc:AlternateContent>
  <xr:revisionPtr revIDLastSave="0" documentId="13_ncr:1_{5F22C02B-4772-42F4-879C-D18533CC649B}" xr6:coauthVersionLast="47" xr6:coauthVersionMax="47" xr10:uidLastSave="{00000000-0000-0000-0000-000000000000}"/>
  <bookViews>
    <workbookView xWindow="-120" yWindow="-120" windowWidth="20640" windowHeight="11040" xr2:uid="{00000000-000D-0000-FFFF-FFFF00000000}"/>
  </bookViews>
  <sheets>
    <sheet name="DH&amp;SDH Requirement" sheetId="5" r:id="rId1"/>
    <sheet name="CHC Requirement" sheetId="6" r:id="rId2"/>
    <sheet name="PHC Requirement" sheetId="7" r:id="rId3"/>
    <sheet name="List of PHC,UPHC, CHC &amp; SDH" sheetId="8" r:id="rId4"/>
    <sheet name="List of DH with name of Med Sup" sheetId="12" r:id="rId5"/>
    <sheet name="List of CMO" sheetId="13" r:id="rId6"/>
  </sheets>
  <definedNames>
    <definedName name="_xlnm.Print_Titles" localSheetId="1">'CHC Requirement'!$1:$2</definedName>
    <definedName name="_xlnm.Print_Titles" localSheetId="0">'DH&amp;SDH Requirement'!$1:$3</definedName>
  </definedNames>
  <calcPr calcId="191029"/>
</workbook>
</file>

<file path=xl/calcChain.xml><?xml version="1.0" encoding="utf-8"?>
<calcChain xmlns="http://schemas.openxmlformats.org/spreadsheetml/2006/main">
  <c r="X4" i="5" l="1"/>
  <c r="X5" i="5"/>
  <c r="S3" i="6" l="1"/>
  <c r="BV3" i="7"/>
  <c r="F3" i="6"/>
  <c r="G5" i="5"/>
  <c r="G4" i="5"/>
  <c r="E3" i="7"/>
</calcChain>
</file>

<file path=xl/sharedStrings.xml><?xml version="1.0" encoding="utf-8"?>
<sst xmlns="http://schemas.openxmlformats.org/spreadsheetml/2006/main" count="616" uniqueCount="266">
  <si>
    <t>Equipments Requirement List for DH/SDH</t>
  </si>
  <si>
    <t>S/N</t>
  </si>
  <si>
    <t>Department</t>
  </si>
  <si>
    <t>Items</t>
  </si>
  <si>
    <t>Remarks</t>
  </si>
  <si>
    <t>1 each for all DH/SDH</t>
  </si>
  <si>
    <t>Others</t>
  </si>
  <si>
    <t>For Labor room</t>
  </si>
  <si>
    <t>ObGyn OT</t>
  </si>
  <si>
    <t>NBSU</t>
  </si>
  <si>
    <t>Equipments Requirement List for PHC</t>
  </si>
  <si>
    <t>one each for all PHC</t>
  </si>
  <si>
    <t>Specification</t>
  </si>
  <si>
    <t>NHSRC</t>
  </si>
  <si>
    <t>Reference of Specification</t>
  </si>
  <si>
    <t>SNCU</t>
  </si>
  <si>
    <t>Technical Specifications of Medical Devices for Operational Theatres page 47</t>
  </si>
  <si>
    <t>Technical Specifications of Medical Devices for Operational Theatres Page 35, 53</t>
  </si>
  <si>
    <t>Civil Hospital Aizawl</t>
  </si>
  <si>
    <t>Champhai DH</t>
  </si>
  <si>
    <t>Kolasib DH</t>
  </si>
  <si>
    <t>Lawngtlai DH</t>
  </si>
  <si>
    <t>Civil Hospital Lunglei</t>
  </si>
  <si>
    <t>Mamit DH</t>
  </si>
  <si>
    <t>Serchhip DH</t>
  </si>
  <si>
    <t>Siaha DH</t>
  </si>
  <si>
    <t>SDH</t>
  </si>
  <si>
    <t>CHC</t>
  </si>
  <si>
    <t>Khawzawl</t>
  </si>
  <si>
    <t>Ngopa</t>
  </si>
  <si>
    <t>Chawngte</t>
  </si>
  <si>
    <t>Hnahthial</t>
  </si>
  <si>
    <t>Saitual</t>
  </si>
  <si>
    <t>Kawrthah</t>
  </si>
  <si>
    <t>Sakawrdai</t>
  </si>
  <si>
    <t>Biate</t>
  </si>
  <si>
    <t>Thenzawl</t>
  </si>
  <si>
    <t>Vairengte</t>
  </si>
  <si>
    <t>Tlabung SDH</t>
  </si>
  <si>
    <t>District</t>
  </si>
  <si>
    <t>Facility</t>
  </si>
  <si>
    <t>Aizawl East</t>
  </si>
  <si>
    <t>Darlawn PHC</t>
  </si>
  <si>
    <t>ITI UPHC</t>
  </si>
  <si>
    <t>Phuaibuang PHC</t>
  </si>
  <si>
    <t>Phullen PHC</t>
  </si>
  <si>
    <t>Sihphir UPHC</t>
  </si>
  <si>
    <t>Suangpuilawn PHC</t>
  </si>
  <si>
    <t>Thingsulthliah PHC</t>
  </si>
  <si>
    <t>Chawlhhmun UPHC</t>
  </si>
  <si>
    <t>Lawipu UPHC</t>
  </si>
  <si>
    <t>Aibawk PHC</t>
  </si>
  <si>
    <t>Aizawl West</t>
  </si>
  <si>
    <t>Sialsuk PHC</t>
  </si>
  <si>
    <t>Lengpui PHC</t>
  </si>
  <si>
    <t>Sairang PHC</t>
  </si>
  <si>
    <t>Bungzung PHC</t>
  </si>
  <si>
    <t>Farkawn PHC</t>
  </si>
  <si>
    <t>Hnahlan PHC</t>
  </si>
  <si>
    <t>Kawlkulh PHC</t>
  </si>
  <si>
    <t>Khawbung PHC</t>
  </si>
  <si>
    <t>Khawhai PHC</t>
  </si>
  <si>
    <t>Mimbung PHC</t>
  </si>
  <si>
    <t>N.E Khawdungsei PHC</t>
  </si>
  <si>
    <t>Rabung PHC</t>
  </si>
  <si>
    <t>Sialhawk PHC</t>
  </si>
  <si>
    <t>Kolasib</t>
  </si>
  <si>
    <t>Bairabi PHC</t>
  </si>
  <si>
    <t>Bilkhawthlir PHC</t>
  </si>
  <si>
    <t>Buarpui PHC</t>
  </si>
  <si>
    <t>Bukpui PHC</t>
  </si>
  <si>
    <t>Kawnpui PHC</t>
  </si>
  <si>
    <t>Lungdai PHC</t>
  </si>
  <si>
    <t>Lawngtlai</t>
  </si>
  <si>
    <t>Bualpui NG PHC</t>
  </si>
  <si>
    <t>Bungtlang S PHC</t>
  </si>
  <si>
    <t>Sangau PHC</t>
  </si>
  <si>
    <t>South Lungpher PHC</t>
  </si>
  <si>
    <t>Lunglei</t>
  </si>
  <si>
    <t>Cherhlun PHC</t>
  </si>
  <si>
    <t>Chhipphir PHC</t>
  </si>
  <si>
    <t>Haulawng PHC</t>
  </si>
  <si>
    <t>Hrangchalkawn UPHC</t>
  </si>
  <si>
    <t>Lungsen PHC</t>
  </si>
  <si>
    <t>Pangzawl PHC</t>
  </si>
  <si>
    <t>S. Vanlaiphai PHC</t>
  </si>
  <si>
    <t>Tawipui S PHC</t>
  </si>
  <si>
    <t>Mamit</t>
  </si>
  <si>
    <t>Kawrtethawveng PHC</t>
  </si>
  <si>
    <t>Marpara PHC</t>
  </si>
  <si>
    <t>Phuldungsei PHC</t>
  </si>
  <si>
    <t>Rawpuichhip PHC</t>
  </si>
  <si>
    <t>Reiek PHC</t>
  </si>
  <si>
    <t>West Phaileng PHC</t>
  </si>
  <si>
    <t>Zawlnuam PHC</t>
  </si>
  <si>
    <t>Serchhip</t>
  </si>
  <si>
    <t>Chhingchhip PHC</t>
  </si>
  <si>
    <t>E Lungdar PHC</t>
  </si>
  <si>
    <t>Khawlailung PHC</t>
  </si>
  <si>
    <t>N Vanlaiphai PHC</t>
  </si>
  <si>
    <t>Siaha</t>
  </si>
  <si>
    <t>Chhaolo/Chhuarlung PHC</t>
  </si>
  <si>
    <t>Phura PHC</t>
  </si>
  <si>
    <t>Tuipang PHC</t>
  </si>
  <si>
    <t>Khawruhlian PHC</t>
  </si>
  <si>
    <t>Ratu PHC</t>
  </si>
  <si>
    <t>Sesih PHC</t>
  </si>
  <si>
    <t>Thingsai PHC</t>
  </si>
  <si>
    <t>Sazaikawn UPHC</t>
  </si>
  <si>
    <t>N Kanghmun PHC</t>
  </si>
  <si>
    <t>Ngentiang PHC</t>
  </si>
  <si>
    <t>Chakhei PHC</t>
  </si>
  <si>
    <t>Champhai UPHC</t>
  </si>
  <si>
    <t>Champhai</t>
  </si>
  <si>
    <t>Zemabawk UPHC</t>
  </si>
  <si>
    <t>Hlimen UPHC</t>
  </si>
  <si>
    <t>Name of Facility</t>
  </si>
  <si>
    <t>Vairengte CHC</t>
  </si>
  <si>
    <t>Chawngte CHC</t>
  </si>
  <si>
    <t>Sakawrdai CHC</t>
  </si>
  <si>
    <t>Thenzawl CHC</t>
  </si>
  <si>
    <t>Borapansury PHC</t>
  </si>
  <si>
    <t>State Referral Hospital Falkawn</t>
  </si>
  <si>
    <t>Sr.Medical Superintendent: Dr Zoramthanga
Phond No:9436153551
email:civilhospital.iso@gmail.com</t>
  </si>
  <si>
    <t xml:space="preserve">Med Supdt:Dr. C.Lalrosanga
DH/ District: District Hospital, Siaha
Phone no :+919436151752
Email( office/ personal):dmsofficesiaha@gmail.com </t>
  </si>
  <si>
    <t xml:space="preserve">SrCmo: Dr. PC Lalhmingliana
District:Champhai
Phone no : +91 92335 56978
Email( office)cmochamphai@gmail.com </t>
  </si>
  <si>
    <t xml:space="preserve">SrCmo: Dr. David Zothansanga
Phone no : +91 93664 41527
Email( office) lawngtlaicmo@gmail.com </t>
  </si>
  <si>
    <t xml:space="preserve">District Medical Superintendent: 
Dr. Beiparysa K 
Phone No: +91 96127 14279
email (office): dmslawngtlai@gmail.com </t>
  </si>
  <si>
    <t xml:space="preserve">District Medical Superintendent: 
Dr. Lalrinfela H
Phone No: +91-70054 11683
email (office): dmsofficemamit@gmail.com </t>
  </si>
  <si>
    <t xml:space="preserve">Med Supdt:Dr Samuel Lalfakawma Fanai
DH/ District: District Hospital Kolasib 
Phone no :84149 09475
Email( office/ personal): dmskolasib@gmail.com </t>
  </si>
  <si>
    <t xml:space="preserve">District Medical Superintendent: 
Dr. ZD Lalmuanawma
Phone No: 9862294782
email (office): dmsscp2020@gmail.com </t>
  </si>
  <si>
    <t xml:space="preserve">Sr.Medical Supt: Zonunmawii Pachuau
Ph:9615330920
emai:msofc.lli@gmail.com </t>
  </si>
  <si>
    <t xml:space="preserve">SrCmo: Dr. LC Liana
Phone no : 94361 47956
Email( office): lunglei.cmo@gmail.com </t>
  </si>
  <si>
    <t xml:space="preserve">SrCmo: Dr.Lalnuntluangi Khiangte
Phone no :8974945353
Email( office)cmomamit@gmail.com </t>
  </si>
  <si>
    <t xml:space="preserve">SrCmo: Dr LP Malsawma
Phone no :96128 20165
Email( office):cmoserchhip19@gmail.com </t>
  </si>
  <si>
    <t xml:space="preserve">SrCmo: Dr.Lalnunziri
Phone no :9436149127
Email( office/ personal):cmosiaha22@gmail.com </t>
  </si>
  <si>
    <t xml:space="preserve">SrCmo: Dr. RK. Lalthlamuana
Phone no : +91 89747 68597
Email( office/ personal): cmokolasib@gmail.com </t>
  </si>
  <si>
    <t xml:space="preserve">Sr CMO: Dr. Thani Pachuau
94361 52102
cmokulikawn@gmail.com </t>
  </si>
  <si>
    <t xml:space="preserve">Name of SrCmo : Dr. Lalparliani
Phone no :  98622 57999
Email : cmoaizawleast@gmail.com </t>
  </si>
  <si>
    <t>S/n</t>
  </si>
  <si>
    <t>Name of Consignees</t>
  </si>
  <si>
    <t xml:space="preserve">District Medical Superintendent: Dr Zatluanga
District Medical Superintendent
Phone no: +91 98626 13766 
Email: dmscpi@gmail.com </t>
  </si>
  <si>
    <t>Cosignees at CMO offices</t>
  </si>
  <si>
    <t>Dr. Zoliankimi Ngente</t>
  </si>
  <si>
    <t>Dr. Lalengzauva</t>
  </si>
  <si>
    <t>Dr. Lalchhanhima Hmar</t>
  </si>
  <si>
    <t>Dr. R Malsawmtluanga</t>
  </si>
  <si>
    <t>Dr. C Lalfakzuala</t>
  </si>
  <si>
    <t>Dr. F Zothangliana</t>
  </si>
  <si>
    <t>Dr. Vanlalhruaii</t>
  </si>
  <si>
    <t>Dr. Lalramchhana Hringngen</t>
  </si>
  <si>
    <t>Dr. P Beipaduasa</t>
  </si>
  <si>
    <t>Dr. Andrew Lalramliana</t>
  </si>
  <si>
    <t>Dr. R Lalrinkimi</t>
  </si>
  <si>
    <t>Dr. Benjamin Lalramchuana</t>
  </si>
  <si>
    <t>Dr. Lalduhawmi</t>
  </si>
  <si>
    <t>Dr. Vanlalpeka PL Pachuau</t>
  </si>
  <si>
    <t>Dr. Hillary Remsangpuii</t>
  </si>
  <si>
    <t>Dr. Zairemmawii</t>
  </si>
  <si>
    <t>Dr. Lalpianmawia Ralte</t>
  </si>
  <si>
    <t>Dr. Zodinthara</t>
  </si>
  <si>
    <t>Dr. VL Ruatkimi</t>
  </si>
  <si>
    <t>Dr. R Vanneihsangi</t>
  </si>
  <si>
    <t>Dr. Helen Lalnunpuii</t>
  </si>
  <si>
    <t>Dr. Elsa Lalramzauvi</t>
  </si>
  <si>
    <t>Dr. Roluahpuii Chawngthu</t>
  </si>
  <si>
    <t>Dr. Lalrohlupuii</t>
  </si>
  <si>
    <t>Dr. Albert Ngurnuntluanga</t>
  </si>
  <si>
    <t>Dr. Tawnsangzela Tonson</t>
  </si>
  <si>
    <t>Dr. C Vanlalhruaia</t>
  </si>
  <si>
    <t>Dr. Lalramsanga</t>
  </si>
  <si>
    <t>Dr. R Lalrintluanga</t>
  </si>
  <si>
    <t>Dr. B Lalramhluna</t>
  </si>
  <si>
    <t>Dr. RK Lalbiaksangi</t>
  </si>
  <si>
    <t>Dr. Lalchhanchhuahi</t>
  </si>
  <si>
    <t>Dr. Lalhminghlua</t>
  </si>
  <si>
    <t>Dr. Baby Mawiberi</t>
  </si>
  <si>
    <t>Dr. Laldinpuii</t>
  </si>
  <si>
    <t>Dr. R Zonuntluangi</t>
  </si>
  <si>
    <t>Dr. Lalchamliana</t>
  </si>
  <si>
    <t>Dr. Lalramchhana</t>
  </si>
  <si>
    <t>Dr. Noel Lalremruata Sailo</t>
  </si>
  <si>
    <t>Dr. Eric Zaukhnina</t>
  </si>
  <si>
    <t>Dr. Lalramhluna</t>
  </si>
  <si>
    <t>Dr. HJ Lalnunpuia</t>
  </si>
  <si>
    <t>Dr. C Lalhlimpuii</t>
  </si>
  <si>
    <t>Dr. Aldy Lalruatpuia</t>
  </si>
  <si>
    <t>Dr. Thanmawii</t>
  </si>
  <si>
    <t>Dr. Cindy Lalngaihawmi</t>
  </si>
  <si>
    <t>Dr. Lalruattluanga Chawngthu</t>
  </si>
  <si>
    <t>Bunghmun PHC</t>
  </si>
  <si>
    <t>Ngopa CHC</t>
  </si>
  <si>
    <t>Kawrthah CHC</t>
  </si>
  <si>
    <t>Hnahthial CHC</t>
  </si>
  <si>
    <t>Kulikawn SDH</t>
  </si>
  <si>
    <t>Biate CHC</t>
  </si>
  <si>
    <t>Saitual CHC</t>
  </si>
  <si>
    <t>Dr Lalrengpuii</t>
  </si>
  <si>
    <t>Dr Lalngaihawmi</t>
  </si>
  <si>
    <t>Dr Zothanpari</t>
  </si>
  <si>
    <t>PHC</t>
  </si>
  <si>
    <t>UPHC</t>
  </si>
  <si>
    <t>Types of facility</t>
  </si>
  <si>
    <t>Name of Medical Officer</t>
  </si>
  <si>
    <t>Dr Lalzuitluangi</t>
  </si>
  <si>
    <t>Dr Peter Lalrinzuala</t>
  </si>
  <si>
    <t xml:space="preserve">Dr Alin Lalvenhimi </t>
  </si>
  <si>
    <t>Dr K lalruati</t>
  </si>
  <si>
    <t>Dr Samuel Laldinthara</t>
  </si>
  <si>
    <t>Dr Andrew Kawlthangpuia</t>
  </si>
  <si>
    <t>Dr Remlalnghaki</t>
  </si>
  <si>
    <t>Dr Lalmalsawmi</t>
  </si>
  <si>
    <t>Dr Zoremmawia</t>
  </si>
  <si>
    <t>Dr C Lalhmingmawii</t>
  </si>
  <si>
    <t>Dr Ruth Vanlalhmangaihi Ralte</t>
  </si>
  <si>
    <t>Dr Vanlalrengpuia</t>
  </si>
  <si>
    <t>Dr VL Hrechianga</t>
  </si>
  <si>
    <t>Dr.C.Lalrinmawia</t>
  </si>
  <si>
    <t>Dr Lalrinzuali Ralte</t>
  </si>
  <si>
    <t>Lalrozami Chongthu</t>
  </si>
  <si>
    <t>Dr.Zonunsangi Khiangte</t>
  </si>
  <si>
    <t>C. Vanlalruati</t>
  </si>
  <si>
    <t>Dr Rebecca Rosangpuii</t>
  </si>
  <si>
    <t>R Lalfakawma</t>
  </si>
  <si>
    <t>Pharmacist</t>
  </si>
  <si>
    <t>Maria Lalnunzawmi</t>
  </si>
  <si>
    <t>Staff Nurse</t>
  </si>
  <si>
    <t>Jenifer Laltlankimi</t>
  </si>
  <si>
    <t>LC Chrismaspawngia</t>
  </si>
  <si>
    <t>Medical Officer</t>
  </si>
  <si>
    <t>Medical Superintendent</t>
  </si>
  <si>
    <t>SMO</t>
  </si>
  <si>
    <t>Dr  V Lalremruata</t>
  </si>
  <si>
    <t xml:space="preserve">Dr James RE Mawia </t>
  </si>
  <si>
    <t>Medical Officer i/c</t>
  </si>
  <si>
    <t>K Lalengliani</t>
  </si>
  <si>
    <t xml:space="preserve">Lalhmunsangi
</t>
  </si>
  <si>
    <t>SRHF</t>
  </si>
  <si>
    <t>Hnahthial DH/ CHC</t>
  </si>
  <si>
    <t>Saitual DH/ CHC</t>
  </si>
  <si>
    <t>Khawzawl DH/ CHC</t>
  </si>
  <si>
    <t>Thingsulthliah CHC/ PHC</t>
  </si>
  <si>
    <t>List for CHC</t>
  </si>
  <si>
    <t>List for DH &amp; SDH</t>
  </si>
  <si>
    <t>Dr Biakthansangi</t>
  </si>
  <si>
    <t>Chief Executive Officer</t>
  </si>
  <si>
    <t>Mizoram State Health Care Society (MSHCS)
For IT equipments</t>
  </si>
  <si>
    <t>Total Qty to be procured
(previous)</t>
  </si>
  <si>
    <t>DH with NBSU</t>
  </si>
  <si>
    <t>Ngopa, Khawzawl, Sakawrdai, Kawrthah instead of Chawngte</t>
  </si>
  <si>
    <t>Champhai DH, Civil Hospital Aizawl, Lawngtlai DH, Mamit DH, Serchhip DH</t>
  </si>
  <si>
    <t>Lengpui CHC/ PHC</t>
  </si>
  <si>
    <t>TOTAl</t>
  </si>
  <si>
    <t>TOTAL</t>
  </si>
  <si>
    <t>Total</t>
  </si>
  <si>
    <t>Quantity</t>
  </si>
  <si>
    <t>Designation</t>
  </si>
  <si>
    <t>Lot No</t>
  </si>
  <si>
    <t>Labour bed with mattress- Table for Obsttric Laboour (LDR)</t>
  </si>
  <si>
    <t>Remote Control OT Table- OPERATION TABLE ELECTRO-HYDRAULIC(ELECTRICAL
WITH MANUAL OVERSIDE)</t>
  </si>
  <si>
    <t>Lot-1</t>
  </si>
  <si>
    <t>Lot-2</t>
  </si>
  <si>
    <t>OT Table (OPERATION TABLE ELECTRO-HYDRAULIC(ELECTRICAL
WITH MANUAL OVERSIDE)</t>
  </si>
  <si>
    <t>Lot No.</t>
  </si>
  <si>
    <t>Lot-3</t>
  </si>
  <si>
    <t>Lot-4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</si>
</sst>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 * #,##0.00_ ;_ * \-#,##0.00_ ;_ * &quot;-&quot;??_ ;_ @_ "/>
  </numFmts>
  <fonts count="2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1"/>
      <name val="Times New Roman"/>
      <family val="1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z val="8"/>
      <name val="Times New Roman"/>
      <family val="1"/>
    </font>
    <font>
      <sz val="10"/>
      <color theme="1"/>
      <name val="Cambria"/>
      <family val="1"/>
      <scheme val="major"/>
    </font>
    <font>
      <b/>
      <sz val="8"/>
      <name val="Calibri"/>
      <family val="2"/>
      <scheme val="minor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164" fontId="9" fillId="0" borderId="0" applyFon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11" fillId="0" borderId="0"/>
    <xf numFmtId="0" fontId="9" fillId="0" borderId="0"/>
    <xf numFmtId="0" fontId="4" fillId="0" borderId="0"/>
    <xf numFmtId="0" fontId="4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0" xfId="0" applyAlignment="1">
      <alignment vertical="top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22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64" fontId="6" fillId="0" borderId="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15" fillId="4" borderId="1" xfId="0" applyFont="1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5" fillId="4" borderId="3" xfId="0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top"/>
    </xf>
    <xf numFmtId="0" fontId="6" fillId="4" borderId="3" xfId="0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left" vertical="center"/>
    </xf>
    <xf numFmtId="0" fontId="8" fillId="4" borderId="1" xfId="2" applyFont="1" applyFill="1" applyBorder="1" applyAlignment="1">
      <alignment horizontal="left" vertical="center" wrapText="1"/>
    </xf>
    <xf numFmtId="0" fontId="8" fillId="4" borderId="1" xfId="2" applyFont="1" applyFill="1" applyBorder="1" applyAlignment="1">
      <alignment horizontal="center" vertical="center" wrapText="1"/>
    </xf>
    <xf numFmtId="0" fontId="6" fillId="4" borderId="1" xfId="6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6" applyFont="1" applyFill="1" applyBorder="1" applyAlignment="1">
      <alignment horizontal="left" vertical="center" wrapText="1"/>
    </xf>
    <xf numFmtId="0" fontId="6" fillId="4" borderId="1" xfId="14" applyFont="1" applyFill="1" applyBorder="1" applyAlignment="1">
      <alignment horizontal="left" vertical="center" wrapText="1"/>
    </xf>
    <xf numFmtId="0" fontId="6" fillId="4" borderId="1" xfId="9" applyFont="1" applyFill="1" applyBorder="1" applyAlignment="1">
      <alignment horizontal="left" vertical="center" wrapText="1"/>
    </xf>
    <xf numFmtId="0" fontId="6" fillId="4" borderId="0" xfId="0" applyFont="1" applyFill="1" applyAlignment="1">
      <alignment vertical="top"/>
    </xf>
    <xf numFmtId="0" fontId="6" fillId="4" borderId="1" xfId="17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23">
    <cellStyle name="Comma" xfId="1" builtinId="3"/>
    <cellStyle name="Comma 2" xfId="10" xr:uid="{00000000-0005-0000-0000-000001000000}"/>
    <cellStyle name="Comma 2 2" xfId="18" xr:uid="{00000000-0005-0000-0000-000002000000}"/>
    <cellStyle name="Comma 3" xfId="22" xr:uid="{197B3F7E-64E3-42EA-B755-C91186F3A3C2}"/>
    <cellStyle name="Normal" xfId="0" builtinId="0"/>
    <cellStyle name="Normal 10" xfId="4" xr:uid="{00000000-0005-0000-0000-000005000000}"/>
    <cellStyle name="Normal 2" xfId="2" xr:uid="{00000000-0005-0000-0000-000006000000}"/>
    <cellStyle name="Normal 2 2" xfId="7" xr:uid="{00000000-0005-0000-0000-000007000000}"/>
    <cellStyle name="Normal 2 2 2" xfId="15" xr:uid="{00000000-0005-0000-0000-000008000000}"/>
    <cellStyle name="Normal 2 2 3" xfId="20" xr:uid="{00000000-0005-0000-0000-000009000000}"/>
    <cellStyle name="Normal 2 3" xfId="11" xr:uid="{00000000-0005-0000-0000-00000A000000}"/>
    <cellStyle name="Normal 3" xfId="3" xr:uid="{00000000-0005-0000-0000-00000B000000}"/>
    <cellStyle name="Normal 3 2" xfId="12" xr:uid="{00000000-0005-0000-0000-00000C000000}"/>
    <cellStyle name="Normal 4" xfId="5" xr:uid="{00000000-0005-0000-0000-00000D000000}"/>
    <cellStyle name="Normal 4 2" xfId="13" xr:uid="{00000000-0005-0000-0000-00000E000000}"/>
    <cellStyle name="Normal 5" xfId="6" xr:uid="{00000000-0005-0000-0000-00000F000000}"/>
    <cellStyle name="Normal 5 2" xfId="14" xr:uid="{00000000-0005-0000-0000-000010000000}"/>
    <cellStyle name="Normal 5 3" xfId="19" xr:uid="{00000000-0005-0000-0000-000011000000}"/>
    <cellStyle name="Normal 6" xfId="9" xr:uid="{00000000-0005-0000-0000-000012000000}"/>
    <cellStyle name="Normal 6 2" xfId="17" xr:uid="{00000000-0005-0000-0000-000013000000}"/>
    <cellStyle name="Normal 7" xfId="8" xr:uid="{00000000-0005-0000-0000-000014000000}"/>
    <cellStyle name="Normal 8" xfId="16" xr:uid="{00000000-0005-0000-0000-000015000000}"/>
    <cellStyle name="Normal 9" xfId="21" xr:uid="{CDF1329F-069E-4C30-B10B-34B773C5DFD1}"/>
  </cellStyles>
  <dxfs count="5"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"/>
  <sheetViews>
    <sheetView tabSelected="1" topLeftCell="A2" zoomScale="85" zoomScaleNormal="85" workbookViewId="0">
      <pane xSplit="4" ySplit="2" topLeftCell="E4" activePane="bottomRight" state="frozen"/>
      <selection activeCell="A2" sqref="A2"/>
      <selection pane="topRight" activeCell="D2" sqref="D2"/>
      <selection pane="bottomLeft" activeCell="A4" sqref="A4"/>
      <selection pane="bottomRight" activeCell="H12" sqref="H12"/>
    </sheetView>
  </sheetViews>
  <sheetFormatPr defaultColWidth="18.7109375" defaultRowHeight="12.75"/>
  <cols>
    <col min="1" max="1" width="4.7109375" style="27" customWidth="1"/>
    <col min="2" max="3" width="20.42578125" style="26" customWidth="1"/>
    <col min="4" max="4" width="16.140625" style="27" customWidth="1"/>
    <col min="5" max="5" width="17" style="27" hidden="1" customWidth="1"/>
    <col min="6" max="6" width="9.42578125" style="36" hidden="1" customWidth="1"/>
    <col min="7" max="7" width="9.42578125" style="36" customWidth="1"/>
    <col min="8" max="8" width="12.42578125" style="36" customWidth="1"/>
    <col min="9" max="9" width="25.42578125" style="27" customWidth="1"/>
    <col min="10" max="21" width="9.28515625" style="25" customWidth="1"/>
    <col min="22" max="23" width="9.28515625" style="26" customWidth="1"/>
    <col min="24" max="16384" width="18.7109375" style="27"/>
  </cols>
  <sheetData>
    <row r="1" spans="1:24" ht="24" hidden="1" customHeight="1">
      <c r="A1" s="22" t="s">
        <v>0</v>
      </c>
      <c r="B1" s="47"/>
      <c r="C1" s="47"/>
      <c r="D1" s="23"/>
      <c r="E1" s="23"/>
      <c r="F1" s="24"/>
      <c r="G1" s="24"/>
      <c r="H1" s="24"/>
      <c r="I1" s="23"/>
    </row>
    <row r="2" spans="1:24" ht="24" customHeight="1">
      <c r="A2" s="94" t="s">
        <v>243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6"/>
    </row>
    <row r="3" spans="1:24" ht="69" customHeight="1">
      <c r="A3" s="28" t="s">
        <v>1</v>
      </c>
      <c r="B3" s="28" t="s">
        <v>2</v>
      </c>
      <c r="C3" s="28" t="s">
        <v>257</v>
      </c>
      <c r="D3" s="33" t="s">
        <v>3</v>
      </c>
      <c r="E3" s="33" t="s">
        <v>4</v>
      </c>
      <c r="F3" s="33" t="s">
        <v>247</v>
      </c>
      <c r="G3" s="33" t="s">
        <v>255</v>
      </c>
      <c r="H3" s="33" t="s">
        <v>14</v>
      </c>
      <c r="I3" s="33" t="s">
        <v>12</v>
      </c>
      <c r="J3" s="46" t="s">
        <v>18</v>
      </c>
      <c r="K3" s="38" t="s">
        <v>237</v>
      </c>
      <c r="L3" s="38" t="s">
        <v>19</v>
      </c>
      <c r="M3" s="38" t="s">
        <v>20</v>
      </c>
      <c r="N3" s="38" t="s">
        <v>21</v>
      </c>
      <c r="O3" s="38" t="s">
        <v>22</v>
      </c>
      <c r="P3" s="38" t="s">
        <v>23</v>
      </c>
      <c r="Q3" s="38" t="s">
        <v>24</v>
      </c>
      <c r="R3" s="38" t="s">
        <v>25</v>
      </c>
      <c r="S3" s="38" t="s">
        <v>238</v>
      </c>
      <c r="T3" s="38" t="s">
        <v>239</v>
      </c>
      <c r="U3" s="38" t="s">
        <v>240</v>
      </c>
      <c r="V3" s="38" t="s">
        <v>194</v>
      </c>
      <c r="W3" s="38" t="s">
        <v>38</v>
      </c>
      <c r="X3" s="56" t="s">
        <v>254</v>
      </c>
    </row>
    <row r="4" spans="1:24" ht="102">
      <c r="A4" s="43">
        <v>1</v>
      </c>
      <c r="B4" s="33" t="s">
        <v>6</v>
      </c>
      <c r="C4" s="33" t="s">
        <v>260</v>
      </c>
      <c r="D4" s="33" t="s">
        <v>259</v>
      </c>
      <c r="E4" s="33" t="s">
        <v>250</v>
      </c>
      <c r="F4" s="33">
        <v>2</v>
      </c>
      <c r="G4" s="33">
        <f>SUM(J4:W4)</f>
        <v>5</v>
      </c>
      <c r="H4" s="33" t="s">
        <v>13</v>
      </c>
      <c r="I4" s="33" t="s">
        <v>17</v>
      </c>
      <c r="J4" s="29">
        <v>1</v>
      </c>
      <c r="K4" s="31"/>
      <c r="L4" s="29">
        <v>1</v>
      </c>
      <c r="M4" s="31"/>
      <c r="N4" s="29">
        <v>1</v>
      </c>
      <c r="O4" s="31"/>
      <c r="P4" s="29">
        <v>1</v>
      </c>
      <c r="Q4" s="29">
        <v>1</v>
      </c>
      <c r="R4" s="31"/>
      <c r="S4" s="31"/>
      <c r="T4" s="31"/>
      <c r="U4" s="31"/>
      <c r="V4" s="32"/>
      <c r="W4" s="31"/>
      <c r="X4" s="56">
        <f t="shared" ref="X4:X5" si="0">SUM(J4:W4)</f>
        <v>5</v>
      </c>
    </row>
    <row r="5" spans="1:24" ht="51">
      <c r="A5" s="43">
        <v>2</v>
      </c>
      <c r="B5" s="33" t="s">
        <v>7</v>
      </c>
      <c r="C5" s="33" t="s">
        <v>261</v>
      </c>
      <c r="D5" s="33" t="s">
        <v>258</v>
      </c>
      <c r="E5" s="33" t="s">
        <v>5</v>
      </c>
      <c r="F5" s="33">
        <v>11</v>
      </c>
      <c r="G5" s="33">
        <f>SUM(J5:W5)</f>
        <v>11</v>
      </c>
      <c r="H5" s="33" t="s">
        <v>13</v>
      </c>
      <c r="I5" s="33" t="s">
        <v>16</v>
      </c>
      <c r="J5" s="29">
        <v>1</v>
      </c>
      <c r="K5" s="29">
        <v>1</v>
      </c>
      <c r="L5" s="29">
        <v>1</v>
      </c>
      <c r="M5" s="29">
        <v>1</v>
      </c>
      <c r="N5" s="29">
        <v>1</v>
      </c>
      <c r="O5" s="29">
        <v>1</v>
      </c>
      <c r="P5" s="29">
        <v>1</v>
      </c>
      <c r="Q5" s="29">
        <v>1</v>
      </c>
      <c r="R5" s="29">
        <v>1</v>
      </c>
      <c r="S5" s="31"/>
      <c r="T5" s="31"/>
      <c r="U5" s="31"/>
      <c r="V5" s="30">
        <v>1</v>
      </c>
      <c r="W5" s="29">
        <v>1</v>
      </c>
      <c r="X5" s="56">
        <f t="shared" si="0"/>
        <v>11</v>
      </c>
    </row>
    <row r="6" spans="1:24" ht="15.75">
      <c r="A6" s="34"/>
      <c r="B6" s="97" t="s">
        <v>15</v>
      </c>
      <c r="C6" s="98"/>
      <c r="D6" s="99"/>
      <c r="E6" s="52" t="s">
        <v>248</v>
      </c>
      <c r="F6" s="35"/>
      <c r="G6" s="35"/>
      <c r="H6" s="35"/>
      <c r="I6" s="34"/>
    </row>
    <row r="7" spans="1:24" ht="15.75">
      <c r="A7" s="34"/>
      <c r="B7" s="88" t="s">
        <v>18</v>
      </c>
      <c r="C7" s="89"/>
      <c r="D7" s="90"/>
      <c r="E7" s="5" t="s">
        <v>31</v>
      </c>
      <c r="F7" s="35"/>
      <c r="G7" s="35"/>
      <c r="H7" s="35"/>
      <c r="I7" s="34"/>
    </row>
    <row r="8" spans="1:24" ht="15.75">
      <c r="B8" s="88" t="s">
        <v>19</v>
      </c>
      <c r="C8" s="89"/>
      <c r="D8" s="90"/>
      <c r="E8" s="5" t="s">
        <v>32</v>
      </c>
    </row>
    <row r="9" spans="1:24" ht="15.75">
      <c r="B9" s="88" t="s">
        <v>22</v>
      </c>
      <c r="C9" s="89"/>
      <c r="D9" s="90"/>
      <c r="E9" s="5" t="s">
        <v>28</v>
      </c>
    </row>
    <row r="10" spans="1:24" ht="15.75">
      <c r="B10" s="88" t="s">
        <v>21</v>
      </c>
      <c r="C10" s="89"/>
      <c r="D10" s="90"/>
      <c r="E10" s="5" t="s">
        <v>20</v>
      </c>
    </row>
    <row r="11" spans="1:24" ht="14.45" customHeight="1">
      <c r="B11" s="88" t="s">
        <v>25</v>
      </c>
      <c r="C11" s="89"/>
      <c r="D11" s="90"/>
      <c r="E11" s="37" t="s">
        <v>24</v>
      </c>
    </row>
    <row r="12" spans="1:24">
      <c r="B12" s="91"/>
      <c r="C12" s="92"/>
      <c r="D12" s="93"/>
      <c r="E12" s="37" t="s">
        <v>23</v>
      </c>
    </row>
  </sheetData>
  <mergeCells count="8">
    <mergeCell ref="B10:D10"/>
    <mergeCell ref="B11:D11"/>
    <mergeCell ref="B12:D12"/>
    <mergeCell ref="A2:W2"/>
    <mergeCell ref="B6:D6"/>
    <mergeCell ref="B7:D7"/>
    <mergeCell ref="B8:D8"/>
    <mergeCell ref="B9:D9"/>
  </mergeCells>
  <conditionalFormatting sqref="H4:H5 I3">
    <cfRule type="cellIs" dxfId="4" priority="29" operator="equal">
      <formula>"Not Available"</formula>
    </cfRule>
  </conditionalFormatting>
  <conditionalFormatting sqref="H4:H5">
    <cfRule type="containsBlanks" dxfId="3" priority="20">
      <formula>LEN(TRIM(H4))=0</formula>
    </cfRule>
    <cfRule type="cellIs" dxfId="2" priority="21" operator="equal">
      <formula>"Spec Req"</formula>
    </cfRule>
    <cfRule type="cellIs" dxfId="1" priority="22" operator="equal">
      <formula>"NHSRC"</formula>
    </cfRule>
  </conditionalFormatting>
  <conditionalFormatting sqref="I3 H4:H5">
    <cfRule type="containsText" dxfId="0" priority="30" operator="containsText" text="NHSRC">
      <formula>NOT(ISERROR(SEARCH("NHSRC",H3)))</formula>
    </cfRule>
  </conditionalFormatting>
  <dataValidations count="1">
    <dataValidation type="list" allowBlank="1" showInputMessage="1" showErrorMessage="1" sqref="H5 H4" xr:uid="{00000000-0002-0000-0000-000000000000}">
      <formula1>#REF!</formula1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2"/>
  <sheetViews>
    <sheetView zoomScale="80" zoomScaleNormal="80" workbookViewId="0">
      <selection activeCell="I10" sqref="I10"/>
    </sheetView>
  </sheetViews>
  <sheetFormatPr defaultColWidth="9" defaultRowHeight="15.75"/>
  <cols>
    <col min="1" max="1" width="4.28515625" style="1" customWidth="1"/>
    <col min="2" max="3" width="8.28515625" style="3" customWidth="1"/>
    <col min="4" max="4" width="19.42578125" style="15" bestFit="1" customWidth="1"/>
    <col min="5" max="5" width="23.7109375" style="2" customWidth="1"/>
    <col min="6" max="6" width="9.7109375" style="15" customWidth="1"/>
    <col min="7" max="16" width="9.85546875" style="4" customWidth="1"/>
    <col min="17" max="17" width="12.5703125" style="1" customWidth="1"/>
    <col min="18" max="16384" width="9" style="1"/>
  </cols>
  <sheetData>
    <row r="1" spans="1:19" ht="21.6" customHeight="1">
      <c r="A1" s="100" t="s">
        <v>242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9" ht="38.25">
      <c r="A2" s="28" t="s">
        <v>1</v>
      </c>
      <c r="B2" s="28" t="s">
        <v>2</v>
      </c>
      <c r="C2" s="28" t="s">
        <v>263</v>
      </c>
      <c r="D2" s="57" t="s">
        <v>3</v>
      </c>
      <c r="E2" s="57" t="s">
        <v>4</v>
      </c>
      <c r="F2" s="58" t="s">
        <v>255</v>
      </c>
      <c r="G2" s="21" t="s">
        <v>119</v>
      </c>
      <c r="H2" s="21" t="s">
        <v>192</v>
      </c>
      <c r="I2" s="21" t="s">
        <v>191</v>
      </c>
      <c r="J2" s="21" t="s">
        <v>118</v>
      </c>
      <c r="K2" s="21" t="s">
        <v>195</v>
      </c>
      <c r="L2" s="21" t="s">
        <v>120</v>
      </c>
      <c r="M2" s="21" t="s">
        <v>117</v>
      </c>
      <c r="N2" s="28" t="s">
        <v>238</v>
      </c>
      <c r="O2" s="28" t="s">
        <v>239</v>
      </c>
      <c r="P2" s="28" t="s">
        <v>240</v>
      </c>
      <c r="Q2" s="44" t="s">
        <v>241</v>
      </c>
      <c r="R2" s="55" t="s">
        <v>251</v>
      </c>
      <c r="S2" s="64" t="s">
        <v>253</v>
      </c>
    </row>
    <row r="3" spans="1:19" ht="89.25">
      <c r="A3" s="17">
        <v>1</v>
      </c>
      <c r="B3" s="39" t="s">
        <v>8</v>
      </c>
      <c r="C3" s="39" t="s">
        <v>264</v>
      </c>
      <c r="D3" s="59" t="s">
        <v>262</v>
      </c>
      <c r="E3" s="60" t="s">
        <v>249</v>
      </c>
      <c r="F3" s="61">
        <f>SUM(G3:R3)</f>
        <v>4</v>
      </c>
      <c r="G3" s="41">
        <v>1</v>
      </c>
      <c r="H3" s="48">
        <v>1</v>
      </c>
      <c r="I3" s="41">
        <v>1</v>
      </c>
      <c r="J3" s="50"/>
      <c r="K3" s="40"/>
      <c r="L3" s="40"/>
      <c r="M3" s="40"/>
      <c r="N3" s="40"/>
      <c r="O3" s="40"/>
      <c r="P3" s="41">
        <v>1</v>
      </c>
      <c r="Q3" s="42"/>
      <c r="R3" s="5"/>
      <c r="S3" s="5">
        <f>SUM(G3:R3)</f>
        <v>4</v>
      </c>
    </row>
    <row r="5" spans="1:19">
      <c r="B5" s="5"/>
      <c r="C5" s="5"/>
      <c r="D5" s="13" t="s">
        <v>27</v>
      </c>
      <c r="E5" s="53" t="s">
        <v>9</v>
      </c>
    </row>
    <row r="6" spans="1:19">
      <c r="B6" s="5">
        <v>1</v>
      </c>
      <c r="C6" s="5"/>
      <c r="D6" s="13" t="s">
        <v>34</v>
      </c>
      <c r="E6" s="54" t="s">
        <v>31</v>
      </c>
    </row>
    <row r="7" spans="1:19">
      <c r="B7" s="5">
        <v>2</v>
      </c>
      <c r="C7" s="5"/>
      <c r="D7" s="13" t="s">
        <v>33</v>
      </c>
      <c r="E7" s="54" t="s">
        <v>32</v>
      </c>
    </row>
    <row r="8" spans="1:19">
      <c r="B8" s="5">
        <v>3</v>
      </c>
      <c r="C8" s="5"/>
      <c r="D8" s="13" t="s">
        <v>29</v>
      </c>
      <c r="E8" s="54" t="s">
        <v>28</v>
      </c>
    </row>
    <row r="9" spans="1:19">
      <c r="B9" s="5">
        <v>4</v>
      </c>
      <c r="C9" s="5"/>
      <c r="D9" s="13" t="s">
        <v>30</v>
      </c>
      <c r="E9" s="14" t="s">
        <v>36</v>
      </c>
    </row>
    <row r="10" spans="1:19">
      <c r="B10" s="5">
        <v>5</v>
      </c>
      <c r="C10" s="5"/>
      <c r="D10" s="13" t="s">
        <v>35</v>
      </c>
      <c r="E10" s="54"/>
    </row>
    <row r="11" spans="1:19">
      <c r="B11" s="5">
        <v>6</v>
      </c>
      <c r="C11" s="5"/>
      <c r="D11" s="13" t="s">
        <v>36</v>
      </c>
      <c r="E11" s="54"/>
    </row>
    <row r="12" spans="1:19">
      <c r="B12" s="5">
        <v>7</v>
      </c>
      <c r="C12" s="5"/>
      <c r="D12" s="13" t="s">
        <v>37</v>
      </c>
      <c r="E12" s="54"/>
    </row>
  </sheetData>
  <mergeCells count="1">
    <mergeCell ref="A1:Q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V3"/>
  <sheetViews>
    <sheetView zoomScale="85" zoomScaleNormal="85" workbookViewId="0">
      <selection activeCell="D7" sqref="D7"/>
    </sheetView>
  </sheetViews>
  <sheetFormatPr defaultColWidth="8.7109375" defaultRowHeight="15.75"/>
  <cols>
    <col min="1" max="1" width="4.28515625" style="1" customWidth="1"/>
    <col min="2" max="2" width="13.85546875" style="1" customWidth="1"/>
    <col min="3" max="3" width="12.28515625" style="15" customWidth="1"/>
    <col min="4" max="4" width="7.5703125" style="1" customWidth="1"/>
    <col min="5" max="5" width="9.28515625" style="4" customWidth="1"/>
    <col min="6" max="56" width="7.140625" style="16" customWidth="1"/>
    <col min="57" max="57" width="9.7109375" style="16" customWidth="1"/>
    <col min="58" max="58" width="10.28515625" style="16" customWidth="1"/>
    <col min="59" max="72" width="7.140625" style="16" customWidth="1"/>
    <col min="73" max="73" width="7.140625" style="1" customWidth="1"/>
    <col min="74" max="16384" width="8.7109375" style="1"/>
  </cols>
  <sheetData>
    <row r="1" spans="1:74" ht="20.25" customHeight="1">
      <c r="A1" s="102" t="s">
        <v>10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74" ht="51">
      <c r="A2" s="45" t="s">
        <v>1</v>
      </c>
      <c r="B2" s="45" t="s">
        <v>263</v>
      </c>
      <c r="C2" s="28" t="s">
        <v>3</v>
      </c>
      <c r="D2" s="28" t="s">
        <v>4</v>
      </c>
      <c r="E2" s="58" t="s">
        <v>255</v>
      </c>
      <c r="F2" s="19" t="s">
        <v>42</v>
      </c>
      <c r="G2" s="20" t="s">
        <v>43</v>
      </c>
      <c r="H2" s="20" t="s">
        <v>46</v>
      </c>
      <c r="I2" s="21" t="s">
        <v>104</v>
      </c>
      <c r="J2" s="21" t="s">
        <v>105</v>
      </c>
      <c r="K2" s="20" t="s">
        <v>241</v>
      </c>
      <c r="L2" s="20" t="s">
        <v>114</v>
      </c>
      <c r="M2" s="20" t="s">
        <v>44</v>
      </c>
      <c r="N2" s="20" t="s">
        <v>45</v>
      </c>
      <c r="O2" s="20" t="s">
        <v>47</v>
      </c>
      <c r="P2" s="20" t="s">
        <v>62</v>
      </c>
      <c r="Q2" s="20" t="s">
        <v>63</v>
      </c>
      <c r="R2" s="20" t="s">
        <v>49</v>
      </c>
      <c r="S2" s="20" t="s">
        <v>50</v>
      </c>
      <c r="T2" s="20" t="s">
        <v>115</v>
      </c>
      <c r="U2" s="20" t="s">
        <v>51</v>
      </c>
      <c r="V2" s="20" t="s">
        <v>53</v>
      </c>
      <c r="W2" s="20" t="s">
        <v>54</v>
      </c>
      <c r="X2" s="20" t="s">
        <v>55</v>
      </c>
      <c r="Y2" s="20" t="s">
        <v>56</v>
      </c>
      <c r="Z2" s="20" t="s">
        <v>57</v>
      </c>
      <c r="AA2" s="20" t="s">
        <v>58</v>
      </c>
      <c r="AB2" s="20" t="s">
        <v>60</v>
      </c>
      <c r="AC2" s="21" t="s">
        <v>112</v>
      </c>
      <c r="AD2" s="20" t="s">
        <v>59</v>
      </c>
      <c r="AE2" s="20" t="s">
        <v>61</v>
      </c>
      <c r="AF2" s="20" t="s">
        <v>106</v>
      </c>
      <c r="AG2" s="20" t="s">
        <v>64</v>
      </c>
      <c r="AH2" s="20" t="s">
        <v>65</v>
      </c>
      <c r="AI2" s="20" t="s">
        <v>67</v>
      </c>
      <c r="AJ2" s="20" t="s">
        <v>68</v>
      </c>
      <c r="AK2" s="20" t="s">
        <v>70</v>
      </c>
      <c r="AL2" s="20" t="s">
        <v>71</v>
      </c>
      <c r="AM2" s="20" t="s">
        <v>72</v>
      </c>
      <c r="AN2" s="20" t="s">
        <v>74</v>
      </c>
      <c r="AO2" s="20" t="s">
        <v>75</v>
      </c>
      <c r="AP2" s="20" t="s">
        <v>76</v>
      </c>
      <c r="AQ2" s="20" t="s">
        <v>77</v>
      </c>
      <c r="AR2" s="20" t="s">
        <v>69</v>
      </c>
      <c r="AS2" s="20" t="s">
        <v>190</v>
      </c>
      <c r="AT2" s="20" t="s">
        <v>81</v>
      </c>
      <c r="AU2" s="20" t="s">
        <v>82</v>
      </c>
      <c r="AV2" s="20" t="s">
        <v>83</v>
      </c>
      <c r="AW2" s="20" t="s">
        <v>86</v>
      </c>
      <c r="AX2" s="20" t="s">
        <v>108</v>
      </c>
      <c r="AY2" s="20" t="s">
        <v>79</v>
      </c>
      <c r="AZ2" s="20" t="s">
        <v>80</v>
      </c>
      <c r="BA2" s="20" t="s">
        <v>84</v>
      </c>
      <c r="BB2" s="20" t="s">
        <v>85</v>
      </c>
      <c r="BC2" s="21" t="s">
        <v>107</v>
      </c>
      <c r="BD2" s="20" t="s">
        <v>109</v>
      </c>
      <c r="BE2" s="20" t="s">
        <v>88</v>
      </c>
      <c r="BF2" s="20" t="s">
        <v>89</v>
      </c>
      <c r="BG2" s="20" t="s">
        <v>90</v>
      </c>
      <c r="BH2" s="20" t="s">
        <v>91</v>
      </c>
      <c r="BI2" s="20" t="s">
        <v>92</v>
      </c>
      <c r="BJ2" s="20" t="s">
        <v>93</v>
      </c>
      <c r="BK2" s="20" t="s">
        <v>94</v>
      </c>
      <c r="BL2" s="20" t="s">
        <v>96</v>
      </c>
      <c r="BM2" s="20" t="s">
        <v>97</v>
      </c>
      <c r="BN2" s="20" t="s">
        <v>98</v>
      </c>
      <c r="BO2" s="20" t="s">
        <v>99</v>
      </c>
      <c r="BP2" s="20" t="s">
        <v>110</v>
      </c>
      <c r="BQ2" s="20" t="s">
        <v>101</v>
      </c>
      <c r="BR2" s="20" t="s">
        <v>102</v>
      </c>
      <c r="BS2" s="20" t="s">
        <v>103</v>
      </c>
      <c r="BT2" s="21" t="s">
        <v>111</v>
      </c>
      <c r="BU2" s="58" t="s">
        <v>121</v>
      </c>
      <c r="BV2" s="64" t="s">
        <v>252</v>
      </c>
    </row>
    <row r="3" spans="1:74" ht="82.15" customHeight="1">
      <c r="A3" s="31">
        <v>1</v>
      </c>
      <c r="B3" s="31" t="s">
        <v>265</v>
      </c>
      <c r="C3" s="62" t="s">
        <v>258</v>
      </c>
      <c r="D3" s="59" t="s">
        <v>11</v>
      </c>
      <c r="E3" s="63">
        <f>SUM(F3:BU3)</f>
        <v>56</v>
      </c>
      <c r="F3" s="18">
        <v>1</v>
      </c>
      <c r="G3" s="18">
        <v>1</v>
      </c>
      <c r="H3" s="17"/>
      <c r="I3" s="18">
        <v>1</v>
      </c>
      <c r="J3" s="18">
        <v>1</v>
      </c>
      <c r="K3" s="18">
        <v>1</v>
      </c>
      <c r="L3" s="17"/>
      <c r="M3" s="51"/>
      <c r="N3" s="51"/>
      <c r="O3" s="18">
        <v>1</v>
      </c>
      <c r="P3" s="18">
        <v>1</v>
      </c>
      <c r="Q3" s="18">
        <v>1</v>
      </c>
      <c r="R3" s="17"/>
      <c r="S3" s="17"/>
      <c r="T3" s="17"/>
      <c r="U3" s="18">
        <v>1</v>
      </c>
      <c r="V3" s="18">
        <v>1</v>
      </c>
      <c r="W3" s="18">
        <v>1</v>
      </c>
      <c r="X3" s="18">
        <v>1</v>
      </c>
      <c r="Y3" s="18">
        <v>1</v>
      </c>
      <c r="Z3" s="18">
        <v>1</v>
      </c>
      <c r="AA3" s="18">
        <v>1</v>
      </c>
      <c r="AB3" s="18">
        <v>1</v>
      </c>
      <c r="AC3" s="17"/>
      <c r="AD3" s="18">
        <v>1</v>
      </c>
      <c r="AE3" s="18">
        <v>1</v>
      </c>
      <c r="AF3" s="18">
        <v>1</v>
      </c>
      <c r="AG3" s="18">
        <v>1</v>
      </c>
      <c r="AH3" s="18">
        <v>1</v>
      </c>
      <c r="AI3" s="18">
        <v>1</v>
      </c>
      <c r="AJ3" s="18">
        <v>1</v>
      </c>
      <c r="AK3" s="18">
        <v>1</v>
      </c>
      <c r="AL3" s="18">
        <v>1</v>
      </c>
      <c r="AM3" s="51"/>
      <c r="AN3" s="18">
        <v>1</v>
      </c>
      <c r="AO3" s="18">
        <v>1</v>
      </c>
      <c r="AP3" s="18">
        <v>1</v>
      </c>
      <c r="AQ3" s="18">
        <v>1</v>
      </c>
      <c r="AR3" s="18">
        <v>1</v>
      </c>
      <c r="AS3" s="18">
        <v>1</v>
      </c>
      <c r="AT3" s="18">
        <v>1</v>
      </c>
      <c r="AU3" s="17"/>
      <c r="AV3" s="18">
        <v>1</v>
      </c>
      <c r="AW3" s="18">
        <v>1</v>
      </c>
      <c r="AX3" s="49">
        <v>1</v>
      </c>
      <c r="AY3" s="18">
        <v>1</v>
      </c>
      <c r="AZ3" s="18">
        <v>1</v>
      </c>
      <c r="BA3" s="18">
        <v>1</v>
      </c>
      <c r="BB3" s="18">
        <v>1</v>
      </c>
      <c r="BC3" s="18">
        <v>1</v>
      </c>
      <c r="BD3" s="18">
        <v>1</v>
      </c>
      <c r="BE3" s="51"/>
      <c r="BF3" s="18">
        <v>1</v>
      </c>
      <c r="BG3" s="18">
        <v>1</v>
      </c>
      <c r="BH3" s="18">
        <v>1</v>
      </c>
      <c r="BI3" s="18">
        <v>1</v>
      </c>
      <c r="BJ3" s="18">
        <v>1</v>
      </c>
      <c r="BK3" s="18">
        <v>1</v>
      </c>
      <c r="BL3" s="18">
        <v>1</v>
      </c>
      <c r="BM3" s="18">
        <v>1</v>
      </c>
      <c r="BN3" s="18">
        <v>1</v>
      </c>
      <c r="BO3" s="18">
        <v>1</v>
      </c>
      <c r="BP3" s="18">
        <v>1</v>
      </c>
      <c r="BQ3" s="18">
        <v>1</v>
      </c>
      <c r="BR3" s="18">
        <v>1</v>
      </c>
      <c r="BS3" s="18">
        <v>1</v>
      </c>
      <c r="BT3" s="18">
        <v>1</v>
      </c>
      <c r="BU3" s="65"/>
      <c r="BV3" s="64">
        <f>SUM(F3:BU3)</f>
        <v>56</v>
      </c>
    </row>
  </sheetData>
  <mergeCells count="1">
    <mergeCell ref="A1:M1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84"/>
  <sheetViews>
    <sheetView topLeftCell="B1" workbookViewId="0">
      <selection activeCell="F3" sqref="F3"/>
    </sheetView>
  </sheetViews>
  <sheetFormatPr defaultRowHeight="15"/>
  <cols>
    <col min="1" max="1" width="8.85546875" style="66"/>
    <col min="2" max="2" width="14.7109375" style="87" customWidth="1"/>
    <col min="3" max="3" width="25.7109375" style="87" customWidth="1"/>
    <col min="4" max="4" width="12.28515625" style="66" customWidth="1"/>
    <col min="5" max="6" width="28.28515625" style="87" customWidth="1"/>
    <col min="7" max="16384" width="9.140625" style="69"/>
  </cols>
  <sheetData>
    <row r="1" spans="1:6">
      <c r="B1" s="67"/>
      <c r="C1" s="67"/>
      <c r="D1" s="68"/>
      <c r="E1" s="67"/>
      <c r="F1" s="67"/>
    </row>
    <row r="2" spans="1:6" s="73" customFormat="1" ht="31.5">
      <c r="A2" s="70" t="s">
        <v>139</v>
      </c>
      <c r="B2" s="71" t="s">
        <v>39</v>
      </c>
      <c r="C2" s="71" t="s">
        <v>40</v>
      </c>
      <c r="D2" s="71" t="s">
        <v>202</v>
      </c>
      <c r="E2" s="72" t="s">
        <v>203</v>
      </c>
      <c r="F2" s="72" t="s">
        <v>256</v>
      </c>
    </row>
    <row r="3" spans="1:6" s="73" customFormat="1" ht="15.75">
      <c r="A3" s="74">
        <v>1</v>
      </c>
      <c r="B3" s="75" t="s">
        <v>41</v>
      </c>
      <c r="C3" s="76" t="s">
        <v>42</v>
      </c>
      <c r="D3" s="77" t="s">
        <v>200</v>
      </c>
      <c r="E3" s="78" t="s">
        <v>222</v>
      </c>
      <c r="F3" s="78" t="s">
        <v>229</v>
      </c>
    </row>
    <row r="4" spans="1:6" s="73" customFormat="1" ht="15.75">
      <c r="A4" s="74">
        <v>2</v>
      </c>
      <c r="B4" s="75" t="s">
        <v>41</v>
      </c>
      <c r="C4" s="76" t="s">
        <v>43</v>
      </c>
      <c r="D4" s="77" t="s">
        <v>201</v>
      </c>
      <c r="E4" s="79" t="s">
        <v>214</v>
      </c>
      <c r="F4" s="78" t="s">
        <v>229</v>
      </c>
    </row>
    <row r="5" spans="1:6" s="73" customFormat="1" ht="15.75">
      <c r="A5" s="74">
        <v>3</v>
      </c>
      <c r="B5" s="75" t="s">
        <v>41</v>
      </c>
      <c r="C5" s="76" t="s">
        <v>46</v>
      </c>
      <c r="D5" s="77" t="s">
        <v>201</v>
      </c>
      <c r="E5" s="79" t="s">
        <v>225</v>
      </c>
      <c r="F5" s="79" t="s">
        <v>224</v>
      </c>
    </row>
    <row r="6" spans="1:6" s="73" customFormat="1" ht="15.75">
      <c r="A6" s="74">
        <v>4</v>
      </c>
      <c r="B6" s="75" t="s">
        <v>41</v>
      </c>
      <c r="C6" s="79" t="s">
        <v>104</v>
      </c>
      <c r="D6" s="77" t="s">
        <v>200</v>
      </c>
      <c r="E6" s="78" t="s">
        <v>163</v>
      </c>
      <c r="F6" s="78" t="s">
        <v>229</v>
      </c>
    </row>
    <row r="7" spans="1:6" s="73" customFormat="1" ht="15.75">
      <c r="A7" s="74">
        <v>5</v>
      </c>
      <c r="B7" s="75" t="s">
        <v>41</v>
      </c>
      <c r="C7" s="79" t="s">
        <v>105</v>
      </c>
      <c r="D7" s="77" t="s">
        <v>200</v>
      </c>
      <c r="E7" s="78" t="s">
        <v>176</v>
      </c>
      <c r="F7" s="78" t="s">
        <v>229</v>
      </c>
    </row>
    <row r="8" spans="1:6" s="73" customFormat="1" ht="15.75">
      <c r="A8" s="74">
        <v>6</v>
      </c>
      <c r="B8" s="75" t="s">
        <v>41</v>
      </c>
      <c r="C8" s="76" t="s">
        <v>48</v>
      </c>
      <c r="D8" s="77" t="s">
        <v>200</v>
      </c>
      <c r="E8" s="78" t="s">
        <v>187</v>
      </c>
      <c r="F8" s="78" t="s">
        <v>229</v>
      </c>
    </row>
    <row r="9" spans="1:6" s="73" customFormat="1" ht="15.75">
      <c r="A9" s="74">
        <v>7</v>
      </c>
      <c r="B9" s="75" t="s">
        <v>41</v>
      </c>
      <c r="C9" s="76" t="s">
        <v>114</v>
      </c>
      <c r="D9" s="77" t="s">
        <v>201</v>
      </c>
      <c r="E9" s="79" t="s">
        <v>206</v>
      </c>
      <c r="F9" s="78" t="s">
        <v>229</v>
      </c>
    </row>
    <row r="10" spans="1:6" s="73" customFormat="1" ht="15.75">
      <c r="A10" s="74">
        <v>8</v>
      </c>
      <c r="B10" s="75" t="s">
        <v>32</v>
      </c>
      <c r="C10" s="76" t="s">
        <v>44</v>
      </c>
      <c r="D10" s="77" t="s">
        <v>200</v>
      </c>
      <c r="E10" s="78" t="s">
        <v>172</v>
      </c>
      <c r="F10" s="78" t="s">
        <v>229</v>
      </c>
    </row>
    <row r="11" spans="1:6" s="73" customFormat="1" ht="15.75">
      <c r="A11" s="74">
        <v>9</v>
      </c>
      <c r="B11" s="75" t="s">
        <v>32</v>
      </c>
      <c r="C11" s="76" t="s">
        <v>45</v>
      </c>
      <c r="D11" s="77" t="s">
        <v>200</v>
      </c>
      <c r="E11" s="78" t="s">
        <v>174</v>
      </c>
      <c r="F11" s="78" t="s">
        <v>229</v>
      </c>
    </row>
    <row r="12" spans="1:6" s="73" customFormat="1" ht="15.75">
      <c r="A12" s="74">
        <v>10</v>
      </c>
      <c r="B12" s="75" t="s">
        <v>32</v>
      </c>
      <c r="C12" s="76" t="s">
        <v>47</v>
      </c>
      <c r="D12" s="77" t="s">
        <v>200</v>
      </c>
      <c r="E12" s="79" t="s">
        <v>223</v>
      </c>
      <c r="F12" s="79" t="s">
        <v>224</v>
      </c>
    </row>
    <row r="13" spans="1:6" s="73" customFormat="1" ht="15.75">
      <c r="A13" s="74">
        <v>11</v>
      </c>
      <c r="B13" s="75" t="s">
        <v>32</v>
      </c>
      <c r="C13" s="76" t="s">
        <v>62</v>
      </c>
      <c r="D13" s="77" t="s">
        <v>200</v>
      </c>
      <c r="E13" s="78" t="s">
        <v>168</v>
      </c>
      <c r="F13" s="78" t="s">
        <v>229</v>
      </c>
    </row>
    <row r="14" spans="1:6" s="73" customFormat="1" ht="15.75">
      <c r="A14" s="74">
        <v>12</v>
      </c>
      <c r="B14" s="75" t="s">
        <v>32</v>
      </c>
      <c r="C14" s="76" t="s">
        <v>63</v>
      </c>
      <c r="D14" s="77" t="s">
        <v>200</v>
      </c>
      <c r="E14" s="78" t="s">
        <v>170</v>
      </c>
      <c r="F14" s="78" t="s">
        <v>229</v>
      </c>
    </row>
    <row r="15" spans="1:6" s="73" customFormat="1" ht="15.75">
      <c r="A15" s="74">
        <v>13</v>
      </c>
      <c r="B15" s="75" t="s">
        <v>52</v>
      </c>
      <c r="C15" s="76" t="s">
        <v>49</v>
      </c>
      <c r="D15" s="77" t="s">
        <v>201</v>
      </c>
      <c r="E15" s="81" t="s">
        <v>205</v>
      </c>
      <c r="F15" s="78" t="s">
        <v>229</v>
      </c>
    </row>
    <row r="16" spans="1:6" s="73" customFormat="1" ht="15.75">
      <c r="A16" s="74">
        <v>14</v>
      </c>
      <c r="B16" s="75" t="s">
        <v>52</v>
      </c>
      <c r="C16" s="76" t="s">
        <v>50</v>
      </c>
      <c r="D16" s="77" t="s">
        <v>201</v>
      </c>
      <c r="E16" s="79" t="s">
        <v>204</v>
      </c>
      <c r="F16" s="78" t="s">
        <v>229</v>
      </c>
    </row>
    <row r="17" spans="1:6" s="73" customFormat="1" ht="15.75">
      <c r="A17" s="74">
        <v>15</v>
      </c>
      <c r="B17" s="75" t="s">
        <v>52</v>
      </c>
      <c r="C17" s="76" t="s">
        <v>115</v>
      </c>
      <c r="D17" s="77" t="s">
        <v>201</v>
      </c>
      <c r="E17" s="79" t="s">
        <v>235</v>
      </c>
      <c r="F17" s="79" t="s">
        <v>224</v>
      </c>
    </row>
    <row r="18" spans="1:6" s="73" customFormat="1" ht="15.75">
      <c r="A18" s="74">
        <v>16</v>
      </c>
      <c r="B18" s="75" t="s">
        <v>52</v>
      </c>
      <c r="C18" s="76" t="s">
        <v>51</v>
      </c>
      <c r="D18" s="77" t="s">
        <v>200</v>
      </c>
      <c r="E18" s="78" t="s">
        <v>143</v>
      </c>
      <c r="F18" s="78" t="s">
        <v>229</v>
      </c>
    </row>
    <row r="19" spans="1:6" s="73" customFormat="1" ht="15.75">
      <c r="A19" s="74">
        <v>17</v>
      </c>
      <c r="B19" s="75" t="s">
        <v>52</v>
      </c>
      <c r="C19" s="76" t="s">
        <v>53</v>
      </c>
      <c r="D19" s="77" t="s">
        <v>200</v>
      </c>
      <c r="E19" s="78" t="s">
        <v>184</v>
      </c>
      <c r="F19" s="78" t="s">
        <v>229</v>
      </c>
    </row>
    <row r="20" spans="1:6" s="73" customFormat="1" ht="15.75">
      <c r="A20" s="74">
        <v>18</v>
      </c>
      <c r="B20" s="75" t="s">
        <v>52</v>
      </c>
      <c r="C20" s="76" t="s">
        <v>54</v>
      </c>
      <c r="D20" s="77" t="s">
        <v>200</v>
      </c>
      <c r="E20" s="78" t="s">
        <v>164</v>
      </c>
      <c r="F20" s="78" t="s">
        <v>229</v>
      </c>
    </row>
    <row r="21" spans="1:6" s="73" customFormat="1" ht="15.75">
      <c r="A21" s="74">
        <v>19</v>
      </c>
      <c r="B21" s="75" t="s">
        <v>52</v>
      </c>
      <c r="C21" s="76" t="s">
        <v>55</v>
      </c>
      <c r="D21" s="77" t="s">
        <v>200</v>
      </c>
      <c r="E21" s="79"/>
      <c r="F21" s="78" t="s">
        <v>229</v>
      </c>
    </row>
    <row r="22" spans="1:6" s="73" customFormat="1" ht="15.75">
      <c r="A22" s="74">
        <v>20</v>
      </c>
      <c r="B22" s="75" t="s">
        <v>113</v>
      </c>
      <c r="C22" s="76" t="s">
        <v>56</v>
      </c>
      <c r="D22" s="77" t="s">
        <v>200</v>
      </c>
      <c r="E22" s="78" t="s">
        <v>150</v>
      </c>
      <c r="F22" s="78" t="s">
        <v>229</v>
      </c>
    </row>
    <row r="23" spans="1:6" s="73" customFormat="1" ht="15.75">
      <c r="A23" s="74">
        <v>21</v>
      </c>
      <c r="B23" s="75" t="s">
        <v>113</v>
      </c>
      <c r="C23" s="76" t="s">
        <v>57</v>
      </c>
      <c r="D23" s="77" t="s">
        <v>200</v>
      </c>
      <c r="E23" s="78" t="s">
        <v>154</v>
      </c>
      <c r="F23" s="78" t="s">
        <v>229</v>
      </c>
    </row>
    <row r="24" spans="1:6" s="73" customFormat="1" ht="15.75">
      <c r="A24" s="74">
        <v>22</v>
      </c>
      <c r="B24" s="75" t="s">
        <v>113</v>
      </c>
      <c r="C24" s="76" t="s">
        <v>58</v>
      </c>
      <c r="D24" s="77" t="s">
        <v>200</v>
      </c>
      <c r="E24" s="78" t="s">
        <v>156</v>
      </c>
      <c r="F24" s="78" t="s">
        <v>229</v>
      </c>
    </row>
    <row r="25" spans="1:6" s="73" customFormat="1" ht="15.75">
      <c r="A25" s="74">
        <v>23</v>
      </c>
      <c r="B25" s="75" t="s">
        <v>113</v>
      </c>
      <c r="C25" s="76" t="s">
        <v>60</v>
      </c>
      <c r="D25" s="77" t="s">
        <v>201</v>
      </c>
      <c r="E25" s="78" t="s">
        <v>160</v>
      </c>
      <c r="F25" s="78" t="s">
        <v>229</v>
      </c>
    </row>
    <row r="26" spans="1:6" s="73" customFormat="1" ht="15.75">
      <c r="A26" s="74">
        <v>24</v>
      </c>
      <c r="B26" s="75" t="s">
        <v>113</v>
      </c>
      <c r="C26" s="79" t="s">
        <v>112</v>
      </c>
      <c r="D26" s="77" t="s">
        <v>200</v>
      </c>
      <c r="E26" s="79" t="s">
        <v>208</v>
      </c>
      <c r="F26" s="78" t="s">
        <v>229</v>
      </c>
    </row>
    <row r="27" spans="1:6" s="73" customFormat="1" ht="31.5">
      <c r="A27" s="74">
        <v>25</v>
      </c>
      <c r="B27" s="75" t="s">
        <v>28</v>
      </c>
      <c r="C27" s="76" t="s">
        <v>59</v>
      </c>
      <c r="D27" s="77" t="s">
        <v>200</v>
      </c>
      <c r="E27" s="82" t="s">
        <v>236</v>
      </c>
      <c r="F27" s="78" t="s">
        <v>226</v>
      </c>
    </row>
    <row r="28" spans="1:6" s="73" customFormat="1" ht="15.75">
      <c r="A28" s="74">
        <v>26</v>
      </c>
      <c r="B28" s="75" t="s">
        <v>28</v>
      </c>
      <c r="C28" s="76" t="s">
        <v>61</v>
      </c>
      <c r="D28" s="77" t="s">
        <v>200</v>
      </c>
      <c r="E28" s="78" t="s">
        <v>161</v>
      </c>
      <c r="F28" s="78" t="s">
        <v>229</v>
      </c>
    </row>
    <row r="29" spans="1:6" s="73" customFormat="1" ht="15.75">
      <c r="A29" s="74">
        <v>27</v>
      </c>
      <c r="B29" s="75" t="s">
        <v>28</v>
      </c>
      <c r="C29" s="76" t="s">
        <v>106</v>
      </c>
      <c r="D29" s="77" t="s">
        <v>200</v>
      </c>
      <c r="E29" s="78" t="s">
        <v>182</v>
      </c>
      <c r="F29" s="78" t="s">
        <v>229</v>
      </c>
    </row>
    <row r="30" spans="1:6" s="73" customFormat="1" ht="15.75">
      <c r="A30" s="74">
        <v>28</v>
      </c>
      <c r="B30" s="75" t="s">
        <v>28</v>
      </c>
      <c r="C30" s="76" t="s">
        <v>64</v>
      </c>
      <c r="D30" s="77" t="s">
        <v>200</v>
      </c>
      <c r="E30" s="78" t="s">
        <v>175</v>
      </c>
      <c r="F30" s="78" t="s">
        <v>229</v>
      </c>
    </row>
    <row r="31" spans="1:6" s="73" customFormat="1" ht="15.75">
      <c r="A31" s="74">
        <v>29</v>
      </c>
      <c r="B31" s="75" t="s">
        <v>28</v>
      </c>
      <c r="C31" s="76" t="s">
        <v>65</v>
      </c>
      <c r="D31" s="77" t="s">
        <v>200</v>
      </c>
      <c r="E31" s="78" t="s">
        <v>183</v>
      </c>
      <c r="F31" s="78" t="s">
        <v>229</v>
      </c>
    </row>
    <row r="32" spans="1:6" s="73" customFormat="1" ht="15.75">
      <c r="A32" s="74">
        <v>30</v>
      </c>
      <c r="B32" s="75" t="s">
        <v>66</v>
      </c>
      <c r="C32" s="76" t="s">
        <v>67</v>
      </c>
      <c r="D32" s="77" t="s">
        <v>200</v>
      </c>
      <c r="E32" s="78" t="s">
        <v>144</v>
      </c>
      <c r="F32" s="78" t="s">
        <v>229</v>
      </c>
    </row>
    <row r="33" spans="1:6" s="73" customFormat="1" ht="15.75">
      <c r="A33" s="74">
        <v>31</v>
      </c>
      <c r="B33" s="75" t="s">
        <v>66</v>
      </c>
      <c r="C33" s="76" t="s">
        <v>68</v>
      </c>
      <c r="D33" s="77" t="s">
        <v>200</v>
      </c>
      <c r="E33" s="78" t="s">
        <v>145</v>
      </c>
      <c r="F33" s="78" t="s">
        <v>229</v>
      </c>
    </row>
    <row r="34" spans="1:6" s="73" customFormat="1" ht="15.75">
      <c r="A34" s="74">
        <v>32</v>
      </c>
      <c r="B34" s="75" t="s">
        <v>66</v>
      </c>
      <c r="C34" s="76" t="s">
        <v>70</v>
      </c>
      <c r="D34" s="77" t="s">
        <v>200</v>
      </c>
      <c r="E34" s="78" t="s">
        <v>147</v>
      </c>
      <c r="F34" s="78" t="s">
        <v>229</v>
      </c>
    </row>
    <row r="35" spans="1:6" s="73" customFormat="1" ht="15.75">
      <c r="A35" s="74">
        <v>33</v>
      </c>
      <c r="B35" s="75" t="s">
        <v>66</v>
      </c>
      <c r="C35" s="76" t="s">
        <v>71</v>
      </c>
      <c r="D35" s="77" t="s">
        <v>200</v>
      </c>
      <c r="E35" s="78" t="s">
        <v>158</v>
      </c>
      <c r="F35" s="78" t="s">
        <v>229</v>
      </c>
    </row>
    <row r="36" spans="1:6" s="73" customFormat="1" ht="15.75">
      <c r="A36" s="74">
        <v>34</v>
      </c>
      <c r="B36" s="75" t="s">
        <v>66</v>
      </c>
      <c r="C36" s="76" t="s">
        <v>72</v>
      </c>
      <c r="D36" s="77" t="s">
        <v>200</v>
      </c>
      <c r="E36" s="78" t="s">
        <v>165</v>
      </c>
      <c r="F36" s="78" t="s">
        <v>229</v>
      </c>
    </row>
    <row r="37" spans="1:6" s="73" customFormat="1" ht="15.75">
      <c r="A37" s="74">
        <v>35</v>
      </c>
      <c r="B37" s="75" t="s">
        <v>73</v>
      </c>
      <c r="C37" s="76" t="s">
        <v>74</v>
      </c>
      <c r="D37" s="77" t="s">
        <v>200</v>
      </c>
      <c r="E37" s="78" t="s">
        <v>146</v>
      </c>
      <c r="F37" s="78" t="s">
        <v>229</v>
      </c>
    </row>
    <row r="38" spans="1:6" s="73" customFormat="1" ht="15.75">
      <c r="A38" s="74">
        <v>36</v>
      </c>
      <c r="B38" s="75" t="s">
        <v>73</v>
      </c>
      <c r="C38" s="76" t="s">
        <v>75</v>
      </c>
      <c r="D38" s="77" t="s">
        <v>200</v>
      </c>
      <c r="E38" s="78" t="s">
        <v>149</v>
      </c>
      <c r="F38" s="78" t="s">
        <v>229</v>
      </c>
    </row>
    <row r="39" spans="1:6" s="73" customFormat="1" ht="15.75">
      <c r="A39" s="74">
        <v>37</v>
      </c>
      <c r="B39" s="75" t="s">
        <v>73</v>
      </c>
      <c r="C39" s="76" t="s">
        <v>76</v>
      </c>
      <c r="D39" s="77" t="s">
        <v>200</v>
      </c>
      <c r="E39" s="78" t="s">
        <v>181</v>
      </c>
      <c r="F39" s="78" t="s">
        <v>229</v>
      </c>
    </row>
    <row r="40" spans="1:6" s="73" customFormat="1" ht="15.75">
      <c r="A40" s="74">
        <v>38</v>
      </c>
      <c r="B40" s="75" t="s">
        <v>73</v>
      </c>
      <c r="C40" s="76" t="s">
        <v>77</v>
      </c>
      <c r="D40" s="77" t="s">
        <v>200</v>
      </c>
      <c r="E40" s="78" t="s">
        <v>179</v>
      </c>
      <c r="F40" s="78" t="s">
        <v>229</v>
      </c>
    </row>
    <row r="41" spans="1:6" s="73" customFormat="1" ht="15.75">
      <c r="A41" s="74">
        <v>39</v>
      </c>
      <c r="B41" s="75" t="s">
        <v>78</v>
      </c>
      <c r="C41" s="76" t="s">
        <v>69</v>
      </c>
      <c r="D41" s="77" t="s">
        <v>200</v>
      </c>
      <c r="E41" s="83" t="s">
        <v>219</v>
      </c>
      <c r="F41" s="78" t="s">
        <v>226</v>
      </c>
    </row>
    <row r="42" spans="1:6" s="73" customFormat="1" ht="15.75">
      <c r="A42" s="74">
        <v>40</v>
      </c>
      <c r="B42" s="75" t="s">
        <v>78</v>
      </c>
      <c r="C42" s="76" t="s">
        <v>190</v>
      </c>
      <c r="D42" s="77" t="s">
        <v>200</v>
      </c>
      <c r="E42" s="78" t="s">
        <v>148</v>
      </c>
      <c r="F42" s="78" t="s">
        <v>229</v>
      </c>
    </row>
    <row r="43" spans="1:6" s="73" customFormat="1" ht="15.75">
      <c r="A43" s="74">
        <v>41</v>
      </c>
      <c r="B43" s="75" t="s">
        <v>78</v>
      </c>
      <c r="C43" s="76" t="s">
        <v>81</v>
      </c>
      <c r="D43" s="77" t="s">
        <v>200</v>
      </c>
      <c r="E43" s="78" t="s">
        <v>155</v>
      </c>
      <c r="F43" s="78" t="s">
        <v>229</v>
      </c>
    </row>
    <row r="44" spans="1:6" s="73" customFormat="1" ht="15.75">
      <c r="A44" s="74">
        <v>42</v>
      </c>
      <c r="B44" s="75" t="s">
        <v>78</v>
      </c>
      <c r="C44" s="76" t="s">
        <v>82</v>
      </c>
      <c r="D44" s="77" t="s">
        <v>201</v>
      </c>
      <c r="E44" s="79" t="s">
        <v>216</v>
      </c>
      <c r="F44" s="78" t="s">
        <v>229</v>
      </c>
    </row>
    <row r="45" spans="1:6" s="73" customFormat="1" ht="15.75">
      <c r="A45" s="74">
        <v>43</v>
      </c>
      <c r="B45" s="75" t="s">
        <v>78</v>
      </c>
      <c r="C45" s="76" t="s">
        <v>83</v>
      </c>
      <c r="D45" s="77" t="s">
        <v>200</v>
      </c>
      <c r="E45" s="78" t="s">
        <v>167</v>
      </c>
      <c r="F45" s="78" t="s">
        <v>229</v>
      </c>
    </row>
    <row r="46" spans="1:6" s="73" customFormat="1" ht="15.75">
      <c r="A46" s="74">
        <v>44</v>
      </c>
      <c r="B46" s="75" t="s">
        <v>78</v>
      </c>
      <c r="C46" s="76" t="s">
        <v>86</v>
      </c>
      <c r="D46" s="77" t="s">
        <v>200</v>
      </c>
      <c r="E46" s="78" t="s">
        <v>185</v>
      </c>
      <c r="F46" s="78" t="s">
        <v>229</v>
      </c>
    </row>
    <row r="47" spans="1:6" s="73" customFormat="1" ht="15.75">
      <c r="A47" s="74">
        <v>45</v>
      </c>
      <c r="B47" s="75" t="s">
        <v>78</v>
      </c>
      <c r="C47" s="76" t="s">
        <v>108</v>
      </c>
      <c r="D47" s="77" t="s">
        <v>201</v>
      </c>
      <c r="E47" s="79" t="s">
        <v>207</v>
      </c>
      <c r="F47" s="78" t="s">
        <v>229</v>
      </c>
    </row>
    <row r="48" spans="1:6" s="73" customFormat="1" ht="15.75">
      <c r="A48" s="74">
        <v>46</v>
      </c>
      <c r="B48" s="75" t="s">
        <v>31</v>
      </c>
      <c r="C48" s="76" t="s">
        <v>79</v>
      </c>
      <c r="D48" s="77" t="s">
        <v>200</v>
      </c>
      <c r="E48" s="83" t="s">
        <v>220</v>
      </c>
      <c r="F48" s="78" t="s">
        <v>229</v>
      </c>
    </row>
    <row r="49" spans="1:6" s="73" customFormat="1" ht="15.75">
      <c r="A49" s="74">
        <v>47</v>
      </c>
      <c r="B49" s="75" t="s">
        <v>31</v>
      </c>
      <c r="C49" s="76" t="s">
        <v>80</v>
      </c>
      <c r="D49" s="77" t="s">
        <v>200</v>
      </c>
      <c r="E49" s="78" t="s">
        <v>153</v>
      </c>
      <c r="F49" s="78" t="s">
        <v>229</v>
      </c>
    </row>
    <row r="50" spans="1:6" s="73" customFormat="1" ht="15.75">
      <c r="A50" s="74">
        <v>48</v>
      </c>
      <c r="B50" s="75" t="s">
        <v>31</v>
      </c>
      <c r="C50" s="76" t="s">
        <v>84</v>
      </c>
      <c r="D50" s="77" t="s">
        <v>200</v>
      </c>
      <c r="E50" s="84" t="s">
        <v>221</v>
      </c>
      <c r="F50" s="79" t="s">
        <v>226</v>
      </c>
    </row>
    <row r="51" spans="1:6" s="73" customFormat="1" ht="15.75">
      <c r="A51" s="74">
        <v>49</v>
      </c>
      <c r="B51" s="75" t="s">
        <v>31</v>
      </c>
      <c r="C51" s="76" t="s">
        <v>85</v>
      </c>
      <c r="D51" s="77" t="s">
        <v>200</v>
      </c>
      <c r="E51" s="78" t="s">
        <v>180</v>
      </c>
      <c r="F51" s="78" t="s">
        <v>229</v>
      </c>
    </row>
    <row r="52" spans="1:6" s="73" customFormat="1" ht="15.75">
      <c r="A52" s="74">
        <v>50</v>
      </c>
      <c r="B52" s="75" t="s">
        <v>31</v>
      </c>
      <c r="C52" s="79" t="s">
        <v>107</v>
      </c>
      <c r="D52" s="77" t="s">
        <v>200</v>
      </c>
      <c r="E52" s="78" t="s">
        <v>186</v>
      </c>
      <c r="F52" s="78" t="s">
        <v>229</v>
      </c>
    </row>
    <row r="53" spans="1:6" s="73" customFormat="1" ht="15.75">
      <c r="A53" s="74">
        <v>51</v>
      </c>
      <c r="B53" s="75" t="s">
        <v>87</v>
      </c>
      <c r="C53" s="76" t="s">
        <v>109</v>
      </c>
      <c r="D53" s="77" t="s">
        <v>200</v>
      </c>
      <c r="E53" s="78" t="s">
        <v>157</v>
      </c>
      <c r="F53" s="78" t="s">
        <v>229</v>
      </c>
    </row>
    <row r="54" spans="1:6" s="73" customFormat="1" ht="15.75">
      <c r="A54" s="74">
        <v>52</v>
      </c>
      <c r="B54" s="75" t="s">
        <v>87</v>
      </c>
      <c r="C54" s="76" t="s">
        <v>88</v>
      </c>
      <c r="D54" s="77" t="s">
        <v>200</v>
      </c>
      <c r="E54" s="78" t="s">
        <v>159</v>
      </c>
      <c r="F54" s="78" t="s">
        <v>229</v>
      </c>
    </row>
    <row r="55" spans="1:6" s="73" customFormat="1" ht="15.75">
      <c r="A55" s="74">
        <v>53</v>
      </c>
      <c r="B55" s="75" t="s">
        <v>87</v>
      </c>
      <c r="C55" s="76" t="s">
        <v>89</v>
      </c>
      <c r="D55" s="77" t="s">
        <v>200</v>
      </c>
      <c r="E55" s="79" t="s">
        <v>217</v>
      </c>
      <c r="F55" s="79"/>
    </row>
    <row r="56" spans="1:6" s="73" customFormat="1" ht="15.75">
      <c r="A56" s="74">
        <v>54</v>
      </c>
      <c r="B56" s="75" t="s">
        <v>87</v>
      </c>
      <c r="C56" s="76" t="s">
        <v>90</v>
      </c>
      <c r="D56" s="77" t="s">
        <v>200</v>
      </c>
      <c r="E56" s="78" t="s">
        <v>173</v>
      </c>
      <c r="F56" s="78" t="s">
        <v>229</v>
      </c>
    </row>
    <row r="57" spans="1:6" s="73" customFormat="1" ht="15.75">
      <c r="A57" s="74">
        <v>55</v>
      </c>
      <c r="B57" s="75" t="s">
        <v>87</v>
      </c>
      <c r="C57" s="76" t="s">
        <v>91</v>
      </c>
      <c r="D57" s="77" t="s">
        <v>200</v>
      </c>
      <c r="E57" s="78" t="s">
        <v>177</v>
      </c>
      <c r="F57" s="78" t="s">
        <v>229</v>
      </c>
    </row>
    <row r="58" spans="1:6" s="73" customFormat="1" ht="15.75">
      <c r="A58" s="74">
        <v>56</v>
      </c>
      <c r="B58" s="75" t="s">
        <v>87</v>
      </c>
      <c r="C58" s="76" t="s">
        <v>92</v>
      </c>
      <c r="D58" s="77" t="s">
        <v>200</v>
      </c>
      <c r="E58" s="78" t="s">
        <v>178</v>
      </c>
      <c r="F58" s="78" t="s">
        <v>229</v>
      </c>
    </row>
    <row r="59" spans="1:6" s="73" customFormat="1" ht="15.75">
      <c r="A59" s="74">
        <v>57</v>
      </c>
      <c r="B59" s="75" t="s">
        <v>87</v>
      </c>
      <c r="C59" s="76" t="s">
        <v>93</v>
      </c>
      <c r="D59" s="77" t="s">
        <v>200</v>
      </c>
      <c r="E59" s="78" t="s">
        <v>188</v>
      </c>
      <c r="F59" s="78" t="s">
        <v>229</v>
      </c>
    </row>
    <row r="60" spans="1:6" s="73" customFormat="1" ht="15.75">
      <c r="A60" s="74">
        <v>58</v>
      </c>
      <c r="B60" s="75" t="s">
        <v>87</v>
      </c>
      <c r="C60" s="76" t="s">
        <v>94</v>
      </c>
      <c r="D60" s="77" t="s">
        <v>200</v>
      </c>
      <c r="E60" s="78" t="s">
        <v>189</v>
      </c>
      <c r="F60" s="78" t="s">
        <v>229</v>
      </c>
    </row>
    <row r="61" spans="1:6" s="73" customFormat="1" ht="15.75">
      <c r="A61" s="74">
        <v>59</v>
      </c>
      <c r="B61" s="75" t="s">
        <v>95</v>
      </c>
      <c r="C61" s="76" t="s">
        <v>96</v>
      </c>
      <c r="D61" s="77" t="s">
        <v>200</v>
      </c>
      <c r="E61" s="78" t="s">
        <v>152</v>
      </c>
      <c r="F61" s="78" t="s">
        <v>229</v>
      </c>
    </row>
    <row r="62" spans="1:6" s="73" customFormat="1" ht="15.75">
      <c r="A62" s="74">
        <v>60</v>
      </c>
      <c r="B62" s="75" t="s">
        <v>95</v>
      </c>
      <c r="C62" s="76" t="s">
        <v>97</v>
      </c>
      <c r="D62" s="77" t="s">
        <v>200</v>
      </c>
      <c r="E62" s="78" t="s">
        <v>166</v>
      </c>
      <c r="F62" s="78" t="s">
        <v>229</v>
      </c>
    </row>
    <row r="63" spans="1:6" s="73" customFormat="1" ht="15.75">
      <c r="A63" s="74">
        <v>61</v>
      </c>
      <c r="B63" s="75" t="s">
        <v>95</v>
      </c>
      <c r="C63" s="76" t="s">
        <v>98</v>
      </c>
      <c r="D63" s="77" t="s">
        <v>200</v>
      </c>
      <c r="E63" s="78" t="s">
        <v>162</v>
      </c>
      <c r="F63" s="78" t="s">
        <v>229</v>
      </c>
    </row>
    <row r="64" spans="1:6" s="73" customFormat="1" ht="15.75">
      <c r="A64" s="74">
        <v>62</v>
      </c>
      <c r="B64" s="75" t="s">
        <v>95</v>
      </c>
      <c r="C64" s="76" t="s">
        <v>99</v>
      </c>
      <c r="D64" s="77" t="s">
        <v>200</v>
      </c>
      <c r="E64" s="78" t="s">
        <v>169</v>
      </c>
      <c r="F64" s="78" t="s">
        <v>229</v>
      </c>
    </row>
    <row r="65" spans="1:6" s="73" customFormat="1" ht="15.75">
      <c r="A65" s="74">
        <v>63</v>
      </c>
      <c r="B65" s="75" t="s">
        <v>95</v>
      </c>
      <c r="C65" s="76" t="s">
        <v>110</v>
      </c>
      <c r="D65" s="77" t="s">
        <v>200</v>
      </c>
      <c r="E65" s="85" t="s">
        <v>218</v>
      </c>
      <c r="F65" s="78" t="s">
        <v>229</v>
      </c>
    </row>
    <row r="66" spans="1:6" s="73" customFormat="1" ht="15.75">
      <c r="A66" s="74">
        <v>64</v>
      </c>
      <c r="B66" s="75" t="s">
        <v>100</v>
      </c>
      <c r="C66" s="76" t="s">
        <v>101</v>
      </c>
      <c r="D66" s="77" t="s">
        <v>200</v>
      </c>
      <c r="E66" s="86" t="s">
        <v>227</v>
      </c>
      <c r="F66" s="79" t="s">
        <v>226</v>
      </c>
    </row>
    <row r="67" spans="1:6" s="73" customFormat="1" ht="15.75">
      <c r="A67" s="74">
        <v>65</v>
      </c>
      <c r="B67" s="75" t="s">
        <v>100</v>
      </c>
      <c r="C67" s="76" t="s">
        <v>102</v>
      </c>
      <c r="D67" s="77" t="s">
        <v>200</v>
      </c>
      <c r="E67" s="86" t="s">
        <v>228</v>
      </c>
      <c r="F67" s="79" t="s">
        <v>226</v>
      </c>
    </row>
    <row r="68" spans="1:6" s="73" customFormat="1" ht="15.75">
      <c r="A68" s="74">
        <v>66</v>
      </c>
      <c r="B68" s="75" t="s">
        <v>100</v>
      </c>
      <c r="C68" s="76" t="s">
        <v>103</v>
      </c>
      <c r="D68" s="77" t="s">
        <v>200</v>
      </c>
      <c r="E68" s="79" t="s">
        <v>215</v>
      </c>
      <c r="F68" s="78" t="s">
        <v>229</v>
      </c>
    </row>
    <row r="69" spans="1:6" s="73" customFormat="1" ht="15.75">
      <c r="A69" s="74">
        <v>67</v>
      </c>
      <c r="B69" s="75" t="s">
        <v>100</v>
      </c>
      <c r="C69" s="79" t="s">
        <v>111</v>
      </c>
      <c r="D69" s="77" t="s">
        <v>200</v>
      </c>
      <c r="E69" s="78" t="s">
        <v>151</v>
      </c>
      <c r="F69" s="78" t="s">
        <v>229</v>
      </c>
    </row>
    <row r="70" spans="1:6" s="73" customFormat="1" ht="15.75">
      <c r="A70" s="74"/>
      <c r="B70" s="75"/>
      <c r="C70" s="79"/>
      <c r="D70" s="77"/>
      <c r="E70" s="78"/>
      <c r="F70" s="78" t="s">
        <v>229</v>
      </c>
    </row>
    <row r="71" spans="1:6" ht="15.75">
      <c r="A71" s="74">
        <v>1</v>
      </c>
      <c r="B71" s="79" t="s">
        <v>41</v>
      </c>
      <c r="C71" s="79" t="s">
        <v>119</v>
      </c>
      <c r="D71" s="77" t="s">
        <v>27</v>
      </c>
      <c r="E71" s="79" t="s">
        <v>171</v>
      </c>
      <c r="F71" s="78" t="s">
        <v>234</v>
      </c>
    </row>
    <row r="72" spans="1:6" ht="15.75">
      <c r="A72" s="74">
        <v>2</v>
      </c>
      <c r="B72" s="79" t="s">
        <v>41</v>
      </c>
      <c r="C72" s="79" t="s">
        <v>196</v>
      </c>
      <c r="D72" s="77" t="s">
        <v>27</v>
      </c>
      <c r="E72" s="79" t="s">
        <v>199</v>
      </c>
      <c r="F72" s="78" t="s">
        <v>229</v>
      </c>
    </row>
    <row r="73" spans="1:6" ht="15.75">
      <c r="A73" s="74">
        <v>3</v>
      </c>
      <c r="B73" s="79" t="s">
        <v>113</v>
      </c>
      <c r="C73" s="79" t="s">
        <v>195</v>
      </c>
      <c r="D73" s="77" t="s">
        <v>27</v>
      </c>
      <c r="E73" s="79" t="s">
        <v>198</v>
      </c>
      <c r="F73" s="78" t="s">
        <v>229</v>
      </c>
    </row>
    <row r="74" spans="1:6" ht="15.75">
      <c r="A74" s="74">
        <v>4</v>
      </c>
      <c r="B74" s="79" t="s">
        <v>113</v>
      </c>
      <c r="C74" s="79" t="s">
        <v>191</v>
      </c>
      <c r="D74" s="77" t="s">
        <v>27</v>
      </c>
      <c r="E74" s="79" t="s">
        <v>213</v>
      </c>
      <c r="F74" s="78" t="s">
        <v>229</v>
      </c>
    </row>
    <row r="75" spans="1:6" ht="15.75">
      <c r="A75" s="74">
        <v>5</v>
      </c>
      <c r="B75" s="79" t="s">
        <v>66</v>
      </c>
      <c r="C75" s="79" t="s">
        <v>117</v>
      </c>
      <c r="D75" s="77" t="s">
        <v>27</v>
      </c>
      <c r="E75" s="79" t="s">
        <v>212</v>
      </c>
      <c r="F75" s="78" t="s">
        <v>229</v>
      </c>
    </row>
    <row r="76" spans="1:6" ht="15.75">
      <c r="A76" s="74">
        <v>6</v>
      </c>
      <c r="B76" s="79" t="s">
        <v>73</v>
      </c>
      <c r="C76" s="79" t="s">
        <v>118</v>
      </c>
      <c r="D76" s="77" t="s">
        <v>27</v>
      </c>
      <c r="E76" s="79" t="s">
        <v>209</v>
      </c>
      <c r="F76" s="78" t="s">
        <v>231</v>
      </c>
    </row>
    <row r="77" spans="1:6" ht="15.75">
      <c r="A77" s="74">
        <v>7</v>
      </c>
      <c r="B77" s="79" t="s">
        <v>78</v>
      </c>
      <c r="C77" s="79" t="s">
        <v>193</v>
      </c>
      <c r="D77" s="77" t="s">
        <v>27</v>
      </c>
      <c r="E77" s="79" t="s">
        <v>197</v>
      </c>
      <c r="F77" s="78" t="s">
        <v>234</v>
      </c>
    </row>
    <row r="78" spans="1:6" ht="15.75">
      <c r="A78" s="74">
        <v>8</v>
      </c>
      <c r="B78" s="79" t="s">
        <v>87</v>
      </c>
      <c r="C78" s="79" t="s">
        <v>192</v>
      </c>
      <c r="D78" s="77" t="s">
        <v>27</v>
      </c>
      <c r="E78" s="79" t="s">
        <v>211</v>
      </c>
      <c r="F78" s="78" t="s">
        <v>229</v>
      </c>
    </row>
    <row r="79" spans="1:6" ht="15.75">
      <c r="A79" s="74">
        <v>9</v>
      </c>
      <c r="B79" s="79" t="s">
        <v>95</v>
      </c>
      <c r="C79" s="79" t="s">
        <v>120</v>
      </c>
      <c r="D79" s="77" t="s">
        <v>27</v>
      </c>
      <c r="E79" s="79" t="s">
        <v>210</v>
      </c>
      <c r="F79" s="78" t="s">
        <v>229</v>
      </c>
    </row>
    <row r="80" spans="1:6" ht="15.75">
      <c r="A80" s="74"/>
      <c r="B80" s="79"/>
      <c r="C80" s="79"/>
      <c r="D80" s="80"/>
      <c r="E80" s="79"/>
      <c r="F80" s="79"/>
    </row>
    <row r="81" spans="1:6" ht="15.75">
      <c r="A81" s="74">
        <v>1</v>
      </c>
      <c r="B81" s="79" t="s">
        <v>52</v>
      </c>
      <c r="C81" s="79" t="s">
        <v>194</v>
      </c>
      <c r="D81" s="77" t="s">
        <v>26</v>
      </c>
      <c r="E81" s="81" t="s">
        <v>233</v>
      </c>
      <c r="F81" s="81" t="s">
        <v>230</v>
      </c>
    </row>
    <row r="82" spans="1:6" ht="15.75">
      <c r="A82" s="74">
        <v>2</v>
      </c>
      <c r="B82" s="79" t="s">
        <v>78</v>
      </c>
      <c r="C82" s="79" t="s">
        <v>38</v>
      </c>
      <c r="D82" s="77" t="s">
        <v>26</v>
      </c>
      <c r="E82" s="81" t="s">
        <v>232</v>
      </c>
      <c r="F82" s="81" t="s">
        <v>231</v>
      </c>
    </row>
    <row r="84" spans="1:6" ht="47.25">
      <c r="B84" s="79" t="s">
        <v>52</v>
      </c>
      <c r="C84" s="81" t="s">
        <v>246</v>
      </c>
      <c r="D84" s="80"/>
      <c r="E84" s="79" t="s">
        <v>244</v>
      </c>
      <c r="F84" s="79" t="s">
        <v>245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"/>
  <sheetViews>
    <sheetView workbookViewId="0">
      <selection activeCell="G6" sqref="G6"/>
    </sheetView>
  </sheetViews>
  <sheetFormatPr defaultColWidth="8.85546875" defaultRowHeight="15"/>
  <cols>
    <col min="1" max="1" width="8.85546875" style="6"/>
    <col min="2" max="2" width="14.7109375" style="6" customWidth="1"/>
    <col min="3" max="3" width="26.85546875" style="6" bestFit="1" customWidth="1"/>
    <col min="4" max="4" width="42.85546875" style="6" customWidth="1"/>
    <col min="5" max="16384" width="8.85546875" style="6"/>
  </cols>
  <sheetData>
    <row r="1" spans="1:4">
      <c r="A1" s="8" t="s">
        <v>139</v>
      </c>
      <c r="B1" s="8" t="s">
        <v>39</v>
      </c>
      <c r="C1" s="8" t="s">
        <v>116</v>
      </c>
      <c r="D1" s="8" t="s">
        <v>140</v>
      </c>
    </row>
    <row r="2" spans="1:4" ht="45">
      <c r="A2" s="10">
        <v>1</v>
      </c>
      <c r="B2" s="9" t="s">
        <v>41</v>
      </c>
      <c r="C2" s="9" t="s">
        <v>18</v>
      </c>
      <c r="D2" s="11" t="s">
        <v>123</v>
      </c>
    </row>
    <row r="3" spans="1:4" ht="49.15" customHeight="1">
      <c r="A3" s="10">
        <v>2</v>
      </c>
      <c r="B3" s="9" t="s">
        <v>52</v>
      </c>
      <c r="C3" s="9" t="s">
        <v>122</v>
      </c>
      <c r="D3" s="9"/>
    </row>
    <row r="4" spans="1:4" ht="60">
      <c r="A4" s="10">
        <v>3</v>
      </c>
      <c r="B4" s="9" t="s">
        <v>113</v>
      </c>
      <c r="C4" s="9" t="s">
        <v>19</v>
      </c>
      <c r="D4" s="12" t="s">
        <v>141</v>
      </c>
    </row>
    <row r="5" spans="1:4" ht="75">
      <c r="A5" s="10">
        <v>4</v>
      </c>
      <c r="B5" s="9" t="s">
        <v>66</v>
      </c>
      <c r="C5" s="9" t="s">
        <v>20</v>
      </c>
      <c r="D5" s="11" t="s">
        <v>129</v>
      </c>
    </row>
    <row r="6" spans="1:4" ht="60">
      <c r="A6" s="10">
        <v>5</v>
      </c>
      <c r="B6" s="9" t="s">
        <v>73</v>
      </c>
      <c r="C6" s="9" t="s">
        <v>21</v>
      </c>
      <c r="D6" s="11" t="s">
        <v>127</v>
      </c>
    </row>
    <row r="7" spans="1:4" ht="45">
      <c r="A7" s="10">
        <v>6</v>
      </c>
      <c r="B7" s="9" t="s">
        <v>78</v>
      </c>
      <c r="C7" s="9" t="s">
        <v>22</v>
      </c>
      <c r="D7" s="11" t="s">
        <v>131</v>
      </c>
    </row>
    <row r="8" spans="1:4" ht="60">
      <c r="A8" s="10">
        <v>7</v>
      </c>
      <c r="B8" s="9" t="s">
        <v>87</v>
      </c>
      <c r="C8" s="9" t="s">
        <v>23</v>
      </c>
      <c r="D8" s="11" t="s">
        <v>128</v>
      </c>
    </row>
    <row r="9" spans="1:4" ht="60">
      <c r="A9" s="10">
        <v>8</v>
      </c>
      <c r="B9" s="9" t="s">
        <v>95</v>
      </c>
      <c r="C9" s="9" t="s">
        <v>24</v>
      </c>
      <c r="D9" s="11" t="s">
        <v>130</v>
      </c>
    </row>
    <row r="10" spans="1:4" ht="75">
      <c r="A10" s="10">
        <v>9</v>
      </c>
      <c r="B10" s="9" t="s">
        <v>100</v>
      </c>
      <c r="C10" s="9" t="s">
        <v>25</v>
      </c>
      <c r="D10" s="11" t="s">
        <v>124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0"/>
  <sheetViews>
    <sheetView workbookViewId="0">
      <selection activeCell="H7" sqref="H7"/>
    </sheetView>
  </sheetViews>
  <sheetFormatPr defaultColWidth="8.85546875" defaultRowHeight="15"/>
  <cols>
    <col min="1" max="1" width="8.85546875" style="6"/>
    <col min="2" max="2" width="20.28515625" style="6" customWidth="1"/>
    <col min="3" max="3" width="44.5703125" style="6" customWidth="1"/>
    <col min="4" max="16384" width="8.85546875" style="6"/>
  </cols>
  <sheetData>
    <row r="1" spans="1:3">
      <c r="A1" s="7" t="s">
        <v>139</v>
      </c>
      <c r="B1" s="7" t="s">
        <v>39</v>
      </c>
      <c r="C1" s="7" t="s">
        <v>142</v>
      </c>
    </row>
    <row r="2" spans="1:3" ht="45">
      <c r="A2" s="10">
        <v>1</v>
      </c>
      <c r="B2" s="9" t="s">
        <v>41</v>
      </c>
      <c r="C2" s="11" t="s">
        <v>138</v>
      </c>
    </row>
    <row r="3" spans="1:3" ht="45">
      <c r="A3" s="10">
        <v>2</v>
      </c>
      <c r="B3" s="9" t="s">
        <v>52</v>
      </c>
      <c r="C3" s="11" t="s">
        <v>137</v>
      </c>
    </row>
    <row r="4" spans="1:3" ht="60">
      <c r="A4" s="10">
        <v>3</v>
      </c>
      <c r="B4" s="9" t="s">
        <v>113</v>
      </c>
      <c r="C4" s="11" t="s">
        <v>125</v>
      </c>
    </row>
    <row r="5" spans="1:3" ht="60">
      <c r="A5" s="10">
        <v>4</v>
      </c>
      <c r="B5" s="9" t="s">
        <v>66</v>
      </c>
      <c r="C5" s="11" t="s">
        <v>136</v>
      </c>
    </row>
    <row r="6" spans="1:3" ht="45">
      <c r="A6" s="10">
        <v>5</v>
      </c>
      <c r="B6" s="9" t="s">
        <v>73</v>
      </c>
      <c r="C6" s="11" t="s">
        <v>126</v>
      </c>
    </row>
    <row r="7" spans="1:3" ht="45">
      <c r="A7" s="10">
        <v>6</v>
      </c>
      <c r="B7" s="9" t="s">
        <v>78</v>
      </c>
      <c r="C7" s="11" t="s">
        <v>132</v>
      </c>
    </row>
    <row r="8" spans="1:3" ht="45">
      <c r="A8" s="10">
        <v>7</v>
      </c>
      <c r="B8" s="9" t="s">
        <v>87</v>
      </c>
      <c r="C8" s="11" t="s">
        <v>133</v>
      </c>
    </row>
    <row r="9" spans="1:3" ht="45">
      <c r="A9" s="10">
        <v>8</v>
      </c>
      <c r="B9" s="9" t="s">
        <v>95</v>
      </c>
      <c r="C9" s="11" t="s">
        <v>134</v>
      </c>
    </row>
    <row r="10" spans="1:3" ht="60">
      <c r="A10" s="10">
        <v>9</v>
      </c>
      <c r="B10" s="9" t="s">
        <v>100</v>
      </c>
      <c r="C10" s="11" t="s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DH&amp;SDH Requirement</vt:lpstr>
      <vt:lpstr>CHC Requirement</vt:lpstr>
      <vt:lpstr>PHC Requirement</vt:lpstr>
      <vt:lpstr>List of PHC,UPHC, CHC &amp; SDH</vt:lpstr>
      <vt:lpstr>List of DH with name of Med Sup</vt:lpstr>
      <vt:lpstr>List of CMO</vt:lpstr>
      <vt:lpstr>'CHC Requirement'!Print_Titles</vt:lpstr>
      <vt:lpstr>'DH&amp;SDH Requirement'!Print_Titles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Nilakantha Bhoi</cp:lastModifiedBy>
  <cp:lastPrinted>2023-12-19T10:27:08Z</cp:lastPrinted>
  <dcterms:created xsi:type="dcterms:W3CDTF">2022-07-28T18:42:00Z</dcterms:created>
  <dcterms:modified xsi:type="dcterms:W3CDTF">2024-10-02T12:30:09Z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F8D3510A74CA464D96031B8BFAF5757F</vt:lpwstr>
  </property>
  <property fmtid="{D5CDD505-2E9C-101B-9397-08002B2CF9AE}" pid="3" name="KSOProductBuildVer">
    <vt:lpwstr>1033-11.2.0.11254</vt:lpwstr>
  </property>
</Properties>
</file>