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hasanmi_unhcr_org/Documents/Supply-Milad/Work/Supply 2024/Work Folder/1.Procurement/1.Tenders/6-CCTV/Final/Annexes/"/>
    </mc:Choice>
  </mc:AlternateContent>
  <xr:revisionPtr revIDLastSave="194" documentId="13_ncr:1_{739DA06D-CE8E-4F60-A844-E987057A200D}" xr6:coauthVersionLast="47" xr6:coauthVersionMax="47" xr10:uidLastSave="{85CC6A66-3B03-4D18-B67B-328EA1AB29C7}"/>
  <bookViews>
    <workbookView xWindow="-120" yWindow="-120" windowWidth="29040" windowHeight="15720" xr2:uid="{00000000-000D-0000-FFFF-FFFF00000000}"/>
  </bookViews>
  <sheets>
    <sheet name="LOT A-1" sheetId="1" r:id="rId1"/>
    <sheet name="LOT A-2" sheetId="2" r:id="rId2"/>
    <sheet name="LOT A-3" sheetId="6" r:id="rId3"/>
    <sheet name="LOT B-1" sheetId="3" r:id="rId4"/>
    <sheet name="LOT B-2" sheetId="4" r:id="rId5"/>
    <sheet name="LOT C" sheetId="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 i="1" l="1"/>
  <c r="F30" i="2"/>
  <c r="F22" i="2"/>
  <c r="D14" i="6"/>
  <c r="D15" i="3"/>
  <c r="F19" i="4"/>
  <c r="F24" i="5"/>
  <c r="F13" i="4"/>
  <c r="F18" i="4"/>
  <c r="F17" i="4"/>
  <c r="F16" i="4"/>
  <c r="F15" i="4"/>
  <c r="F14" i="4"/>
  <c r="D29" i="2"/>
  <c r="D28" i="2"/>
  <c r="D27" i="2"/>
  <c r="D26" i="2"/>
  <c r="F27" i="2"/>
  <c r="D25" i="2"/>
  <c r="F25" i="2"/>
  <c r="F29" i="2"/>
  <c r="F28" i="2"/>
  <c r="F26" i="2"/>
  <c r="F14" i="2"/>
  <c r="F15" i="2"/>
  <c r="F16" i="2"/>
  <c r="F17" i="2"/>
  <c r="F18" i="2"/>
  <c r="F19" i="2"/>
  <c r="F20" i="2"/>
  <c r="F21" i="2"/>
  <c r="F13" i="2"/>
  <c r="F23" i="5"/>
  <c r="F14" i="5"/>
  <c r="F15" i="5"/>
  <c r="F16" i="5"/>
  <c r="F17" i="5"/>
  <c r="F18" i="5"/>
  <c r="F19" i="5"/>
  <c r="F20" i="5"/>
  <c r="F21" i="5"/>
  <c r="F22" i="5"/>
  <c r="F13" i="5"/>
  <c r="D30" i="2"/>
  <c r="E14" i="3"/>
  <c r="E13" i="3"/>
  <c r="E14" i="1"/>
  <c r="E13" i="1"/>
</calcChain>
</file>

<file path=xl/sharedStrings.xml><?xml version="1.0" encoding="utf-8"?>
<sst xmlns="http://schemas.openxmlformats.org/spreadsheetml/2006/main" count="240" uniqueCount="90">
  <si>
    <t>FINANCIAL OFFER FORM</t>
  </si>
  <si>
    <t>"We hereby submit our Financial Bid."</t>
  </si>
  <si>
    <t>Currency of Offer (plese indicate):</t>
  </si>
  <si>
    <t>Validity of Offer:</t>
  </si>
  <si>
    <t>QTY</t>
  </si>
  <si>
    <t xml:space="preserve">Total Amount </t>
  </si>
  <si>
    <t xml:space="preserve">NOTES TO BIDDERS: </t>
  </si>
  <si>
    <t>BIDDER'S COMMENTS</t>
  </si>
  <si>
    <t>By signing on this document, , which I am duly authorized to sign for, I confirm that I have read and understood all related documents as provided by UNHCR. This is also to confirm that our company shall abide by our bid until its validity expires.</t>
  </si>
  <si>
    <t>(person authorised to sign on behalf of the Bidder)</t>
  </si>
  <si>
    <t>Signature over Printed Name</t>
  </si>
  <si>
    <t>Position Title</t>
  </si>
  <si>
    <t>Date and Place Signed</t>
  </si>
  <si>
    <t>STAMP OF THE COMPANY</t>
  </si>
  <si>
    <t>(DDP Qamishli)*</t>
  </si>
  <si>
    <t xml:space="preserve">Unit Price </t>
  </si>
  <si>
    <t>total price</t>
  </si>
  <si>
    <t xml:space="preserve"> </t>
  </si>
  <si>
    <t>NOTE 1:</t>
  </si>
  <si>
    <t>TYPE</t>
  </si>
  <si>
    <t>LOTA-1</t>
  </si>
  <si>
    <t>Company Name  (plese indicate):</t>
  </si>
  <si>
    <t>Company Name (plese indicate):</t>
  </si>
  <si>
    <t>IP Dome Cameras (Indoor) as per Annex A</t>
  </si>
  <si>
    <t>IP Infrared Bullet Cameras (Outdoor) as per Annex A</t>
  </si>
  <si>
    <t xml:space="preserve">NVR Device </t>
  </si>
  <si>
    <t>POE Switches 24 ports</t>
  </si>
  <si>
    <t>Monitor Screen 42 inch</t>
  </si>
  <si>
    <t xml:space="preserve">Cable – LAN </t>
  </si>
  <si>
    <t>UoM</t>
  </si>
  <si>
    <t>EA</t>
  </si>
  <si>
    <t xml:space="preserve">meter </t>
  </si>
  <si>
    <t xml:space="preserve">RJ45 </t>
  </si>
  <si>
    <t>LOTA-2</t>
  </si>
  <si>
    <t>NOTE 2:</t>
  </si>
  <si>
    <t xml:space="preserve">Unit price should include installtion service </t>
  </si>
  <si>
    <t>Heat Detectors as per Annex A</t>
  </si>
  <si>
    <t>Smoke Detector as per Annex A</t>
  </si>
  <si>
    <t>Addressable control panel</t>
  </si>
  <si>
    <t>Hooter/Sounder Horn: (Sounder Beacon)</t>
  </si>
  <si>
    <t>Manual call point</t>
  </si>
  <si>
    <t>Install cost of IP Dome Camera (Indoor) and all necessary work.</t>
  </si>
  <si>
    <t>Installing cost of IP Infrared Bullet Camera (Outdoor) and all necessary work.</t>
  </si>
  <si>
    <t>Installing cost of NVR Device and all necessary work.</t>
  </si>
  <si>
    <t>Installing cost of POE Switches 24 ports and all necessary work.</t>
  </si>
  <si>
    <t>Installing cost of Monitor Screen 42 inch and all necessary work.</t>
  </si>
  <si>
    <t>LOT A-2</t>
  </si>
  <si>
    <t>By signing on this document, which I am duly authorized to sign for, I confirm that I have read &amp; understood all related docs as provided by UNHCR. This is also to confirm that our company shall abide by our bid until its validity expires.</t>
  </si>
  <si>
    <t xml:space="preserve">LOT (B) 1- Fire Alarm System Maintence Service </t>
  </si>
  <si>
    <t>ANNEX C (1)</t>
  </si>
  <si>
    <t>ANNEX C (2)</t>
  </si>
  <si>
    <t>ANNEX C (3)</t>
  </si>
  <si>
    <t>ANNEX C (4)</t>
  </si>
  <si>
    <t>ANNEX C (5)</t>
  </si>
  <si>
    <t>LOT C</t>
  </si>
  <si>
    <t>LOTB-2</t>
  </si>
  <si>
    <t>LOTB-1</t>
  </si>
  <si>
    <t>Piece</t>
  </si>
  <si>
    <t>Total Amount</t>
  </si>
  <si>
    <t>LOT (A)-2- Supply and delivery items and installation Service for CCTV Systyem</t>
  </si>
  <si>
    <t xml:space="preserve">LOT (A)- 1- CCTV Maintence Service </t>
  </si>
  <si>
    <t>LOT (B)-2- Supply and delivery items and installation Service for Fire Alarm Systyem</t>
  </si>
  <si>
    <t>LOT (C)- Refilling and Maintenance of Fire Extinguishers</t>
  </si>
  <si>
    <t>Total Price</t>
  </si>
  <si>
    <t>Tube for cable</t>
  </si>
  <si>
    <t>HDMI Cables</t>
  </si>
  <si>
    <t>On-Demand corrective maintenance services of Fire Alarm System (per visit).</t>
  </si>
  <si>
    <t xml:space="preserve">Refilling / </t>
  </si>
  <si>
    <t>Refilling /Capacity 50 K/g Powder</t>
  </si>
  <si>
    <t>Refilling /Capacity 50 K/g Foam</t>
  </si>
  <si>
    <t>Refilling /Capacity 12 K/g Powder</t>
  </si>
  <si>
    <t>Refilling /Capacity 12 K/g CO2</t>
  </si>
  <si>
    <t>Refilling /Capacity 12 K/g Foam</t>
  </si>
  <si>
    <t>Refilling /Auto FE-Capacity 6 K/g-Powder</t>
  </si>
  <si>
    <t>Refilling /Auto FE-Capacity 6 K/g-Foam</t>
  </si>
  <si>
    <t>Refilling /Capacity 6 K/g Powder</t>
  </si>
  <si>
    <t>Refilling /Capacity 6 K/g CO2</t>
  </si>
  <si>
    <t>Refilling /Capacity 2 K/g</t>
  </si>
  <si>
    <r>
      <t xml:space="preserve">Dear Sir/Madam:
We, the undersigned, offer to provide the goods and/or services for Provision, Installation and Maintenance Service for CCTV, Fire Alarm System and Fire extinguishers for UNHCR Sub Office in Qamishli (three buildings)  - Syria in accordance with your Tender </t>
    </r>
    <r>
      <rPr>
        <sz val="8"/>
        <color theme="1"/>
        <rFont val="Arial"/>
        <family val="2"/>
      </rPr>
      <t>RFP No. RFQ/HCR/SYR/24/350</t>
    </r>
  </si>
  <si>
    <t>This offer is valid only if detailed technical description is submitted in the technical offer By submitting signed and stamped offer we acknowledge the acceptance of UNHCR payment terms as stipulated in the General Terms and Conditions This offer is valid for 60 days.</t>
  </si>
  <si>
    <t>60 days</t>
  </si>
  <si>
    <t xml:space="preserve">Supply,Delivery and installation of PCs </t>
  </si>
  <si>
    <t xml:space="preserve">LOT (A)-3- Supply, delivery and installation of personal computers </t>
  </si>
  <si>
    <t>Dear Sir/Madam:
We, the undersigned, offer to provide the goods and/or services for Provision, Installation and Maintenance Service for CCTV, Fire Alarm System and Fire extinguishers for UNHCR Sub Office in Qamishli (three buildings)  - Syria in accordance with your Tender RFP No. RFQ/HCR/SYR/24/350</t>
  </si>
  <si>
    <t>ANNEX C (6)</t>
  </si>
  <si>
    <r>
      <t>One (1) periodic maintenance every (6) Six in addtion to preventive maintenance services of CCTV System for the T</t>
    </r>
    <r>
      <rPr>
        <b/>
        <sz val="11"/>
        <color rgb="FF000000"/>
        <rFont val="Calibri"/>
        <family val="2"/>
      </rPr>
      <t>HREE (3)</t>
    </r>
    <r>
      <rPr>
        <sz val="11"/>
        <color rgb="FF000000"/>
        <rFont val="Calibri"/>
        <family val="2"/>
      </rPr>
      <t xml:space="preserve"> buildings as mentioned in Annex A; including  </t>
    </r>
    <r>
      <rPr>
        <b/>
        <sz val="11"/>
        <color rgb="FF000000"/>
        <rFont val="Calibri"/>
        <family val="2"/>
      </rPr>
      <t>ONE</t>
    </r>
    <r>
      <rPr>
        <sz val="11"/>
        <color rgb="FF000000"/>
        <rFont val="Calibri"/>
        <family val="2"/>
      </rPr>
      <t xml:space="preserve"> check visits per month. (V</t>
    </r>
    <r>
      <rPr>
        <sz val="11"/>
        <color rgb="FFFF0000"/>
        <rFont val="Calibri"/>
        <family val="2"/>
      </rPr>
      <t>isit cost should cover three buidlings</t>
    </r>
    <r>
      <rPr>
        <sz val="11"/>
        <color rgb="FF000000"/>
        <rFont val="Calibri"/>
        <family val="2"/>
      </rPr>
      <t>)</t>
    </r>
  </si>
  <si>
    <t>On-Demand corrective maintenance services of CCTV System (per visit). (Visit cost for each building)</t>
  </si>
  <si>
    <t>Total Cost</t>
  </si>
  <si>
    <t>Preventive maintenance services of Fire Alarm System for the three buildings as mentioned in Annex A; including one visits per month (1 preventive maintenance /month plus one perodical visit (every six months) to check the system preciselly)</t>
  </si>
  <si>
    <t>Maintenance service for  fire extinguisher IF NEED BE (MUSN'T BE USED FOR REFILLING)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</si>
</sst>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USD]\ * #,##0.00_-;\-[$USD]\ * #,##0.00_-;_-[$USD]\ * &quot;-&quot;??_-;_-@_-"/>
    <numFmt numFmtId="165" formatCode="_([$USD]\ * #,##0.00_);_([$USD]\ * \(#,##0.00\);_([$USD]\ * &quot;-&quot;??_);_(@_)"/>
    <numFmt numFmtId="166" formatCode="[$-409]d/mmm/yyyy;@"/>
    <numFmt numFmtId="167" formatCode="0.0"/>
  </numFmts>
  <fonts count="42" x14ac:knownFonts="1">
    <font>
      <sz val="11"/>
      <color theme="1"/>
      <name val="Calibri"/>
      <family val="2"/>
      <scheme val="minor"/>
    </font>
    <font>
      <sz val="11"/>
      <color theme="1"/>
      <name val="Calibri"/>
      <family val="2"/>
      <scheme val="minor"/>
    </font>
    <font>
      <b/>
      <sz val="14"/>
      <name val="Arial"/>
      <family val="2"/>
    </font>
    <font>
      <sz val="11"/>
      <color theme="1"/>
      <name val="Arial"/>
      <family val="2"/>
    </font>
    <font>
      <b/>
      <sz val="11"/>
      <color theme="1"/>
      <name val="Arial"/>
      <family val="2"/>
    </font>
    <font>
      <b/>
      <sz val="11"/>
      <name val="Arial"/>
      <family val="2"/>
    </font>
    <font>
      <sz val="11"/>
      <name val="Arial"/>
      <family val="2"/>
    </font>
    <font>
      <b/>
      <i/>
      <sz val="11"/>
      <name val="Arial"/>
      <family val="2"/>
    </font>
    <font>
      <i/>
      <sz val="11"/>
      <name val="Arial"/>
      <family val="2"/>
    </font>
    <font>
      <b/>
      <sz val="11"/>
      <color rgb="FF000000"/>
      <name val="Calibri"/>
      <family val="2"/>
      <scheme val="minor"/>
    </font>
    <font>
      <sz val="11"/>
      <color rgb="FF000000"/>
      <name val="Calibri"/>
      <family val="2"/>
    </font>
    <font>
      <sz val="8"/>
      <name val="Calibri"/>
      <family val="2"/>
      <scheme val="minor"/>
    </font>
    <font>
      <sz val="10"/>
      <name val="Arial"/>
      <family val="2"/>
    </font>
    <font>
      <sz val="11"/>
      <color rgb="FF3F3F76"/>
      <name val="Calibri"/>
      <family val="2"/>
      <scheme val="minor"/>
    </font>
    <font>
      <b/>
      <sz val="14"/>
      <color rgb="FF3F3F76"/>
      <name val="Calibri"/>
      <family val="2"/>
      <scheme val="minor"/>
    </font>
    <font>
      <sz val="10"/>
      <color rgb="FF000000"/>
      <name val="Calibri"/>
      <family val="2"/>
    </font>
    <font>
      <b/>
      <sz val="10"/>
      <color theme="1"/>
      <name val="Arial"/>
      <family val="2"/>
    </font>
    <font>
      <sz val="10"/>
      <color theme="1"/>
      <name val="Arial"/>
      <family val="2"/>
    </font>
    <font>
      <b/>
      <sz val="10"/>
      <color theme="1"/>
      <name val="Calibri"/>
      <family val="2"/>
      <scheme val="minor"/>
    </font>
    <font>
      <b/>
      <sz val="10"/>
      <name val="Arial"/>
      <family val="2"/>
    </font>
    <font>
      <b/>
      <sz val="10"/>
      <color rgb="FF000000"/>
      <name val="Calibri"/>
      <family val="2"/>
      <scheme val="minor"/>
    </font>
    <font>
      <b/>
      <sz val="9"/>
      <name val="Arial"/>
      <family val="2"/>
    </font>
    <font>
      <b/>
      <i/>
      <sz val="9"/>
      <name val="Arial"/>
      <family val="2"/>
    </font>
    <font>
      <sz val="9"/>
      <color theme="1"/>
      <name val="Arial"/>
      <family val="2"/>
    </font>
    <font>
      <sz val="10"/>
      <color theme="1"/>
      <name val="Calibri"/>
      <family val="2"/>
      <scheme val="minor"/>
    </font>
    <font>
      <b/>
      <sz val="10"/>
      <color rgb="FF3F3F76"/>
      <name val="Calibri"/>
      <family val="2"/>
      <scheme val="minor"/>
    </font>
    <font>
      <b/>
      <i/>
      <sz val="10"/>
      <name val="Arial"/>
      <family val="2"/>
    </font>
    <font>
      <i/>
      <sz val="10"/>
      <name val="Arial"/>
      <family val="2"/>
    </font>
    <font>
      <sz val="9"/>
      <color theme="1"/>
      <name val="Calibri"/>
      <family val="2"/>
      <scheme val="minor"/>
    </font>
    <font>
      <b/>
      <sz val="8"/>
      <name val="Arial"/>
      <family val="2"/>
    </font>
    <font>
      <sz val="9"/>
      <name val="Arial"/>
      <family val="2"/>
    </font>
    <font>
      <sz val="8"/>
      <name val="Arial"/>
      <family val="2"/>
    </font>
    <font>
      <b/>
      <sz val="9"/>
      <color theme="1"/>
      <name val="Arial"/>
      <family val="2"/>
    </font>
    <font>
      <b/>
      <sz val="9"/>
      <color rgb="FF000000"/>
      <name val="Calibri"/>
      <family val="2"/>
      <scheme val="minor"/>
    </font>
    <font>
      <sz val="8"/>
      <color theme="1"/>
      <name val="Arial"/>
      <family val="2"/>
    </font>
    <font>
      <b/>
      <sz val="9"/>
      <color rgb="FF3F3F76"/>
      <name val="Calibri"/>
      <family val="2"/>
      <scheme val="minor"/>
    </font>
    <font>
      <sz val="9"/>
      <color rgb="FF000000"/>
      <name val="Calibri"/>
      <family val="2"/>
    </font>
    <font>
      <i/>
      <sz val="9"/>
      <name val="Arial"/>
      <family val="2"/>
    </font>
    <font>
      <b/>
      <sz val="11"/>
      <color theme="1"/>
      <name val="Calibri"/>
      <family val="2"/>
      <scheme val="minor"/>
    </font>
    <font>
      <sz val="11"/>
      <color rgb="FF000000"/>
      <name val="Calibri"/>
      <family val="2"/>
      <scheme val="minor"/>
    </font>
    <font>
      <b/>
      <sz val="11"/>
      <color rgb="FF000000"/>
      <name val="Calibri"/>
      <family val="2"/>
    </font>
    <font>
      <sz val="11"/>
      <color rgb="FFFF0000"/>
      <name val="Calibri"/>
      <family val="2"/>
    </font>
  </fonts>
  <fills count="5">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rgb="FFFFCC99"/>
      </patternFill>
    </fill>
  </fills>
  <borders count="45">
    <border>
      <left/>
      <right/>
      <top/>
      <bottom/>
      <diagonal/>
    </border>
    <border>
      <left style="thin">
        <color indexed="64"/>
      </left>
      <right/>
      <top style="thin">
        <color indexed="64"/>
      </top>
      <bottom style="hair">
        <color indexed="64"/>
      </bottom>
      <diagonal/>
    </border>
    <border>
      <left/>
      <right style="thin">
        <color indexed="64"/>
      </right>
      <top style="thin">
        <color auto="1"/>
      </top>
      <bottom style="hair">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rgb="FF7F7F7F"/>
      </left>
      <right style="thin">
        <color rgb="FF7F7F7F"/>
      </right>
      <top style="hair">
        <color rgb="FF7F7F7F"/>
      </top>
      <bottom style="hair">
        <color rgb="FF7F7F7F"/>
      </bottom>
      <diagonal/>
    </border>
    <border>
      <left style="thin">
        <color rgb="FF7F7F7F"/>
      </left>
      <right style="thin">
        <color rgb="FF7F7F7F"/>
      </right>
      <top style="hair">
        <color rgb="FF7F7F7F"/>
      </top>
      <bottom style="thin">
        <color indexed="64"/>
      </bottom>
      <diagonal/>
    </border>
    <border>
      <left style="thin">
        <color rgb="FF7F7F7F"/>
      </left>
      <right style="thin">
        <color rgb="FF7F7F7F"/>
      </right>
      <top/>
      <bottom style="hair">
        <color rgb="FF7F7F7F"/>
      </bottom>
      <diagonal/>
    </border>
    <border>
      <left/>
      <right/>
      <top/>
      <bottom style="thin">
        <color rgb="FF7F7F7F"/>
      </bottom>
      <diagonal/>
    </border>
    <border>
      <left style="thin">
        <color rgb="FF7F7F7F"/>
      </left>
      <right/>
      <top style="thin">
        <color rgb="FF7F7F7F"/>
      </top>
      <bottom style="thin">
        <color indexed="64"/>
      </bottom>
      <diagonal/>
    </border>
    <border>
      <left/>
      <right style="thin">
        <color rgb="FF7F7F7F"/>
      </right>
      <top style="thin">
        <color rgb="FF7F7F7F"/>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hair">
        <color indexed="64"/>
      </top>
      <bottom/>
      <diagonal/>
    </border>
    <border>
      <left/>
      <right/>
      <top style="thin">
        <color rgb="FF7F7F7F"/>
      </top>
      <bottom style="thin">
        <color indexed="64"/>
      </bottom>
      <diagonal/>
    </border>
    <border>
      <left style="thin">
        <color rgb="FF7F7F7F"/>
      </left>
      <right/>
      <top style="hair">
        <color rgb="FF7F7F7F"/>
      </top>
      <bottom style="thin">
        <color indexed="64"/>
      </bottom>
      <diagonal/>
    </border>
    <border>
      <left/>
      <right style="thin">
        <color rgb="FF7F7F7F"/>
      </right>
      <top style="hair">
        <color rgb="FF7F7F7F"/>
      </top>
      <bottom style="thin">
        <color indexed="64"/>
      </bottom>
      <diagonal/>
    </border>
    <border>
      <left style="thin">
        <color rgb="FF7F7F7F"/>
      </left>
      <right/>
      <top style="hair">
        <color rgb="FF7F7F7F"/>
      </top>
      <bottom style="hair">
        <color rgb="FF7F7F7F"/>
      </bottom>
      <diagonal/>
    </border>
    <border>
      <left/>
      <right style="thin">
        <color rgb="FF7F7F7F"/>
      </right>
      <top style="hair">
        <color rgb="FF7F7F7F"/>
      </top>
      <bottom style="hair">
        <color rgb="FF7F7F7F"/>
      </bottom>
      <diagonal/>
    </border>
    <border>
      <left style="thin">
        <color rgb="FF7F7F7F"/>
      </left>
      <right/>
      <top style="thin">
        <color rgb="FF7F7F7F"/>
      </top>
      <bottom style="hair">
        <color rgb="FF7F7F7F"/>
      </bottom>
      <diagonal/>
    </border>
    <border>
      <left/>
      <right/>
      <top style="thin">
        <color rgb="FF7F7F7F"/>
      </top>
      <bottom style="hair">
        <color rgb="FF7F7F7F"/>
      </bottom>
      <diagonal/>
    </border>
    <border>
      <left/>
      <right style="thin">
        <color rgb="FF7F7F7F"/>
      </right>
      <top style="thin">
        <color rgb="FF7F7F7F"/>
      </top>
      <bottom style="hair">
        <color rgb="FF7F7F7F"/>
      </bottom>
      <diagonal/>
    </border>
    <border>
      <left/>
      <right/>
      <top style="hair">
        <color rgb="FF7F7F7F"/>
      </top>
      <bottom style="thin">
        <color indexed="64"/>
      </bottom>
      <diagonal/>
    </border>
    <border>
      <left/>
      <right/>
      <top style="hair">
        <color rgb="FF7F7F7F"/>
      </top>
      <bottom style="hair">
        <color rgb="FF7F7F7F"/>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2" fillId="0" borderId="0"/>
    <xf numFmtId="0" fontId="13" fillId="4" borderId="18" applyNumberFormat="0" applyAlignment="0" applyProtection="0"/>
  </cellStyleXfs>
  <cellXfs count="303">
    <xf numFmtId="0" fontId="0" fillId="0" borderId="0" xfId="0"/>
    <xf numFmtId="0" fontId="3"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vertical="center" wrapText="1"/>
    </xf>
    <xf numFmtId="0" fontId="4" fillId="0" borderId="0" xfId="0" applyFont="1" applyAlignment="1">
      <alignment horizontal="left"/>
    </xf>
    <xf numFmtId="0" fontId="4" fillId="0" borderId="0" xfId="0" applyFont="1" applyAlignment="1">
      <alignment horizontal="center" vertical="center" wrapText="1"/>
    </xf>
    <xf numFmtId="0" fontId="6" fillId="0" borderId="0" xfId="0" applyFont="1" applyAlignment="1">
      <alignment horizontal="left" vertical="top" wrapText="1"/>
    </xf>
    <xf numFmtId="0" fontId="5" fillId="0" borderId="1" xfId="0" applyFont="1" applyBorder="1" applyAlignment="1">
      <alignment horizontal="left"/>
    </xf>
    <xf numFmtId="0" fontId="5" fillId="0" borderId="8" xfId="0" applyFont="1" applyBorder="1"/>
    <xf numFmtId="43" fontId="5" fillId="0" borderId="8" xfId="2" applyFont="1" applyBorder="1" applyAlignment="1">
      <alignment horizontal="right"/>
    </xf>
    <xf numFmtId="0" fontId="5" fillId="0" borderId="0" xfId="0" applyFont="1" applyAlignment="1">
      <alignment horizontal="left"/>
    </xf>
    <xf numFmtId="0" fontId="5" fillId="0" borderId="0" xfId="0" applyFont="1"/>
    <xf numFmtId="43" fontId="5" fillId="0" borderId="0" xfId="2" applyFont="1" applyAlignment="1">
      <alignment horizontal="right"/>
    </xf>
    <xf numFmtId="164" fontId="5" fillId="0" borderId="0" xfId="2" applyNumberFormat="1" applyFont="1" applyAlignment="1">
      <alignment horizontal="right"/>
    </xf>
    <xf numFmtId="0" fontId="7" fillId="2" borderId="1" xfId="0" applyFont="1" applyFill="1" applyBorder="1" applyAlignment="1">
      <alignment vertical="top"/>
    </xf>
    <xf numFmtId="0" fontId="7" fillId="2" borderId="8" xfId="0" applyFont="1" applyFill="1" applyBorder="1" applyAlignment="1">
      <alignment vertical="top"/>
    </xf>
    <xf numFmtId="0" fontId="7" fillId="2" borderId="2" xfId="0" applyFont="1" applyFill="1" applyBorder="1" applyAlignment="1">
      <alignment vertical="top"/>
    </xf>
    <xf numFmtId="0" fontId="6" fillId="0" borderId="0" xfId="0" applyFont="1" applyAlignment="1">
      <alignment horizontal="left" vertical="top"/>
    </xf>
    <xf numFmtId="0" fontId="6" fillId="0" borderId="0" xfId="0" applyFont="1" applyAlignment="1">
      <alignment vertical="top"/>
    </xf>
    <xf numFmtId="0" fontId="5" fillId="0" borderId="0" xfId="0" applyFont="1" applyAlignment="1">
      <alignment vertical="top"/>
    </xf>
    <xf numFmtId="0" fontId="6" fillId="0" borderId="0" xfId="0" applyFont="1" applyAlignment="1">
      <alignment horizontal="left"/>
    </xf>
    <xf numFmtId="0" fontId="6" fillId="0" borderId="0" xfId="0" applyFont="1"/>
    <xf numFmtId="0" fontId="6" fillId="0" borderId="0" xfId="0" applyFont="1" applyAlignment="1">
      <alignment horizontal="center" vertical="top" wrapText="1"/>
    </xf>
    <xf numFmtId="0" fontId="6" fillId="0" borderId="0" xfId="0" applyFont="1" applyAlignment="1">
      <alignment vertical="top" wrapText="1"/>
    </xf>
    <xf numFmtId="0" fontId="5" fillId="2" borderId="10" xfId="0" applyFont="1" applyFill="1" applyBorder="1"/>
    <xf numFmtId="0" fontId="5" fillId="0" borderId="0" xfId="0" applyFont="1" applyAlignment="1">
      <alignment horizontal="center"/>
    </xf>
    <xf numFmtId="165" fontId="5" fillId="0" borderId="0" xfId="0" applyNumberFormat="1" applyFont="1" applyAlignment="1">
      <alignment horizontal="center"/>
    </xf>
    <xf numFmtId="0" fontId="6" fillId="0" borderId="0" xfId="0" applyFont="1" applyAlignment="1" applyProtection="1">
      <alignment horizontal="center"/>
      <protection locked="0"/>
    </xf>
    <xf numFmtId="166" fontId="6" fillId="0" borderId="0" xfId="0" applyNumberFormat="1" applyFont="1" applyAlignment="1" applyProtection="1">
      <alignment horizontal="left"/>
      <protection locked="0"/>
    </xf>
    <xf numFmtId="0" fontId="6" fillId="0" borderId="0" xfId="0" applyFont="1" applyProtection="1">
      <protection locked="0"/>
    </xf>
    <xf numFmtId="0" fontId="6" fillId="2" borderId="10" xfId="0" applyFont="1" applyFill="1" applyBorder="1" applyProtection="1">
      <protection locked="0"/>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pplyProtection="1">
      <alignment vertical="center"/>
      <protection locked="0"/>
    </xf>
    <xf numFmtId="0" fontId="4" fillId="0" borderId="0" xfId="0" applyFont="1" applyAlignment="1" applyProtection="1">
      <alignment vertical="center"/>
      <protection locked="0"/>
    </xf>
    <xf numFmtId="0" fontId="3" fillId="2" borderId="10" xfId="0" applyFont="1" applyFill="1" applyBorder="1" applyAlignment="1">
      <alignment vertical="center"/>
    </xf>
    <xf numFmtId="0" fontId="5" fillId="0" borderId="0" xfId="0" applyFont="1" applyBorder="1" applyAlignment="1">
      <alignment horizontal="left"/>
    </xf>
    <xf numFmtId="0" fontId="5" fillId="0" borderId="0" xfId="0" applyFont="1" applyBorder="1"/>
    <xf numFmtId="43" fontId="5" fillId="0" borderId="0" xfId="2" applyFont="1" applyBorder="1" applyAlignment="1">
      <alignment horizontal="right"/>
    </xf>
    <xf numFmtId="164" fontId="5" fillId="0" borderId="0" xfId="2" applyNumberFormat="1" applyFont="1" applyBorder="1" applyAlignment="1">
      <alignment horizontal="right"/>
    </xf>
    <xf numFmtId="0" fontId="9" fillId="3" borderId="22" xfId="0" applyFont="1" applyFill="1" applyBorder="1" applyAlignment="1">
      <alignment horizontal="center" vertical="center"/>
    </xf>
    <xf numFmtId="0" fontId="10" fillId="0" borderId="16" xfId="0" applyFont="1" applyBorder="1" applyAlignment="1">
      <alignment horizontal="left" vertical="center" wrapText="1"/>
    </xf>
    <xf numFmtId="0" fontId="12" fillId="0" borderId="14" xfId="0" applyFont="1" applyBorder="1" applyAlignment="1">
      <alignment horizontal="center" vertical="center" wrapText="1"/>
    </xf>
    <xf numFmtId="0" fontId="15" fillId="0" borderId="14" xfId="0" applyFont="1" applyBorder="1" applyAlignment="1">
      <alignment horizontal="center" vertical="center" wrapText="1"/>
    </xf>
    <xf numFmtId="0" fontId="12" fillId="0" borderId="16" xfId="0" applyFont="1" applyBorder="1" applyAlignment="1">
      <alignment horizontal="center" vertical="center" wrapText="1"/>
    </xf>
    <xf numFmtId="0" fontId="15" fillId="0" borderId="16" xfId="0" applyFont="1" applyBorder="1" applyAlignment="1">
      <alignment horizontal="center" vertical="center" wrapText="1"/>
    </xf>
    <xf numFmtId="1" fontId="17" fillId="0" borderId="14" xfId="0" applyNumberFormat="1" applyFont="1" applyBorder="1" applyAlignment="1">
      <alignment horizontal="center" vertical="center" wrapText="1"/>
    </xf>
    <xf numFmtId="1" fontId="17" fillId="0" borderId="16" xfId="0" applyNumberFormat="1" applyFont="1" applyBorder="1" applyAlignment="1">
      <alignment horizontal="center" vertical="center" wrapText="1"/>
    </xf>
    <xf numFmtId="0" fontId="3" fillId="0" borderId="0" xfId="0" applyFont="1" applyAlignment="1">
      <alignment vertical="center" wrapText="1"/>
    </xf>
    <xf numFmtId="0" fontId="8" fillId="2" borderId="5" xfId="0" applyFont="1" applyFill="1" applyBorder="1" applyAlignment="1" applyProtection="1">
      <alignment vertical="top" wrapText="1"/>
      <protection locked="0"/>
    </xf>
    <xf numFmtId="0" fontId="8" fillId="2" borderId="6" xfId="0" applyFont="1" applyFill="1" applyBorder="1" applyAlignment="1" applyProtection="1">
      <alignment vertical="top" wrapText="1"/>
      <protection locked="0"/>
    </xf>
    <xf numFmtId="0" fontId="8" fillId="2" borderId="7" xfId="0" applyFont="1" applyFill="1" applyBorder="1" applyAlignment="1" applyProtection="1">
      <alignment vertical="top" wrapText="1"/>
      <protection locked="0"/>
    </xf>
    <xf numFmtId="0" fontId="8" fillId="2" borderId="3" xfId="0" applyFont="1" applyFill="1" applyBorder="1" applyAlignment="1" applyProtection="1">
      <alignment vertical="top" wrapText="1"/>
      <protection locked="0"/>
    </xf>
    <xf numFmtId="0" fontId="8" fillId="2" borderId="9" xfId="0" applyFont="1" applyFill="1" applyBorder="1" applyAlignment="1" applyProtection="1">
      <alignment vertical="top" wrapText="1"/>
      <protection locked="0"/>
    </xf>
    <xf numFmtId="0" fontId="8" fillId="2" borderId="4" xfId="0" applyFont="1" applyFill="1" applyBorder="1" applyAlignment="1" applyProtection="1">
      <alignment vertical="top" wrapText="1"/>
      <protection locked="0"/>
    </xf>
    <xf numFmtId="0" fontId="19" fillId="0" borderId="0" xfId="0" applyFont="1" applyBorder="1" applyAlignment="1">
      <alignment horizontal="left"/>
    </xf>
    <xf numFmtId="0" fontId="19" fillId="0" borderId="1" xfId="0" applyFont="1" applyBorder="1" applyAlignment="1">
      <alignment horizontal="left"/>
    </xf>
    <xf numFmtId="0" fontId="17" fillId="0" borderId="0" xfId="0" applyFont="1" applyAlignment="1">
      <alignment horizontal="center" wrapText="1"/>
    </xf>
    <xf numFmtId="0" fontId="12" fillId="0" borderId="0" xfId="0" applyFont="1" applyAlignment="1">
      <alignment horizontal="center" vertical="top" wrapText="1"/>
    </xf>
    <xf numFmtId="0" fontId="20" fillId="3" borderId="19" xfId="0" applyFont="1" applyFill="1" applyBorder="1" applyAlignment="1">
      <alignment vertical="center"/>
    </xf>
    <xf numFmtId="0" fontId="15" fillId="0" borderId="14" xfId="0" applyFont="1" applyBorder="1" applyAlignment="1">
      <alignment horizontal="left" vertical="center" wrapText="1"/>
    </xf>
    <xf numFmtId="0" fontId="15" fillId="0" borderId="14" xfId="0" applyFont="1" applyBorder="1" applyAlignment="1">
      <alignment vertical="center" wrapText="1"/>
    </xf>
    <xf numFmtId="0" fontId="15" fillId="0" borderId="15" xfId="0" applyFont="1" applyBorder="1" applyAlignment="1">
      <alignment horizontal="left" vertical="center" wrapText="1"/>
    </xf>
    <xf numFmtId="0" fontId="12" fillId="0" borderId="15"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15" xfId="0" applyFont="1" applyBorder="1" applyAlignment="1">
      <alignment vertical="center" wrapText="1"/>
    </xf>
    <xf numFmtId="0" fontId="15" fillId="0" borderId="16" xfId="0" applyFont="1" applyBorder="1" applyAlignment="1">
      <alignment vertical="center" wrapText="1"/>
    </xf>
    <xf numFmtId="0" fontId="21" fillId="0" borderId="0" xfId="0" applyFont="1"/>
    <xf numFmtId="43" fontId="21" fillId="0" borderId="0" xfId="2" applyFont="1" applyAlignment="1">
      <alignment horizontal="right"/>
    </xf>
    <xf numFmtId="0" fontId="12" fillId="0" borderId="0" xfId="0" applyFont="1" applyAlignment="1">
      <alignment vertical="top" wrapText="1"/>
    </xf>
    <xf numFmtId="0" fontId="19" fillId="2" borderId="10" xfId="0" applyFont="1" applyFill="1" applyBorder="1"/>
    <xf numFmtId="0" fontId="12" fillId="0" borderId="0" xfId="0" applyFont="1" applyAlignment="1" applyProtection="1">
      <alignment horizontal="center"/>
      <protection locked="0"/>
    </xf>
    <xf numFmtId="0" fontId="12" fillId="0" borderId="0" xfId="0" applyFont="1" applyProtection="1">
      <protection locked="0"/>
    </xf>
    <xf numFmtId="0" fontId="12" fillId="2" borderId="10" xfId="0" applyFont="1" applyFill="1" applyBorder="1" applyProtection="1">
      <protection locked="0"/>
    </xf>
    <xf numFmtId="0" fontId="17" fillId="0" borderId="0" xfId="0" applyFont="1" applyAlignment="1">
      <alignment horizontal="center" vertical="center"/>
    </xf>
    <xf numFmtId="0" fontId="17" fillId="2" borderId="10" xfId="0" applyFont="1" applyFill="1" applyBorder="1" applyAlignment="1">
      <alignment vertical="center"/>
    </xf>
    <xf numFmtId="0" fontId="17" fillId="0" borderId="0" xfId="0" applyFont="1" applyAlignment="1">
      <alignment vertical="center"/>
    </xf>
    <xf numFmtId="0" fontId="23" fillId="0" borderId="0" xfId="0" applyFont="1" applyAlignment="1">
      <alignment horizontal="center" vertical="center"/>
    </xf>
    <xf numFmtId="0" fontId="18" fillId="0" borderId="0" xfId="3" applyFont="1" applyAlignment="1">
      <alignment vertical="center"/>
    </xf>
    <xf numFmtId="0" fontId="24" fillId="0" borderId="0" xfId="0" applyFont="1"/>
    <xf numFmtId="0" fontId="17" fillId="0" borderId="0" xfId="0" applyFont="1" applyAlignment="1">
      <alignment horizontal="left"/>
    </xf>
    <xf numFmtId="0" fontId="17" fillId="0" borderId="0" xfId="0" applyFont="1"/>
    <xf numFmtId="0" fontId="17" fillId="0" borderId="0" xfId="0" applyFont="1" applyAlignment="1">
      <alignment horizontal="center"/>
    </xf>
    <xf numFmtId="0" fontId="17" fillId="0" borderId="0" xfId="0" applyFont="1" applyAlignment="1">
      <alignment horizontal="center" vertical="center" wrapText="1"/>
    </xf>
    <xf numFmtId="0" fontId="16" fillId="0" borderId="0" xfId="0" applyFont="1" applyAlignment="1">
      <alignment horizontal="left"/>
    </xf>
    <xf numFmtId="164" fontId="19" fillId="0" borderId="0" xfId="2" applyNumberFormat="1" applyFont="1" applyBorder="1" applyAlignment="1">
      <alignment horizontal="right"/>
    </xf>
    <xf numFmtId="0" fontId="19" fillId="0" borderId="0" xfId="0" applyFont="1" applyAlignment="1">
      <alignment vertical="center"/>
    </xf>
    <xf numFmtId="43" fontId="19" fillId="0" borderId="0" xfId="2" applyFont="1" applyAlignment="1">
      <alignment horizontal="right" vertical="center"/>
    </xf>
    <xf numFmtId="0" fontId="27" fillId="2" borderId="5" xfId="0" applyFont="1" applyFill="1" applyBorder="1" applyAlignment="1" applyProtection="1">
      <alignment vertical="top" wrapText="1"/>
      <protection locked="0"/>
    </xf>
    <xf numFmtId="0" fontId="27" fillId="2" borderId="6" xfId="0" applyFont="1" applyFill="1" applyBorder="1" applyAlignment="1" applyProtection="1">
      <alignment vertical="top" wrapText="1"/>
      <protection locked="0"/>
    </xf>
    <xf numFmtId="0" fontId="27" fillId="2" borderId="7" xfId="0" applyFont="1" applyFill="1" applyBorder="1" applyAlignment="1" applyProtection="1">
      <alignment vertical="top" wrapText="1"/>
      <protection locked="0"/>
    </xf>
    <xf numFmtId="0" fontId="12" fillId="0" borderId="0" xfId="0" applyFont="1" applyAlignment="1">
      <alignment horizontal="left" vertical="top"/>
    </xf>
    <xf numFmtId="0" fontId="12" fillId="0" borderId="0" xfId="0" applyFont="1" applyAlignment="1">
      <alignment vertical="top"/>
    </xf>
    <xf numFmtId="0" fontId="19" fillId="0" borderId="0" xfId="0" applyFont="1" applyAlignment="1">
      <alignment vertical="top"/>
    </xf>
    <xf numFmtId="0" fontId="19" fillId="0" borderId="0" xfId="0" applyFont="1"/>
    <xf numFmtId="0" fontId="12" fillId="0" borderId="0" xfId="0" applyFont="1" applyAlignment="1">
      <alignment horizontal="left"/>
    </xf>
    <xf numFmtId="0" fontId="12" fillId="0" borderId="0" xfId="0" applyFont="1" applyAlignment="1">
      <alignment horizontal="left" vertical="top" wrapText="1"/>
    </xf>
    <xf numFmtId="0" fontId="19" fillId="0" borderId="0" xfId="0" applyFont="1" applyAlignment="1">
      <alignment horizontal="left"/>
    </xf>
    <xf numFmtId="0" fontId="19" fillId="0" borderId="0" xfId="0" applyFont="1" applyAlignment="1">
      <alignment horizontal="center"/>
    </xf>
    <xf numFmtId="166" fontId="12" fillId="0" borderId="0" xfId="0" applyNumberFormat="1" applyFont="1" applyAlignment="1" applyProtection="1">
      <alignment horizontal="left"/>
      <protection locked="0"/>
    </xf>
    <xf numFmtId="0" fontId="17" fillId="0" borderId="0" xfId="0" applyFont="1" applyAlignment="1">
      <alignment horizontal="left" vertical="center"/>
    </xf>
    <xf numFmtId="0" fontId="17" fillId="0" borderId="0" xfId="0" applyFont="1" applyAlignment="1" applyProtection="1">
      <alignment vertical="center"/>
      <protection locked="0"/>
    </xf>
    <xf numFmtId="0" fontId="28" fillId="0" borderId="0" xfId="0" applyFont="1"/>
    <xf numFmtId="0" fontId="30" fillId="0" borderId="0" xfId="0" applyFont="1" applyAlignment="1" applyProtection="1">
      <alignment horizontal="center"/>
      <protection locked="0"/>
    </xf>
    <xf numFmtId="0" fontId="30" fillId="0" borderId="0" xfId="0" applyFont="1" applyProtection="1">
      <protection locked="0"/>
    </xf>
    <xf numFmtId="0" fontId="30" fillId="2" borderId="10" xfId="0" applyFont="1" applyFill="1" applyBorder="1" applyProtection="1">
      <protection locked="0"/>
    </xf>
    <xf numFmtId="0" fontId="23" fillId="2" borderId="10" xfId="0" applyFont="1" applyFill="1" applyBorder="1" applyAlignment="1">
      <alignment vertical="center"/>
    </xf>
    <xf numFmtId="0" fontId="23" fillId="0" borderId="0" xfId="0" applyFont="1" applyAlignment="1">
      <alignment vertical="center"/>
    </xf>
    <xf numFmtId="0" fontId="33" fillId="3" borderId="19" xfId="0" applyFont="1" applyFill="1" applyBorder="1" applyAlignment="1">
      <alignment vertical="center"/>
    </xf>
    <xf numFmtId="0" fontId="34" fillId="0" borderId="0" xfId="0" applyFont="1" applyAlignment="1">
      <alignment horizontal="center" vertical="center"/>
    </xf>
    <xf numFmtId="0" fontId="23" fillId="0" borderId="0" xfId="0" applyFont="1" applyAlignment="1">
      <alignment horizontal="left"/>
    </xf>
    <xf numFmtId="0" fontId="23" fillId="0" borderId="0" xfId="0" applyFont="1"/>
    <xf numFmtId="0" fontId="23"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vertical="center" wrapText="1"/>
    </xf>
    <xf numFmtId="0" fontId="32" fillId="0" borderId="0" xfId="0" applyFont="1" applyAlignment="1">
      <alignment horizontal="left"/>
    </xf>
    <xf numFmtId="0" fontId="33" fillId="3" borderId="11" xfId="0" applyFont="1" applyFill="1" applyBorder="1" applyAlignment="1">
      <alignment horizontal="center" vertical="center"/>
    </xf>
    <xf numFmtId="0" fontId="36" fillId="0" borderId="14" xfId="0" applyFont="1" applyBorder="1" applyAlignment="1">
      <alignment horizontal="left" vertical="center" wrapText="1"/>
    </xf>
    <xf numFmtId="0" fontId="30" fillId="0" borderId="14"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6" xfId="0" applyFont="1" applyBorder="1" applyAlignment="1">
      <alignment horizontal="left" vertical="center" wrapText="1"/>
    </xf>
    <xf numFmtId="0" fontId="30" fillId="0" borderId="16" xfId="0" applyFont="1" applyBorder="1" applyAlignment="1">
      <alignment horizontal="center" vertical="center" wrapText="1"/>
    </xf>
    <xf numFmtId="0" fontId="36" fillId="0" borderId="16" xfId="0" applyFont="1" applyBorder="1" applyAlignment="1">
      <alignment horizontal="center" vertical="center" wrapText="1"/>
    </xf>
    <xf numFmtId="0" fontId="21" fillId="0" borderId="1" xfId="0" applyFont="1" applyBorder="1" applyAlignment="1">
      <alignment horizontal="left"/>
    </xf>
    <xf numFmtId="0" fontId="21" fillId="0" borderId="8" xfId="0" applyFont="1" applyBorder="1"/>
    <xf numFmtId="43" fontId="21" fillId="0" borderId="8" xfId="2" applyFont="1" applyBorder="1" applyAlignment="1">
      <alignment horizontal="right"/>
    </xf>
    <xf numFmtId="0" fontId="21" fillId="0" borderId="0" xfId="0" applyFont="1" applyBorder="1" applyAlignment="1">
      <alignment horizontal="left"/>
    </xf>
    <xf numFmtId="0" fontId="21" fillId="0" borderId="0" xfId="0" applyFont="1" applyBorder="1"/>
    <xf numFmtId="43" fontId="21" fillId="0" borderId="0" xfId="2" applyFont="1" applyBorder="1" applyAlignment="1">
      <alignment horizontal="right"/>
    </xf>
    <xf numFmtId="164" fontId="21" fillId="0" borderId="0" xfId="2" applyNumberFormat="1" applyFont="1" applyBorder="1" applyAlignment="1">
      <alignment horizontal="right"/>
    </xf>
    <xf numFmtId="0" fontId="21" fillId="0" borderId="0" xfId="0" applyFont="1" applyAlignment="1">
      <alignment horizontal="left"/>
    </xf>
    <xf numFmtId="164" fontId="21" fillId="0" borderId="0" xfId="2" applyNumberFormat="1" applyFont="1" applyAlignment="1">
      <alignment horizontal="right"/>
    </xf>
    <xf numFmtId="0" fontId="22" fillId="2" borderId="1" xfId="0" applyFont="1" applyFill="1" applyBorder="1" applyAlignment="1">
      <alignment vertical="top"/>
    </xf>
    <xf numFmtId="0" fontId="22" fillId="2" borderId="8" xfId="0" applyFont="1" applyFill="1" applyBorder="1" applyAlignment="1">
      <alignment vertical="top"/>
    </xf>
    <xf numFmtId="0" fontId="30" fillId="0" borderId="0" xfId="0" applyFont="1" applyAlignment="1">
      <alignment horizontal="left" vertical="top"/>
    </xf>
    <xf numFmtId="0" fontId="30" fillId="0" borderId="0" xfId="0" applyFont="1" applyAlignment="1">
      <alignment vertical="top"/>
    </xf>
    <xf numFmtId="0" fontId="21" fillId="0" borderId="0" xfId="0" applyFont="1" applyAlignment="1">
      <alignment vertical="top"/>
    </xf>
    <xf numFmtId="0" fontId="30" fillId="0" borderId="0" xfId="0" applyFont="1" applyAlignment="1">
      <alignment horizontal="left"/>
    </xf>
    <xf numFmtId="0" fontId="30" fillId="0" borderId="0" xfId="0" applyFont="1" applyAlignment="1">
      <alignment horizontal="left" vertical="top" wrapText="1"/>
    </xf>
    <xf numFmtId="0" fontId="30" fillId="0" borderId="0" xfId="0" applyFont="1" applyAlignment="1">
      <alignment horizontal="center" vertical="top" wrapText="1"/>
    </xf>
    <xf numFmtId="0" fontId="30" fillId="0" borderId="0" xfId="0" applyFont="1" applyAlignment="1">
      <alignment vertical="top" wrapText="1"/>
    </xf>
    <xf numFmtId="0" fontId="21" fillId="2" borderId="10" xfId="0" applyFont="1" applyFill="1" applyBorder="1"/>
    <xf numFmtId="0" fontId="21" fillId="0" borderId="0" xfId="0" applyFont="1" applyAlignment="1">
      <alignment horizontal="center"/>
    </xf>
    <xf numFmtId="166" fontId="30" fillId="0" borderId="0" xfId="0" applyNumberFormat="1" applyFont="1" applyAlignment="1" applyProtection="1">
      <alignment horizontal="left"/>
      <protection locked="0"/>
    </xf>
    <xf numFmtId="0" fontId="23" fillId="0" borderId="0" xfId="0" applyFont="1" applyAlignment="1">
      <alignment horizontal="left" vertical="center"/>
    </xf>
    <xf numFmtId="0" fontId="23" fillId="0" borderId="0" xfId="0" applyFont="1" applyAlignment="1" applyProtection="1">
      <alignment vertical="center"/>
      <protection locked="0"/>
    </xf>
    <xf numFmtId="0" fontId="32" fillId="0" borderId="0" xfId="0" applyFont="1" applyAlignment="1" applyProtection="1">
      <alignment vertical="center"/>
      <protection locked="0"/>
    </xf>
    <xf numFmtId="1" fontId="23" fillId="0" borderId="14" xfId="0" applyNumberFormat="1" applyFont="1" applyBorder="1" applyAlignment="1">
      <alignment horizontal="center" vertical="center" wrapText="1"/>
    </xf>
    <xf numFmtId="1" fontId="23" fillId="0" borderId="16" xfId="0" applyNumberFormat="1" applyFont="1" applyBorder="1" applyAlignment="1">
      <alignment horizontal="center" vertical="center" wrapText="1"/>
    </xf>
    <xf numFmtId="0" fontId="23" fillId="0" borderId="0" xfId="0" applyFont="1" applyAlignment="1">
      <alignment wrapText="1"/>
    </xf>
    <xf numFmtId="0" fontId="37" fillId="2" borderId="5" xfId="0" applyFont="1" applyFill="1" applyBorder="1" applyAlignment="1" applyProtection="1">
      <alignment vertical="top" wrapText="1"/>
      <protection locked="0"/>
    </xf>
    <xf numFmtId="0" fontId="37" fillId="2" borderId="6" xfId="0" applyFont="1" applyFill="1" applyBorder="1" applyAlignment="1" applyProtection="1">
      <alignment vertical="top" wrapText="1"/>
      <protection locked="0"/>
    </xf>
    <xf numFmtId="0" fontId="37" fillId="2" borderId="3" xfId="0" applyFont="1" applyFill="1" applyBorder="1" applyAlignment="1" applyProtection="1">
      <alignment vertical="top" wrapText="1"/>
      <protection locked="0"/>
    </xf>
    <xf numFmtId="0" fontId="37" fillId="2" borderId="9" xfId="0" applyFont="1" applyFill="1" applyBorder="1" applyAlignment="1" applyProtection="1">
      <alignment vertical="top" wrapText="1"/>
      <protection locked="0"/>
    </xf>
    <xf numFmtId="0" fontId="16" fillId="0" borderId="26" xfId="0" applyFont="1" applyBorder="1" applyAlignment="1"/>
    <xf numFmtId="0" fontId="25" fillId="4" borderId="18" xfId="4" applyFont="1" applyBorder="1" applyAlignment="1">
      <alignment vertical="center" wrapText="1"/>
    </xf>
    <xf numFmtId="0" fontId="16" fillId="0" borderId="25" xfId="0" applyFont="1" applyBorder="1" applyAlignment="1"/>
    <xf numFmtId="0" fontId="16" fillId="0" borderId="23" xfId="0" applyFont="1" applyBorder="1" applyAlignment="1"/>
    <xf numFmtId="0" fontId="16" fillId="0" borderId="24" xfId="0" applyFont="1" applyBorder="1" applyAlignment="1"/>
    <xf numFmtId="0" fontId="19" fillId="0" borderId="8" xfId="0" applyFont="1" applyBorder="1"/>
    <xf numFmtId="43" fontId="19" fillId="0" borderId="8" xfId="2" applyFont="1" applyBorder="1" applyAlignment="1">
      <alignment horizontal="right"/>
    </xf>
    <xf numFmtId="0" fontId="19" fillId="0" borderId="0" xfId="0" applyFont="1" applyBorder="1"/>
    <xf numFmtId="43" fontId="19" fillId="0" borderId="0" xfId="2" applyFont="1" applyBorder="1" applyAlignment="1">
      <alignment horizontal="right"/>
    </xf>
    <xf numFmtId="0" fontId="18" fillId="0" borderId="0" xfId="3" applyFont="1"/>
    <xf numFmtId="43" fontId="19" fillId="0" borderId="0" xfId="2" applyFont="1" applyAlignment="1">
      <alignment horizontal="right"/>
    </xf>
    <xf numFmtId="0" fontId="26" fillId="2" borderId="1" xfId="0" applyFont="1" applyFill="1" applyBorder="1" applyAlignment="1">
      <alignment vertical="top"/>
    </xf>
    <xf numFmtId="0" fontId="26" fillId="2" borderId="8" xfId="0" applyFont="1" applyFill="1" applyBorder="1" applyAlignment="1">
      <alignment vertical="top"/>
    </xf>
    <xf numFmtId="165" fontId="19" fillId="0" borderId="0" xfId="0" applyNumberFormat="1" applyFont="1" applyAlignment="1">
      <alignment horizontal="center"/>
    </xf>
    <xf numFmtId="0" fontId="16" fillId="0" borderId="0" xfId="0" applyFont="1" applyAlignment="1" applyProtection="1">
      <alignment vertical="center"/>
      <protection locked="0"/>
    </xf>
    <xf numFmtId="0" fontId="27" fillId="2" borderId="3" xfId="0" applyFont="1" applyFill="1" applyBorder="1" applyAlignment="1" applyProtection="1">
      <alignment vertical="top" wrapText="1"/>
      <protection locked="0"/>
    </xf>
    <xf numFmtId="0" fontId="27" fillId="2" borderId="9" xfId="0" applyFont="1" applyFill="1" applyBorder="1" applyAlignment="1" applyProtection="1">
      <alignment vertical="top" wrapText="1"/>
      <protection locked="0"/>
    </xf>
    <xf numFmtId="0" fontId="2" fillId="0" borderId="0" xfId="0" applyFont="1" applyAlignment="1">
      <alignment vertical="center" wrapText="1"/>
    </xf>
    <xf numFmtId="0" fontId="19" fillId="0" borderId="0" xfId="0" applyFont="1" applyAlignment="1">
      <alignment vertical="center" wrapText="1"/>
    </xf>
    <xf numFmtId="0" fontId="19" fillId="0" borderId="0" xfId="0" applyFont="1" applyAlignment="1">
      <alignment wrapText="1"/>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39" fillId="0" borderId="22" xfId="0" applyFont="1" applyBorder="1" applyAlignment="1">
      <alignment horizontal="center" vertical="center"/>
    </xf>
    <xf numFmtId="0" fontId="15" fillId="0" borderId="22" xfId="0" applyFont="1" applyBorder="1" applyAlignment="1">
      <alignment horizontal="center" vertical="center" wrapText="1"/>
    </xf>
    <xf numFmtId="0" fontId="24" fillId="0" borderId="19" xfId="0" applyFont="1" applyBorder="1"/>
    <xf numFmtId="0" fontId="38" fillId="0" borderId="19" xfId="0" applyFont="1" applyBorder="1" applyAlignment="1">
      <alignment horizontal="center" vertical="center"/>
    </xf>
    <xf numFmtId="0" fontId="39" fillId="0" borderId="14" xfId="0" applyFont="1" applyFill="1" applyBorder="1" applyAlignment="1">
      <alignment horizontal="left" vertical="center"/>
    </xf>
    <xf numFmtId="0" fontId="39" fillId="0" borderId="15" xfId="0" applyFont="1" applyFill="1" applyBorder="1" applyAlignment="1">
      <alignment horizontal="left" vertical="center"/>
    </xf>
    <xf numFmtId="0" fontId="39" fillId="0" borderId="22" xfId="0" applyFont="1" applyFill="1" applyBorder="1" applyAlignment="1">
      <alignment horizontal="left" vertical="center"/>
    </xf>
    <xf numFmtId="0" fontId="12" fillId="0" borderId="0" xfId="0" applyFont="1" applyAlignment="1">
      <alignment horizontal="left" vertical="top" wrapText="1"/>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15" fillId="0" borderId="22" xfId="0" applyFont="1" applyBorder="1" applyAlignment="1">
      <alignment horizontal="left" vertical="center" wrapText="1"/>
    </xf>
    <xf numFmtId="0" fontId="12" fillId="0" borderId="22" xfId="0" applyFont="1" applyBorder="1" applyAlignment="1">
      <alignment horizontal="center" vertical="center" wrapText="1"/>
    </xf>
    <xf numFmtId="0" fontId="33" fillId="3" borderId="19" xfId="0" applyFont="1" applyFill="1" applyBorder="1" applyAlignment="1">
      <alignment horizontal="center" vertical="center"/>
    </xf>
    <xf numFmtId="0" fontId="12" fillId="0" borderId="0" xfId="0" applyFont="1" applyAlignment="1">
      <alignment horizontal="left" vertical="top" wrapText="1"/>
    </xf>
    <xf numFmtId="0" fontId="10" fillId="0" borderId="14" xfId="0" applyFont="1" applyFill="1" applyBorder="1" applyAlignment="1">
      <alignment horizontal="left" vertical="center" wrapText="1"/>
    </xf>
    <xf numFmtId="167" fontId="17" fillId="0" borderId="15" xfId="0" applyNumberFormat="1" applyFont="1" applyBorder="1" applyAlignment="1">
      <alignment horizontal="center" vertical="center" wrapText="1"/>
    </xf>
    <xf numFmtId="2" fontId="17" fillId="0" borderId="15" xfId="0" applyNumberFormat="1" applyFont="1" applyBorder="1" applyAlignment="1">
      <alignment horizontal="center" vertical="center" wrapText="1"/>
    </xf>
    <xf numFmtId="167" fontId="17" fillId="0" borderId="14" xfId="0" applyNumberFormat="1" applyFont="1" applyBorder="1" applyAlignment="1">
      <alignment horizontal="center" vertical="center" wrapText="1"/>
    </xf>
    <xf numFmtId="167" fontId="17" fillId="0" borderId="22" xfId="0" applyNumberFormat="1" applyFont="1" applyBorder="1" applyAlignment="1">
      <alignment horizontal="center" vertical="center" wrapText="1"/>
    </xf>
    <xf numFmtId="0" fontId="15" fillId="0" borderId="14" xfId="0" applyFont="1" applyBorder="1" applyAlignment="1">
      <alignment vertical="center" shrinkToFit="1"/>
    </xf>
    <xf numFmtId="0" fontId="15" fillId="0" borderId="15" xfId="0" applyFont="1" applyBorder="1" applyAlignment="1">
      <alignment vertical="center" shrinkToFit="1"/>
    </xf>
    <xf numFmtId="43" fontId="17" fillId="2" borderId="19" xfId="1" applyFont="1" applyFill="1" applyBorder="1" applyAlignment="1">
      <alignment vertical="center" wrapText="1"/>
    </xf>
    <xf numFmtId="2" fontId="17" fillId="0" borderId="22" xfId="0" applyNumberFormat="1" applyFont="1" applyBorder="1" applyAlignment="1">
      <alignment horizontal="center" vertical="center" wrapText="1"/>
    </xf>
    <xf numFmtId="0" fontId="18" fillId="0" borderId="0" xfId="3" applyFont="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2" fillId="0" borderId="0" xfId="0" applyFont="1" applyAlignment="1">
      <alignment horizontal="left" vertical="top" wrapText="1"/>
    </xf>
    <xf numFmtId="0" fontId="4" fillId="0" borderId="16" xfId="0" applyFont="1" applyBorder="1" applyAlignment="1">
      <alignment horizontal="center"/>
    </xf>
    <xf numFmtId="43" fontId="3" fillId="2" borderId="12" xfId="1" applyFont="1" applyFill="1" applyBorder="1" applyAlignment="1">
      <alignment vertical="center" wrapText="1"/>
    </xf>
    <xf numFmtId="43" fontId="3" fillId="2" borderId="13" xfId="1" applyFont="1" applyFill="1" applyBorder="1" applyAlignment="1">
      <alignment vertical="center" wrapText="1"/>
    </xf>
    <xf numFmtId="0" fontId="5" fillId="3" borderId="11"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3" fillId="0" borderId="5" xfId="0" applyFont="1" applyBorder="1" applyAlignment="1">
      <alignment horizontal="left" vertical="center"/>
    </xf>
    <xf numFmtId="0" fontId="3" fillId="0" borderId="7" xfId="0" applyFont="1" applyBorder="1" applyAlignment="1">
      <alignment horizontal="left" vertical="center"/>
    </xf>
    <xf numFmtId="0" fontId="9" fillId="3" borderId="14" xfId="0" applyFont="1" applyFill="1" applyBorder="1" applyAlignment="1">
      <alignment horizontal="center" vertical="center"/>
    </xf>
    <xf numFmtId="1" fontId="4" fillId="0" borderId="12" xfId="0" applyNumberFormat="1" applyFont="1" applyBorder="1" applyAlignment="1">
      <alignment horizontal="center" vertical="top" wrapText="1"/>
    </xf>
    <xf numFmtId="1" fontId="4" fillId="0" borderId="17" xfId="0" applyNumberFormat="1" applyFont="1" applyBorder="1" applyAlignment="1">
      <alignment horizontal="center" vertical="top" wrapText="1"/>
    </xf>
    <xf numFmtId="1" fontId="4" fillId="0" borderId="13" xfId="0" applyNumberFormat="1" applyFont="1" applyBorder="1" applyAlignment="1">
      <alignment horizontal="center" vertical="top" wrapText="1"/>
    </xf>
    <xf numFmtId="0" fontId="23" fillId="0" borderId="0" xfId="0" applyFont="1" applyAlignment="1">
      <alignment horizontal="justify" vertical="center" wrapText="1"/>
    </xf>
    <xf numFmtId="0" fontId="14" fillId="4" borderId="27" xfId="4" applyFont="1" applyBorder="1" applyAlignment="1">
      <alignment horizontal="left" vertical="center" wrapText="1"/>
    </xf>
    <xf numFmtId="0" fontId="14" fillId="4" borderId="32" xfId="4" applyFont="1" applyBorder="1" applyAlignment="1">
      <alignment horizontal="left" vertical="center" wrapText="1"/>
    </xf>
    <xf numFmtId="0" fontId="14" fillId="4" borderId="28" xfId="4" applyFont="1" applyBorder="1" applyAlignment="1">
      <alignment horizontal="left" vertical="center" wrapText="1"/>
    </xf>
    <xf numFmtId="0" fontId="5" fillId="0" borderId="0" xfId="0" applyFont="1" applyAlignment="1">
      <alignment horizontal="center" vertical="center" wrapText="1"/>
    </xf>
    <xf numFmtId="0" fontId="4" fillId="0" borderId="26" xfId="0" applyFont="1" applyBorder="1" applyAlignment="1">
      <alignment horizontal="left"/>
    </xf>
    <xf numFmtId="0" fontId="31" fillId="0" borderId="0" xfId="0" applyFont="1" applyAlignment="1">
      <alignment horizontal="left" vertical="center" wrapText="1"/>
    </xf>
    <xf numFmtId="0" fontId="32" fillId="0" borderId="26" xfId="0" applyFont="1" applyBorder="1" applyAlignment="1">
      <alignment horizontal="left" vertical="center"/>
    </xf>
    <xf numFmtId="0" fontId="29" fillId="0" borderId="1" xfId="0" applyFont="1" applyBorder="1" applyAlignment="1">
      <alignment horizontal="left"/>
    </xf>
    <xf numFmtId="0" fontId="29" fillId="0" borderId="8" xfId="0" applyFont="1" applyBorder="1" applyAlignment="1">
      <alignment horizontal="left"/>
    </xf>
    <xf numFmtId="0" fontId="21" fillId="3" borderId="19" xfId="0" applyFont="1" applyFill="1" applyBorder="1" applyAlignment="1">
      <alignment horizontal="center" vertical="center" wrapText="1"/>
    </xf>
    <xf numFmtId="0" fontId="33" fillId="3" borderId="12" xfId="0" applyFont="1" applyFill="1" applyBorder="1" applyAlignment="1">
      <alignment horizontal="center" vertical="center"/>
    </xf>
    <xf numFmtId="0" fontId="33" fillId="3" borderId="13" xfId="0" applyFont="1" applyFill="1" applyBorder="1" applyAlignment="1">
      <alignment horizontal="center" vertical="center"/>
    </xf>
    <xf numFmtId="1" fontId="32" fillId="0" borderId="12" xfId="0" applyNumberFormat="1" applyFont="1" applyBorder="1" applyAlignment="1">
      <alignment horizontal="center" vertical="top" wrapText="1"/>
    </xf>
    <xf numFmtId="1" fontId="32" fillId="0" borderId="17" xfId="0" applyNumberFormat="1" applyFont="1" applyBorder="1" applyAlignment="1">
      <alignment horizontal="center" vertical="top" wrapText="1"/>
    </xf>
    <xf numFmtId="1" fontId="32" fillId="0" borderId="13" xfId="0" applyNumberFormat="1" applyFont="1" applyBorder="1" applyAlignment="1">
      <alignment horizontal="center" vertical="top" wrapText="1"/>
    </xf>
    <xf numFmtId="0" fontId="29" fillId="0" borderId="0" xfId="0" applyFont="1" applyBorder="1" applyAlignment="1">
      <alignment horizontal="left" vertical="center"/>
    </xf>
    <xf numFmtId="0" fontId="29" fillId="0" borderId="31" xfId="0" applyFont="1" applyBorder="1" applyAlignment="1">
      <alignment horizontal="left"/>
    </xf>
    <xf numFmtId="0" fontId="32" fillId="0" borderId="5" xfId="0" applyFont="1" applyBorder="1" applyAlignment="1">
      <alignment horizontal="center"/>
    </xf>
    <xf numFmtId="0" fontId="32" fillId="0" borderId="6" xfId="0" applyFont="1" applyBorder="1" applyAlignment="1">
      <alignment horizontal="center"/>
    </xf>
    <xf numFmtId="0" fontId="32" fillId="0" borderId="7" xfId="0" applyFont="1" applyBorder="1" applyAlignment="1">
      <alignment horizontal="center"/>
    </xf>
    <xf numFmtId="0" fontId="24" fillId="0" borderId="0" xfId="3" applyFont="1" applyAlignment="1">
      <alignment horizontal="left" vertical="center" wrapText="1"/>
    </xf>
    <xf numFmtId="0" fontId="22" fillId="2" borderId="1" xfId="0" applyFont="1" applyFill="1" applyBorder="1" applyAlignment="1">
      <alignment horizontal="left" vertical="center"/>
    </xf>
    <xf numFmtId="0" fontId="22" fillId="2" borderId="8" xfId="0" applyFont="1" applyFill="1" applyBorder="1" applyAlignment="1">
      <alignment horizontal="left" vertical="center"/>
    </xf>
    <xf numFmtId="0" fontId="22" fillId="2" borderId="2" xfId="0" applyFont="1" applyFill="1" applyBorder="1" applyAlignment="1">
      <alignment horizontal="left" vertical="center"/>
    </xf>
    <xf numFmtId="43" fontId="17" fillId="2" borderId="12" xfId="1" applyFont="1" applyFill="1" applyBorder="1" applyAlignment="1">
      <alignment horizontal="center" vertical="center" wrapText="1"/>
    </xf>
    <xf numFmtId="43" fontId="17" fillId="2" borderId="13" xfId="1" applyFont="1" applyFill="1" applyBorder="1" applyAlignment="1">
      <alignment horizontal="center" vertical="center" wrapText="1"/>
    </xf>
    <xf numFmtId="0" fontId="33" fillId="3" borderId="19" xfId="0" applyFont="1" applyFill="1" applyBorder="1" applyAlignment="1">
      <alignment horizontal="center" vertical="center"/>
    </xf>
    <xf numFmtId="0" fontId="21" fillId="3" borderId="29" xfId="0" applyFont="1" applyFill="1" applyBorder="1" applyAlignment="1">
      <alignment horizontal="center" vertical="center" wrapText="1"/>
    </xf>
    <xf numFmtId="0" fontId="21" fillId="3" borderId="30" xfId="0" applyFont="1" applyFill="1" applyBorder="1" applyAlignment="1">
      <alignment horizontal="center" vertical="center" wrapText="1"/>
    </xf>
    <xf numFmtId="0" fontId="17" fillId="0" borderId="15" xfId="0" applyFont="1" applyBorder="1" applyAlignment="1">
      <alignment horizontal="left"/>
    </xf>
    <xf numFmtId="0" fontId="17" fillId="0" borderId="14" xfId="0" applyFont="1" applyBorder="1" applyAlignment="1">
      <alignment horizontal="left"/>
    </xf>
    <xf numFmtId="0" fontId="17" fillId="0" borderId="16" xfId="0" applyFont="1" applyBorder="1" applyAlignment="1">
      <alignment horizontal="left"/>
    </xf>
    <xf numFmtId="0" fontId="5" fillId="0" borderId="0" xfId="0" applyFont="1" applyAlignment="1">
      <alignment horizontal="center" wrapText="1"/>
    </xf>
    <xf numFmtId="0" fontId="25" fillId="4" borderId="27" xfId="4" applyFont="1" applyBorder="1" applyAlignment="1">
      <alignment horizontal="center" vertical="center" wrapText="1"/>
    </xf>
    <xf numFmtId="0" fontId="25" fillId="4" borderId="32" xfId="4" applyFont="1" applyBorder="1" applyAlignment="1">
      <alignment horizontal="center" vertical="center" wrapText="1"/>
    </xf>
    <xf numFmtId="0" fontId="25" fillId="4" borderId="28" xfId="4" applyFont="1" applyBorder="1" applyAlignment="1">
      <alignment horizontal="center" vertical="center" wrapText="1"/>
    </xf>
    <xf numFmtId="0" fontId="16" fillId="0" borderId="1" xfId="0" applyFont="1" applyBorder="1" applyAlignment="1">
      <alignment horizontal="center"/>
    </xf>
    <xf numFmtId="0" fontId="16" fillId="0" borderId="8" xfId="0" applyFont="1" applyBorder="1" applyAlignment="1">
      <alignment horizontal="center"/>
    </xf>
    <xf numFmtId="0" fontId="16" fillId="0" borderId="2" xfId="0" applyFont="1" applyBorder="1" applyAlignment="1">
      <alignment horizontal="center"/>
    </xf>
    <xf numFmtId="0" fontId="16" fillId="0" borderId="3" xfId="0" applyFont="1" applyBorder="1" applyAlignment="1">
      <alignment horizontal="center"/>
    </xf>
    <xf numFmtId="0" fontId="16" fillId="0" borderId="9" xfId="0" applyFont="1" applyBorder="1" applyAlignment="1">
      <alignment horizontal="center"/>
    </xf>
    <xf numFmtId="0" fontId="16" fillId="0" borderId="4" xfId="0" applyFont="1" applyBorder="1" applyAlignment="1">
      <alignment horizontal="center"/>
    </xf>
    <xf numFmtId="0" fontId="19" fillId="0" borderId="0" xfId="0" applyFont="1" applyAlignment="1">
      <alignment horizontal="center" vertical="center" wrapText="1"/>
    </xf>
    <xf numFmtId="0" fontId="19" fillId="0" borderId="0" xfId="0" applyFont="1" applyAlignment="1">
      <alignment horizontal="center" wrapText="1"/>
    </xf>
    <xf numFmtId="0" fontId="32" fillId="0" borderId="35" xfId="0" applyFont="1" applyBorder="1" applyAlignment="1">
      <alignment horizontal="center"/>
    </xf>
    <xf numFmtId="0" fontId="32" fillId="0" borderId="41" xfId="0" applyFont="1" applyBorder="1" applyAlignment="1">
      <alignment horizontal="center"/>
    </xf>
    <xf numFmtId="0" fontId="32" fillId="0" borderId="36" xfId="0" applyFont="1" applyBorder="1" applyAlignment="1">
      <alignment horizontal="center"/>
    </xf>
    <xf numFmtId="0" fontId="30" fillId="0" borderId="0" xfId="0" applyFont="1" applyAlignment="1">
      <alignment horizontal="left" vertical="center" wrapText="1"/>
    </xf>
    <xf numFmtId="0" fontId="23" fillId="0" borderId="35" xfId="0" applyFont="1" applyBorder="1" applyAlignment="1">
      <alignment horizontal="left"/>
    </xf>
    <xf numFmtId="0" fontId="23" fillId="0" borderId="36" xfId="0" applyFont="1" applyBorder="1" applyAlignment="1">
      <alignment horizontal="left"/>
    </xf>
    <xf numFmtId="0" fontId="23" fillId="0" borderId="33" xfId="0" applyFont="1" applyBorder="1" applyAlignment="1">
      <alignment horizontal="left"/>
    </xf>
    <xf numFmtId="0" fontId="23" fillId="0" borderId="34" xfId="0" applyFont="1" applyBorder="1" applyAlignment="1">
      <alignment horizontal="left"/>
    </xf>
    <xf numFmtId="0" fontId="35" fillId="4" borderId="37" xfId="4" applyFont="1" applyBorder="1" applyAlignment="1">
      <alignment horizontal="center" vertical="center" wrapText="1"/>
    </xf>
    <xf numFmtId="0" fontId="35" fillId="4" borderId="38" xfId="4" applyFont="1" applyBorder="1" applyAlignment="1">
      <alignment horizontal="center" vertical="center" wrapText="1"/>
    </xf>
    <xf numFmtId="0" fontId="35" fillId="4" borderId="39" xfId="4" applyFont="1" applyBorder="1" applyAlignment="1">
      <alignment horizontal="center" vertical="center" wrapText="1"/>
    </xf>
    <xf numFmtId="0" fontId="32" fillId="0" borderId="33" xfId="0" applyFont="1" applyBorder="1" applyAlignment="1">
      <alignment horizontal="center"/>
    </xf>
    <xf numFmtId="0" fontId="32" fillId="0" borderId="40" xfId="0" applyFont="1" applyBorder="1" applyAlignment="1">
      <alignment horizontal="center"/>
    </xf>
    <xf numFmtId="0" fontId="32" fillId="0" borderId="34" xfId="0" applyFont="1" applyBorder="1" applyAlignment="1">
      <alignment horizontal="center"/>
    </xf>
    <xf numFmtId="0" fontId="21" fillId="3" borderId="11"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28" fillId="0" borderId="0" xfId="3" applyFont="1" applyAlignment="1">
      <alignment horizontal="left" vertical="center" wrapText="1"/>
    </xf>
    <xf numFmtId="43" fontId="23" fillId="2" borderId="12" xfId="1" applyFont="1" applyFill="1" applyBorder="1" applyAlignment="1">
      <alignment vertical="center" wrapText="1"/>
    </xf>
    <xf numFmtId="43" fontId="23" fillId="2" borderId="13" xfId="1" applyFont="1" applyFill="1" applyBorder="1" applyAlignment="1">
      <alignment vertical="center" wrapText="1"/>
    </xf>
    <xf numFmtId="0" fontId="12" fillId="0" borderId="0" xfId="0" applyFont="1" applyAlignment="1">
      <alignment horizontal="left" vertical="center" wrapText="1"/>
    </xf>
    <xf numFmtId="0" fontId="17" fillId="0" borderId="35" xfId="0" applyFont="1" applyBorder="1" applyAlignment="1">
      <alignment horizontal="left"/>
    </xf>
    <xf numFmtId="0" fontId="17" fillId="0" borderId="36" xfId="0" applyFont="1" applyBorder="1" applyAlignment="1">
      <alignment horizontal="left"/>
    </xf>
    <xf numFmtId="0" fontId="17" fillId="0" borderId="33" xfId="0" applyFont="1" applyBorder="1" applyAlignment="1">
      <alignment horizontal="left"/>
    </xf>
    <xf numFmtId="0" fontId="17" fillId="0" borderId="34" xfId="0" applyFont="1" applyBorder="1" applyAlignment="1">
      <alignment horizontal="left"/>
    </xf>
    <xf numFmtId="0" fontId="19" fillId="3" borderId="11" xfId="0" applyFont="1" applyFill="1" applyBorder="1" applyAlignment="1">
      <alignment horizontal="center" vertical="center" wrapText="1"/>
    </xf>
    <xf numFmtId="0" fontId="19" fillId="3" borderId="20" xfId="0" applyFont="1" applyFill="1" applyBorder="1" applyAlignment="1">
      <alignment horizontal="center" vertical="center" wrapText="1"/>
    </xf>
    <xf numFmtId="0" fontId="17" fillId="0" borderId="37" xfId="0" applyFont="1" applyBorder="1" applyAlignment="1">
      <alignment horizontal="left"/>
    </xf>
    <xf numFmtId="0" fontId="17" fillId="0" borderId="39" xfId="0" applyFont="1" applyBorder="1" applyAlignment="1">
      <alignment horizontal="left"/>
    </xf>
    <xf numFmtId="0" fontId="25" fillId="4" borderId="42" xfId="4" applyFont="1" applyBorder="1" applyAlignment="1">
      <alignment horizontal="center" vertical="center" wrapText="1"/>
    </xf>
    <xf numFmtId="0" fontId="25" fillId="4" borderId="43" xfId="4" applyFont="1" applyBorder="1" applyAlignment="1">
      <alignment horizontal="center" vertical="center" wrapText="1"/>
    </xf>
    <xf numFmtId="0" fontId="25" fillId="4" borderId="44" xfId="4" applyFont="1" applyBorder="1" applyAlignment="1">
      <alignment horizontal="center" vertical="center" wrapText="1"/>
    </xf>
    <xf numFmtId="0" fontId="20" fillId="3" borderId="19" xfId="0" applyFont="1" applyFill="1" applyBorder="1" applyAlignment="1">
      <alignment horizontal="center" vertical="center"/>
    </xf>
    <xf numFmtId="0" fontId="20" fillId="3" borderId="12" xfId="0" applyFont="1" applyFill="1" applyBorder="1" applyAlignment="1">
      <alignment horizontal="center" vertical="center"/>
    </xf>
    <xf numFmtId="0" fontId="20" fillId="3" borderId="17" xfId="0" applyFont="1" applyFill="1" applyBorder="1" applyAlignment="1">
      <alignment horizontal="center" vertical="center"/>
    </xf>
    <xf numFmtId="0" fontId="20" fillId="3" borderId="13" xfId="0" applyFont="1" applyFill="1" applyBorder="1" applyAlignment="1">
      <alignment horizontal="center" vertical="center"/>
    </xf>
  </cellXfs>
  <cellStyles count="5">
    <cellStyle name="Comma" xfId="1" builtinId="3"/>
    <cellStyle name="Comma 2" xfId="2" xr:uid="{00000000-0005-0000-0000-000001000000}"/>
    <cellStyle name="Input" xfId="4" builtinId="20"/>
    <cellStyle name="Normal" xfId="0" builtinId="0"/>
    <cellStyle name="Normal 5" xfId="3" xr:uid="{00000000-0005-0000-0000-000003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9"/>
  <sheetViews>
    <sheetView tabSelected="1" workbookViewId="0">
      <selection activeCell="D16" sqref="D16"/>
    </sheetView>
  </sheetViews>
  <sheetFormatPr defaultRowHeight="15" x14ac:dyDescent="0.25"/>
  <cols>
    <col min="1" max="1" width="15.42578125" customWidth="1"/>
    <col min="2" max="2" width="45.85546875" customWidth="1"/>
    <col min="3" max="3" width="5.5703125" customWidth="1"/>
    <col min="4" max="4" width="12.85546875" customWidth="1"/>
    <col min="5" max="5" width="10.140625" bestFit="1" customWidth="1"/>
    <col min="6" max="6" width="10" bestFit="1" customWidth="1"/>
  </cols>
  <sheetData>
    <row r="1" spans="1:6" ht="18" customHeight="1" x14ac:dyDescent="0.25">
      <c r="A1" s="227" t="s">
        <v>49</v>
      </c>
      <c r="B1" s="227"/>
      <c r="C1" s="227"/>
      <c r="D1" s="227"/>
      <c r="E1" s="227"/>
      <c r="F1" s="174"/>
    </row>
    <row r="2" spans="1:6" ht="21" customHeight="1" x14ac:dyDescent="0.25">
      <c r="A2" s="227" t="s">
        <v>0</v>
      </c>
      <c r="B2" s="227"/>
      <c r="C2" s="227"/>
      <c r="D2" s="227"/>
      <c r="E2" s="227"/>
      <c r="F2" s="174"/>
    </row>
    <row r="3" spans="1:6" ht="61.5" customHeight="1" x14ac:dyDescent="0.25">
      <c r="A3" s="223" t="s">
        <v>78</v>
      </c>
      <c r="B3" s="223"/>
      <c r="C3" s="223"/>
      <c r="D3" s="223"/>
      <c r="E3" s="223"/>
      <c r="F3" s="51"/>
    </row>
    <row r="4" spans="1:6" x14ac:dyDescent="0.25">
      <c r="A4" s="1"/>
      <c r="B4" s="2"/>
      <c r="C4" s="3"/>
      <c r="D4" s="4"/>
    </row>
    <row r="5" spans="1:6" x14ac:dyDescent="0.25">
      <c r="A5" s="228" t="s">
        <v>1</v>
      </c>
      <c r="B5" s="228"/>
      <c r="C5" s="228"/>
      <c r="D5" s="228"/>
    </row>
    <row r="6" spans="1:6" ht="21" customHeight="1" x14ac:dyDescent="0.25">
      <c r="A6" s="224" t="s">
        <v>60</v>
      </c>
      <c r="B6" s="225"/>
      <c r="C6" s="225"/>
      <c r="D6" s="226"/>
    </row>
    <row r="7" spans="1:6" ht="21" customHeight="1" x14ac:dyDescent="0.25">
      <c r="A7" s="187" t="s">
        <v>21</v>
      </c>
      <c r="B7" s="188"/>
      <c r="C7" s="205"/>
      <c r="D7" s="206"/>
    </row>
    <row r="8" spans="1:6" x14ac:dyDescent="0.25">
      <c r="A8" s="189" t="s">
        <v>2</v>
      </c>
      <c r="B8" s="190"/>
      <c r="C8" s="207"/>
      <c r="D8" s="208"/>
    </row>
    <row r="9" spans="1:6" x14ac:dyDescent="0.25">
      <c r="A9" s="217" t="s">
        <v>3</v>
      </c>
      <c r="B9" s="218"/>
      <c r="C9" s="210" t="s">
        <v>80</v>
      </c>
      <c r="D9" s="210"/>
    </row>
    <row r="10" spans="1:6" x14ac:dyDescent="0.25">
      <c r="A10" s="6"/>
      <c r="B10" s="2"/>
      <c r="C10" s="3"/>
      <c r="D10" s="4"/>
      <c r="E10" s="5"/>
      <c r="F10" s="7"/>
    </row>
    <row r="11" spans="1:6" x14ac:dyDescent="0.25">
      <c r="A11" s="213" t="s">
        <v>20</v>
      </c>
      <c r="B11" s="215" t="s">
        <v>19</v>
      </c>
      <c r="C11" s="215" t="s">
        <v>4</v>
      </c>
      <c r="D11" s="219" t="s">
        <v>14</v>
      </c>
      <c r="E11" s="219"/>
    </row>
    <row r="12" spans="1:6" x14ac:dyDescent="0.25">
      <c r="A12" s="214"/>
      <c r="B12" s="216"/>
      <c r="C12" s="216"/>
      <c r="D12" s="43" t="s">
        <v>15</v>
      </c>
      <c r="E12" s="43" t="s">
        <v>16</v>
      </c>
    </row>
    <row r="13" spans="1:6" ht="99" customHeight="1" x14ac:dyDescent="0.25">
      <c r="A13" s="49">
        <v>1</v>
      </c>
      <c r="B13" s="195" t="s">
        <v>85</v>
      </c>
      <c r="C13" s="45">
        <v>2</v>
      </c>
      <c r="D13" s="46"/>
      <c r="E13" s="46">
        <f>C13*D13</f>
        <v>0</v>
      </c>
    </row>
    <row r="14" spans="1:6" ht="49.5" customHeight="1" x14ac:dyDescent="0.25">
      <c r="A14" s="50">
        <v>2</v>
      </c>
      <c r="B14" s="44" t="s">
        <v>86</v>
      </c>
      <c r="C14" s="47">
        <v>4</v>
      </c>
      <c r="D14" s="48"/>
      <c r="E14" s="48">
        <f>C14*D14</f>
        <v>0</v>
      </c>
    </row>
    <row r="15" spans="1:6" x14ac:dyDescent="0.25">
      <c r="A15" s="220" t="s">
        <v>5</v>
      </c>
      <c r="B15" s="221"/>
      <c r="C15" s="222"/>
      <c r="D15" s="211">
        <f>SUM(E13:E14)</f>
        <v>0</v>
      </c>
      <c r="E15" s="212"/>
    </row>
    <row r="16" spans="1:6" ht="6" customHeight="1" x14ac:dyDescent="0.25">
      <c r="B16" t="s">
        <v>17</v>
      </c>
    </row>
    <row r="17" spans="1:6" ht="6" customHeight="1" x14ac:dyDescent="0.25"/>
    <row r="18" spans="1:6" x14ac:dyDescent="0.25">
      <c r="A18" s="9" t="s">
        <v>6</v>
      </c>
      <c r="B18" s="10"/>
      <c r="C18" s="10"/>
      <c r="D18" s="10"/>
      <c r="E18" s="11"/>
    </row>
    <row r="19" spans="1:6" x14ac:dyDescent="0.25">
      <c r="A19" s="39" t="s">
        <v>18</v>
      </c>
      <c r="B19" s="40"/>
      <c r="C19" s="40"/>
      <c r="D19" s="40"/>
      <c r="E19" s="41"/>
    </row>
    <row r="20" spans="1:6" ht="39" customHeight="1" x14ac:dyDescent="0.25">
      <c r="A20" s="204" t="s">
        <v>79</v>
      </c>
      <c r="B20" s="204"/>
      <c r="C20" s="204"/>
      <c r="D20" s="204"/>
      <c r="E20" s="204"/>
      <c r="F20" s="42"/>
    </row>
    <row r="21" spans="1:6" ht="5.25" customHeight="1" x14ac:dyDescent="0.25">
      <c r="A21" s="12"/>
      <c r="B21" s="13"/>
      <c r="C21" s="13"/>
      <c r="D21" s="13"/>
      <c r="E21" s="14"/>
      <c r="F21" s="15"/>
    </row>
    <row r="22" spans="1:6" x14ac:dyDescent="0.25">
      <c r="A22" s="16" t="s">
        <v>7</v>
      </c>
      <c r="B22" s="17"/>
      <c r="C22" s="17"/>
      <c r="D22" s="17"/>
      <c r="E22" s="18"/>
    </row>
    <row r="23" spans="1:6" x14ac:dyDescent="0.25">
      <c r="A23" s="55"/>
      <c r="B23" s="56"/>
      <c r="C23" s="56"/>
      <c r="D23" s="56"/>
      <c r="E23" s="57"/>
    </row>
    <row r="24" spans="1:6" x14ac:dyDescent="0.25">
      <c r="A24" s="55"/>
      <c r="B24" s="56"/>
      <c r="C24" s="56"/>
      <c r="D24" s="56"/>
      <c r="E24" s="57"/>
    </row>
    <row r="25" spans="1:6" x14ac:dyDescent="0.25">
      <c r="A25" s="52"/>
      <c r="B25" s="53"/>
      <c r="C25" s="53"/>
      <c r="D25" s="53"/>
      <c r="E25" s="54"/>
    </row>
    <row r="26" spans="1:6" ht="6" customHeight="1" x14ac:dyDescent="0.25">
      <c r="A26" s="19"/>
      <c r="B26" s="20"/>
      <c r="C26" s="21"/>
      <c r="D26" s="13"/>
      <c r="E26" s="22"/>
      <c r="F26" s="23"/>
    </row>
    <row r="27" spans="1:6" ht="39.75" customHeight="1" x14ac:dyDescent="0.25">
      <c r="A27" s="209" t="s">
        <v>8</v>
      </c>
      <c r="B27" s="209"/>
      <c r="C27" s="209"/>
      <c r="D27" s="209"/>
      <c r="E27" s="209"/>
      <c r="F27" s="25"/>
    </row>
    <row r="28" spans="1:6" ht="28.5" x14ac:dyDescent="0.25">
      <c r="A28" s="8"/>
      <c r="B28" s="24" t="s">
        <v>9</v>
      </c>
      <c r="C28" s="8"/>
      <c r="D28" s="8"/>
      <c r="E28" s="8"/>
      <c r="F28" s="8"/>
    </row>
    <row r="29" spans="1:6" ht="9" customHeight="1" x14ac:dyDescent="0.25">
      <c r="A29" s="25"/>
      <c r="B29" s="25"/>
      <c r="C29" s="25"/>
      <c r="D29" s="25"/>
      <c r="E29" s="25"/>
      <c r="F29" s="25"/>
    </row>
    <row r="30" spans="1:6" ht="10.5" customHeight="1" x14ac:dyDescent="0.25">
      <c r="A30" s="12"/>
      <c r="B30" s="26"/>
      <c r="C30" s="13"/>
      <c r="D30" s="13"/>
      <c r="E30" s="27"/>
      <c r="F30" s="28"/>
    </row>
    <row r="31" spans="1:6" x14ac:dyDescent="0.25">
      <c r="A31" s="22"/>
      <c r="B31" s="29" t="s">
        <v>10</v>
      </c>
      <c r="C31" s="13"/>
      <c r="D31" s="13"/>
      <c r="E31" s="30"/>
      <c r="F31" s="28"/>
    </row>
    <row r="32" spans="1:6" ht="9" customHeight="1" x14ac:dyDescent="0.25">
      <c r="A32" s="22"/>
      <c r="B32" s="31"/>
      <c r="C32" s="13"/>
      <c r="D32" s="13"/>
      <c r="E32" s="30"/>
      <c r="F32" s="28"/>
    </row>
    <row r="33" spans="1:6" ht="12.75" customHeight="1" x14ac:dyDescent="0.25">
      <c r="A33" s="22"/>
      <c r="B33" s="32"/>
      <c r="C33" s="13"/>
      <c r="D33" s="13"/>
      <c r="E33" s="30"/>
      <c r="F33" s="28"/>
    </row>
    <row r="34" spans="1:6" x14ac:dyDescent="0.25">
      <c r="A34" s="33"/>
      <c r="B34" s="34" t="s">
        <v>11</v>
      </c>
      <c r="C34" s="35"/>
      <c r="D34" s="35"/>
      <c r="E34" s="36"/>
      <c r="F34" s="37"/>
    </row>
    <row r="35" spans="1:6" ht="9.75" customHeight="1" x14ac:dyDescent="0.25">
      <c r="A35" s="33"/>
      <c r="B35" s="34"/>
      <c r="C35" s="35"/>
      <c r="D35" s="35"/>
      <c r="E35" s="36"/>
      <c r="F35" s="37"/>
    </row>
    <row r="36" spans="1:6" ht="13.5" customHeight="1" x14ac:dyDescent="0.25">
      <c r="A36" s="33"/>
      <c r="B36" s="38"/>
      <c r="C36" s="35"/>
      <c r="D36" s="35"/>
      <c r="E36" s="35"/>
      <c r="F36" s="35"/>
    </row>
    <row r="37" spans="1:6" x14ac:dyDescent="0.25">
      <c r="A37" s="33"/>
      <c r="B37" s="34" t="s">
        <v>12</v>
      </c>
      <c r="C37" s="35"/>
      <c r="D37" s="35"/>
      <c r="E37" s="35"/>
      <c r="F37" s="35"/>
    </row>
    <row r="38" spans="1:6" x14ac:dyDescent="0.25">
      <c r="A38" s="33"/>
      <c r="B38" s="35"/>
      <c r="C38" s="35"/>
      <c r="D38" s="35"/>
      <c r="E38" s="35"/>
      <c r="F38" s="35"/>
    </row>
    <row r="39" spans="1:6" x14ac:dyDescent="0.25">
      <c r="A39" s="33"/>
      <c r="B39" s="34" t="s">
        <v>13</v>
      </c>
      <c r="C39" s="35"/>
      <c r="D39" s="35"/>
      <c r="E39" s="35"/>
      <c r="F39" s="35"/>
    </row>
  </sheetData>
  <mergeCells count="17">
    <mergeCell ref="A3:E3"/>
    <mergeCell ref="A6:D6"/>
    <mergeCell ref="A1:E1"/>
    <mergeCell ref="A2:E2"/>
    <mergeCell ref="A5:D5"/>
    <mergeCell ref="A20:E20"/>
    <mergeCell ref="C7:D7"/>
    <mergeCell ref="C8:D8"/>
    <mergeCell ref="A27:E27"/>
    <mergeCell ref="C9:D9"/>
    <mergeCell ref="D15:E15"/>
    <mergeCell ref="A11:A12"/>
    <mergeCell ref="B11:B12"/>
    <mergeCell ref="C11:C12"/>
    <mergeCell ref="A9:B9"/>
    <mergeCell ref="D11:E11"/>
    <mergeCell ref="A15:C15"/>
  </mergeCells>
  <phoneticPr fontId="1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E364-4205-4B5F-B252-8452F3027479}">
  <dimension ref="A1:F53"/>
  <sheetViews>
    <sheetView workbookViewId="0">
      <selection activeCell="F32" sqref="F32"/>
    </sheetView>
  </sheetViews>
  <sheetFormatPr defaultRowHeight="12.75" x14ac:dyDescent="0.2"/>
  <cols>
    <col min="1" max="1" width="8.140625" style="82" customWidth="1"/>
    <col min="2" max="2" width="50.7109375" style="82" customWidth="1"/>
    <col min="3" max="3" width="7" style="82" customWidth="1"/>
    <col min="4" max="4" width="8.28515625" style="82" customWidth="1"/>
    <col min="5" max="5" width="9.42578125" style="82" customWidth="1"/>
    <col min="6" max="16384" width="9.140625" style="82"/>
  </cols>
  <sheetData>
    <row r="1" spans="1:6" s="105" customFormat="1" ht="14.25" customHeight="1" x14ac:dyDescent="0.25">
      <c r="A1" s="256" t="s">
        <v>50</v>
      </c>
      <c r="B1" s="256"/>
      <c r="C1" s="256"/>
      <c r="D1" s="256"/>
      <c r="E1" s="256"/>
    </row>
    <row r="2" spans="1:6" s="105" customFormat="1" ht="12" customHeight="1" x14ac:dyDescent="0.2">
      <c r="A2" s="227" t="s">
        <v>0</v>
      </c>
      <c r="B2" s="227"/>
      <c r="C2" s="227"/>
      <c r="D2" s="227"/>
      <c r="E2" s="227"/>
    </row>
    <row r="3" spans="1:6" ht="52.5" customHeight="1" x14ac:dyDescent="0.2">
      <c r="A3" s="223" t="s">
        <v>78</v>
      </c>
      <c r="B3" s="223"/>
      <c r="C3" s="223"/>
      <c r="D3" s="223"/>
      <c r="E3" s="223"/>
    </row>
    <row r="4" spans="1:6" ht="6.75" customHeight="1" x14ac:dyDescent="0.2">
      <c r="A4" s="83"/>
      <c r="B4" s="84"/>
      <c r="C4" s="85"/>
      <c r="D4" s="60"/>
      <c r="E4" s="86"/>
    </row>
    <row r="5" spans="1:6" x14ac:dyDescent="0.2">
      <c r="A5" s="230" t="s">
        <v>1</v>
      </c>
      <c r="B5" s="230"/>
      <c r="C5" s="230"/>
      <c r="D5" s="230"/>
      <c r="E5" s="230"/>
    </row>
    <row r="6" spans="1:6" ht="18.75" customHeight="1" x14ac:dyDescent="0.2">
      <c r="A6" s="257" t="s">
        <v>59</v>
      </c>
      <c r="B6" s="258"/>
      <c r="C6" s="258"/>
      <c r="D6" s="258"/>
      <c r="E6" s="259"/>
    </row>
    <row r="7" spans="1:6" ht="15" customHeight="1" x14ac:dyDescent="0.2">
      <c r="A7" s="254" t="s">
        <v>22</v>
      </c>
      <c r="B7" s="254"/>
      <c r="C7" s="260"/>
      <c r="D7" s="261"/>
      <c r="E7" s="262"/>
    </row>
    <row r="8" spans="1:6" ht="15" customHeight="1" x14ac:dyDescent="0.2">
      <c r="A8" s="253" t="s">
        <v>2</v>
      </c>
      <c r="B8" s="253"/>
      <c r="C8" s="263"/>
      <c r="D8" s="264"/>
      <c r="E8" s="265"/>
    </row>
    <row r="9" spans="1:6" x14ac:dyDescent="0.2">
      <c r="A9" s="255" t="s">
        <v>3</v>
      </c>
      <c r="B9" s="255"/>
      <c r="C9" s="241" t="s">
        <v>80</v>
      </c>
      <c r="D9" s="242"/>
      <c r="E9" s="243"/>
    </row>
    <row r="10" spans="1:6" ht="6" customHeight="1" x14ac:dyDescent="0.2">
      <c r="A10" s="87"/>
      <c r="B10" s="84"/>
      <c r="C10" s="85"/>
      <c r="D10" s="60"/>
      <c r="E10" s="86"/>
    </row>
    <row r="11" spans="1:6" x14ac:dyDescent="0.2">
      <c r="A11" s="233" t="s">
        <v>33</v>
      </c>
      <c r="B11" s="233" t="s">
        <v>19</v>
      </c>
      <c r="C11" s="233" t="s">
        <v>4</v>
      </c>
      <c r="D11" s="250" t="s">
        <v>14</v>
      </c>
      <c r="E11" s="250"/>
    </row>
    <row r="12" spans="1:6" x14ac:dyDescent="0.2">
      <c r="A12" s="233"/>
      <c r="B12" s="233"/>
      <c r="C12" s="233"/>
      <c r="D12" s="111" t="s">
        <v>29</v>
      </c>
      <c r="E12" s="111" t="s">
        <v>15</v>
      </c>
      <c r="F12" s="111" t="s">
        <v>87</v>
      </c>
    </row>
    <row r="13" spans="1:6" x14ac:dyDescent="0.2">
      <c r="A13" s="198">
        <v>2.1</v>
      </c>
      <c r="B13" s="63" t="s">
        <v>23</v>
      </c>
      <c r="C13" s="45">
        <v>40</v>
      </c>
      <c r="D13" s="46" t="s">
        <v>30</v>
      </c>
      <c r="E13" s="64">
        <v>0</v>
      </c>
      <c r="F13" s="181">
        <f>C13*E13</f>
        <v>0</v>
      </c>
    </row>
    <row r="14" spans="1:6" x14ac:dyDescent="0.2">
      <c r="A14" s="196">
        <v>2.2000000000000002</v>
      </c>
      <c r="B14" s="65" t="s">
        <v>24</v>
      </c>
      <c r="C14" s="66">
        <v>40</v>
      </c>
      <c r="D14" s="67" t="s">
        <v>30</v>
      </c>
      <c r="E14" s="64">
        <v>0</v>
      </c>
      <c r="F14" s="181">
        <f t="shared" ref="F14:F21" si="0">C14*E14</f>
        <v>0</v>
      </c>
    </row>
    <row r="15" spans="1:6" x14ac:dyDescent="0.2">
      <c r="A15" s="196">
        <v>2.2999999999999998</v>
      </c>
      <c r="B15" s="65" t="s">
        <v>25</v>
      </c>
      <c r="C15" s="66">
        <v>4</v>
      </c>
      <c r="D15" s="67" t="s">
        <v>30</v>
      </c>
      <c r="E15" s="64">
        <v>0</v>
      </c>
      <c r="F15" s="181">
        <f t="shared" si="0"/>
        <v>0</v>
      </c>
    </row>
    <row r="16" spans="1:6" x14ac:dyDescent="0.2">
      <c r="A16" s="196">
        <v>2.4</v>
      </c>
      <c r="B16" s="65" t="s">
        <v>26</v>
      </c>
      <c r="C16" s="66">
        <v>8</v>
      </c>
      <c r="D16" s="67" t="s">
        <v>30</v>
      </c>
      <c r="E16" s="64">
        <v>0</v>
      </c>
      <c r="F16" s="181">
        <f t="shared" si="0"/>
        <v>0</v>
      </c>
    </row>
    <row r="17" spans="1:6" x14ac:dyDescent="0.2">
      <c r="A17" s="196">
        <v>2.5</v>
      </c>
      <c r="B17" s="65" t="s">
        <v>27</v>
      </c>
      <c r="C17" s="66">
        <v>5</v>
      </c>
      <c r="D17" s="67" t="s">
        <v>30</v>
      </c>
      <c r="E17" s="64">
        <v>0</v>
      </c>
      <c r="F17" s="181">
        <f t="shared" si="0"/>
        <v>0</v>
      </c>
    </row>
    <row r="18" spans="1:6" x14ac:dyDescent="0.2">
      <c r="A18" s="196">
        <v>2.6</v>
      </c>
      <c r="B18" s="65" t="s">
        <v>28</v>
      </c>
      <c r="C18" s="66">
        <v>2000</v>
      </c>
      <c r="D18" s="67" t="s">
        <v>31</v>
      </c>
      <c r="E18" s="64">
        <v>0</v>
      </c>
      <c r="F18" s="181">
        <f t="shared" si="0"/>
        <v>0</v>
      </c>
    </row>
    <row r="19" spans="1:6" x14ac:dyDescent="0.2">
      <c r="A19" s="196">
        <v>2.7</v>
      </c>
      <c r="B19" s="65" t="s">
        <v>32</v>
      </c>
      <c r="C19" s="66">
        <v>1000</v>
      </c>
      <c r="D19" s="67" t="s">
        <v>30</v>
      </c>
      <c r="E19" s="64">
        <v>0</v>
      </c>
      <c r="F19" s="181">
        <f t="shared" si="0"/>
        <v>0</v>
      </c>
    </row>
    <row r="20" spans="1:6" x14ac:dyDescent="0.2">
      <c r="A20" s="199">
        <v>2.8</v>
      </c>
      <c r="B20" s="191" t="s">
        <v>64</v>
      </c>
      <c r="C20" s="192">
        <v>2000</v>
      </c>
      <c r="D20" s="180" t="s">
        <v>31</v>
      </c>
      <c r="E20" s="64">
        <v>0</v>
      </c>
      <c r="F20" s="181">
        <f t="shared" si="0"/>
        <v>0</v>
      </c>
    </row>
    <row r="21" spans="1:6" x14ac:dyDescent="0.2">
      <c r="A21" s="199">
        <v>2.9</v>
      </c>
      <c r="B21" s="191" t="s">
        <v>65</v>
      </c>
      <c r="C21" s="192">
        <v>200</v>
      </c>
      <c r="D21" s="180" t="s">
        <v>31</v>
      </c>
      <c r="E21" s="64">
        <v>0</v>
      </c>
      <c r="F21" s="181">
        <f t="shared" si="0"/>
        <v>0</v>
      </c>
    </row>
    <row r="22" spans="1:6" ht="12" customHeight="1" x14ac:dyDescent="0.2">
      <c r="A22" s="236" t="s">
        <v>5</v>
      </c>
      <c r="B22" s="237"/>
      <c r="C22" s="238"/>
      <c r="D22" s="248"/>
      <c r="E22" s="249"/>
      <c r="F22" s="202">
        <f>SUM(F13:F21)</f>
        <v>0</v>
      </c>
    </row>
    <row r="23" spans="1:6" ht="11.25" customHeight="1" x14ac:dyDescent="0.2">
      <c r="A23" s="233" t="s">
        <v>46</v>
      </c>
      <c r="B23" s="251" t="s">
        <v>19</v>
      </c>
      <c r="C23" s="233" t="s">
        <v>4</v>
      </c>
      <c r="D23" s="234" t="s">
        <v>14</v>
      </c>
      <c r="E23" s="235"/>
    </row>
    <row r="24" spans="1:6" ht="11.25" customHeight="1" x14ac:dyDescent="0.2">
      <c r="A24" s="233"/>
      <c r="B24" s="252"/>
      <c r="C24" s="233"/>
      <c r="D24" s="111" t="s">
        <v>29</v>
      </c>
      <c r="E24" s="111" t="s">
        <v>15</v>
      </c>
      <c r="F24" s="111" t="s">
        <v>87</v>
      </c>
    </row>
    <row r="25" spans="1:6" ht="13.5" customHeight="1" x14ac:dyDescent="0.2">
      <c r="A25" s="197">
        <v>2.1</v>
      </c>
      <c r="B25" s="200" t="s">
        <v>41</v>
      </c>
      <c r="C25" s="200">
        <v>40</v>
      </c>
      <c r="D25" s="45" t="str">
        <f>D13</f>
        <v>EA</v>
      </c>
      <c r="E25" s="67"/>
      <c r="F25" s="181">
        <f>C25*E25</f>
        <v>0</v>
      </c>
    </row>
    <row r="26" spans="1:6" ht="13.5" customHeight="1" x14ac:dyDescent="0.2">
      <c r="A26" s="197">
        <v>2.11</v>
      </c>
      <c r="B26" s="201" t="s">
        <v>42</v>
      </c>
      <c r="C26" s="201">
        <v>40</v>
      </c>
      <c r="D26" s="45" t="str">
        <f>D14</f>
        <v>EA</v>
      </c>
      <c r="E26" s="67"/>
      <c r="F26" s="181">
        <f t="shared" ref="F26:F29" si="1">C26*E26</f>
        <v>0</v>
      </c>
    </row>
    <row r="27" spans="1:6" ht="15" customHeight="1" x14ac:dyDescent="0.2">
      <c r="A27" s="197">
        <v>2.12</v>
      </c>
      <c r="B27" s="201" t="s">
        <v>43</v>
      </c>
      <c r="C27" s="201">
        <v>4</v>
      </c>
      <c r="D27" s="45" t="str">
        <f>D15</f>
        <v>EA</v>
      </c>
      <c r="E27" s="67"/>
      <c r="F27" s="181">
        <f>C27*E27</f>
        <v>0</v>
      </c>
    </row>
    <row r="28" spans="1:6" ht="15" customHeight="1" x14ac:dyDescent="0.2">
      <c r="A28" s="197">
        <v>2.13</v>
      </c>
      <c r="B28" s="201" t="s">
        <v>44</v>
      </c>
      <c r="C28" s="201">
        <v>8</v>
      </c>
      <c r="D28" s="45" t="str">
        <f>D16</f>
        <v>EA</v>
      </c>
      <c r="E28" s="67"/>
      <c r="F28" s="181">
        <f t="shared" si="1"/>
        <v>0</v>
      </c>
    </row>
    <row r="29" spans="1:6" ht="15" customHeight="1" x14ac:dyDescent="0.2">
      <c r="A29" s="197">
        <v>2.14</v>
      </c>
      <c r="B29" s="201" t="s">
        <v>45</v>
      </c>
      <c r="C29" s="201">
        <v>5</v>
      </c>
      <c r="D29" s="45" t="str">
        <f>D17</f>
        <v>EA</v>
      </c>
      <c r="E29" s="67"/>
      <c r="F29" s="181">
        <f t="shared" si="1"/>
        <v>0</v>
      </c>
    </row>
    <row r="30" spans="1:6" ht="12" customHeight="1" x14ac:dyDescent="0.2">
      <c r="A30" s="236" t="s">
        <v>5</v>
      </c>
      <c r="B30" s="237"/>
      <c r="C30" s="238"/>
      <c r="D30" s="248">
        <f>SUM(E25:E29)</f>
        <v>0</v>
      </c>
      <c r="E30" s="249"/>
      <c r="F30" s="202">
        <f>SUM(F25:F29)</f>
        <v>0</v>
      </c>
    </row>
    <row r="31" spans="1:6" x14ac:dyDescent="0.2">
      <c r="A31" s="231" t="s">
        <v>6</v>
      </c>
      <c r="B31" s="232"/>
      <c r="C31" s="232"/>
      <c r="D31" s="232"/>
      <c r="E31" s="232"/>
    </row>
    <row r="32" spans="1:6" x14ac:dyDescent="0.2">
      <c r="A32" s="240" t="s">
        <v>18</v>
      </c>
      <c r="B32" s="240"/>
      <c r="C32" s="240"/>
      <c r="D32" s="240"/>
      <c r="E32" s="240"/>
    </row>
    <row r="33" spans="1:5" x14ac:dyDescent="0.2">
      <c r="A33" s="244" t="s">
        <v>79</v>
      </c>
      <c r="B33" s="244"/>
      <c r="C33" s="244"/>
      <c r="D33" s="244"/>
      <c r="E33" s="244"/>
    </row>
    <row r="34" spans="1:5" ht="12.75" customHeight="1" x14ac:dyDescent="0.2">
      <c r="A34" s="244"/>
      <c r="B34" s="244"/>
      <c r="C34" s="244"/>
      <c r="D34" s="244"/>
      <c r="E34" s="244"/>
    </row>
    <row r="35" spans="1:5" ht="11.25" customHeight="1" x14ac:dyDescent="0.2">
      <c r="A35" s="244"/>
      <c r="B35" s="244"/>
      <c r="C35" s="244"/>
      <c r="D35" s="244"/>
      <c r="E35" s="244"/>
    </row>
    <row r="36" spans="1:5" x14ac:dyDescent="0.2">
      <c r="A36" s="239" t="s">
        <v>34</v>
      </c>
      <c r="B36" s="239"/>
      <c r="C36" s="239"/>
      <c r="D36" s="239"/>
      <c r="E36" s="239"/>
    </row>
    <row r="37" spans="1:5" x14ac:dyDescent="0.2">
      <c r="A37" s="81" t="s">
        <v>35</v>
      </c>
      <c r="B37" s="89"/>
      <c r="C37" s="89"/>
      <c r="D37" s="89"/>
      <c r="E37" s="90"/>
    </row>
    <row r="38" spans="1:5" x14ac:dyDescent="0.2">
      <c r="A38" s="245" t="s">
        <v>7</v>
      </c>
      <c r="B38" s="246"/>
      <c r="C38" s="246"/>
      <c r="D38" s="246"/>
      <c r="E38" s="247"/>
    </row>
    <row r="39" spans="1:5" x14ac:dyDescent="0.2">
      <c r="A39" s="91"/>
      <c r="B39" s="92"/>
      <c r="C39" s="92"/>
      <c r="D39" s="92"/>
      <c r="E39" s="93"/>
    </row>
    <row r="40" spans="1:5" ht="6.75" customHeight="1" x14ac:dyDescent="0.2">
      <c r="A40" s="94"/>
      <c r="B40" s="95"/>
      <c r="C40" s="96"/>
      <c r="D40" s="97"/>
      <c r="E40" s="98"/>
    </row>
    <row r="41" spans="1:5" ht="27.75" customHeight="1" x14ac:dyDescent="0.2">
      <c r="A41" s="229" t="s">
        <v>47</v>
      </c>
      <c r="B41" s="229"/>
      <c r="C41" s="229"/>
      <c r="D41" s="229"/>
      <c r="E41" s="229"/>
    </row>
    <row r="42" spans="1:5" x14ac:dyDescent="0.2">
      <c r="A42" s="99"/>
      <c r="B42" s="61" t="s">
        <v>9</v>
      </c>
      <c r="C42" s="99"/>
      <c r="D42" s="99"/>
      <c r="E42" s="99"/>
    </row>
    <row r="43" spans="1:5" ht="8.25" customHeight="1" x14ac:dyDescent="0.2">
      <c r="A43" s="72"/>
      <c r="B43" s="72"/>
      <c r="C43" s="72"/>
      <c r="D43" s="72"/>
      <c r="E43" s="72"/>
    </row>
    <row r="44" spans="1:5" ht="5.25" customHeight="1" x14ac:dyDescent="0.2">
      <c r="A44" s="100"/>
      <c r="B44" s="73"/>
      <c r="C44" s="97"/>
      <c r="D44" s="97"/>
      <c r="E44" s="101"/>
    </row>
    <row r="45" spans="1:5" x14ac:dyDescent="0.2">
      <c r="A45" s="98"/>
      <c r="B45" s="106" t="s">
        <v>10</v>
      </c>
      <c r="C45" s="97"/>
      <c r="D45" s="97"/>
      <c r="E45" s="102"/>
    </row>
    <row r="46" spans="1:5" ht="11.25" customHeight="1" x14ac:dyDescent="0.2">
      <c r="A46" s="98"/>
      <c r="B46" s="107"/>
      <c r="C46" s="97"/>
      <c r="D46" s="97"/>
      <c r="E46" s="102"/>
    </row>
    <row r="47" spans="1:5" ht="6" customHeight="1" x14ac:dyDescent="0.2">
      <c r="A47" s="98"/>
      <c r="B47" s="108"/>
      <c r="C47" s="97"/>
      <c r="D47" s="97"/>
      <c r="E47" s="102"/>
    </row>
    <row r="48" spans="1:5" x14ac:dyDescent="0.2">
      <c r="A48" s="103"/>
      <c r="B48" s="80" t="s">
        <v>11</v>
      </c>
      <c r="C48" s="79"/>
      <c r="D48" s="79"/>
      <c r="E48" s="104"/>
    </row>
    <row r="49" spans="1:5" ht="8.25" customHeight="1" x14ac:dyDescent="0.2">
      <c r="A49" s="103"/>
      <c r="B49" s="80"/>
      <c r="C49" s="79"/>
      <c r="D49" s="79"/>
      <c r="E49" s="104"/>
    </row>
    <row r="50" spans="1:5" ht="5.25" customHeight="1" x14ac:dyDescent="0.2">
      <c r="A50" s="103"/>
      <c r="B50" s="109"/>
      <c r="C50" s="79"/>
      <c r="D50" s="79"/>
      <c r="E50" s="79"/>
    </row>
    <row r="51" spans="1:5" ht="8.25" customHeight="1" x14ac:dyDescent="0.2">
      <c r="A51" s="103"/>
      <c r="B51" s="80" t="s">
        <v>12</v>
      </c>
      <c r="C51" s="79"/>
      <c r="D51" s="79"/>
      <c r="E51" s="79"/>
    </row>
    <row r="52" spans="1:5" ht="6" customHeight="1" x14ac:dyDescent="0.2">
      <c r="A52" s="103"/>
      <c r="B52" s="110"/>
      <c r="C52" s="79"/>
      <c r="D52" s="79"/>
      <c r="E52" s="79"/>
    </row>
    <row r="53" spans="1:5" x14ac:dyDescent="0.2">
      <c r="A53" s="103"/>
      <c r="B53" s="112" t="s">
        <v>13</v>
      </c>
      <c r="C53" s="79"/>
      <c r="D53" s="79"/>
      <c r="E53" s="79"/>
    </row>
  </sheetData>
  <mergeCells count="29">
    <mergeCell ref="A1:E1"/>
    <mergeCell ref="A3:E3"/>
    <mergeCell ref="A6:E6"/>
    <mergeCell ref="C7:E7"/>
    <mergeCell ref="C8:E8"/>
    <mergeCell ref="C11:C12"/>
    <mergeCell ref="D11:E11"/>
    <mergeCell ref="B23:B24"/>
    <mergeCell ref="C23:C24"/>
    <mergeCell ref="A2:E2"/>
    <mergeCell ref="A8:B8"/>
    <mergeCell ref="A7:B7"/>
    <mergeCell ref="A9:B9"/>
    <mergeCell ref="A41:E41"/>
    <mergeCell ref="A5:E5"/>
    <mergeCell ref="A31:E31"/>
    <mergeCell ref="A23:A24"/>
    <mergeCell ref="D23:E23"/>
    <mergeCell ref="A30:C30"/>
    <mergeCell ref="A36:E36"/>
    <mergeCell ref="A32:E32"/>
    <mergeCell ref="C9:E9"/>
    <mergeCell ref="A33:E35"/>
    <mergeCell ref="A38:E38"/>
    <mergeCell ref="D30:E30"/>
    <mergeCell ref="A22:C22"/>
    <mergeCell ref="D22:E22"/>
    <mergeCell ref="A11:A12"/>
    <mergeCell ref="B11:B1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F53F7-A24A-45B0-82C0-747488F251D4}">
  <dimension ref="A1:E37"/>
  <sheetViews>
    <sheetView workbookViewId="0">
      <selection activeCell="A15" sqref="A15:E15"/>
    </sheetView>
  </sheetViews>
  <sheetFormatPr defaultRowHeight="12.75" x14ac:dyDescent="0.2"/>
  <cols>
    <col min="1" max="1" width="8.140625" style="82" customWidth="1"/>
    <col min="2" max="2" width="50.7109375" style="82" customWidth="1"/>
    <col min="3" max="3" width="7" style="82" customWidth="1"/>
    <col min="4" max="4" width="8.28515625" style="82" customWidth="1"/>
    <col min="5" max="5" width="9.42578125" style="82" customWidth="1"/>
    <col min="6" max="16384" width="9.140625" style="82"/>
  </cols>
  <sheetData>
    <row r="1" spans="1:5" s="105" customFormat="1" ht="14.25" customHeight="1" x14ac:dyDescent="0.25">
      <c r="A1" s="256" t="s">
        <v>51</v>
      </c>
      <c r="B1" s="256"/>
      <c r="C1" s="256"/>
      <c r="D1" s="256"/>
      <c r="E1" s="256"/>
    </row>
    <row r="2" spans="1:5" s="105" customFormat="1" ht="12" customHeight="1" x14ac:dyDescent="0.2">
      <c r="A2" s="227" t="s">
        <v>0</v>
      </c>
      <c r="B2" s="227"/>
      <c r="C2" s="227"/>
      <c r="D2" s="227"/>
      <c r="E2" s="227"/>
    </row>
    <row r="3" spans="1:5" ht="52.5" customHeight="1" x14ac:dyDescent="0.2">
      <c r="A3" s="223" t="s">
        <v>78</v>
      </c>
      <c r="B3" s="223"/>
      <c r="C3" s="223"/>
      <c r="D3" s="223"/>
      <c r="E3" s="223"/>
    </row>
    <row r="4" spans="1:5" ht="6.75" customHeight="1" x14ac:dyDescent="0.2">
      <c r="A4" s="83"/>
      <c r="B4" s="84"/>
      <c r="C4" s="85"/>
      <c r="D4" s="60"/>
      <c r="E4" s="86"/>
    </row>
    <row r="5" spans="1:5" x14ac:dyDescent="0.2">
      <c r="A5" s="230" t="s">
        <v>1</v>
      </c>
      <c r="B5" s="230"/>
      <c r="C5" s="230"/>
      <c r="D5" s="230"/>
      <c r="E5" s="230"/>
    </row>
    <row r="6" spans="1:5" ht="18.75" customHeight="1" x14ac:dyDescent="0.2">
      <c r="A6" s="257" t="s">
        <v>82</v>
      </c>
      <c r="B6" s="258"/>
      <c r="C6" s="258"/>
      <c r="D6" s="258"/>
      <c r="E6" s="259"/>
    </row>
    <row r="7" spans="1:5" ht="15" customHeight="1" x14ac:dyDescent="0.2">
      <c r="A7" s="254" t="s">
        <v>22</v>
      </c>
      <c r="B7" s="254"/>
      <c r="C7" s="260"/>
      <c r="D7" s="261"/>
      <c r="E7" s="262"/>
    </row>
    <row r="8" spans="1:5" ht="15" customHeight="1" x14ac:dyDescent="0.2">
      <c r="A8" s="253" t="s">
        <v>2</v>
      </c>
      <c r="B8" s="253"/>
      <c r="C8" s="263"/>
      <c r="D8" s="264"/>
      <c r="E8" s="265"/>
    </row>
    <row r="9" spans="1:5" x14ac:dyDescent="0.2">
      <c r="A9" s="255" t="s">
        <v>3</v>
      </c>
      <c r="B9" s="255"/>
      <c r="C9" s="241" t="s">
        <v>80</v>
      </c>
      <c r="D9" s="242"/>
      <c r="E9" s="243"/>
    </row>
    <row r="10" spans="1:5" ht="6" customHeight="1" x14ac:dyDescent="0.2">
      <c r="A10" s="87"/>
      <c r="B10" s="84"/>
      <c r="C10" s="85"/>
      <c r="D10" s="60"/>
      <c r="E10" s="86"/>
    </row>
    <row r="11" spans="1:5" x14ac:dyDescent="0.2">
      <c r="A11" s="233" t="s">
        <v>33</v>
      </c>
      <c r="B11" s="233" t="s">
        <v>19</v>
      </c>
      <c r="C11" s="233" t="s">
        <v>4</v>
      </c>
      <c r="D11" s="250" t="s">
        <v>14</v>
      </c>
      <c r="E11" s="250"/>
    </row>
    <row r="12" spans="1:5" x14ac:dyDescent="0.2">
      <c r="A12" s="233"/>
      <c r="B12" s="233"/>
      <c r="C12" s="233"/>
      <c r="D12" s="111" t="s">
        <v>29</v>
      </c>
      <c r="E12" s="111" t="s">
        <v>15</v>
      </c>
    </row>
    <row r="13" spans="1:5" x14ac:dyDescent="0.2">
      <c r="A13" s="49">
        <v>1</v>
      </c>
      <c r="B13" s="63" t="s">
        <v>81</v>
      </c>
      <c r="C13" s="45">
        <v>5</v>
      </c>
      <c r="D13" s="46" t="s">
        <v>30</v>
      </c>
      <c r="E13" s="64" t="s">
        <v>17</v>
      </c>
    </row>
    <row r="14" spans="1:5" ht="12" customHeight="1" x14ac:dyDescent="0.2">
      <c r="A14" s="236" t="s">
        <v>5</v>
      </c>
      <c r="B14" s="237"/>
      <c r="C14" s="238"/>
      <c r="D14" s="248">
        <f>SUM(E13:E13)</f>
        <v>0</v>
      </c>
      <c r="E14" s="249"/>
    </row>
    <row r="15" spans="1:5" x14ac:dyDescent="0.2">
      <c r="A15" s="231" t="s">
        <v>6</v>
      </c>
      <c r="B15" s="232"/>
      <c r="C15" s="232"/>
      <c r="D15" s="232"/>
      <c r="E15" s="232"/>
    </row>
    <row r="16" spans="1:5" x14ac:dyDescent="0.2">
      <c r="A16" s="240" t="s">
        <v>18</v>
      </c>
      <c r="B16" s="240"/>
      <c r="C16" s="240"/>
      <c r="D16" s="240"/>
      <c r="E16" s="240"/>
    </row>
    <row r="17" spans="1:5" x14ac:dyDescent="0.2">
      <c r="A17" s="244" t="s">
        <v>79</v>
      </c>
      <c r="B17" s="244"/>
      <c r="C17" s="244"/>
      <c r="D17" s="244"/>
      <c r="E17" s="244"/>
    </row>
    <row r="18" spans="1:5" ht="12.75" customHeight="1" x14ac:dyDescent="0.2">
      <c r="A18" s="244"/>
      <c r="B18" s="244"/>
      <c r="C18" s="244"/>
      <c r="D18" s="244"/>
      <c r="E18" s="244"/>
    </row>
    <row r="19" spans="1:5" ht="11.25" customHeight="1" x14ac:dyDescent="0.2">
      <c r="A19" s="244"/>
      <c r="B19" s="244"/>
      <c r="C19" s="244"/>
      <c r="D19" s="244"/>
      <c r="E19" s="244"/>
    </row>
    <row r="20" spans="1:5" x14ac:dyDescent="0.2">
      <c r="A20" s="239" t="s">
        <v>34</v>
      </c>
      <c r="B20" s="239"/>
      <c r="C20" s="239"/>
      <c r="D20" s="239"/>
      <c r="E20" s="239"/>
    </row>
    <row r="21" spans="1:5" x14ac:dyDescent="0.2">
      <c r="A21" s="81" t="s">
        <v>35</v>
      </c>
      <c r="B21" s="89"/>
      <c r="C21" s="89"/>
      <c r="D21" s="89"/>
      <c r="E21" s="90"/>
    </row>
    <row r="22" spans="1:5" x14ac:dyDescent="0.2">
      <c r="A22" s="245" t="s">
        <v>7</v>
      </c>
      <c r="B22" s="246"/>
      <c r="C22" s="246"/>
      <c r="D22" s="246"/>
      <c r="E22" s="247"/>
    </row>
    <row r="23" spans="1:5" x14ac:dyDescent="0.2">
      <c r="A23" s="91"/>
      <c r="B23" s="92"/>
      <c r="C23" s="92"/>
      <c r="D23" s="92"/>
      <c r="E23" s="93"/>
    </row>
    <row r="24" spans="1:5" ht="6.75" customHeight="1" x14ac:dyDescent="0.2">
      <c r="A24" s="94"/>
      <c r="B24" s="95"/>
      <c r="C24" s="96"/>
      <c r="D24" s="97"/>
      <c r="E24" s="98"/>
    </row>
    <row r="25" spans="1:5" ht="27.75" customHeight="1" x14ac:dyDescent="0.2">
      <c r="A25" s="229" t="s">
        <v>47</v>
      </c>
      <c r="B25" s="229"/>
      <c r="C25" s="229"/>
      <c r="D25" s="229"/>
      <c r="E25" s="229"/>
    </row>
    <row r="26" spans="1:5" x14ac:dyDescent="0.2">
      <c r="A26" s="194"/>
      <c r="B26" s="61" t="s">
        <v>9</v>
      </c>
      <c r="C26" s="194"/>
      <c r="D26" s="194"/>
      <c r="E26" s="194"/>
    </row>
    <row r="27" spans="1:5" ht="8.25" customHeight="1" x14ac:dyDescent="0.2">
      <c r="A27" s="72"/>
      <c r="B27" s="72"/>
      <c r="C27" s="72"/>
      <c r="D27" s="72"/>
      <c r="E27" s="72"/>
    </row>
    <row r="28" spans="1:5" ht="5.25" customHeight="1" x14ac:dyDescent="0.2">
      <c r="A28" s="100"/>
      <c r="B28" s="73"/>
      <c r="C28" s="97"/>
      <c r="D28" s="97"/>
      <c r="E28" s="101"/>
    </row>
    <row r="29" spans="1:5" x14ac:dyDescent="0.2">
      <c r="A29" s="98"/>
      <c r="B29" s="106" t="s">
        <v>10</v>
      </c>
      <c r="C29" s="97"/>
      <c r="D29" s="97"/>
      <c r="E29" s="102"/>
    </row>
    <row r="30" spans="1:5" ht="11.25" customHeight="1" x14ac:dyDescent="0.2">
      <c r="A30" s="98"/>
      <c r="B30" s="107"/>
      <c r="C30" s="97"/>
      <c r="D30" s="97"/>
      <c r="E30" s="102"/>
    </row>
    <row r="31" spans="1:5" ht="6" customHeight="1" x14ac:dyDescent="0.2">
      <c r="A31" s="98"/>
      <c r="B31" s="108"/>
      <c r="C31" s="97"/>
      <c r="D31" s="97"/>
      <c r="E31" s="102"/>
    </row>
    <row r="32" spans="1:5" x14ac:dyDescent="0.2">
      <c r="A32" s="103"/>
      <c r="B32" s="80" t="s">
        <v>11</v>
      </c>
      <c r="C32" s="79"/>
      <c r="D32" s="79"/>
      <c r="E32" s="104"/>
    </row>
    <row r="33" spans="1:5" ht="8.25" customHeight="1" x14ac:dyDescent="0.2">
      <c r="A33" s="103"/>
      <c r="B33" s="80"/>
      <c r="C33" s="79"/>
      <c r="D33" s="79"/>
      <c r="E33" s="104"/>
    </row>
    <row r="34" spans="1:5" ht="5.25" customHeight="1" x14ac:dyDescent="0.2">
      <c r="A34" s="103"/>
      <c r="B34" s="109"/>
      <c r="C34" s="79"/>
      <c r="D34" s="79"/>
      <c r="E34" s="79"/>
    </row>
    <row r="35" spans="1:5" ht="8.25" customHeight="1" x14ac:dyDescent="0.2">
      <c r="A35" s="103"/>
      <c r="B35" s="80" t="s">
        <v>12</v>
      </c>
      <c r="C35" s="79"/>
      <c r="D35" s="79"/>
      <c r="E35" s="79"/>
    </row>
    <row r="36" spans="1:5" ht="6" customHeight="1" x14ac:dyDescent="0.2">
      <c r="A36" s="103"/>
      <c r="B36" s="110"/>
      <c r="C36" s="79"/>
      <c r="D36" s="79"/>
      <c r="E36" s="79"/>
    </row>
    <row r="37" spans="1:5" x14ac:dyDescent="0.2">
      <c r="A37" s="103"/>
      <c r="B37" s="112" t="s">
        <v>13</v>
      </c>
      <c r="C37" s="79"/>
      <c r="D37" s="79"/>
      <c r="E37" s="79"/>
    </row>
  </sheetData>
  <mergeCells count="23">
    <mergeCell ref="A7:B7"/>
    <mergeCell ref="C7:E7"/>
    <mergeCell ref="A1:E1"/>
    <mergeCell ref="A2:E2"/>
    <mergeCell ref="A3:E3"/>
    <mergeCell ref="A5:E5"/>
    <mergeCell ref="A6:E6"/>
    <mergeCell ref="A25:E25"/>
    <mergeCell ref="A14:C14"/>
    <mergeCell ref="D14:E14"/>
    <mergeCell ref="A8:B8"/>
    <mergeCell ref="C8:E8"/>
    <mergeCell ref="A9:B9"/>
    <mergeCell ref="C9:E9"/>
    <mergeCell ref="A11:A12"/>
    <mergeCell ref="B11:B12"/>
    <mergeCell ref="C11:C12"/>
    <mergeCell ref="D11:E11"/>
    <mergeCell ref="A15:E15"/>
    <mergeCell ref="A16:E16"/>
    <mergeCell ref="A17:E19"/>
    <mergeCell ref="A20:E20"/>
    <mergeCell ref="A22:E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D5C2F-A35D-4C15-9BCB-924CA6EDEC23}">
  <dimension ref="A1:F40"/>
  <sheetViews>
    <sheetView workbookViewId="0">
      <selection activeCell="D16" sqref="D16"/>
    </sheetView>
  </sheetViews>
  <sheetFormatPr defaultRowHeight="12" x14ac:dyDescent="0.2"/>
  <cols>
    <col min="1" max="1" width="12.5703125" style="105" customWidth="1"/>
    <col min="2" max="2" width="47.42578125" style="105" customWidth="1"/>
    <col min="3" max="3" width="5.5703125" style="105" customWidth="1"/>
    <col min="4" max="4" width="10.42578125" style="105" bestFit="1" customWidth="1"/>
    <col min="5" max="5" width="10.140625" style="105" bestFit="1" customWidth="1"/>
    <col min="6" max="6" width="10" style="105" bestFit="1" customWidth="1"/>
    <col min="7" max="16384" width="9.140625" style="105"/>
  </cols>
  <sheetData>
    <row r="1" spans="1:6" ht="15" customHeight="1" x14ac:dyDescent="0.2">
      <c r="A1" s="267" t="s">
        <v>52</v>
      </c>
      <c r="B1" s="267"/>
      <c r="C1" s="267"/>
      <c r="D1" s="267"/>
      <c r="E1" s="267"/>
      <c r="F1" s="176"/>
    </row>
    <row r="2" spans="1:6" ht="15" customHeight="1" x14ac:dyDescent="0.2">
      <c r="A2" s="266" t="s">
        <v>0</v>
      </c>
      <c r="B2" s="266"/>
      <c r="C2" s="266"/>
      <c r="D2" s="266"/>
      <c r="E2" s="266"/>
      <c r="F2" s="175"/>
    </row>
    <row r="3" spans="1:6" ht="59.25" customHeight="1" x14ac:dyDescent="0.2">
      <c r="A3" s="223" t="s">
        <v>78</v>
      </c>
      <c r="B3" s="223"/>
      <c r="C3" s="223"/>
      <c r="D3" s="223"/>
      <c r="E3" s="223"/>
      <c r="F3" s="152"/>
    </row>
    <row r="4" spans="1:6" ht="5.25" customHeight="1" x14ac:dyDescent="0.2">
      <c r="A4" s="113"/>
      <c r="B4" s="114"/>
      <c r="C4" s="115"/>
      <c r="D4" s="116"/>
      <c r="E4" s="117"/>
    </row>
    <row r="5" spans="1:6" x14ac:dyDescent="0.2">
      <c r="A5" s="230" t="s">
        <v>1</v>
      </c>
      <c r="B5" s="230"/>
      <c r="C5" s="230"/>
      <c r="D5" s="230"/>
      <c r="E5" s="230"/>
    </row>
    <row r="6" spans="1:6" ht="15" customHeight="1" x14ac:dyDescent="0.2">
      <c r="A6" s="276" t="s">
        <v>48</v>
      </c>
      <c r="B6" s="277"/>
      <c r="C6" s="277"/>
      <c r="D6" s="277"/>
      <c r="E6" s="278"/>
    </row>
    <row r="7" spans="1:6" ht="15" customHeight="1" x14ac:dyDescent="0.2">
      <c r="A7" s="272" t="s">
        <v>21</v>
      </c>
      <c r="B7" s="273"/>
      <c r="C7" s="268"/>
      <c r="D7" s="269"/>
      <c r="E7" s="270"/>
    </row>
    <row r="8" spans="1:6" ht="15" customHeight="1" x14ac:dyDescent="0.2">
      <c r="A8" s="272" t="s">
        <v>2</v>
      </c>
      <c r="B8" s="273"/>
      <c r="C8" s="268"/>
      <c r="D8" s="269"/>
      <c r="E8" s="270"/>
    </row>
    <row r="9" spans="1:6" ht="15" customHeight="1" x14ac:dyDescent="0.2">
      <c r="A9" s="274" t="s">
        <v>3</v>
      </c>
      <c r="B9" s="275"/>
      <c r="C9" s="279" t="s">
        <v>80</v>
      </c>
      <c r="D9" s="280"/>
      <c r="E9" s="281"/>
    </row>
    <row r="10" spans="1:6" x14ac:dyDescent="0.2">
      <c r="A10" s="118"/>
      <c r="B10" s="114"/>
      <c r="C10" s="115"/>
      <c r="D10" s="116"/>
      <c r="E10" s="117"/>
    </row>
    <row r="11" spans="1:6" x14ac:dyDescent="0.2">
      <c r="A11" s="282" t="s">
        <v>56</v>
      </c>
      <c r="B11" s="282" t="s">
        <v>19</v>
      </c>
      <c r="C11" s="282" t="s">
        <v>4</v>
      </c>
      <c r="D11" s="234" t="s">
        <v>14</v>
      </c>
      <c r="E11" s="235"/>
    </row>
    <row r="12" spans="1:6" x14ac:dyDescent="0.2">
      <c r="A12" s="283"/>
      <c r="B12" s="283"/>
      <c r="C12" s="283"/>
      <c r="D12" s="119" t="s">
        <v>15</v>
      </c>
      <c r="E12" s="119" t="s">
        <v>16</v>
      </c>
    </row>
    <row r="13" spans="1:6" ht="56.25" customHeight="1" x14ac:dyDescent="0.2">
      <c r="A13" s="150">
        <v>1</v>
      </c>
      <c r="B13" s="120" t="s">
        <v>88</v>
      </c>
      <c r="C13" s="121">
        <v>2</v>
      </c>
      <c r="D13" s="122"/>
      <c r="E13" s="122">
        <f>C13*D13</f>
        <v>0</v>
      </c>
    </row>
    <row r="14" spans="1:6" ht="35.25" customHeight="1" x14ac:dyDescent="0.2">
      <c r="A14" s="151">
        <v>2</v>
      </c>
      <c r="B14" s="123" t="s">
        <v>66</v>
      </c>
      <c r="C14" s="124">
        <v>2</v>
      </c>
      <c r="D14" s="125"/>
      <c r="E14" s="125">
        <f>C14*D14</f>
        <v>0</v>
      </c>
    </row>
    <row r="15" spans="1:6" x14ac:dyDescent="0.2">
      <c r="A15" s="236" t="s">
        <v>5</v>
      </c>
      <c r="B15" s="237"/>
      <c r="C15" s="238"/>
      <c r="D15" s="285">
        <f>SUM(E13:E14)</f>
        <v>0</v>
      </c>
      <c r="E15" s="286"/>
    </row>
    <row r="17" spans="1:6" x14ac:dyDescent="0.2">
      <c r="A17" s="126" t="s">
        <v>6</v>
      </c>
      <c r="B17" s="127"/>
      <c r="C17" s="127"/>
      <c r="D17" s="127"/>
      <c r="E17" s="128"/>
    </row>
    <row r="18" spans="1:6" x14ac:dyDescent="0.2">
      <c r="A18" s="129" t="s">
        <v>18</v>
      </c>
      <c r="B18" s="130"/>
      <c r="C18" s="130"/>
      <c r="D18" s="130"/>
      <c r="E18" s="131"/>
      <c r="F18" s="132"/>
    </row>
    <row r="19" spans="1:6" ht="45.75" customHeight="1" x14ac:dyDescent="0.2">
      <c r="A19" s="284" t="s">
        <v>79</v>
      </c>
      <c r="B19" s="284"/>
      <c r="C19" s="284"/>
      <c r="D19" s="284"/>
      <c r="E19" s="284"/>
      <c r="F19" s="132"/>
    </row>
    <row r="20" spans="1:6" x14ac:dyDescent="0.2">
      <c r="A20" s="133"/>
      <c r="B20" s="70"/>
      <c r="C20" s="70"/>
      <c r="D20" s="70"/>
      <c r="E20" s="71"/>
      <c r="F20" s="134"/>
    </row>
    <row r="21" spans="1:6" x14ac:dyDescent="0.2">
      <c r="A21" s="135" t="s">
        <v>7</v>
      </c>
      <c r="B21" s="136"/>
      <c r="C21" s="136"/>
      <c r="D21" s="136"/>
      <c r="E21" s="136"/>
    </row>
    <row r="22" spans="1:6" x14ac:dyDescent="0.2">
      <c r="A22" s="155"/>
      <c r="B22" s="156"/>
      <c r="C22" s="156"/>
      <c r="D22" s="156"/>
      <c r="E22" s="156"/>
    </row>
    <row r="23" spans="1:6" x14ac:dyDescent="0.2">
      <c r="A23" s="155"/>
      <c r="B23" s="156"/>
      <c r="C23" s="156"/>
      <c r="D23" s="156"/>
      <c r="E23" s="156"/>
    </row>
    <row r="24" spans="1:6" x14ac:dyDescent="0.2">
      <c r="A24" s="155"/>
      <c r="B24" s="156"/>
      <c r="C24" s="156"/>
      <c r="D24" s="156"/>
      <c r="E24" s="156"/>
    </row>
    <row r="25" spans="1:6" x14ac:dyDescent="0.2">
      <c r="A25" s="155"/>
      <c r="B25" s="156"/>
      <c r="C25" s="156"/>
      <c r="D25" s="156"/>
      <c r="E25" s="156"/>
    </row>
    <row r="26" spans="1:6" x14ac:dyDescent="0.2">
      <c r="A26" s="153"/>
      <c r="B26" s="154"/>
      <c r="C26" s="154"/>
      <c r="D26" s="154"/>
      <c r="E26" s="154"/>
    </row>
    <row r="27" spans="1:6" x14ac:dyDescent="0.2">
      <c r="A27" s="137"/>
      <c r="B27" s="138"/>
      <c r="C27" s="139"/>
      <c r="D27" s="70"/>
      <c r="E27" s="140"/>
    </row>
    <row r="28" spans="1:6" ht="49.5" customHeight="1" x14ac:dyDescent="0.2">
      <c r="A28" s="271" t="s">
        <v>8</v>
      </c>
      <c r="B28" s="271"/>
      <c r="C28" s="271"/>
      <c r="D28" s="271"/>
      <c r="E28" s="271"/>
    </row>
    <row r="29" spans="1:6" x14ac:dyDescent="0.2">
      <c r="A29" s="141"/>
      <c r="B29" s="142" t="s">
        <v>9</v>
      </c>
      <c r="C29" s="141"/>
      <c r="D29" s="141"/>
      <c r="E29" s="141"/>
    </row>
    <row r="30" spans="1:6" x14ac:dyDescent="0.2">
      <c r="A30" s="143"/>
      <c r="B30" s="143"/>
      <c r="C30" s="143"/>
      <c r="D30" s="143"/>
      <c r="E30" s="143"/>
    </row>
    <row r="31" spans="1:6" x14ac:dyDescent="0.2">
      <c r="A31" s="133"/>
      <c r="B31" s="144"/>
      <c r="C31" s="70"/>
      <c r="D31" s="70"/>
      <c r="E31" s="145"/>
    </row>
    <row r="32" spans="1:6" x14ac:dyDescent="0.2">
      <c r="A32" s="140"/>
      <c r="B32" s="106" t="s">
        <v>10</v>
      </c>
      <c r="C32" s="70"/>
      <c r="D32" s="70"/>
      <c r="E32" s="146"/>
    </row>
    <row r="33" spans="1:6" x14ac:dyDescent="0.2">
      <c r="A33" s="140"/>
      <c r="B33" s="107"/>
      <c r="C33" s="70"/>
      <c r="D33" s="70"/>
      <c r="E33" s="146"/>
    </row>
    <row r="34" spans="1:6" x14ac:dyDescent="0.2">
      <c r="A34" s="140"/>
      <c r="B34" s="108"/>
      <c r="C34" s="70"/>
      <c r="D34" s="70"/>
      <c r="E34" s="146"/>
    </row>
    <row r="35" spans="1:6" x14ac:dyDescent="0.2">
      <c r="A35" s="147"/>
      <c r="B35" s="80" t="s">
        <v>11</v>
      </c>
      <c r="C35" s="110"/>
      <c r="D35" s="110"/>
      <c r="E35" s="148"/>
      <c r="F35" s="149"/>
    </row>
    <row r="36" spans="1:6" x14ac:dyDescent="0.2">
      <c r="A36" s="147"/>
      <c r="B36" s="80"/>
      <c r="C36" s="110"/>
      <c r="D36" s="110"/>
      <c r="E36" s="148"/>
      <c r="F36" s="149"/>
    </row>
    <row r="37" spans="1:6" x14ac:dyDescent="0.2">
      <c r="A37" s="147"/>
      <c r="B37" s="109"/>
      <c r="C37" s="110"/>
      <c r="D37" s="110"/>
      <c r="E37" s="110"/>
      <c r="F37" s="110"/>
    </row>
    <row r="38" spans="1:6" x14ac:dyDescent="0.2">
      <c r="A38" s="147"/>
      <c r="B38" s="80" t="s">
        <v>12</v>
      </c>
      <c r="C38" s="110"/>
      <c r="D38" s="110"/>
      <c r="E38" s="110"/>
      <c r="F38" s="110"/>
    </row>
    <row r="39" spans="1:6" x14ac:dyDescent="0.2">
      <c r="A39" s="147"/>
      <c r="B39" s="110"/>
      <c r="C39" s="110"/>
      <c r="D39" s="110"/>
      <c r="E39" s="110"/>
      <c r="F39" s="110"/>
    </row>
    <row r="40" spans="1:6" x14ac:dyDescent="0.2">
      <c r="A40" s="147"/>
      <c r="B40" s="80" t="s">
        <v>13</v>
      </c>
      <c r="C40" s="110"/>
      <c r="D40" s="110"/>
      <c r="E40" s="110"/>
      <c r="F40" s="110"/>
    </row>
  </sheetData>
  <mergeCells count="19">
    <mergeCell ref="A19:E19"/>
    <mergeCell ref="A15:C15"/>
    <mergeCell ref="D15:E15"/>
    <mergeCell ref="A2:E2"/>
    <mergeCell ref="A1:E1"/>
    <mergeCell ref="C8:E8"/>
    <mergeCell ref="A3:E3"/>
    <mergeCell ref="A28:E28"/>
    <mergeCell ref="A7:B7"/>
    <mergeCell ref="A8:B8"/>
    <mergeCell ref="A9:B9"/>
    <mergeCell ref="A5:E5"/>
    <mergeCell ref="A6:E6"/>
    <mergeCell ref="C9:E9"/>
    <mergeCell ref="C7:E7"/>
    <mergeCell ref="A11:A12"/>
    <mergeCell ref="B11:B12"/>
    <mergeCell ref="C11:C12"/>
    <mergeCell ref="D11:E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58858-6E87-45DD-8460-16D5C4719A16}">
  <dimension ref="A1:F43"/>
  <sheetViews>
    <sheetView topLeftCell="A2" workbookViewId="0">
      <selection activeCell="F20" sqref="F20"/>
    </sheetView>
  </sheetViews>
  <sheetFormatPr defaultRowHeight="12.75" x14ac:dyDescent="0.2"/>
  <cols>
    <col min="1" max="1" width="7.140625" style="82" customWidth="1"/>
    <col min="2" max="2" width="60.140625" style="82" customWidth="1"/>
    <col min="3" max="3" width="6.7109375" style="82" customWidth="1"/>
    <col min="4" max="4" width="6.85546875" style="82" customWidth="1"/>
    <col min="5" max="5" width="9.42578125" style="82" customWidth="1"/>
    <col min="6" max="6" width="10" style="82" bestFit="1" customWidth="1"/>
    <col min="7" max="16384" width="9.140625" style="82"/>
  </cols>
  <sheetData>
    <row r="1" spans="1:6" ht="18" customHeight="1" x14ac:dyDescent="0.2">
      <c r="A1" s="267" t="s">
        <v>53</v>
      </c>
      <c r="B1" s="267"/>
      <c r="C1" s="267"/>
      <c r="D1" s="267"/>
      <c r="E1" s="267"/>
      <c r="F1" s="176"/>
    </row>
    <row r="2" spans="1:6" ht="21" customHeight="1" x14ac:dyDescent="0.2">
      <c r="A2" s="266" t="s">
        <v>0</v>
      </c>
      <c r="B2" s="266"/>
      <c r="C2" s="266"/>
      <c r="D2" s="266"/>
      <c r="E2" s="266"/>
      <c r="F2" s="175"/>
    </row>
    <row r="3" spans="1:6" ht="60.75" customHeight="1" x14ac:dyDescent="0.2">
      <c r="A3" s="223" t="s">
        <v>78</v>
      </c>
      <c r="B3" s="223"/>
      <c r="C3" s="223"/>
      <c r="D3" s="223"/>
      <c r="E3" s="223"/>
    </row>
    <row r="4" spans="1:6" ht="4.5" customHeight="1" x14ac:dyDescent="0.2">
      <c r="A4" s="83"/>
      <c r="B4" s="84"/>
      <c r="C4" s="85"/>
      <c r="D4" s="60"/>
      <c r="E4" s="86"/>
    </row>
    <row r="5" spans="1:6" x14ac:dyDescent="0.2">
      <c r="A5" s="157" t="s">
        <v>1</v>
      </c>
      <c r="B5" s="157"/>
      <c r="C5" s="157"/>
      <c r="D5" s="157"/>
      <c r="E5" s="157"/>
    </row>
    <row r="6" spans="1:6" ht="48.75" customHeight="1" x14ac:dyDescent="0.2">
      <c r="A6" s="296" t="s">
        <v>61</v>
      </c>
      <c r="B6" s="297"/>
      <c r="C6" s="298"/>
      <c r="D6" s="158"/>
      <c r="E6" s="158"/>
    </row>
    <row r="7" spans="1:6" x14ac:dyDescent="0.2">
      <c r="A7" s="294" t="s">
        <v>22</v>
      </c>
      <c r="B7" s="295"/>
      <c r="C7" s="159"/>
      <c r="D7" s="159"/>
      <c r="E7" s="159"/>
    </row>
    <row r="8" spans="1:6" x14ac:dyDescent="0.2">
      <c r="A8" s="288" t="s">
        <v>2</v>
      </c>
      <c r="B8" s="289"/>
      <c r="C8" s="160"/>
      <c r="D8" s="160"/>
      <c r="E8" s="160"/>
    </row>
    <row r="9" spans="1:6" x14ac:dyDescent="0.2">
      <c r="A9" s="290" t="s">
        <v>3</v>
      </c>
      <c r="B9" s="291"/>
      <c r="C9" s="161" t="s">
        <v>80</v>
      </c>
      <c r="D9" s="161"/>
      <c r="E9" s="161"/>
    </row>
    <row r="10" spans="1:6" ht="7.5" customHeight="1" x14ac:dyDescent="0.2">
      <c r="A10" s="87"/>
      <c r="B10" s="84"/>
      <c r="C10" s="85"/>
      <c r="D10" s="60"/>
      <c r="E10" s="86"/>
    </row>
    <row r="11" spans="1:6" ht="15" customHeight="1" x14ac:dyDescent="0.2">
      <c r="A11" s="292" t="s">
        <v>55</v>
      </c>
      <c r="B11" s="292" t="s">
        <v>19</v>
      </c>
      <c r="C11" s="292" t="s">
        <v>4</v>
      </c>
      <c r="D11" s="299" t="s">
        <v>14</v>
      </c>
      <c r="E11" s="299"/>
      <c r="F11" s="299"/>
    </row>
    <row r="12" spans="1:6" x14ac:dyDescent="0.2">
      <c r="A12" s="293"/>
      <c r="B12" s="293"/>
      <c r="C12" s="293"/>
      <c r="D12" s="62" t="s">
        <v>29</v>
      </c>
      <c r="E12" s="62" t="s">
        <v>15</v>
      </c>
      <c r="F12" s="111" t="s">
        <v>87</v>
      </c>
    </row>
    <row r="13" spans="1:6" x14ac:dyDescent="0.2">
      <c r="A13" s="198">
        <v>5.0999999999999996</v>
      </c>
      <c r="B13" s="63" t="s">
        <v>36</v>
      </c>
      <c r="C13" s="45">
        <v>25</v>
      </c>
      <c r="D13" s="64" t="s">
        <v>30</v>
      </c>
      <c r="E13" s="64"/>
      <c r="F13" s="181">
        <f>C13*E13</f>
        <v>0</v>
      </c>
    </row>
    <row r="14" spans="1:6" ht="15" customHeight="1" x14ac:dyDescent="0.2">
      <c r="A14" s="198">
        <v>5.2</v>
      </c>
      <c r="B14" s="65" t="s">
        <v>37</v>
      </c>
      <c r="C14" s="66">
        <v>170</v>
      </c>
      <c r="D14" s="68" t="s">
        <v>30</v>
      </c>
      <c r="E14" s="68"/>
      <c r="F14" s="181">
        <f t="shared" ref="F14:F18" si="0">C14*E14</f>
        <v>0</v>
      </c>
    </row>
    <row r="15" spans="1:6" x14ac:dyDescent="0.2">
      <c r="A15" s="198">
        <v>5.3</v>
      </c>
      <c r="B15" s="65" t="s">
        <v>38</v>
      </c>
      <c r="C15" s="66">
        <v>4</v>
      </c>
      <c r="D15" s="68" t="s">
        <v>30</v>
      </c>
      <c r="E15" s="68"/>
      <c r="F15" s="181">
        <f t="shared" si="0"/>
        <v>0</v>
      </c>
    </row>
    <row r="16" spans="1:6" x14ac:dyDescent="0.2">
      <c r="A16" s="198">
        <v>5.4</v>
      </c>
      <c r="B16" s="65" t="s">
        <v>39</v>
      </c>
      <c r="C16" s="66">
        <v>22</v>
      </c>
      <c r="D16" s="68" t="s">
        <v>30</v>
      </c>
      <c r="E16" s="68"/>
      <c r="F16" s="181">
        <f t="shared" si="0"/>
        <v>0</v>
      </c>
    </row>
    <row r="17" spans="1:6" x14ac:dyDescent="0.2">
      <c r="A17" s="198">
        <v>5.5</v>
      </c>
      <c r="B17" s="65" t="s">
        <v>40</v>
      </c>
      <c r="C17" s="66">
        <v>25</v>
      </c>
      <c r="D17" s="68" t="s">
        <v>30</v>
      </c>
      <c r="E17" s="68"/>
      <c r="F17" s="181">
        <f t="shared" si="0"/>
        <v>0</v>
      </c>
    </row>
    <row r="18" spans="1:6" x14ac:dyDescent="0.2">
      <c r="A18" s="198">
        <v>5.6</v>
      </c>
      <c r="B18" s="65" t="s">
        <v>28</v>
      </c>
      <c r="C18" s="66">
        <v>2500</v>
      </c>
      <c r="D18" s="68" t="s">
        <v>31</v>
      </c>
      <c r="E18" s="68"/>
      <c r="F18" s="181">
        <f t="shared" si="0"/>
        <v>0</v>
      </c>
    </row>
    <row r="19" spans="1:6" ht="15" customHeight="1" x14ac:dyDescent="0.2">
      <c r="A19" s="237" t="s">
        <v>5</v>
      </c>
      <c r="B19" s="237"/>
      <c r="C19" s="237"/>
      <c r="D19" s="238"/>
      <c r="E19" s="181"/>
      <c r="F19" s="181">
        <f>SUM(F13:F18)</f>
        <v>0</v>
      </c>
    </row>
    <row r="20" spans="1:6" x14ac:dyDescent="0.2">
      <c r="A20" s="59" t="s">
        <v>6</v>
      </c>
      <c r="B20" s="162"/>
      <c r="C20" s="162"/>
      <c r="D20" s="162"/>
      <c r="E20" s="163"/>
    </row>
    <row r="21" spans="1:6" x14ac:dyDescent="0.2">
      <c r="A21" s="58" t="s">
        <v>18</v>
      </c>
      <c r="B21" s="164"/>
      <c r="C21" s="164"/>
      <c r="D21" s="164"/>
      <c r="E21" s="165"/>
    </row>
    <row r="22" spans="1:6" ht="41.25" customHeight="1" x14ac:dyDescent="0.2">
      <c r="A22" s="244" t="s">
        <v>79</v>
      </c>
      <c r="B22" s="244"/>
      <c r="C22" s="244"/>
      <c r="D22" s="244"/>
      <c r="E22" s="244"/>
      <c r="F22" s="88"/>
    </row>
    <row r="23" spans="1:6" ht="3" customHeight="1" x14ac:dyDescent="0.2">
      <c r="A23" s="166"/>
    </row>
    <row r="24" spans="1:6" x14ac:dyDescent="0.2">
      <c r="A24" s="58" t="s">
        <v>34</v>
      </c>
    </row>
    <row r="25" spans="1:6" x14ac:dyDescent="0.2">
      <c r="A25" s="166" t="s">
        <v>35</v>
      </c>
      <c r="B25" s="97"/>
      <c r="C25" s="97"/>
      <c r="D25" s="97"/>
      <c r="E25" s="167"/>
    </row>
    <row r="26" spans="1:6" x14ac:dyDescent="0.2">
      <c r="A26" s="168" t="s">
        <v>7</v>
      </c>
      <c r="B26" s="169"/>
      <c r="C26" s="169"/>
      <c r="D26" s="169"/>
      <c r="E26" s="169"/>
    </row>
    <row r="27" spans="1:6" x14ac:dyDescent="0.2">
      <c r="A27" s="172"/>
      <c r="B27" s="173"/>
      <c r="C27" s="173"/>
      <c r="D27" s="173"/>
      <c r="E27" s="173"/>
    </row>
    <row r="28" spans="1:6" x14ac:dyDescent="0.2">
      <c r="A28" s="172"/>
      <c r="B28" s="173"/>
      <c r="C28" s="173"/>
      <c r="D28" s="173"/>
      <c r="E28" s="173"/>
    </row>
    <row r="29" spans="1:6" x14ac:dyDescent="0.2">
      <c r="A29" s="91"/>
      <c r="B29" s="92"/>
      <c r="C29" s="92"/>
      <c r="D29" s="92"/>
      <c r="E29" s="92"/>
    </row>
    <row r="30" spans="1:6" x14ac:dyDescent="0.2">
      <c r="A30" s="94"/>
      <c r="B30" s="95"/>
      <c r="C30" s="96"/>
      <c r="D30" s="97"/>
      <c r="E30" s="98"/>
    </row>
    <row r="31" spans="1:6" ht="42" customHeight="1" x14ac:dyDescent="0.2">
      <c r="A31" s="287" t="s">
        <v>8</v>
      </c>
      <c r="B31" s="287"/>
      <c r="C31" s="287"/>
      <c r="D31" s="287"/>
      <c r="E31" s="287"/>
    </row>
    <row r="32" spans="1:6" x14ac:dyDescent="0.2">
      <c r="A32" s="99"/>
      <c r="B32" s="61" t="s">
        <v>9</v>
      </c>
      <c r="C32" s="99"/>
      <c r="D32" s="99"/>
      <c r="E32" s="99"/>
    </row>
    <row r="33" spans="1:6" x14ac:dyDescent="0.2">
      <c r="A33" s="72"/>
      <c r="B33" s="72"/>
      <c r="C33" s="72"/>
      <c r="D33" s="72"/>
      <c r="E33" s="72"/>
      <c r="F33" s="72"/>
    </row>
    <row r="34" spans="1:6" x14ac:dyDescent="0.2">
      <c r="A34" s="100"/>
      <c r="B34" s="73"/>
      <c r="C34" s="97"/>
      <c r="D34" s="97"/>
      <c r="E34" s="101"/>
      <c r="F34" s="170"/>
    </row>
    <row r="35" spans="1:6" x14ac:dyDescent="0.2">
      <c r="A35" s="98"/>
      <c r="B35" s="74" t="s">
        <v>10</v>
      </c>
      <c r="C35" s="97"/>
      <c r="D35" s="97"/>
      <c r="E35" s="102"/>
      <c r="F35" s="170"/>
    </row>
    <row r="36" spans="1:6" x14ac:dyDescent="0.2">
      <c r="A36" s="98"/>
      <c r="B36" s="75"/>
      <c r="C36" s="97"/>
      <c r="D36" s="97"/>
      <c r="E36" s="102"/>
      <c r="F36" s="170"/>
    </row>
    <row r="37" spans="1:6" x14ac:dyDescent="0.2">
      <c r="A37" s="98"/>
      <c r="B37" s="76"/>
      <c r="C37" s="97"/>
      <c r="D37" s="97"/>
      <c r="E37" s="102"/>
      <c r="F37" s="170"/>
    </row>
    <row r="38" spans="1:6" x14ac:dyDescent="0.2">
      <c r="A38" s="103"/>
      <c r="B38" s="77" t="s">
        <v>11</v>
      </c>
      <c r="C38" s="79"/>
      <c r="D38" s="79"/>
      <c r="E38" s="104"/>
      <c r="F38" s="171"/>
    </row>
    <row r="39" spans="1:6" x14ac:dyDescent="0.2">
      <c r="A39" s="103"/>
      <c r="B39" s="77"/>
      <c r="C39" s="79"/>
      <c r="D39" s="79"/>
      <c r="E39" s="104"/>
      <c r="F39" s="171"/>
    </row>
    <row r="40" spans="1:6" x14ac:dyDescent="0.2">
      <c r="A40" s="103"/>
      <c r="B40" s="78"/>
      <c r="C40" s="79"/>
      <c r="D40" s="79"/>
      <c r="E40" s="79"/>
      <c r="F40" s="79"/>
    </row>
    <row r="41" spans="1:6" x14ac:dyDescent="0.2">
      <c r="A41" s="103"/>
      <c r="B41" s="77" t="s">
        <v>12</v>
      </c>
      <c r="C41" s="79"/>
      <c r="D41" s="79"/>
      <c r="E41" s="79"/>
      <c r="F41" s="79"/>
    </row>
    <row r="42" spans="1:6" x14ac:dyDescent="0.2">
      <c r="A42" s="103"/>
      <c r="B42" s="79"/>
      <c r="C42" s="79"/>
      <c r="D42" s="79"/>
      <c r="E42" s="79"/>
      <c r="F42" s="79"/>
    </row>
    <row r="43" spans="1:6" x14ac:dyDescent="0.2">
      <c r="A43" s="103"/>
      <c r="B43" s="77" t="s">
        <v>13</v>
      </c>
      <c r="C43" s="79"/>
      <c r="D43" s="79"/>
      <c r="E43" s="79"/>
      <c r="F43" s="79"/>
    </row>
  </sheetData>
  <mergeCells count="14">
    <mergeCell ref="A22:E22"/>
    <mergeCell ref="A31:E31"/>
    <mergeCell ref="A3:E3"/>
    <mergeCell ref="A1:E1"/>
    <mergeCell ref="A2:E2"/>
    <mergeCell ref="A8:B8"/>
    <mergeCell ref="A9:B9"/>
    <mergeCell ref="A11:A12"/>
    <mergeCell ref="B11:B12"/>
    <mergeCell ref="C11:C12"/>
    <mergeCell ref="A7:B7"/>
    <mergeCell ref="A6:C6"/>
    <mergeCell ref="A19:D19"/>
    <mergeCell ref="D11:F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B59A5-BF8B-4F69-8C47-559D75359F0B}">
  <dimension ref="A1:G47"/>
  <sheetViews>
    <sheetView workbookViewId="0">
      <selection activeCell="F25" sqref="F25"/>
    </sheetView>
  </sheetViews>
  <sheetFormatPr defaultRowHeight="12.75" x14ac:dyDescent="0.2"/>
  <cols>
    <col min="1" max="1" width="7.140625" style="82" customWidth="1"/>
    <col min="2" max="2" width="49" style="82" customWidth="1"/>
    <col min="3" max="3" width="6.7109375" style="82" customWidth="1"/>
    <col min="4" max="4" width="6.85546875" style="82" customWidth="1"/>
    <col min="5" max="5" width="7.5703125" style="82" customWidth="1"/>
    <col min="6" max="6" width="8.7109375" style="82" customWidth="1"/>
    <col min="7" max="7" width="10" style="82" bestFit="1" customWidth="1"/>
    <col min="8" max="16384" width="9.140625" style="82"/>
  </cols>
  <sheetData>
    <row r="1" spans="1:7" ht="14.25" customHeight="1" x14ac:dyDescent="0.2">
      <c r="A1" s="267" t="s">
        <v>84</v>
      </c>
      <c r="B1" s="267"/>
      <c r="C1" s="267"/>
      <c r="D1" s="267"/>
      <c r="E1" s="267"/>
      <c r="F1" s="267"/>
      <c r="G1" s="176"/>
    </row>
    <row r="2" spans="1:7" ht="14.25" customHeight="1" x14ac:dyDescent="0.2">
      <c r="A2" s="266" t="s">
        <v>0</v>
      </c>
      <c r="B2" s="266"/>
      <c r="C2" s="266"/>
      <c r="D2" s="266"/>
      <c r="E2" s="266"/>
      <c r="F2" s="266"/>
      <c r="G2" s="175"/>
    </row>
    <row r="3" spans="1:7" ht="66.75" customHeight="1" x14ac:dyDescent="0.2">
      <c r="A3" s="223" t="s">
        <v>83</v>
      </c>
      <c r="B3" s="223"/>
      <c r="C3" s="223"/>
      <c r="D3" s="223"/>
      <c r="E3" s="223"/>
      <c r="F3" s="223"/>
    </row>
    <row r="4" spans="1:7" ht="6" customHeight="1" x14ac:dyDescent="0.2">
      <c r="A4" s="83"/>
      <c r="B4" s="84"/>
      <c r="C4" s="85"/>
      <c r="D4" s="60"/>
      <c r="E4" s="60"/>
      <c r="F4" s="86"/>
    </row>
    <row r="5" spans="1:7" x14ac:dyDescent="0.2">
      <c r="A5" s="157" t="s">
        <v>1</v>
      </c>
      <c r="B5" s="157"/>
      <c r="C5" s="157"/>
      <c r="D5" s="157"/>
      <c r="E5" s="157"/>
      <c r="F5" s="157"/>
    </row>
    <row r="6" spans="1:7" ht="20.25" customHeight="1" x14ac:dyDescent="0.2">
      <c r="A6" s="296" t="s">
        <v>62</v>
      </c>
      <c r="B6" s="297"/>
      <c r="C6" s="298"/>
      <c r="D6" s="158"/>
      <c r="E6" s="158"/>
      <c r="F6" s="158"/>
    </row>
    <row r="7" spans="1:7" x14ac:dyDescent="0.2">
      <c r="A7" s="294" t="s">
        <v>22</v>
      </c>
      <c r="B7" s="295"/>
      <c r="C7" s="159"/>
      <c r="D7" s="159"/>
      <c r="E7" s="159"/>
      <c r="F7" s="159"/>
    </row>
    <row r="8" spans="1:7" x14ac:dyDescent="0.2">
      <c r="A8" s="288" t="s">
        <v>2</v>
      </c>
      <c r="B8" s="289"/>
      <c r="C8" s="160"/>
      <c r="D8" s="160"/>
      <c r="E8" s="160"/>
      <c r="F8" s="160"/>
    </row>
    <row r="9" spans="1:7" x14ac:dyDescent="0.2">
      <c r="A9" s="290" t="s">
        <v>3</v>
      </c>
      <c r="B9" s="291"/>
      <c r="C9" s="161" t="s">
        <v>80</v>
      </c>
      <c r="D9" s="161"/>
      <c r="E9" s="161"/>
      <c r="F9" s="161"/>
    </row>
    <row r="10" spans="1:7" ht="5.25" customHeight="1" x14ac:dyDescent="0.2">
      <c r="A10" s="87"/>
      <c r="B10" s="84"/>
      <c r="C10" s="85"/>
      <c r="D10" s="60"/>
      <c r="E10" s="60"/>
      <c r="F10" s="86"/>
    </row>
    <row r="11" spans="1:7" ht="12.75" customHeight="1" x14ac:dyDescent="0.2">
      <c r="A11" s="282" t="s">
        <v>54</v>
      </c>
      <c r="B11" s="292" t="s">
        <v>67</v>
      </c>
      <c r="C11" s="292" t="s">
        <v>4</v>
      </c>
      <c r="D11" s="300" t="s">
        <v>14</v>
      </c>
      <c r="E11" s="301"/>
      <c r="F11" s="302"/>
    </row>
    <row r="12" spans="1:7" ht="12.75" customHeight="1" x14ac:dyDescent="0.2">
      <c r="A12" s="283"/>
      <c r="B12" s="293"/>
      <c r="C12" s="293"/>
      <c r="D12" s="62" t="s">
        <v>29</v>
      </c>
      <c r="E12" s="193" t="s">
        <v>15</v>
      </c>
      <c r="F12" s="62" t="s">
        <v>63</v>
      </c>
    </row>
    <row r="13" spans="1:7" ht="15" x14ac:dyDescent="0.2">
      <c r="A13" s="198">
        <v>6.1</v>
      </c>
      <c r="B13" s="183" t="s">
        <v>68</v>
      </c>
      <c r="C13" s="177">
        <v>9</v>
      </c>
      <c r="D13" s="46" t="s">
        <v>30</v>
      </c>
      <c r="E13" s="46"/>
      <c r="F13" s="64">
        <f>C13*E13</f>
        <v>0</v>
      </c>
    </row>
    <row r="14" spans="1:7" ht="15" x14ac:dyDescent="0.2">
      <c r="A14" s="196">
        <v>6.2</v>
      </c>
      <c r="B14" s="184" t="s">
        <v>69</v>
      </c>
      <c r="C14" s="178">
        <v>12</v>
      </c>
      <c r="D14" s="46" t="s">
        <v>30</v>
      </c>
      <c r="E14" s="67"/>
      <c r="F14" s="68">
        <f t="shared" ref="F14:F22" si="0">C14*E14</f>
        <v>0</v>
      </c>
    </row>
    <row r="15" spans="1:7" ht="15" x14ac:dyDescent="0.2">
      <c r="A15" s="196">
        <v>6.3</v>
      </c>
      <c r="B15" s="184" t="s">
        <v>70</v>
      </c>
      <c r="C15" s="178">
        <v>23</v>
      </c>
      <c r="D15" s="46" t="s">
        <v>30</v>
      </c>
      <c r="E15" s="67"/>
      <c r="F15" s="68">
        <f t="shared" si="0"/>
        <v>0</v>
      </c>
    </row>
    <row r="16" spans="1:7" ht="15" x14ac:dyDescent="0.2">
      <c r="A16" s="196">
        <v>6.4</v>
      </c>
      <c r="B16" s="184" t="s">
        <v>71</v>
      </c>
      <c r="C16" s="178">
        <v>8</v>
      </c>
      <c r="D16" s="46" t="s">
        <v>30</v>
      </c>
      <c r="E16" s="67"/>
      <c r="F16" s="68">
        <f t="shared" si="0"/>
        <v>0</v>
      </c>
    </row>
    <row r="17" spans="1:7" ht="15" x14ac:dyDescent="0.2">
      <c r="A17" s="196">
        <v>6.5</v>
      </c>
      <c r="B17" s="184" t="s">
        <v>72</v>
      </c>
      <c r="C17" s="178">
        <v>3</v>
      </c>
      <c r="D17" s="46" t="s">
        <v>30</v>
      </c>
      <c r="E17" s="67"/>
      <c r="F17" s="68">
        <f t="shared" si="0"/>
        <v>0</v>
      </c>
    </row>
    <row r="18" spans="1:7" ht="15" x14ac:dyDescent="0.2">
      <c r="A18" s="196">
        <v>6.6</v>
      </c>
      <c r="B18" s="184" t="s">
        <v>73</v>
      </c>
      <c r="C18" s="178">
        <v>5</v>
      </c>
      <c r="D18" s="46" t="s">
        <v>30</v>
      </c>
      <c r="E18" s="67"/>
      <c r="F18" s="68">
        <f t="shared" si="0"/>
        <v>0</v>
      </c>
    </row>
    <row r="19" spans="1:7" ht="15" x14ac:dyDescent="0.2">
      <c r="A19" s="196">
        <v>6.7</v>
      </c>
      <c r="B19" s="184" t="s">
        <v>74</v>
      </c>
      <c r="C19" s="178">
        <v>7</v>
      </c>
      <c r="D19" s="46" t="s">
        <v>30</v>
      </c>
      <c r="E19" s="67"/>
      <c r="F19" s="68">
        <f t="shared" si="0"/>
        <v>0</v>
      </c>
    </row>
    <row r="20" spans="1:7" ht="15" x14ac:dyDescent="0.2">
      <c r="A20" s="196">
        <v>6.8</v>
      </c>
      <c r="B20" s="184" t="s">
        <v>75</v>
      </c>
      <c r="C20" s="178">
        <v>64</v>
      </c>
      <c r="D20" s="46" t="s">
        <v>30</v>
      </c>
      <c r="E20" s="67"/>
      <c r="F20" s="68">
        <f t="shared" si="0"/>
        <v>0</v>
      </c>
    </row>
    <row r="21" spans="1:7" ht="15" x14ac:dyDescent="0.2">
      <c r="A21" s="196">
        <v>6.9</v>
      </c>
      <c r="B21" s="184" t="s">
        <v>76</v>
      </c>
      <c r="C21" s="178">
        <v>11</v>
      </c>
      <c r="D21" s="46" t="s">
        <v>30</v>
      </c>
      <c r="E21" s="67"/>
      <c r="F21" s="68">
        <f t="shared" si="0"/>
        <v>0</v>
      </c>
    </row>
    <row r="22" spans="1:7" ht="15" x14ac:dyDescent="0.2">
      <c r="A22" s="197">
        <v>6.1</v>
      </c>
      <c r="B22" s="184" t="s">
        <v>77</v>
      </c>
      <c r="C22" s="178">
        <v>14</v>
      </c>
      <c r="D22" s="46" t="s">
        <v>30</v>
      </c>
      <c r="E22" s="67"/>
      <c r="F22" s="68">
        <f t="shared" si="0"/>
        <v>0</v>
      </c>
    </row>
    <row r="23" spans="1:7" ht="15" x14ac:dyDescent="0.2">
      <c r="A23" s="203">
        <v>6.11</v>
      </c>
      <c r="B23" s="185" t="s">
        <v>89</v>
      </c>
      <c r="C23" s="179">
        <v>20</v>
      </c>
      <c r="D23" s="180" t="s">
        <v>57</v>
      </c>
      <c r="E23" s="180"/>
      <c r="F23" s="69">
        <f>C23*E23</f>
        <v>0</v>
      </c>
    </row>
    <row r="24" spans="1:7" ht="15" x14ac:dyDescent="0.2">
      <c r="A24" s="181"/>
      <c r="B24" s="182" t="s">
        <v>58</v>
      </c>
      <c r="C24" s="181"/>
      <c r="D24" s="181"/>
      <c r="E24" s="181"/>
      <c r="F24" s="181">
        <f xml:space="preserve"> SUM(F13:F23)</f>
        <v>0</v>
      </c>
    </row>
    <row r="25" spans="1:7" x14ac:dyDescent="0.2">
      <c r="A25" s="59" t="s">
        <v>6</v>
      </c>
      <c r="B25" s="162"/>
      <c r="C25" s="162"/>
      <c r="D25" s="162"/>
      <c r="E25" s="162"/>
      <c r="F25" s="163"/>
    </row>
    <row r="26" spans="1:7" x14ac:dyDescent="0.2">
      <c r="A26" s="58" t="s">
        <v>18</v>
      </c>
      <c r="B26" s="164"/>
      <c r="C26" s="164"/>
      <c r="D26" s="164"/>
      <c r="E26" s="164"/>
      <c r="F26" s="165"/>
      <c r="G26" s="88"/>
    </row>
    <row r="27" spans="1:7" ht="42" customHeight="1" x14ac:dyDescent="0.2">
      <c r="A27" s="244" t="s">
        <v>79</v>
      </c>
      <c r="B27" s="244"/>
      <c r="C27" s="244"/>
      <c r="D27" s="244"/>
      <c r="E27" s="244"/>
      <c r="F27" s="244"/>
      <c r="G27" s="88"/>
    </row>
    <row r="28" spans="1:7" ht="3" customHeight="1" x14ac:dyDescent="0.2">
      <c r="A28" s="166"/>
    </row>
    <row r="29" spans="1:7" x14ac:dyDescent="0.2">
      <c r="A29" s="58" t="s">
        <v>34</v>
      </c>
    </row>
    <row r="30" spans="1:7" x14ac:dyDescent="0.2">
      <c r="A30" s="166" t="s">
        <v>35</v>
      </c>
      <c r="B30" s="97"/>
      <c r="C30" s="97"/>
      <c r="D30" s="97"/>
      <c r="E30" s="97"/>
      <c r="F30" s="167"/>
    </row>
    <row r="31" spans="1:7" x14ac:dyDescent="0.2">
      <c r="A31" s="168" t="s">
        <v>7</v>
      </c>
      <c r="B31" s="169"/>
      <c r="C31" s="169"/>
      <c r="D31" s="169"/>
      <c r="E31" s="169"/>
      <c r="F31" s="169"/>
    </row>
    <row r="32" spans="1:7" x14ac:dyDescent="0.2">
      <c r="A32" s="172"/>
      <c r="B32" s="173"/>
      <c r="C32" s="173"/>
      <c r="D32" s="173"/>
      <c r="E32" s="173"/>
      <c r="F32" s="173"/>
    </row>
    <row r="33" spans="1:7" x14ac:dyDescent="0.2">
      <c r="A33" s="172"/>
      <c r="B33" s="173"/>
      <c r="C33" s="173"/>
      <c r="D33" s="173"/>
      <c r="E33" s="173"/>
      <c r="F33" s="173"/>
    </row>
    <row r="34" spans="1:7" x14ac:dyDescent="0.2">
      <c r="A34" s="91"/>
      <c r="B34" s="92"/>
      <c r="C34" s="92"/>
      <c r="D34" s="92"/>
      <c r="E34" s="92"/>
      <c r="F34" s="92"/>
    </row>
    <row r="35" spans="1:7" ht="4.5" customHeight="1" x14ac:dyDescent="0.2">
      <c r="A35" s="94"/>
      <c r="B35" s="95"/>
      <c r="C35" s="96"/>
      <c r="D35" s="97"/>
      <c r="E35" s="97"/>
      <c r="F35" s="98"/>
    </row>
    <row r="36" spans="1:7" ht="38.25" customHeight="1" x14ac:dyDescent="0.2">
      <c r="A36" s="287" t="s">
        <v>8</v>
      </c>
      <c r="B36" s="287"/>
      <c r="C36" s="287"/>
      <c r="D36" s="287"/>
      <c r="E36" s="287"/>
      <c r="F36" s="287"/>
    </row>
    <row r="37" spans="1:7" x14ac:dyDescent="0.2">
      <c r="A37" s="99"/>
      <c r="B37" s="61" t="s">
        <v>9</v>
      </c>
      <c r="C37" s="99"/>
      <c r="D37" s="99"/>
      <c r="E37" s="186"/>
      <c r="F37" s="99"/>
    </row>
    <row r="38" spans="1:7" ht="9.75" customHeight="1" x14ac:dyDescent="0.2">
      <c r="A38" s="72"/>
      <c r="B38" s="72"/>
      <c r="C38" s="72"/>
      <c r="D38" s="72"/>
      <c r="E38" s="72"/>
      <c r="F38" s="72"/>
      <c r="G38" s="72"/>
    </row>
    <row r="39" spans="1:7" x14ac:dyDescent="0.2">
      <c r="A39" s="100"/>
      <c r="B39" s="73"/>
      <c r="C39" s="97"/>
      <c r="D39" s="97"/>
      <c r="E39" s="97"/>
      <c r="F39" s="101"/>
      <c r="G39" s="170"/>
    </row>
    <row r="40" spans="1:7" x14ac:dyDescent="0.2">
      <c r="A40" s="98"/>
      <c r="B40" s="74" t="s">
        <v>10</v>
      </c>
      <c r="C40" s="97"/>
      <c r="D40" s="97"/>
      <c r="E40" s="97"/>
      <c r="F40" s="102"/>
      <c r="G40" s="170"/>
    </row>
    <row r="41" spans="1:7" ht="10.5" customHeight="1" x14ac:dyDescent="0.2">
      <c r="A41" s="98"/>
      <c r="B41" s="75"/>
      <c r="C41" s="97"/>
      <c r="D41" s="97"/>
      <c r="E41" s="97"/>
      <c r="F41" s="102"/>
      <c r="G41" s="170"/>
    </row>
    <row r="42" spans="1:7" x14ac:dyDescent="0.2">
      <c r="A42" s="98"/>
      <c r="B42" s="76"/>
      <c r="C42" s="97"/>
      <c r="D42" s="97"/>
      <c r="E42" s="97"/>
      <c r="F42" s="102"/>
      <c r="G42" s="170"/>
    </row>
    <row r="43" spans="1:7" x14ac:dyDescent="0.2">
      <c r="A43" s="103"/>
      <c r="B43" s="77" t="s">
        <v>11</v>
      </c>
      <c r="C43" s="79"/>
      <c r="D43" s="79"/>
      <c r="E43" s="79"/>
      <c r="F43" s="104"/>
      <c r="G43" s="171"/>
    </row>
    <row r="44" spans="1:7" ht="10.5" customHeight="1" x14ac:dyDescent="0.2">
      <c r="A44" s="103"/>
      <c r="B44" s="77"/>
      <c r="C44" s="79"/>
      <c r="D44" s="79"/>
      <c r="E44" s="79"/>
      <c r="F44" s="104"/>
      <c r="G44" s="171"/>
    </row>
    <row r="45" spans="1:7" x14ac:dyDescent="0.2">
      <c r="A45" s="103"/>
      <c r="B45" s="78"/>
      <c r="C45" s="79"/>
      <c r="D45" s="79"/>
      <c r="E45" s="79"/>
      <c r="F45" s="79"/>
      <c r="G45" s="79"/>
    </row>
    <row r="46" spans="1:7" x14ac:dyDescent="0.2">
      <c r="A46" s="103"/>
      <c r="B46" s="77" t="s">
        <v>12</v>
      </c>
      <c r="C46" s="79"/>
      <c r="D46" s="79"/>
      <c r="E46" s="79"/>
      <c r="F46" s="79"/>
      <c r="G46" s="79"/>
    </row>
    <row r="47" spans="1:7" x14ac:dyDescent="0.2">
      <c r="A47" s="103"/>
      <c r="B47" s="77" t="s">
        <v>13</v>
      </c>
      <c r="C47" s="79"/>
      <c r="D47" s="79"/>
      <c r="E47" s="79"/>
      <c r="F47" s="79"/>
      <c r="G47" s="79"/>
    </row>
  </sheetData>
  <mergeCells count="13">
    <mergeCell ref="A36:F36"/>
    <mergeCell ref="A3:F3"/>
    <mergeCell ref="A1:F1"/>
    <mergeCell ref="A2:F2"/>
    <mergeCell ref="A9:B9"/>
    <mergeCell ref="A11:A12"/>
    <mergeCell ref="B11:B12"/>
    <mergeCell ref="C11:C12"/>
    <mergeCell ref="D11:F11"/>
    <mergeCell ref="A27:F27"/>
    <mergeCell ref="A6:C6"/>
    <mergeCell ref="A7:B7"/>
    <mergeCell ref="A8:B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6" ma:contentTypeDescription="Create a new document." ma:contentTypeScope="" ma:versionID="43e9efae633138c040c8fd300d99f6eb">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881b4a74d43c64c0b20bfe4e98ecdbeb"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C85FE2-B09F-4A53-94BB-344AEAA4C8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9152C0-E83B-4B85-8CEB-3E083E1E03FC}">
  <ds:schemaRefs>
    <ds:schemaRef ds:uri="http://schemas.microsoft.com/office/2006/metadata/properties"/>
    <ds:schemaRef ds:uri="http://schemas.microsoft.com/office/infopath/2007/PartnerControls"/>
    <ds:schemaRef ds:uri="66581791-674a-4888-ad23-801b44b6a672"/>
    <ds:schemaRef ds:uri="97ce0dd1-ce2c-487d-908a-dfddafd0330d"/>
  </ds:schemaRefs>
</ds:datastoreItem>
</file>

<file path=customXml/itemProps3.xml><?xml version="1.0" encoding="utf-8"?>
<ds:datastoreItem xmlns:ds="http://schemas.openxmlformats.org/officeDocument/2006/customXml" ds:itemID="{0DE78A61-9642-45A2-A598-C4C187DDC4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LOT A-1</vt:lpstr>
      <vt:lpstr>LOT A-2</vt:lpstr>
      <vt:lpstr>LOT A-3</vt:lpstr>
      <vt:lpstr>LOT B-1</vt:lpstr>
      <vt:lpstr>LOT B-2</vt:lpstr>
      <vt:lpstr>LOT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Ahmad Khalil</dc:creator>
  <cp:lastModifiedBy>Milad Hasan</cp:lastModifiedBy>
  <cp:lastPrinted>2023-03-05T13:38:09Z</cp:lastPrinted>
  <dcterms:created xsi:type="dcterms:W3CDTF">2020-11-15T12:04:51Z</dcterms:created>
  <dcterms:modified xsi:type="dcterms:W3CDTF">2024-10-03T06:34:21Z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0x0101001E1DFC1DE5CE244EB0C07901008C40FD</vt:lpwstr>
  </property>
</Properties>
</file>