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unhcr365-my.sharepoint.com/personal/sdeeq_unhcr_org/Documents/Documents/books/Kobani school/Annexes RFQ-026/"/>
    </mc:Choice>
  </mc:AlternateContent>
  <xr:revisionPtr revIDLastSave="117" documentId="8_{0ED02466-A910-4CD5-863A-B6CB45ED3D79}" xr6:coauthVersionLast="47" xr6:coauthVersionMax="47" xr10:uidLastSave="{94257673-B381-4C9C-B144-417FEACF5EBB}"/>
  <bookViews>
    <workbookView xWindow="19800" yWindow="-16320" windowWidth="29040" windowHeight="15720" xr2:uid="{494879EB-9BA9-4AA4-AB8C-F0D88377C517}"/>
  </bookViews>
  <sheets>
    <sheet name="Poly Gam" sheetId="1" r:id="rId1"/>
  </sheets>
  <definedNames>
    <definedName name="_xlnm.Print_Area" localSheetId="0">'Poly Gam'!$A$1:$F$22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1" l="1"/>
  <c r="F11" i="1"/>
  <c r="F10" i="1"/>
  <c r="F9" i="1"/>
  <c r="F8" i="1"/>
  <c r="F7" i="1"/>
  <c r="F5" i="1"/>
  <c r="F4" i="1"/>
  <c r="F14" i="1" l="1"/>
</calcChain>
</file>

<file path=xl/sharedStrings.xml><?xml version="1.0" encoding="utf-8"?>
<sst xmlns="http://schemas.openxmlformats.org/spreadsheetml/2006/main" count="39" uniqueCount="37">
  <si>
    <t>#</t>
  </si>
  <si>
    <t xml:space="preserve">Item description </t>
  </si>
  <si>
    <t>Qty</t>
  </si>
  <si>
    <t>unit</t>
  </si>
  <si>
    <t>m2</t>
  </si>
  <si>
    <t>No</t>
  </si>
  <si>
    <t>Supply and install a new iron door lock to replace the damaged main door lock inside the school. The price includes all the required work and accessories.</t>
  </si>
  <si>
    <t xml:space="preserve">Unit Price IQD </t>
  </si>
  <si>
    <t>Total IQD</t>
  </si>
  <si>
    <t>Skylights Rehabilitation works: Supply and install a Polygam sheet  (4mm) Moshajer to replace the damaged one for the school skylights and fix it to the existing frame. 
The price includes removing the old polycarbonate sheet, cleaning the frame of any residue, using proper silicone materials (not Acrykice) to fill the gaps to prevent rainwater from leaking inside, scrow and rubber washer, using an aluminum plate to cover the edge of the moving part and all required works and accessories to instruction supervisor Engineer.</t>
  </si>
  <si>
    <t xml:space="preserve">C
</t>
  </si>
  <si>
    <t>C1</t>
  </si>
  <si>
    <r>
      <t>M</t>
    </r>
    <r>
      <rPr>
        <vertAlign val="superscript"/>
        <sz val="10"/>
        <rFont val="Calibri"/>
        <family val="2"/>
      </rPr>
      <t>3</t>
    </r>
  </si>
  <si>
    <t>C3</t>
  </si>
  <si>
    <r>
      <t>M</t>
    </r>
    <r>
      <rPr>
        <vertAlign val="superscript"/>
        <sz val="11"/>
        <color indexed="8"/>
        <rFont val="Calibri"/>
        <family val="2"/>
      </rPr>
      <t>2</t>
    </r>
  </si>
  <si>
    <t>C4</t>
  </si>
  <si>
    <t>C5</t>
  </si>
  <si>
    <r>
      <rPr>
        <b/>
        <sz val="10"/>
        <color rgb="FF000000"/>
        <rFont val="Calibri"/>
        <family val="2"/>
      </rPr>
      <t>Taps 3/4":</t>
    </r>
    <r>
      <rPr>
        <sz val="10"/>
        <color rgb="FF000000"/>
        <rFont val="Calibri"/>
        <family val="2"/>
      </rPr>
      <t xml:space="preserve"> Provide materials and installation a heavy-duty chrome taps size 3/4", for the required places and according to the site engineer's instructions</t>
    </r>
  </si>
  <si>
    <t>No.</t>
  </si>
  <si>
    <t>M.L.</t>
  </si>
  <si>
    <r>
      <t xml:space="preserve">Concrete Block Works: </t>
    </r>
    <r>
      <rPr>
        <sz val="10"/>
        <rFont val="Calibri"/>
        <family val="2"/>
        <scheme val="minor"/>
      </rPr>
      <t xml:space="preserve"> Supply materials and construct a water drinking place using concrete blocks (20 X 20 X 40 cm) with cement mortar(1: 3) according to DOE's standard design. The price includes filling joints vertically with cement and sand 1:3 and ceme.</t>
    </r>
  </si>
  <si>
    <r>
      <rPr>
        <b/>
        <sz val="10"/>
        <color rgb="FF000000"/>
        <rFont val="Calibri"/>
        <family val="2"/>
      </rPr>
      <t xml:space="preserve"> Porcelain Wall Tile:</t>
    </r>
    <r>
      <rPr>
        <sz val="10"/>
        <color rgb="FF000000"/>
        <rFont val="Calibri"/>
        <family val="2"/>
      </rPr>
      <t xml:space="preserve"> Supply material and workshop to fix new wall porcelain tile (UNHCR engineer should approve sample) to cover the new water drinking place, using special tile adhesive materials and sealing the joints with white cement(Kalakim Flex type). The price includes using an aluminum edge strip for all corners.</t>
    </r>
  </si>
  <si>
    <r>
      <rPr>
        <b/>
        <sz val="10"/>
        <color rgb="FF000000"/>
        <rFont val="Calibri"/>
        <family val="2"/>
      </rPr>
      <t xml:space="preserve">PVC pipes (4)” diameter: </t>
    </r>
    <r>
      <rPr>
        <sz val="10"/>
        <color rgb="FF000000"/>
        <rFont val="Calibri"/>
        <family val="2"/>
      </rPr>
      <t>Supply and install (4")dia. PVC pipes with 4.20 mm wall thickness and all necessary materials, fittings, and accessories. The price includes connecting the pipe with the existing drain beneath the drinking water place.</t>
    </r>
  </si>
  <si>
    <t>Drinking Water Works for Boys &amp; Girls</t>
  </si>
  <si>
    <r>
      <rPr>
        <b/>
        <sz val="10"/>
        <color rgb="FF000000"/>
        <rFont val="Calibri"/>
        <family val="2"/>
      </rPr>
      <t>Floor drain (PVC) 4"dia.:</t>
    </r>
    <r>
      <rPr>
        <sz val="10"/>
        <color rgb="FF000000"/>
        <rFont val="Calibri"/>
        <family val="2"/>
      </rPr>
      <t xml:space="preserve">  Provision of materials and erecting liner Floor drain. The work includes the excavations, crushed stone, lean concrete with a thickness of 20cm, and connection to the receiving manholes by PVC pipe 4" dia, with drain nickel covers,  with all necessary materials and fittings.</t>
    </r>
  </si>
  <si>
    <t>Total Cost IQD</t>
  </si>
  <si>
    <t>C2</t>
  </si>
  <si>
    <t>C6</t>
  </si>
  <si>
    <r>
      <rPr>
        <b/>
        <sz val="10"/>
        <color rgb="FF000000"/>
        <rFont val="Calibri"/>
        <family val="2"/>
      </rPr>
      <t>Manhole:</t>
    </r>
    <r>
      <rPr>
        <sz val="10"/>
        <color rgb="FF000000"/>
        <rFont val="Calibri"/>
        <family val="2"/>
      </rPr>
      <t xml:space="preserve"> Supply materials required equipment and manpower to build manholes OR Prefabricated PVC internal dimension, variable depth according to site requirements for sewerage system, the price also including excavation, crushed stone layer of min. 10 cm thick and casting reinforcement concrete base of 10cm thick with BRC 4mm,15x15 cm, masonry wall 40 cm thick by using solid concrete blocks (15*20*40)cm, plastering, reinforcement concrete slab cover with cast iron cover/GRP cover of heavy duty type with all other work requirements cleaning the site and transporting all demolished material and debris to outside of an approved location by municipality. 
</t>
    </r>
    <r>
      <rPr>
        <b/>
        <sz val="10"/>
        <color rgb="FF000000"/>
        <rFont val="Calibri"/>
        <family val="2"/>
      </rPr>
      <t>40x40cm and cover 40x40cm</t>
    </r>
  </si>
  <si>
    <t>A</t>
  </si>
  <si>
    <t>B</t>
  </si>
  <si>
    <t>HCR/IRQ/COE/2024/RFQ-026</t>
  </si>
  <si>
    <t xml:space="preserve">Company Name: </t>
  </si>
  <si>
    <t>Date:                                        Signature:                                                                    Stamp:</t>
  </si>
  <si>
    <t xml:space="preserve">Please submit the signed/stamped PDF version of this Annex </t>
  </si>
  <si>
    <t>Annex C - Financial Offer Form
Rehabilitation of Skylight Roof and Water Fountain in Kobani School in Erbil</t>
  </si>
  <si>
    <t xml:space="preserve">E-mail:                                                                                                  Tel: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</si>
</sst>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18" x14ac:knownFonts="1">
    <font>
      <sz val="11"/>
      <color theme="1"/>
      <name val="Calibri"/>
      <family val="2"/>
      <scheme val="minor"/>
    </font>
    <font>
      <sz val="11"/>
      <color theme="1"/>
      <name val="Calibri"/>
      <family val="2"/>
      <scheme val="minor"/>
    </font>
    <font>
      <b/>
      <sz val="12"/>
      <color theme="1"/>
      <name val="Calibri"/>
      <family val="2"/>
      <scheme val="minor"/>
    </font>
    <font>
      <b/>
      <sz val="14"/>
      <color theme="1"/>
      <name val="Calibri"/>
      <family val="2"/>
      <scheme val="minor"/>
    </font>
    <font>
      <sz val="11"/>
      <name val="Calibri"/>
      <family val="2"/>
      <scheme val="minor"/>
    </font>
    <font>
      <b/>
      <sz val="10"/>
      <name val="Calibri"/>
      <family val="2"/>
      <scheme val="minor"/>
    </font>
    <font>
      <b/>
      <sz val="10"/>
      <name val="Calibri"/>
      <family val="2"/>
    </font>
    <font>
      <sz val="10"/>
      <color rgb="FF000000"/>
      <name val="Calibri"/>
      <family val="2"/>
    </font>
    <font>
      <sz val="10"/>
      <name val="Calibri"/>
      <family val="2"/>
      <scheme val="minor"/>
    </font>
    <font>
      <sz val="10"/>
      <name val="Calibri"/>
      <family val="2"/>
    </font>
    <font>
      <vertAlign val="superscript"/>
      <sz val="10"/>
      <name val="Calibri"/>
      <family val="2"/>
    </font>
    <font>
      <b/>
      <sz val="10"/>
      <color rgb="FF000000"/>
      <name val="Calibri"/>
      <family val="2"/>
    </font>
    <font>
      <vertAlign val="superscript"/>
      <sz val="11"/>
      <color indexed="8"/>
      <name val="Calibri"/>
      <family val="2"/>
    </font>
    <font>
      <b/>
      <sz val="11"/>
      <color theme="1"/>
      <name val="Calibri"/>
      <family val="2"/>
      <scheme val="minor"/>
    </font>
    <font>
      <b/>
      <sz val="11"/>
      <name val="Calibri"/>
      <family val="2"/>
      <scheme val="minor"/>
    </font>
    <font>
      <b/>
      <u/>
      <sz val="12"/>
      <color theme="1"/>
      <name val="Calibri"/>
      <family val="2"/>
      <scheme val="minor"/>
    </font>
    <font>
      <b/>
      <sz val="18"/>
      <color theme="1"/>
      <name val="Calibri"/>
      <family val="2"/>
      <scheme val="minor"/>
    </font>
    <font>
      <b/>
      <u/>
      <sz val="12"/>
      <color rgb="FFFF0000"/>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43">
    <xf numFmtId="0" fontId="0" fillId="0" borderId="0" xfId="0"/>
    <xf numFmtId="164" fontId="0" fillId="0" borderId="1" xfId="1" applyNumberFormat="1" applyFont="1" applyBorder="1"/>
    <xf numFmtId="0" fontId="0" fillId="3" borderId="0" xfId="0" applyFill="1"/>
    <xf numFmtId="0" fontId="4" fillId="0" borderId="1" xfId="0" applyFont="1" applyBorder="1" applyAlignment="1">
      <alignment horizontal="left" vertical="top" wrapText="1"/>
    </xf>
    <xf numFmtId="0" fontId="0" fillId="3" borderId="1" xfId="0" applyFont="1" applyFill="1" applyBorder="1" applyAlignment="1">
      <alignment wrapText="1"/>
    </xf>
    <xf numFmtId="0" fontId="2" fillId="2" borderId="1" xfId="0" applyFont="1" applyFill="1" applyBorder="1" applyAlignment="1">
      <alignment horizontal="center" vertical="center"/>
    </xf>
    <xf numFmtId="0" fontId="6" fillId="2" borderId="1" xfId="0" applyFont="1" applyFill="1" applyBorder="1" applyAlignment="1">
      <alignment horizontal="justify" vertical="center" wrapText="1"/>
    </xf>
    <xf numFmtId="3" fontId="4" fillId="2" borderId="1" xfId="0" applyNumberFormat="1" applyFont="1" applyFill="1" applyBorder="1" applyAlignment="1">
      <alignment wrapText="1"/>
    </xf>
    <xf numFmtId="0" fontId="5" fillId="3" borderId="1" xfId="0" applyFont="1" applyFill="1" applyBorder="1" applyAlignment="1">
      <alignment horizontal="justify" vertical="center"/>
    </xf>
    <xf numFmtId="0" fontId="7" fillId="3" borderId="1" xfId="0" applyFont="1" applyFill="1" applyBorder="1" applyAlignment="1">
      <alignment horizontal="left" vertical="center" wrapText="1"/>
    </xf>
    <xf numFmtId="0" fontId="0" fillId="0" borderId="1" xfId="0" applyFont="1" applyBorder="1" applyAlignment="1">
      <alignment horizontal="center" vertical="center"/>
    </xf>
    <xf numFmtId="0" fontId="0" fillId="3" borderId="1" xfId="0" applyFont="1" applyFill="1" applyBorder="1" applyAlignment="1">
      <alignment horizontal="center" vertical="center"/>
    </xf>
    <xf numFmtId="0" fontId="4" fillId="2" borderId="1" xfId="0" applyFont="1" applyFill="1" applyBorder="1" applyAlignment="1">
      <alignment horizontal="center" vertical="center"/>
    </xf>
    <xf numFmtId="0" fontId="8" fillId="3" borderId="1"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3" borderId="5" xfId="0" applyFont="1" applyFill="1" applyBorder="1" applyAlignment="1">
      <alignment horizontal="center" vertical="center"/>
    </xf>
    <xf numFmtId="0" fontId="13" fillId="0" borderId="1" xfId="0" applyFont="1" applyBorder="1" applyAlignment="1">
      <alignment horizontal="center" vertical="center"/>
    </xf>
    <xf numFmtId="0" fontId="13" fillId="3" borderId="1" xfId="0" applyFont="1" applyFill="1" applyBorder="1" applyAlignment="1">
      <alignment horizontal="center" vertical="center"/>
    </xf>
    <xf numFmtId="165" fontId="14" fillId="2" borderId="1" xfId="0" applyNumberFormat="1" applyFont="1" applyFill="1" applyBorder="1" applyAlignment="1">
      <alignment vertical="center"/>
    </xf>
    <xf numFmtId="3" fontId="5" fillId="3" borderId="1" xfId="0" applyNumberFormat="1" applyFont="1" applyFill="1" applyBorder="1" applyAlignment="1">
      <alignment horizontal="center" vertical="center" wrapText="1"/>
    </xf>
    <xf numFmtId="164" fontId="3" fillId="5" borderId="1" xfId="0" applyNumberFormat="1" applyFont="1" applyFill="1" applyBorder="1"/>
    <xf numFmtId="164" fontId="0" fillId="2" borderId="1" xfId="1" applyNumberFormat="1" applyFont="1" applyFill="1" applyBorder="1"/>
    <xf numFmtId="3" fontId="8" fillId="3" borderId="1" xfId="0" applyNumberFormat="1" applyFont="1" applyFill="1" applyBorder="1" applyAlignment="1">
      <alignment horizontal="center" vertical="center" wrapText="1"/>
    </xf>
    <xf numFmtId="0" fontId="15" fillId="0" borderId="0" xfId="0" applyFont="1"/>
    <xf numFmtId="0" fontId="17" fillId="3" borderId="0" xfId="0" applyFont="1" applyFill="1" applyBorder="1" applyAlignment="1">
      <alignment horizontal="left" vertical="center" wrapText="1"/>
    </xf>
    <xf numFmtId="0" fontId="3" fillId="2" borderId="10" xfId="0" applyFont="1" applyFill="1" applyBorder="1" applyAlignment="1">
      <alignment horizontal="center" vertical="center"/>
    </xf>
    <xf numFmtId="0" fontId="16" fillId="0" borderId="2" xfId="0" applyFont="1" applyBorder="1" applyAlignment="1">
      <alignment horizontal="center" vertical="center" wrapText="1"/>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3" fillId="5" borderId="2"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4" xfId="0" applyFont="1" applyFill="1" applyBorder="1" applyAlignment="1">
      <alignment horizontal="center" vertical="center"/>
    </xf>
    <xf numFmtId="0" fontId="5" fillId="3" borderId="5" xfId="0" applyFont="1" applyFill="1" applyBorder="1" applyAlignment="1">
      <alignment horizontal="center" vertical="center" wrapText="1"/>
    </xf>
    <xf numFmtId="3" fontId="5" fillId="3" borderId="6" xfId="0" applyNumberFormat="1" applyFont="1" applyFill="1" applyBorder="1" applyAlignment="1">
      <alignment horizontal="center" vertical="center" wrapText="1"/>
    </xf>
    <xf numFmtId="3" fontId="5" fillId="3" borderId="7" xfId="0" applyNumberFormat="1" applyFont="1" applyFill="1" applyBorder="1" applyAlignment="1">
      <alignment horizontal="center" vertical="center" wrapText="1"/>
    </xf>
    <xf numFmtId="0" fontId="8" fillId="3" borderId="6" xfId="0" applyFont="1" applyFill="1" applyBorder="1" applyAlignment="1">
      <alignment horizontal="center" vertical="center"/>
    </xf>
    <xf numFmtId="0" fontId="8" fillId="3" borderId="7" xfId="0" applyFont="1" applyFill="1" applyBorder="1" applyAlignment="1">
      <alignment horizontal="center" vertical="center"/>
    </xf>
    <xf numFmtId="3" fontId="8" fillId="3" borderId="6" xfId="0" applyNumberFormat="1" applyFont="1" applyFill="1" applyBorder="1" applyAlignment="1">
      <alignment horizontal="center" vertical="center" wrapText="1"/>
    </xf>
    <xf numFmtId="3" fontId="8" fillId="3" borderId="7" xfId="0" applyNumberFormat="1" applyFont="1" applyFill="1" applyBorder="1" applyAlignment="1">
      <alignment horizontal="center" vertical="center" wrapText="1"/>
    </xf>
    <xf numFmtId="3" fontId="9" fillId="4" borderId="8" xfId="0" applyNumberFormat="1" applyFont="1" applyFill="1" applyBorder="1" applyAlignment="1">
      <alignment horizontal="center" wrapText="1"/>
    </xf>
    <xf numFmtId="3" fontId="9" fillId="4" borderId="9" xfId="0" applyNumberFormat="1" applyFont="1" applyFill="1" applyBorder="1" applyAlignment="1">
      <alignment horizontal="center" wrapText="1"/>
    </xf>
    <xf numFmtId="0" fontId="7" fillId="3" borderId="6" xfId="0" applyFont="1" applyFill="1" applyBorder="1" applyAlignment="1">
      <alignment horizontal="left" vertical="center" wrapText="1"/>
    </xf>
    <xf numFmtId="0" fontId="7" fillId="3" borderId="7" xfId="0" applyFont="1" applyFill="1" applyBorder="1" applyAlignment="1">
      <alignment horizontal="lef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FEA0E1-95E1-4C06-A5CB-A36859B0E26F}">
  <sheetPr>
    <pageSetUpPr fitToPage="1"/>
  </sheetPr>
  <dimension ref="A1:F21"/>
  <sheetViews>
    <sheetView tabSelected="1" view="pageBreakPreview" topLeftCell="A2" zoomScale="91" zoomScaleNormal="100" zoomScaleSheetLayoutView="91" workbookViewId="0">
      <selection activeCell="I12" sqref="I12"/>
    </sheetView>
  </sheetViews>
  <sheetFormatPr defaultRowHeight="14.5" x14ac:dyDescent="0.35"/>
  <cols>
    <col min="1" max="1" width="6.7265625" customWidth="1"/>
    <col min="2" max="2" width="83.1796875" customWidth="1"/>
    <col min="3" max="3" width="5.54296875" customWidth="1"/>
    <col min="4" max="4" width="5.26953125" customWidth="1"/>
    <col min="5" max="5" width="14.1796875" bestFit="1" customWidth="1"/>
    <col min="6" max="6" width="19.36328125" customWidth="1"/>
  </cols>
  <sheetData>
    <row r="1" spans="1:6" ht="30" customHeight="1" x14ac:dyDescent="0.35">
      <c r="A1" s="25" t="s">
        <v>31</v>
      </c>
      <c r="B1" s="25"/>
      <c r="C1" s="25"/>
      <c r="D1" s="25"/>
      <c r="E1" s="25"/>
      <c r="F1" s="25"/>
    </row>
    <row r="2" spans="1:6" ht="46.5" customHeight="1" x14ac:dyDescent="0.35">
      <c r="A2" s="26" t="s">
        <v>35</v>
      </c>
      <c r="B2" s="27"/>
      <c r="C2" s="27"/>
      <c r="D2" s="27"/>
      <c r="E2" s="27"/>
      <c r="F2" s="28"/>
    </row>
    <row r="3" spans="1:6" ht="23" customHeight="1" x14ac:dyDescent="0.35">
      <c r="A3" s="5" t="s">
        <v>0</v>
      </c>
      <c r="B3" s="5" t="s">
        <v>1</v>
      </c>
      <c r="C3" s="5" t="s">
        <v>3</v>
      </c>
      <c r="D3" s="5" t="s">
        <v>2</v>
      </c>
      <c r="E3" s="5" t="s">
        <v>7</v>
      </c>
      <c r="F3" s="5" t="s">
        <v>8</v>
      </c>
    </row>
    <row r="4" spans="1:6" ht="89" customHeight="1" x14ac:dyDescent="0.35">
      <c r="A4" s="16" t="s">
        <v>29</v>
      </c>
      <c r="B4" s="3" t="s">
        <v>9</v>
      </c>
      <c r="C4" s="10" t="s">
        <v>4</v>
      </c>
      <c r="D4" s="16">
        <v>160</v>
      </c>
      <c r="E4" s="22"/>
      <c r="F4" s="1">
        <f>E4*D4</f>
        <v>0</v>
      </c>
    </row>
    <row r="5" spans="1:6" s="2" customFormat="1" ht="38" customHeight="1" x14ac:dyDescent="0.35">
      <c r="A5" s="17" t="s">
        <v>30</v>
      </c>
      <c r="B5" s="4" t="s">
        <v>6</v>
      </c>
      <c r="C5" s="11" t="s">
        <v>5</v>
      </c>
      <c r="D5" s="17">
        <v>1</v>
      </c>
      <c r="E5" s="22"/>
      <c r="F5" s="1">
        <f t="shared" ref="F5" si="0">E5*D5</f>
        <v>0</v>
      </c>
    </row>
    <row r="6" spans="1:6" ht="26" x14ac:dyDescent="0.35">
      <c r="A6" s="14" t="s">
        <v>10</v>
      </c>
      <c r="B6" s="6" t="s">
        <v>23</v>
      </c>
      <c r="C6" s="12"/>
      <c r="D6" s="18"/>
      <c r="E6" s="7"/>
      <c r="F6" s="21"/>
    </row>
    <row r="7" spans="1:6" ht="46.5" customHeight="1" x14ac:dyDescent="0.35">
      <c r="A7" s="15" t="s">
        <v>11</v>
      </c>
      <c r="B7" s="8" t="s">
        <v>20</v>
      </c>
      <c r="C7" s="13" t="s">
        <v>12</v>
      </c>
      <c r="D7" s="19">
        <v>5</v>
      </c>
      <c r="E7" s="22"/>
      <c r="F7" s="1">
        <f>E7*D7</f>
        <v>0</v>
      </c>
    </row>
    <row r="8" spans="1:6" ht="52" x14ac:dyDescent="0.35">
      <c r="A8" s="15" t="s">
        <v>26</v>
      </c>
      <c r="B8" s="9" t="s">
        <v>21</v>
      </c>
      <c r="C8" s="13" t="s">
        <v>14</v>
      </c>
      <c r="D8" s="19">
        <v>16</v>
      </c>
      <c r="E8" s="22"/>
      <c r="F8" s="1">
        <f>E8*D8</f>
        <v>0</v>
      </c>
    </row>
    <row r="9" spans="1:6" ht="33.5" customHeight="1" x14ac:dyDescent="0.35">
      <c r="A9" s="15" t="s">
        <v>13</v>
      </c>
      <c r="B9" s="9" t="s">
        <v>17</v>
      </c>
      <c r="C9" s="13" t="s">
        <v>18</v>
      </c>
      <c r="D9" s="19">
        <v>12</v>
      </c>
      <c r="E9" s="22"/>
      <c r="F9" s="1">
        <f>E9*D9</f>
        <v>0</v>
      </c>
    </row>
    <row r="10" spans="1:6" ht="46.5" customHeight="1" x14ac:dyDescent="0.35">
      <c r="A10" s="15" t="s">
        <v>15</v>
      </c>
      <c r="B10" s="9" t="s">
        <v>22</v>
      </c>
      <c r="C10" s="13" t="s">
        <v>19</v>
      </c>
      <c r="D10" s="19">
        <v>10</v>
      </c>
      <c r="E10" s="22"/>
      <c r="F10" s="1">
        <f>E10*D10</f>
        <v>0</v>
      </c>
    </row>
    <row r="11" spans="1:6" ht="57" customHeight="1" x14ac:dyDescent="0.35">
      <c r="A11" s="15" t="s">
        <v>16</v>
      </c>
      <c r="B11" s="9" t="s">
        <v>24</v>
      </c>
      <c r="C11" s="13" t="s">
        <v>19</v>
      </c>
      <c r="D11" s="19">
        <v>5</v>
      </c>
      <c r="E11" s="22"/>
      <c r="F11" s="1">
        <f>E11*D11</f>
        <v>0</v>
      </c>
    </row>
    <row r="12" spans="1:6" ht="85" customHeight="1" x14ac:dyDescent="0.35">
      <c r="A12" s="32" t="s">
        <v>27</v>
      </c>
      <c r="B12" s="41" t="s">
        <v>28</v>
      </c>
      <c r="C12" s="35" t="s">
        <v>18</v>
      </c>
      <c r="D12" s="33">
        <v>1</v>
      </c>
      <c r="E12" s="37"/>
      <c r="F12" s="39">
        <f>E12*D12</f>
        <v>0</v>
      </c>
    </row>
    <row r="13" spans="1:6" ht="30.5" customHeight="1" x14ac:dyDescent="0.35">
      <c r="A13" s="32"/>
      <c r="B13" s="42"/>
      <c r="C13" s="36"/>
      <c r="D13" s="34"/>
      <c r="E13" s="38"/>
      <c r="F13" s="40"/>
    </row>
    <row r="14" spans="1:6" ht="24" customHeight="1" x14ac:dyDescent="0.45">
      <c r="A14" s="29" t="s">
        <v>25</v>
      </c>
      <c r="B14" s="30"/>
      <c r="C14" s="30"/>
      <c r="D14" s="30"/>
      <c r="E14" s="31"/>
      <c r="F14" s="20">
        <f>SUM(F4:F13)</f>
        <v>0</v>
      </c>
    </row>
    <row r="15" spans="1:6" ht="24.5" customHeight="1" x14ac:dyDescent="0.35">
      <c r="B15" s="24" t="s">
        <v>34</v>
      </c>
    </row>
    <row r="16" spans="1:6" ht="26" customHeight="1" x14ac:dyDescent="0.35">
      <c r="B16" s="23" t="s">
        <v>32</v>
      </c>
    </row>
    <row r="17" spans="2:2" ht="15.5" x14ac:dyDescent="0.35">
      <c r="B17" s="23"/>
    </row>
    <row r="18" spans="2:2" ht="15.5" x14ac:dyDescent="0.35">
      <c r="B18" s="23" t="s">
        <v>36</v>
      </c>
    </row>
    <row r="19" spans="2:2" ht="15.5" x14ac:dyDescent="0.35">
      <c r="B19" s="23"/>
    </row>
    <row r="20" spans="2:2" ht="15.5" x14ac:dyDescent="0.35">
      <c r="B20" s="23" t="s">
        <v>33</v>
      </c>
    </row>
    <row r="21" spans="2:2" ht="15.5" x14ac:dyDescent="0.35">
      <c r="B21" s="23"/>
    </row>
  </sheetData>
  <protectedRanges>
    <protectedRange sqref="B12" name="Range2_44_2_1_3_2"/>
  </protectedRanges>
  <mergeCells count="9">
    <mergeCell ref="A1:F1"/>
    <mergeCell ref="A2:F2"/>
    <mergeCell ref="A14:E14"/>
    <mergeCell ref="A12:A13"/>
    <mergeCell ref="D12:D13"/>
    <mergeCell ref="C12:C13"/>
    <mergeCell ref="E12:E13"/>
    <mergeCell ref="F12:F13"/>
    <mergeCell ref="B12:B13"/>
  </mergeCells>
  <pageMargins left="0.7" right="0.7" top="0.75" bottom="0.75" header="0.3" footer="0.3"/>
  <pageSetup paperSize="9" scale="6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191B68132654741821AA51E4949E901" ma:contentTypeVersion="17" ma:contentTypeDescription="Create a new document." ma:contentTypeScope="" ma:versionID="bd921f8fe3ebc886deddf5372eb0816b">
  <xsd:schema xmlns:xsd="http://www.w3.org/2001/XMLSchema" xmlns:xs="http://www.w3.org/2001/XMLSchema" xmlns:p="http://schemas.microsoft.com/office/2006/metadata/properties" xmlns:ns2="77bf455d-ace3-410b-b03f-78826fced0e2" xmlns:ns3="fbdfb6f3-1ff0-474c-8393-1fedc7b5f8bc" targetNamespace="http://schemas.microsoft.com/office/2006/metadata/properties" ma:root="true" ma:fieldsID="264502d8e07a33435869efdfe576199b" ns2:_="" ns3:_="">
    <xsd:import namespace="77bf455d-ace3-410b-b03f-78826fced0e2"/>
    <xsd:import namespace="fbdfb6f3-1ff0-474c-8393-1fedc7b5f8b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7bf455d-ace3-410b-b03f-78826fced0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bdfb6f3-1ff0-474c-8393-1fedc7b5f8bc"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b6b7d063-eafc-487a-b62b-e2741aeca7e5}" ma:internalName="TaxCatchAll" ma:showField="CatchAllData" ma:web="fbdfb6f3-1ff0-474c-8393-1fedc7b5f8b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7bf455d-ace3-410b-b03f-78826fced0e2">
      <Terms xmlns="http://schemas.microsoft.com/office/infopath/2007/PartnerControls"/>
    </lcf76f155ced4ddcb4097134ff3c332f>
    <TaxCatchAll xmlns="fbdfb6f3-1ff0-474c-8393-1fedc7b5f8bc" xsi:nil="true"/>
  </documentManagement>
</p:properties>
</file>

<file path=customXml/itemProps1.xml><?xml version="1.0" encoding="utf-8"?>
<ds:datastoreItem xmlns:ds="http://schemas.openxmlformats.org/officeDocument/2006/customXml" ds:itemID="{E01BFF19-938B-4350-A92A-E73ACE60BBCD}">
  <ds:schemaRefs>
    <ds:schemaRef ds:uri="http://schemas.microsoft.com/sharepoint/v3/contenttype/forms"/>
  </ds:schemaRefs>
</ds:datastoreItem>
</file>

<file path=customXml/itemProps2.xml><?xml version="1.0" encoding="utf-8"?>
<ds:datastoreItem xmlns:ds="http://schemas.openxmlformats.org/officeDocument/2006/customXml" ds:itemID="{BF75973C-693A-4254-BFEF-E73E948F60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7bf455d-ace3-410b-b03f-78826fced0e2"/>
    <ds:schemaRef ds:uri="fbdfb6f3-1ff0-474c-8393-1fedc7b5f8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AE98B7C-65F1-4A8A-9711-0F48E1330008}">
  <ds:schemaRefs>
    <ds:schemaRef ds:uri="http://schemas.microsoft.com/office/2006/metadata/properties"/>
    <ds:schemaRef ds:uri="http://schemas.microsoft.com/office/infopath/2007/PartnerControls"/>
    <ds:schemaRef ds:uri="77bf455d-ace3-410b-b03f-78826fced0e2"/>
    <ds:schemaRef ds:uri="fbdfb6f3-1ff0-474c-8393-1fedc7b5f8b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Poly Gam</vt:lpstr>
      <vt:lpstr>'Poly Gam'!Print_Area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Mazin Al-Nkshbandi</dc:creator>
  <cp:lastModifiedBy>Shamal Sdeeq</cp:lastModifiedBy>
  <dcterms:created xsi:type="dcterms:W3CDTF">2023-12-04T05:20:00Z</dcterms:created>
  <dcterms:modified xsi:type="dcterms:W3CDTF">2024-09-10T08:31:47Z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0x0101001191B68132654741821AA51E4949E901</vt:lpwstr>
  </property>
  <property fmtid="{D5CDD505-2E9C-101B-9397-08002B2CF9AE}" pid="3" name="MediaServiceImageTags">
    <vt:lpwstr/>
  </property>
</Properties>
</file>