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dicaciones" sheetId="1" r:id="rId4"/>
    <sheet state="visible" name="Anexo C Oferta de Precios" sheetId="2" r:id="rId5"/>
    <sheet state="visible" name="Anexo D Oferta Técnica" sheetId="3" r:id="rId6"/>
    <sheet state="visible" name="Anexo G  Experiencia" sheetId="4" r:id="rId7"/>
  </sheets>
  <definedNames>
    <definedName name="Acta_C00">#REF!</definedName>
  </definedNames>
  <calcPr/>
  <extLst>
    <ext uri="GoogleSheetsCustomDataVersion2">
      <go:sheetsCustomData xmlns:go="http://customooxmlschemas.google.com/" r:id="rId8" roundtripDataChecksum="4A43/M4hf5P9u1BUwcD1997l2AzMUhT/3r344HQ/Ewc="/>
    </ext>
  </extLst>
</workbook>
</file>

<file path=xl/sharedStrings.xml><?xml version="1.0" encoding="utf-8"?>
<sst xmlns="http://schemas.openxmlformats.org/spreadsheetml/2006/main" count="317" uniqueCount="280">
  <si>
    <t>ITB/2024/52759: "Adquisición de Servidores Rack con licenciamiento para Centros de datos para el Instituto Guatemalteco de Seguridad Social"</t>
  </si>
  <si>
    <t>Sección III: Anexos de la oferta (Formularios Excel)</t>
  </si>
  <si>
    <t>Indicaciones generales</t>
  </si>
  <si>
    <t>El presente archivo contiene los siguientes formularios en las hojas listadas a continuación:</t>
  </si>
  <si>
    <t>Nombre del Formulario</t>
  </si>
  <si>
    <t>Nombre de la(s) hoja(s)</t>
  </si>
  <si>
    <t>-</t>
  </si>
  <si>
    <t>Anexo C: Formulario de oferta de precios</t>
  </si>
  <si>
    <t>Anexo C Oferta de Precios</t>
  </si>
  <si>
    <t>Anexo D: Formulario de oferta técnica</t>
  </si>
  <si>
    <t>Anexo D Oferta Técnica</t>
  </si>
  <si>
    <t>Anexo G: Formulario de experiencia del licitante</t>
  </si>
  <si>
    <t>Anexo G Experiencia</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</si>
  <si>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</si>
  <si>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</si>
  <si>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 xml:space="preserve">Número de referencia: </t>
  </si>
  <si>
    <t>Nombre del Licitante:</t>
  </si>
  <si>
    <t xml:space="preserve">Fecha: </t>
  </si>
  <si>
    <r>
      <rPr>
        <rFont val="Open Sans"/>
        <color theme="1"/>
        <sz val="11.0"/>
      </rPr>
      <t xml:space="preserve">NOTA:  Los cuadros resaltados en amarillo son los cambios aplicables a la Enmienda No. 2.  Favor considerar que lo resaltado en </t>
    </r>
    <r>
      <rPr>
        <rFont val="Open Sans"/>
        <b/>
        <color theme="1"/>
        <sz val="11.0"/>
      </rPr>
      <t>negrillas es la información agregada.</t>
    </r>
  </si>
  <si>
    <t>Lote</t>
  </si>
  <si>
    <t xml:space="preserve">No. </t>
  </si>
  <si>
    <t>Descripción</t>
  </si>
  <si>
    <t>Unidad</t>
  </si>
  <si>
    <t>Cantidad</t>
  </si>
  <si>
    <t>Precio unitario (USD sin IVA)</t>
  </si>
  <si>
    <t>Precio total (USD sin IVA) Incoterm DDP</t>
  </si>
  <si>
    <t>Observaciones</t>
  </si>
  <si>
    <t>Ítem 1</t>
  </si>
  <si>
    <t>A.   Bienes</t>
  </si>
  <si>
    <t>Componentes de la solución</t>
  </si>
  <si>
    <t>Soporte técnico local por cinco (05) años</t>
  </si>
  <si>
    <t>Garantía por cinco (05) años</t>
  </si>
  <si>
    <t>Subtotal Servidores</t>
  </si>
  <si>
    <t>Ítem 2</t>
  </si>
  <si>
    <t xml:space="preserve">Licencias Windows Server DataCenter Edition </t>
  </si>
  <si>
    <t>(*)</t>
  </si>
  <si>
    <t>Subtotal Licencias Windows Server</t>
  </si>
  <si>
    <t>Ítem 3</t>
  </si>
  <si>
    <t>Licencias VMware vSphere Foundation (896 cores) y SW de replicación activo-pasivo</t>
  </si>
  <si>
    <t>(**)</t>
  </si>
  <si>
    <t>Soporte técnico local por cinco (05) años incluyendo bolsón de 480 horas</t>
  </si>
  <si>
    <t>Capacitación (mínimo 06 técnicos)</t>
  </si>
  <si>
    <t>Subtotal Licencias VMware vSphere Foundation</t>
  </si>
  <si>
    <t>Monto Total de la Oferta de Servidores rack con licenciamiento [Incoterm 2020 DDP, (USD) sin IVA] / (Monto a incluir en el sistema eSourcing)</t>
  </si>
  <si>
    <r>
      <rPr>
        <rFont val="Open Sans"/>
        <b val="0"/>
        <color theme="1"/>
        <sz val="9.0"/>
      </rPr>
      <t xml:space="preserve">(*) La cantidad de licencias Windows Server Datacenter Edition, </t>
    </r>
    <r>
      <rPr>
        <rFont val="Open Sans"/>
        <b val="0"/>
        <strike/>
        <color theme="1"/>
        <sz val="9.0"/>
      </rPr>
      <t>en su última versión disponible, publicada y estable al momento de la presentación de ofertas</t>
    </r>
    <r>
      <rPr>
        <rFont val="Open Sans"/>
        <b val="0"/>
        <color theme="1"/>
        <sz val="9.0"/>
      </rPr>
      <t>, debe cubrir la cantidad de Cores ofertados para los procesadores de los servidores de la solución ofertada.</t>
    </r>
  </si>
  <si>
    <r>
      <rPr>
        <rFont val="Open Sans"/>
        <color theme="1"/>
        <sz val="9.0"/>
      </rPr>
      <t xml:space="preserve">(**) La suscripción de VMware vSphere Foundation ofertadas debe cubrir la cantidad de Cores ofertados para los procesadores de los servidores de la solución ofertada en la última versión. Debe incluir </t>
    </r>
    <r>
      <rPr>
        <rFont val="Open Sans"/>
        <b/>
        <color theme="1"/>
        <sz val="9.0"/>
      </rPr>
      <t xml:space="preserve">también la herramienta </t>
    </r>
    <r>
      <rPr>
        <rFont val="Open Sans"/>
        <strike/>
        <color theme="1"/>
        <sz val="9.0"/>
      </rPr>
      <t>un software del mismo fabricante</t>
    </r>
    <r>
      <rPr>
        <rFont val="Open Sans"/>
        <color theme="1"/>
        <sz val="9.0"/>
      </rPr>
      <t xml:space="preserve"> que permita una replicación activo-pasivo de forma automatizada entre sitios </t>
    </r>
    <r>
      <rPr>
        <rFont val="Open Sans"/>
        <b/>
        <color theme="1"/>
        <sz val="9.0"/>
      </rPr>
      <t>del mismo fabricante, esta herramienta deberá permitir la automatización de replicación para al menos cuatrocientas (400) máquinas virtuales, para realizar una gestión basada en políticas de los planes de recuperación</t>
    </r>
    <r>
      <rPr>
        <rFont val="Open Sans"/>
        <strike/>
        <color theme="1"/>
        <sz val="9.0"/>
      </rPr>
      <t>basada en políticas</t>
    </r>
    <r>
      <rPr>
        <rFont val="Open Sans"/>
        <color theme="1"/>
        <sz val="9.0"/>
      </rPr>
      <t>.</t>
    </r>
  </si>
  <si>
    <t>Yo, el abajo firmante, confirmo que dispongo de la autorización necesaria por mi representada para firmar la presente oferta y establecer un acuerdo vinculante entre mi representada y UNOPS, si la oferta es aceptada: </t>
  </si>
  <si>
    <t xml:space="preserve">Nombre: </t>
  </si>
  <si>
    <t xml:space="preserve">Puesto: </t>
  </si>
  <si>
    <t xml:space="preserve">Firma: </t>
  </si>
  <si>
    <t>Sello oficial del participante:</t>
  </si>
  <si>
    <t>Anexo D: Formulario de Oferta Técnica</t>
  </si>
  <si>
    <t xml:space="preserve">Núm. de referencia: </t>
  </si>
  <si>
    <t>ITB/2024/52759</t>
  </si>
  <si>
    <t>Nombre del licitante:</t>
  </si>
  <si>
    <r>
      <rPr>
        <rFont val="Open Sans"/>
        <color theme="1"/>
        <sz val="11.0"/>
      </rPr>
      <t xml:space="preserve">NOTA:  Los cuadros resaltados en amarillo son los cambios aplicables a la Enmienda No. 2.  Favor considerar que lo resaltado en </t>
    </r>
    <r>
      <rPr>
        <rFont val="Open Sans"/>
        <b/>
        <color theme="1"/>
        <sz val="11.0"/>
      </rPr>
      <t>negrillas es la información agregada.</t>
    </r>
  </si>
  <si>
    <t>Item</t>
  </si>
  <si>
    <r>
      <rPr>
        <rFont val="Open Sans"/>
        <b/>
        <color rgb="FFFFFFFF"/>
        <sz val="10.0"/>
      </rPr>
      <t xml:space="preserve">Marca
</t>
    </r>
    <r>
      <rPr>
        <rFont val="Open Sans"/>
        <b val="0"/>
        <color rgb="FFFFFFFF"/>
        <sz val="10.0"/>
      </rPr>
      <t>(El licitante debe completar esta casilla)</t>
    </r>
  </si>
  <si>
    <r>
      <rPr>
        <rFont val="Open Sans"/>
        <b/>
        <color rgb="FFFFFFFF"/>
        <sz val="10.0"/>
      </rPr>
      <t xml:space="preserve">Versión/Paquete
</t>
    </r>
    <r>
      <rPr>
        <rFont val="Open Sans"/>
        <b val="0"/>
        <color rgb="FFFFFFFF"/>
        <sz val="10.0"/>
      </rPr>
      <t>(El licitante debe completar esta casilla)</t>
    </r>
  </si>
  <si>
    <r>
      <rPr>
        <rFont val="Open Sans"/>
        <b/>
        <color rgb="FFFFFFFF"/>
        <sz val="10.0"/>
      </rPr>
      <t xml:space="preserve">País de Origen
</t>
    </r>
    <r>
      <rPr>
        <rFont val="Open Sans"/>
        <b val="0"/>
        <color rgb="FFFFFFFF"/>
        <sz val="10.0"/>
      </rPr>
      <t>(El licitante debe completar esta casilla)</t>
    </r>
  </si>
  <si>
    <t>Único</t>
  </si>
  <si>
    <t xml:space="preserve">Servidores Rack </t>
  </si>
  <si>
    <t>Licencias Windows Server Datacenter Edition</t>
  </si>
  <si>
    <t>Licencias VMware vSphere Foundation</t>
  </si>
  <si>
    <t>Especificaciones Técnicas</t>
  </si>
  <si>
    <r>
      <rPr>
        <rFont val="Open Sans"/>
        <b/>
        <color rgb="FFFFFFFF"/>
        <sz val="9.0"/>
      </rPr>
      <t xml:space="preserve">¿Cumple la oferta con los requerimientos? 
</t>
    </r>
    <r>
      <rPr>
        <rFont val="Open Sans"/>
        <b val="0"/>
        <color rgb="FFFFFFFF"/>
        <sz val="9.0"/>
      </rPr>
      <t>(El licitante debe completar esta columna)</t>
    </r>
  </si>
  <si>
    <r>
      <rPr>
        <rFont val="Open Sans"/>
        <b/>
        <color rgb="FFFFFFFF"/>
        <sz val="9.0"/>
      </rPr>
      <t xml:space="preserve">Detalles sobre los bienes  ofrecidos
</t>
    </r>
    <r>
      <rPr>
        <rFont val="Open Sans"/>
        <b val="0"/>
        <color rgb="FFFFFFFF"/>
        <sz val="9.0"/>
      </rPr>
      <t>(El licitante debe completar esta columna)</t>
    </r>
  </si>
  <si>
    <r>
      <rPr>
        <rFont val="Open Sans"/>
        <b/>
        <color rgb="FFFFFFFF"/>
        <sz val="9.0"/>
      </rPr>
      <t xml:space="preserve">Sustento de Especificaciones Técnicas
</t>
    </r>
    <r>
      <rPr>
        <rFont val="Open Sans"/>
        <b val="0"/>
        <color rgb="FFFFFFFF"/>
        <sz val="9.0"/>
      </rPr>
      <t>(El licitante debe completar esta columna)</t>
    </r>
    <r>
      <rPr>
        <rFont val="Open Sans"/>
        <b/>
        <color rgb="FFFFFFFF"/>
        <sz val="9.0"/>
      </rPr>
      <t xml:space="preserve">
</t>
    </r>
    <r>
      <rPr>
        <rFont val="Open Sans"/>
        <b val="0"/>
        <color rgb="FFFFFFFF"/>
        <sz val="9.0"/>
      </rPr>
      <t>Indicar nombre y número de página de la propuesta técnica, catálogo, datasheet y/o archivo adjunto que sustenta el cumplimiento de cada requerimiento</t>
    </r>
  </si>
  <si>
    <t>A</t>
  </si>
  <si>
    <t>Requerimientos técnicos mínimos de UNOPS</t>
  </si>
  <si>
    <t>Requerimientos relacionados con Servidores Rack</t>
  </si>
  <si>
    <t>Ítem</t>
  </si>
  <si>
    <t>A.1</t>
  </si>
  <si>
    <t>Tipo de servidor:</t>
  </si>
  <si>
    <t>Los servidores deben ser tipo Rack, para ser colocados en gabinetes de 19 pulgadas de ancho.</t>
  </si>
  <si>
    <t xml:space="preserve"> </t>
  </si>
  <si>
    <t>A.2</t>
  </si>
  <si>
    <t>Arquitectura:</t>
  </si>
  <si>
    <t>Deberán ser de arquitectura x86 de 64bits con soporte de hardware para virtualización.</t>
  </si>
  <si>
    <t>A.3</t>
  </si>
  <si>
    <t>Compatibilidad:</t>
  </si>
  <si>
    <t>Los servidores deben estar en la lista de compatibilidad de la solución de virtualización que tiene licenciada el IGSS (VMware versión 7.x) y se debe considerar la versión de VMware vSphere Foundation a adquirir.</t>
  </si>
  <si>
    <t>A.4</t>
  </si>
  <si>
    <t>Procesador:</t>
  </si>
  <si>
    <t>Cada servidor debe contar con un mínimo de dos (2) procesadores. Cada procesador debe contar con por lo menos treinta y dos (32) núcleos (cores) y como mínimo 2.8 GHz de velocidad. Los procesadores ofertados deben ser la última versión liberada por el fabricante a la fecha límite para presentación de las ofertas.</t>
  </si>
  <si>
    <t>A.5</t>
  </si>
  <si>
    <t>Memoria de servidores:</t>
  </si>
  <si>
    <t>Cada servidor debe contar con al menos 2048 GB de memoria RAM, con capacidad para ser expandida a 4096 GB como mínimo sin sustituir la memoria base.</t>
  </si>
  <si>
    <t>A.6</t>
  </si>
  <si>
    <t>Almacenamiento interno:</t>
  </si>
  <si>
    <t>Los servidores deben incluir dos (02) unidades de estado sólido o tecnología M.2 de al menos 480 GB configurados en RAID 1 controlados por hardware. Adicionalmente los servidores deben soportar la configuración de arranque desde SAN (Boot from SAN)</t>
  </si>
  <si>
    <t>A.7</t>
  </si>
  <si>
    <t>Puertos de red:</t>
  </si>
  <si>
    <t>Los servidores deben incluir dos (02) tarjetas de 10/25 GbE (Gigabit Ethernet) con dos (02) puertos cada una, tipo SFP28 (incluir los transceivers SFP28) con sus respectivos cables de diez (10) metros cada uno y una (01) tarjeta  Ethernet de 1GbE de dos (02) puertos.</t>
  </si>
  <si>
    <t>A.8</t>
  </si>
  <si>
    <t>Puertos fibra canal:</t>
  </si>
  <si>
    <t>Los servidores deben incluir dos (02) tarjetas HBA de dos (02) puertos cada una de 32 GB o superior con sus respectivos SFP’s.  Incluir cable de fibra de diez (10) metros para cada puerto.</t>
  </si>
  <si>
    <t>A.9</t>
  </si>
  <si>
    <t>Fuente de poder:</t>
  </si>
  <si>
    <t>Cada servidor debe incluir fuentes de poder redundantes e intercambiables en caliente, que garanticen el correcto funcionamiento a su máxima capacidad. El tipo de conector es NEMA 5-15R.</t>
  </si>
  <si>
    <t>A.10</t>
  </si>
  <si>
    <t>Garantía y soporte de fábrica:</t>
  </si>
  <si>
    <t>Cinco (5) años.</t>
  </si>
  <si>
    <t>A.11</t>
  </si>
  <si>
    <t>Tarjeta de administración remota sin agente</t>
  </si>
  <si>
    <t>Cada servidor deberá contar con una (01) tarjeta de administración remota sin agente que cumpla los siguientes requerimientos:</t>
  </si>
  <si>
    <t>1. Inventario y monitoreo de tarjetas de red y tarjetas para configurar RAID.</t>
  </si>
  <si>
    <t>2. Exportar inventario del servidor.</t>
  </si>
  <si>
    <t>3. Verificar la cantidad de memoria instalada en el servidor.</t>
  </si>
  <si>
    <t>4. Monitorear y controlar el consumo de energía.</t>
  </si>
  <si>
    <t>5. Configuración, uso de consola y dispositivo de medios virtual.</t>
  </si>
  <si>
    <t>6. Instalar sistemas operativos utilizando archivos remotos compartidos, dispositivo de medio virtual.</t>
  </si>
  <si>
    <t>7. Asignar disco global como Hot Spare.</t>
  </si>
  <si>
    <t>8. Crear discos virtuales.</t>
  </si>
  <si>
    <t>9. Validar consistencia de disco virtual.</t>
  </si>
  <si>
    <t>10. Configurar propiedades de tarjetas de RAID.</t>
  </si>
  <si>
    <t>11. Actualización de BIOS y Firmware de dispositivos.</t>
  </si>
  <si>
    <t>12. Modificar parámetros térmicos que optimicen el rendimiento y el consumo de energía.</t>
  </si>
  <si>
    <t>A.12</t>
  </si>
  <si>
    <t>Sistemas operativos soportados: los servidores ofrecidos deben soportar la funcionalidad de virtualización de los siguientes sistemas operativos:</t>
  </si>
  <si>
    <t>1. Microsoft Windows Server with Hyper-V.</t>
  </si>
  <si>
    <t>2. Red Hat Enterprise Linux (RHEL).</t>
  </si>
  <si>
    <t>3. SUSE Linux Enterprise Server (SLES).</t>
  </si>
  <si>
    <t>4. VMware ESXi.</t>
  </si>
  <si>
    <t>A.13</t>
  </si>
  <si>
    <t>La solución ofertada debe de incluir dos (02) SAN Switch configurados en alta disponibilidad, de al menos veinticuatro (24) puertos licenciados a 32 Gb (incluir los SFP) de ambos SAN Switch para los servidores que serán colocados en el Sitio Alterno.</t>
  </si>
  <si>
    <t>A.14</t>
  </si>
  <si>
    <r>
      <rPr>
        <rFont val="Open Sans"/>
        <color rgb="FF000000"/>
        <sz val="10.0"/>
      </rPr>
      <t xml:space="preserve">La solución ofertada debe incluir (02) dos SAN Switch configurados en alta disponibilidad, </t>
    </r>
    <r>
      <rPr>
        <rFont val="Open Sans"/>
        <strike/>
        <color rgb="FF000000"/>
        <sz val="10.0"/>
      </rPr>
      <t>de al menos veinticuatro (24) puertos licenciados a 32 Gb (incluir los SFP)</t>
    </r>
    <r>
      <rPr>
        <rFont val="Open Sans"/>
        <color rgb="FF000000"/>
        <sz val="10.0"/>
      </rPr>
      <t xml:space="preserve"> para sustituir los SAN Switch actuales del sitio principal. Los nuevos SAN Switch, deben de tener la capacidad de soportar la infraestructura actual, todos los puertos deben </t>
    </r>
    <r>
      <rPr>
        <rFont val="Open Sans"/>
        <b/>
        <color rgb="FF000000"/>
        <sz val="10.0"/>
      </rPr>
      <t>ser de al menos 32 GB y deben</t>
    </r>
    <r>
      <rPr>
        <rFont val="Open Sans"/>
        <color rgb="FF000000"/>
        <sz val="10.0"/>
      </rPr>
      <t xml:space="preserve">  </t>
    </r>
    <r>
      <rPr>
        <rFont val="Open Sans"/>
        <strike/>
        <color rgb="FF000000"/>
        <sz val="10.0"/>
      </rPr>
      <t>de</t>
    </r>
    <r>
      <rPr>
        <rFont val="Open Sans"/>
        <color rgb="FF000000"/>
        <sz val="10.0"/>
      </rPr>
      <t xml:space="preserve"> estar licenciados, </t>
    </r>
    <r>
      <rPr>
        <rFont val="Open Sans"/>
        <b/>
        <color rgb="FF000000"/>
        <sz val="10.0"/>
      </rPr>
      <t>también se debe</t>
    </r>
    <r>
      <rPr>
        <rFont val="Open Sans"/>
        <color rgb="FF000000"/>
        <sz val="10.0"/>
      </rPr>
      <t xml:space="preserve"> </t>
    </r>
    <r>
      <rPr>
        <rFont val="Open Sans"/>
        <strike/>
        <color rgb="FF000000"/>
        <sz val="10.0"/>
      </rPr>
      <t>y deben de</t>
    </r>
    <r>
      <rPr>
        <rFont val="Open Sans"/>
        <color rgb="FF000000"/>
        <sz val="10.0"/>
      </rPr>
      <t xml:space="preserve"> incluir los SFP.</t>
    </r>
  </si>
  <si>
    <t>A.15</t>
  </si>
  <si>
    <t>Dispositivo de Seguridad:</t>
  </si>
  <si>
    <r>
      <rPr>
        <rFont val="Open Sans"/>
        <b/>
        <color rgb="FF000000"/>
        <sz val="10.0"/>
      </rPr>
      <t xml:space="preserve">2 FortiGate 1000F con las siguientes características:
2 puertos USB
1 puerto Consola
1 puerto GE RJ45 Management
1 puerto a 2.5 GE / GE para Alta Disponibilidad (HA)
8 puertos a 10 GE/ 5 GE / 25. GE/ GE / 100M RJ 45
16 puertos a 10 GE SFP+ / GE SFP Slots
8 puertos a 25 GE SFP28 / 10 GE SFP+ / GE SFP Slots
2 puertos 100 GE QSFP28 / 40 GE QSFP+ Slots
</t>
    </r>
    <r>
      <rPr>
        <rFont val="Open Sans"/>
        <strike/>
        <color rgb="FF000000"/>
        <sz val="10.0"/>
      </rPr>
      <t>1 FortiGate 600F Series de 24 puertos con las siguientes características:
4 Puertos SFP/SFP+ 1/10Gbps (Incluir sus SFP+)
4 Puertos SFP+/SFP28 10/25Gbps (Incluir sus SFP28)</t>
    </r>
    <r>
      <rPr>
        <rFont val="Open Sans"/>
        <color rgb="FF000000"/>
        <sz val="10.0"/>
      </rPr>
      <t xml:space="preserve">
Debe incluir todo el licenciamiento necesario para la interconexión entre sitios en alta disponibilidad, incluyendo soporte y garantía por 60 meses.</t>
    </r>
  </si>
  <si>
    <t>A.16</t>
  </si>
  <si>
    <t>Conectividad:</t>
  </si>
  <si>
    <t>Se debe incluir la cantidad de tranceiver necesarios para la Interconexión entre los servidores y equipos Huawei Modelo CE16804, tanto para Oficinas Centrales como para el Sitio Alterno y Firewall y para la conectividad entre el sitio alterno y el sitio principal de Oficinas Centrales, garantizando que la información permanezca segura, disponible y sin alteraciones, sin afectar la operatividad continua del IGSS.</t>
  </si>
  <si>
    <t>B</t>
  </si>
  <si>
    <t>Requerimientos relacionados con Licencias Microsoft Server Datacenter Edition</t>
  </si>
  <si>
    <t>B.1</t>
  </si>
  <si>
    <t>Derechos de uso:</t>
  </si>
  <si>
    <t>Las Licencias Windows Server Datacenter Edition para catorce (14) servidores rack detallados en la tabla 1 deben cubrir la cantidad de Cores ofertados para los procesadores de los servidores de la solución ofertada.</t>
  </si>
  <si>
    <t>B.2</t>
  </si>
  <si>
    <t>Vigencia:</t>
  </si>
  <si>
    <t>Perpetua</t>
  </si>
  <si>
    <t>C</t>
  </si>
  <si>
    <t>Requerimientos relacionados con Licencias VMware vSphere Foundation</t>
  </si>
  <si>
    <t>C.1</t>
  </si>
  <si>
    <r>
      <rPr>
        <rFont val="Open Sans"/>
        <color rgb="FF000000"/>
        <sz val="10.0"/>
      </rPr>
      <t xml:space="preserve">La suscripción de VMware vSphere Foundation para catorce (14) servidores rack detallados en el ítem 1, debe cubrir la cantidad de Cores ofertados para los procesadores de los servidores de la solución ofertada en la última versión, </t>
    </r>
    <r>
      <rPr>
        <rFont val="Open Sans"/>
        <strike/>
        <color rgb="FF000000"/>
        <sz val="10.0"/>
      </rPr>
      <t>así mismo también debe cubrir la cantidad de Cores de los 6 servidores actualmente en uso en el sitio principal de Oficinas Centrales,</t>
    </r>
    <r>
      <rPr>
        <rFont val="Open Sans"/>
        <color rgb="FF000000"/>
        <sz val="10.0"/>
      </rPr>
      <t xml:space="preserve"> debe incluir también un software del mismo fabricante que permita una replicación activo-pasivo de forma automatizada entre sitios basada en políticas, ver detalle Tabla 1, Ítem 3. </t>
    </r>
  </si>
  <si>
    <t>C.2</t>
  </si>
  <si>
    <t>Suscripción por 60 meses</t>
  </si>
  <si>
    <t>D</t>
  </si>
  <si>
    <t>Traslado de los equipos</t>
  </si>
  <si>
    <t>D.1</t>
  </si>
  <si>
    <t>Considerando que el Contratista será quien asuma la total responsabilidad del traslado de los bienes e incurrirá en todas las obligaciones durante el transporte y embarque de estos, se solicita indicar con claridad las condiciones de entrega, indicando tiempos y lugares de entrega. De todas formas, esto deberá ser coordinado con la Subgerencia de Tecnología del IGSS.</t>
  </si>
  <si>
    <t>D.2</t>
  </si>
  <si>
    <t>El Contratista será el único responsable del traslado de los equipos hasta su lugar de puesta en funcionamiento, en las instalaciones del IGSS en Guatemala, considerando tanto el centro de datos principal como el sitio alterno del IGSS. Por lo tanto, los costos propuestos deberán cubrir los gastos y deberá proveer a su costo, personal, equipos, herramientas y cualquier otro requerimiento para realizar dicho traslado. Se requiere por tanto, que el Contratista cuente con un Seguro “contra todo riesgo” que cubra cualquier siniestro durante el traslado y transporte hasta el destino final.</t>
  </si>
  <si>
    <t>D.3</t>
  </si>
  <si>
    <t>Los daños físicos o pérdidas derivadas del transporte del equipo entregado y sus respectivos componentes y accesorios, deberán ser asumidos por el Contratista, lo cual no incurrirá en gastos adicionales para el IGSS ni para UNOPS.</t>
  </si>
  <si>
    <t>D.4</t>
  </si>
  <si>
    <t>UNOPS promueve prácticas sostenibles, por lo que invita a los Contratistas a minimizar la cantidad de embalaje y/o fleje (poliestireno, polipropileno, PVC, plásticos de un solo uso), al mismo tiempo de garantizar la entrega segura de los equipos en los destinos indicados, incluyendo la garantía de las óptimas condiciones de los medios de transporte a emplear, así como comunicar oportunamente los incidentes qué se presenten durante la entrega.</t>
  </si>
  <si>
    <t>E</t>
  </si>
  <si>
    <t>Entrega</t>
  </si>
  <si>
    <t>E.1</t>
  </si>
  <si>
    <t>La Subgerencia de Tecnología previo a la entrega de los equipos, nombrará a un supervisor de Bodega y Almacén, quien será el responsable de revisar que los equipos entregados se encuentren sin daños físicos (raspaduras, golpes, abolladuras, rayones, daños en la pintura, etc.) en el lugar de destino final.</t>
  </si>
  <si>
    <t>E.2</t>
  </si>
  <si>
    <t>El Licitante deberá adjuntar en su oferta, un documento emitido por el fabricante que demuestre que todos los equipos son nuevos, sin uso y en perfecto estado de funcionamiento y que pertenecen a la línea actual de productos del fabricante y corresponde al más reciente dentro de dicha línea (Ver Anexo I: Formulario de declaración jurada de calidad de los bienes).</t>
  </si>
  <si>
    <t>E.3</t>
  </si>
  <si>
    <t>Los equipos y licencias ofertadas deberán ser entregados bajo la modalidad “LLAVE EN MANO”, garantizando compatibilidad, integración, interoperabilidad y funcionalidad entre los mismos, es decir, que todos los elementos necesarios para que los equipos ofertados funcionen correctamente, deberán incluirse, aunque no hayan sido especificados.</t>
  </si>
  <si>
    <t>E.4</t>
  </si>
  <si>
    <t>Considerando que el Contratista deberá entregar los equipos al IGSS, las condiciones mínimas de aceptación para proceder con la puesta en funcionamiento y entrega del equipo necesario incluyen, pero no se limitan a:</t>
  </si>
  <si>
    <t>E.4.1</t>
  </si>
  <si>
    <r>
      <rPr>
        <rFont val="Open Sans"/>
        <b/>
        <color rgb="FF000000"/>
        <sz val="10.0"/>
      </rPr>
      <t>● Condición A.</t>
    </r>
    <r>
      <rPr>
        <rFont val="Open Sans"/>
        <color rgb="FF000000"/>
        <sz val="10.0"/>
      </rPr>
      <t xml:space="preserve"> El Contratista deberá desarrollar todas las actividades que garanticen la puesta en funcionamiento, de acuerdo a las condiciones exigidas por el fabricante, utilizando para ello componentes y/o montajes, que reduzcan la vulnerabilidad producida por movimientos sísmicos u otros movimientos intrínsecos del propio equipo.</t>
    </r>
  </si>
  <si>
    <t>E.4.2</t>
  </si>
  <si>
    <r>
      <rPr>
        <rFont val="Open Sans"/>
        <b/>
        <color rgb="FF000000"/>
        <sz val="10.0"/>
      </rPr>
      <t>● Condición B</t>
    </r>
    <r>
      <rPr>
        <rFont val="Open Sans"/>
        <color rgb="FF000000"/>
        <sz val="10.0"/>
      </rPr>
      <t>. El Contratista deberá garantizar que todos los trabajos que realice cumplan y sean acordes con las mejores prácticas técnicas y normativas del país.</t>
    </r>
  </si>
  <si>
    <t>E.5</t>
  </si>
  <si>
    <t>UNOPS promueve prácticas sostenibles, por lo que invita a los Contratistas a recolectar, clasificar y disponer responsablemente los desechos propios del desembalaje de los equipos.</t>
  </si>
  <si>
    <t>2 y 3</t>
  </si>
  <si>
    <t>E.6</t>
  </si>
  <si>
    <t>Al realizar la entrega de los Derechos de uso de licencias, actualizaciones y nuevas versiones del fabricante, el Contratista deberá entregar una carta en original firmada por el representante legal. En dicha carta se deberán incluir las especificaciones de los derechos de uso adquiridos, el período de validez de los mismos y hacer constar que los Derechos de uso de licencias fueron asignados ante el fabricante a favor del Instituto Guatemalteco de Seguridad Social (IGSS) a través de un documento emitido por el fabricante o que esto se pueda verificarse en el portal del fabricante.</t>
  </si>
  <si>
    <t>F</t>
  </si>
  <si>
    <t>Capacitación</t>
  </si>
  <si>
    <t>F.1</t>
  </si>
  <si>
    <t xml:space="preserve">El Licitante deberá incluir como parte de su oferta, una carta firmada por el Representante Legal donde se compromete a llevar a cabo la capacitación  de acuerdo con los requerimientos de esta sección. </t>
  </si>
  <si>
    <t>F2</t>
  </si>
  <si>
    <t>El Licitante deberá incluir en su oferta un Plan de Capacitación oficial del fabricante o avalada por el fabricante, que incluya como mínimo, los siguientes aspectos: el análisis, configuración, puesta en marcha de la solución propuesta, operación diaria y solución de problemas, conteniendo un balance entre teoría y ejercicios prácticos. Esta capacitación debe incluir todos los componentes de la solución ofertada y el software de replicación.</t>
  </si>
  <si>
    <t>F.3</t>
  </si>
  <si>
    <t>Dicho plan de capacitación deberá diseñarse para una duración mínima de cuarenta (40) horas, en sesiones de cuatro (04) horas máximas por día, las cuales se coordinarán con la Subgerencia de Tecnología y el Contratista, a conveniencia de ambas partes.</t>
  </si>
  <si>
    <t>F.4</t>
  </si>
  <si>
    <t>Debe ser para un mínimo de seis (06) técnicos de la Subgerencia de Tecnología del IGSS. Además, deberá ser impartida por el Contratista o el fabricante enfocado en la solución completa de VMware vSphere Foundation y el  software del mismo fabricante que permita una replicación activo-pasivo de forma automatizada entre sitios basada en políticas.</t>
  </si>
  <si>
    <t>F.5</t>
  </si>
  <si>
    <t>Adicionalmente, se entiende que cuando el fabricante autoriza al licitante la presentación de una oferta del equipamiento de su fabricación o el derecho de suscripción del software, es oficial su validación del licitante para el suministro e instalación de los bienes de su fabricación y que posee el conocimiento requerido para brindar  la capacitación.</t>
  </si>
  <si>
    <t>F.6</t>
  </si>
  <si>
    <t>La capacitación podrá impartirse previo a la entrega de los bienes. Se aceptará la capacitación usando los medios o recursos virtuales con que ya cuente el Licitante y/o fabricante de los bienes para este efecto.</t>
  </si>
  <si>
    <t>F.7</t>
  </si>
  <si>
    <t>Las modalidades de capacitación podrán ser: 
i) Presencial: en el local o laboratorio del Contratista o fabricante s ó
ii) Virtual: usando los medios y recursos virtuales con los que ya cuente el Contratista o, fabricante de las licencias para este efecto, sin embargo, se requiere que el instructor del curso esté en vivo, durante toda la sesión virtual.</t>
  </si>
  <si>
    <t>F.8</t>
  </si>
  <si>
    <t>La capacitación deberá incluirse sin que se requieran pagos adicionales por parte de UNOPS o del IGSS.</t>
  </si>
  <si>
    <t>G</t>
  </si>
  <si>
    <t>Documentación final</t>
  </si>
  <si>
    <t>G.1</t>
  </si>
  <si>
    <t>Al finalizar el aprovisionamiento de las licencias Windows Server Datacenter Edition y de VMware vSphere Foundation, el Contratista deberá dejar documentación que permita verificar la vigencia de las mismas en el sitio oficial del fabricante.</t>
  </si>
  <si>
    <t>G.2</t>
  </si>
  <si>
    <t>Estos documentos, elaborados y presentados por el Contratista, deberán ser aprobados por la Subgerencia de Tecnología del IGSS.</t>
  </si>
  <si>
    <t>4. Soporte técnico local</t>
  </si>
  <si>
    <r>
      <rPr>
        <rFont val="Open Sans"/>
        <b/>
        <color rgb="FFFFFFFF"/>
        <sz val="9.0"/>
      </rPr>
      <t xml:space="preserve">¿Cumple la oferta con los requerimientos?
</t>
    </r>
    <r>
      <rPr>
        <rFont val="Open Sans"/>
        <b val="0"/>
        <color rgb="FFFFFFFF"/>
        <sz val="9.0"/>
      </rPr>
      <t>(El licitante debe completar esta columna)</t>
    </r>
  </si>
  <si>
    <t>Observaciones o detalles adicionales</t>
  </si>
  <si>
    <t>De ser licitante extranjero, deberá presentar Carta Compromiso emitida por una empresa en Guatemala que consienta a representar y brindar el soporte técnico local, en caso de resultar adjudicado, lo que deberá formalizar legalmente siendo éste un requisito previo de firma de contrato.</t>
  </si>
  <si>
    <t>El Contratista deberá proporcionar soporte técnico local para el equipo ofertado y los componentes de hardware y software que integran la solución. En caso de falla de estos, este soporte deberá estar disponible todo el día, siete (07)días a la semana, todos los días del año (7x24x365), sin límite de eventos, durante la vigencia de la garantía, en donde el reemplazo, instalación e implementación deberá ser en máximo cuatro (04) horas, los siete (07) días de la semana, a cualquier hora del día. El servicio podrá iniciar con una llamada telefónica o una conferencia remota y puede finalizar con la visita presencial para lograr resolver el problema planteado y el Instituto Guatemalteco de Seguridad Social acepte formalmente la solución.</t>
  </si>
  <si>
    <t>El Contratista será el encargado de abrir el caso con el fabricante y será responsable del seguimiento para la solución, de acuerdo con los tiempos especificados supra.</t>
  </si>
  <si>
    <t>El Licitante deberá incluir como parte de su oferta, los derechos y servicios de actualización del software de suscripción de VMware vSphere Foundation y el software del mismo fabricante que permita una replicación activo-pasivo de forma automatizada entre sitios basada en políticas, necesario para la gestión y funcionamiento de la solución ofertada, por un período no menor a sesenta (60) meses extensibles.</t>
  </si>
  <si>
    <t>El Contratista deberá contar con servicio de atención de emergencias las veinticuatro (24) horas de los siete (07) días de la semana, los trescientos sesenta y cinco (365) días del año (24x7x365). El servicio podrá iniciar con reporte automático de la solución ofertada, una llamada telefónica o una conferencia remota y puede finalizar con la visita presencial para lograr resolver el problema planteado y que el IGSS acepte formalmente la solución.</t>
  </si>
  <si>
    <t>El IGSS requiere que la solución integral incluya sesenta (60) meses de soporte del más alto nivel del fabricante del sistema operativo, software de Suscripción de VMware vSphere Foundation y el software del mismo fabricante que permita una replicación activo-pasivo de forma automatizada entre sitios basada en políticas, hardware, y todos los insumos incluidos en la solución ofertada.</t>
  </si>
  <si>
    <t>El licitante deberá incluir en su oferta el soporte técnico para mantenimiento preventivo y correctivo como mínimo durante sesenta (60) meses en donde:</t>
  </si>
  <si>
    <t>Para los casos que son clasificados por el IGSS como:</t>
  </si>
  <si>
    <t>a) El mantenimiento preventivo y correctivo deberá aplicarse sobre todos los componentes de la solución, de acuerdo a las recomendaciones del fabricante.</t>
  </si>
  <si>
    <t>a</t>
  </si>
  <si>
    <t>Prioridad crítica: el Contratista se compromete a atender la consulta en un plazo máximo de quince (15) minutos. Con todos los medios técnicos a su alcance, recomendará telefónicamente una solución o alternativa de solución en un tiempo de una (01) hora. Si es necesario, enviará como mínimo a una persona en un tiempo máximo de una (01) hora quien implementará la solución, hasta que los equipos vuelvan a estar funcionando correctamente.</t>
  </si>
  <si>
    <t>b</t>
  </si>
  <si>
    <t xml:space="preserve">Prioridad grave: el Contratista se compromete a atender la consulta en un plazo máximo de dos (02) horas. Con todos los medios técnicos a su alcance, recomendará telefónicamente una solución o alternativa de solución en un tiempo de tres (03) horas. Si es necesario, el Contratista enviará como mínimo a una persona en un tiempo máximo de tres (03) horas quien deberá implementar la solución hasta que los equipos vuelvan a estar funcionando correctamente.
</t>
  </si>
  <si>
    <t>c</t>
  </si>
  <si>
    <t>Prioridad moderada: el Contratista se compromete a atender la consulta en un plazo máximo de cuatro (04) horas. Con todos los medios técnicos a su alcance, recomendará telefónicamente una solución o alternativa de solución en un tiempo de cinco (05) horas. Si es necesario, el Contratista enviará como mínimo a una persona en un tiempo máximo de cinco (05) horas quien deberá implementar la solución hasta que los equipos funcionen correctamente.</t>
  </si>
  <si>
    <t>d</t>
  </si>
  <si>
    <t>Prioridad menor: el Contratista se compromete a dar una solución o alternativa de solución en un plazo máximo de veinticuatro (24) horas hábiles.</t>
  </si>
  <si>
    <t>5. Garantía</t>
  </si>
  <si>
    <r>
      <rPr>
        <rFont val="Open Sans"/>
        <b/>
        <color rgb="FFFFFFFF"/>
        <sz val="9.0"/>
      </rPr>
      <t xml:space="preserve">¿Cumple la oferta con los requerimientos?
</t>
    </r>
    <r>
      <rPr>
        <rFont val="Open Sans"/>
        <b val="0"/>
        <color rgb="FFFFFFFF"/>
        <sz val="9.0"/>
      </rPr>
      <t>(El licitante debe completar esta columna)</t>
    </r>
  </si>
  <si>
    <t>Carta firmada por el representante legal donde se compromete a brindar la garantía de implementación de la solución ofertada por un periodo de sesenta (60) meses, de acuerdo con los requerimientos de la presente licitación.</t>
  </si>
  <si>
    <t xml:space="preserve">Carta firmada por el representante legal o el fabricante, donde se compromete a brindar la garantía de fábrica, actualizaciones y nuevas versiones del fabricante con cobertura en sitio, para los componentes que integran la solución ofertada durante un periodo de sesenta (60) meses, de acuerdo con los requerimientos de la presente licitación, contados a partir de la fecha en que el IGSS extienda el Acta de Recepción de haber recibido a la entera satisfacción del IGSS de la solución ofertada objeto de la contratación. </t>
  </si>
  <si>
    <t>La relación para el cumplimiento de la garantía será directamente entre el Contratista y el IGSS. Todas las características del servicio de garantías ofrecidas se deberán encontrar operativas en la República de Guatemala el día de la apertura de ofertas.</t>
  </si>
  <si>
    <t>Si se determina que los equipos recibidos por el IGSS, o alguno de sus componentes, tienen fallas de fábrica, el Contratista deberá reemplazarlos por otros nuevos e iguales a los ofertados sin costo alguno para el IGSS, en un plazo de máximo de treinta y cinco (35) días hábiles, contados a partir de la fecha del reclamo, debiendo instalarlo, configurarlo y dejarlo en operación en el lugar de destino final. Para efectuar dicho cambio, el Contratista deberá entregar un documento membretado por la empresa, indicando el número de serie, marca y modelo del equipo reemplazado.</t>
  </si>
  <si>
    <t>Se requiere que la garantía de fábrica tenga cobertura durante un periodo de sesenta (60) meses en sitio para los componentes que integran la solución ofertada, contados a partir de la fecha en que el IGSS extienda el Acta de Recepción de haber recibido a la entera satisfacción del IGSS de la solución objeto de la contratación.</t>
  </si>
  <si>
    <t>El vencimiento del período de garantía establecido (60 meses) no deberá restringir la funcionalidad de los Servidores Rack.</t>
  </si>
  <si>
    <t>6. Requerimientos de entrega y tabla comparativa de datos:</t>
  </si>
  <si>
    <t>Requerimientos de entrega UNOPS</t>
  </si>
  <si>
    <r>
      <rPr>
        <rFont val="Open Sans"/>
        <b/>
        <color rgb="FFFFFFFF"/>
        <sz val="9.0"/>
      </rPr>
      <t xml:space="preserve">¿Cumple la oferta con los requerimientos?
</t>
    </r>
    <r>
      <rPr>
        <rFont val="Open Sans"/>
        <b val="0"/>
        <color rgb="FFFFFFFF"/>
        <sz val="9.0"/>
      </rPr>
      <t>(El licitante debe completar esta columna)</t>
    </r>
  </si>
  <si>
    <t>A. Plazo de entrega</t>
  </si>
  <si>
    <t>El plazo de entrega de los servidores rack no podrá ser mayor a un período de setenta y cinco (75) días calendario, contados a partir de la firma de contrato y la orden de compra correspondiente. Plazo en el cual deberá quedar finalizada la entrega de los catorce (14) servidores adquiridos.
El plazo de entrega de los Derechos de uso de licencias Microsoft Windows Server Datacenter Edition no podrá ser mayor a un período de diez (10) días calendario, contados a partir de la firma de contrato.
El plazo de entrega de los Derechos de uso de licencias VMware vSphere Foundation no podrá ser mayor a un período de treinta (30) días calendario, contados a partir de la firma de contrato.</t>
  </si>
  <si>
    <t xml:space="preserve">Indicar el plazo de entrega ofertado </t>
  </si>
  <si>
    <t>B. Condiciones de entrega</t>
  </si>
  <si>
    <t>Los derechos de uso de las licencias, derechos de actualizaciones y nuevas versiones del fabricante y la garantía deberán ser entregados en la Subgerencia de Tecnología del IGSS, ubicada en el tercer nivel, oficinas centrales, 7 avenida 22-72 zona 1, Centro Cívico, Ciudad de Guatemala, Guatemala, a nombre del del Instituto Guatemalteco de Seguridad Social, en adelante IGSS.</t>
  </si>
  <si>
    <t>C. Lugares de entrega y normas Incoterms</t>
  </si>
  <si>
    <r>
      <rPr>
        <rFont val="Open Sans"/>
        <color rgb="FF000000"/>
        <sz val="10.0"/>
      </rPr>
      <t xml:space="preserve">Ítem 1 - Servidores Rack: 
- Seis (6) Servidores Rack y dos (2) SAN Switch deben ser entregados e instalados en el Centro de datos del IGSS, ubicado en tercer nivel, oficinas centrales, 7 avenida 22-72 zona 1, Centro Cívico, Ciudad de Guatemala, Guatemala, bajo la modalidad Incoterm DDP 2020.
- Ocho (8) Servidores Rack, dos (2) SAN Switch y </t>
    </r>
    <r>
      <rPr>
        <rFont val="Open Sans"/>
        <b/>
        <color rgb="FF000000"/>
        <sz val="10.0"/>
      </rPr>
      <t xml:space="preserve">dos (2) </t>
    </r>
    <r>
      <rPr>
        <rFont val="Open Sans"/>
        <color rgb="FF000000"/>
        <sz val="10.0"/>
      </rPr>
      <t>firewall en el Centro de Datos nivel 3 (Tier 3) o superior, ubicado en Via 4 1-00 Zona 4 Edificio Campus Tecnológico Tec 3, Ciudad de Guatemala, Guatemala, bajo la modalidad Incoterm DDP 2020.
El Contratista deberá describir como parte de un plan, las características propias del o los equipos, así como cantidad de personal calificado participando de la tarea, personal a cargo certificado del equipo/maquinaria a emplearse, herramientas, CV de la persona supervisora de la actividad, equipo de protección personal de acuerdo a los riesgos asociados, planilla del seguro social, procedimiento a seguir en caso de emergencias, análisis de riesgo de la actividad, equipo de seguridad adicional o señalización, entre otros.
De igual manera, el Contratista deberá cumplir con los protocolos de salud y seguridad ocupacional nacionales y/o institucionales, que resguarden y garanticen el bienestar para todo su personal y conforme al ámbito/riesgo en el que serán desarrolladas dichas funciones.
En caso de qué la empresa licitante resulte adjudicada, ésta deberá de participar con el asignado para la actividad en una reunión preparatoria de Seguridad y Logística previo a la realización de la actividad, así como también en una charla de seguridad. De igual manera, la empresa deberá de comprometerse a realizar la gestión responsable de los desechos qué resulten de la realización de servicio, de conformidad con la ley nacional y mejores prácticas del medio y presentar un informe de las acciones implementadas al finalizar el servicio. 
Ítem 2 - Licencias Microsoft Windows Server Datacenter Edition e Ítem 3 - Licencias VMware vSphere Foundation:</t>
    </r>
    <r>
      <rPr>
        <rFont val="Open Sans"/>
        <b/>
        <color rgb="FF000000"/>
        <sz val="10.0"/>
      </rPr>
      <t xml:space="preserve">
</t>
    </r>
    <r>
      <rPr>
        <rFont val="Open Sans"/>
        <color rgb="FF000000"/>
        <sz val="10.0"/>
      </rPr>
      <t xml:space="preserve">
- Los derechos de uso de las licencias Microsoft Windows Server Datacenter Edition y VMware vSphere Foundation deberán ser entregados en la Subgerencia de Tecnología del IGSS, ubicada en el tercer nivel, oficinas centrales, 7 avenida 22-72 zona 1, Centro Cívico, Ciudad de Guatemala, Guatemala, a nombre del Instituto Guatemalteco de Seguridad Social (IGSS).</t>
    </r>
  </si>
  <si>
    <t>D. Forma de pago</t>
  </si>
  <si>
    <t>Se realizará un pago del 100% del monto contractual por los 3 ítems, una vez se lleve a cabo la entrega de los catorce (14) servidores rack y de las licencias Windows Server Datacenter Edition y VMware vSphere  Foundation así como cualquier otro software requerido para el funcionamiento de la solución y una vez firmadas las actas de aceptación de estos entregables por parte del IGSS, dentro de un plazo de treinta (30) días siguientes a la recepción a satisfacción en UNOPS de la documentación de pago, en consideración total de la prestación completa y satisfactoria de conformidad con el Contrato.
Sin perjuicio de hacer efectivas las deducciones por los retrasos imputables al Contratista (véase Sección IV: Modelo de Contrato y sus anexos, Anexo I: Condiciones Especiales, Cláusula 30. Liquidación de Daños y Perjuicios).</t>
  </si>
  <si>
    <t>E. Detalles sobre el consignatario</t>
  </si>
  <si>
    <t>Oficinas de UNOPS Guatemala ubicadas en 3a. Avenida 12-38 zona 10 Edificio Paseo Plaza, 3 Avenida, Cdad. de Guatemala.</t>
  </si>
  <si>
    <t>7. Disposiciones especiales</t>
  </si>
  <si>
    <r>
      <rPr>
        <rFont val="Open Sans"/>
        <b/>
        <color rgb="FFFFFFFF"/>
        <sz val="9.0"/>
      </rPr>
      <t xml:space="preserve">¿Cumple la oferta con los requerimientos?
</t>
    </r>
    <r>
      <rPr>
        <rFont val="Open Sans"/>
        <b val="0"/>
        <color rgb="FFFFFFFF"/>
        <sz val="9.0"/>
      </rPr>
      <t>(El licitante debe completar esta columna)</t>
    </r>
  </si>
  <si>
    <t>El Licitante debe garantizar que el modelo del procesador corresponde a la última tecnología liberada por medio de una constancia. Los procesadores ofertados, deben ser compatibles tanto para aplicaciones de 64 bits como para 32 bits.</t>
  </si>
  <si>
    <t xml:space="preserve">Las especificaciones técnicas de los bienes ofertados, deberán ser iguales o superiores a las requeridas. </t>
  </si>
  <si>
    <t>El Licitante deberá adjuntar declaración jurada en la cual garantice que los bienes y capacitación ofertados cumplen las especificaciones técnicas mínimas requeridas.</t>
  </si>
  <si>
    <t>Los servidores rack ofertados deberán ser 100% compatible con la infraestructura con que cuenta el IGSS.</t>
  </si>
  <si>
    <t>El Licitante deberá presentar la oferta por todo lo requerido, no se aceptarán ofertas parciales y/o que no cumplan con las especificaciones técnicas requeridas.</t>
  </si>
  <si>
    <t>El Licitante debe presentar toda la documentación en español. Si acompaña documentación en inglés, deberá adjuntar su respectiva traducción jurada al español. Se exceptúa manuales o documentación técnicos.</t>
  </si>
  <si>
    <t>El Contratista debe incluir un bolsón de cuatrocientas ochenta horas (480) las cuales serán utilizadas para realizar configuraciones e integraciones entre el hardware adquirido y los derechos de suscripción, según lo requiera el área solicitante.  También deberá de incluir cincuenta (50) horas de soporte técnico local por año, con saldos acumulables para los siguientes años que permita cubrir procesos operativos, nuevas configuraciones, resolución de dudas de funcionamiento, revisión de salud del equipo y cualquier otra actividad no relacionada con la garantía e instalación del equipo. El bolsón de horas y las horas de soporte técnico acumulables, tendrán vigencia durante un periodo de sesenta meses (60) meses en sitio, estas horas deben de tener una cobertura 24x7.</t>
  </si>
  <si>
    <t>El Licitante deberá contar con al menos tres (03) proyectos ejecutados que involucren la instalación y configuración de soluciones de virtualización similares a la requerida, en la región de Latinoamérica. Para lo cual deberá adjuntar los documentos que respalden cada una de las experiencias indicadas en el Anexo G: Formulario de experiencia del licitante, tabla 1 Experiencia y trayectoria, tales como: contrato, orden de compra, factura u otro documento equivalente.</t>
  </si>
  <si>
    <t>Detalles sobre los bienes ofrecidos
(El licitante debe completar esta columna)</t>
  </si>
  <si>
    <t>Nombre:</t>
  </si>
  <si>
    <t>Puesto:</t>
  </si>
  <si>
    <t>Fecha:</t>
  </si>
  <si>
    <t>Firma:</t>
  </si>
  <si>
    <t>Sello oficial del licitante</t>
  </si>
  <si>
    <t xml:space="preserve">Anexo G: Formulario de experiencia del licitante
</t>
  </si>
  <si>
    <t xml:space="preserve">Núm. de referencia del llamado a licitación: </t>
  </si>
  <si>
    <t>1. Experiencia y trayectoria</t>
  </si>
  <si>
    <t>*Favor considerar que el texto enmendado esté en el recuadro amarillo resaltado en negrillas</t>
  </si>
  <si>
    <r>
      <rPr>
        <rFont val="Open Sans"/>
        <color theme="1"/>
        <sz val="11.0"/>
      </rPr>
      <t xml:space="preserve">Complete los siguientes datos considerando aquellas operaciones en donde la empresa ha ejecutado al menos </t>
    </r>
    <r>
      <rPr>
        <rFont val="Open Sans"/>
        <b/>
        <color theme="1"/>
        <sz val="11.0"/>
      </rPr>
      <t xml:space="preserve">tres (03) </t>
    </r>
    <r>
      <rPr>
        <rFont val="Open Sans"/>
        <color theme="1"/>
        <sz val="11.0"/>
      </rPr>
      <t>proyectos ejecutados que involucren la instalación y configuración de servidores rack o equivalentes, en la región de Latinoamérica. (El licitante debe adjuntar los documentos que respalden cada una de las experiencias indicadas: contrato, órden de compra, factura u otro documento equivalente).</t>
    </r>
  </si>
  <si>
    <r>
      <rPr>
        <rFont val="Open Sans"/>
        <b/>
        <color rgb="FFFFFFFF"/>
        <sz val="11.0"/>
      </rPr>
      <t xml:space="preserve">Año
</t>
    </r>
    <r>
      <rPr>
        <rFont val="Open Sans"/>
        <b val="0"/>
        <color rgb="FFFFFFFF"/>
        <sz val="9.0"/>
      </rPr>
      <t>(año de la operación)</t>
    </r>
  </si>
  <si>
    <r>
      <rPr>
        <rFont val="Open Sans"/>
        <b/>
        <color rgb="FFFFFFFF"/>
        <sz val="11.0"/>
      </rPr>
      <t xml:space="preserve">Organización
</t>
    </r>
    <r>
      <rPr>
        <rFont val="Open Sans"/>
        <b val="0"/>
        <color rgb="FFFFFFFF"/>
        <sz val="9.0"/>
      </rPr>
      <t>(nombre completo de la organización, organismo o firma comercial involucrada)</t>
    </r>
  </si>
  <si>
    <r>
      <rPr>
        <rFont val="Open Sans"/>
        <b/>
        <color rgb="FFFFFFFF"/>
        <sz val="11.0"/>
      </rPr>
      <t xml:space="preserve">País
</t>
    </r>
    <r>
      <rPr>
        <rFont val="Open Sans"/>
        <b val="0"/>
        <color rgb="FFFFFFFF"/>
        <sz val="9.0"/>
      </rPr>
      <t>(país donde se realizó la instalación y servicios relacionados)</t>
    </r>
  </si>
  <si>
    <r>
      <rPr>
        <rFont val="Open Sans"/>
        <b/>
        <color rgb="FFFFFFFF"/>
        <sz val="11.0"/>
      </rPr>
      <t xml:space="preserve">Marca/Modelo/Paquete 
</t>
    </r>
    <r>
      <rPr>
        <rFont val="Open Sans"/>
        <b val="0"/>
        <color rgb="FFFFFFFF"/>
        <sz val="9.0"/>
      </rPr>
      <t>(detalle de la marca y modelo)</t>
    </r>
  </si>
  <si>
    <r>
      <rPr>
        <rFont val="Open Sans"/>
        <b/>
        <color rgb="FFFFFFFF"/>
        <sz val="11.0"/>
      </rPr>
      <t xml:space="preserve">Tipo de instalación
</t>
    </r>
    <r>
      <rPr>
        <rFont val="Open Sans"/>
        <b val="0"/>
        <color rgb="FFFFFFFF"/>
        <sz val="9.0"/>
      </rPr>
      <t>(ej. pequeña y mediana empresa / empresa corporativa / data center (organismo o empresa de gran magnitud) etc.)</t>
    </r>
  </si>
  <si>
    <r>
      <rPr>
        <rFont val="Open Sans"/>
        <b/>
        <color rgb="FFFFFFFF"/>
        <sz val="11.0"/>
      </rPr>
      <t xml:space="preserve">Actividades
</t>
    </r>
    <r>
      <rPr>
        <rFont val="Open Sans"/>
        <b val="0"/>
        <color rgb="FFFFFFFF"/>
        <sz val="9.0"/>
      </rPr>
      <t>(Detalle de actividades realizadas)</t>
    </r>
  </si>
  <si>
    <r>
      <rPr>
        <rFont val="Open Sans"/>
        <b/>
        <color rgb="FFFFFFFF"/>
        <sz val="11.0"/>
      </rPr>
      <t xml:space="preserve">Tipo de documento de respaldo </t>
    </r>
    <r>
      <rPr>
        <rFont val="Open Sans"/>
        <b val="0"/>
        <color rgb="FFFFFFFF"/>
        <sz val="8.0"/>
      </rPr>
      <t>(contrato, orden de compra o factura)</t>
    </r>
  </si>
  <si>
    <t xml:space="preserve">2. Equipo de trabajo </t>
  </si>
  <si>
    <t>Complete los siguientes datos de todos los integrantes del equipo de soporte técnico (Copia simple legible de los currículums vitae u hojas de vida del personal que brindará los servicios de soporte técnico, con copia de los certificados de estudio y trabajo. Incluir también copia de las certificaciones de los técnicos que brindarán los servicios.)</t>
  </si>
  <si>
    <r>
      <rPr>
        <rFont val="Open Sans"/>
        <b/>
        <color rgb="FFFFFFFF"/>
        <sz val="11.0"/>
      </rPr>
      <t xml:space="preserve">Nombre
</t>
    </r>
    <r>
      <rPr>
        <rFont val="Open Sans"/>
        <b val="0"/>
        <color rgb="FFFFFFFF"/>
        <sz val="9.0"/>
      </rPr>
      <t>(nombre completo de la persona)</t>
    </r>
  </si>
  <si>
    <r>
      <rPr>
        <rFont val="Open Sans"/>
        <b/>
        <color rgb="FFFFFFFF"/>
        <sz val="11.0"/>
      </rPr>
      <t xml:space="preserve">Cargo
</t>
    </r>
    <r>
      <rPr>
        <rFont val="Open Sans"/>
        <b val="0"/>
        <color rgb="FFFFFFFF"/>
        <sz val="9.0"/>
      </rPr>
      <t>(responsabilidad asignada dentro del equipo de trabajo propuesto)</t>
    </r>
  </si>
  <si>
    <r>
      <rPr>
        <rFont val="Open Sans"/>
        <b/>
        <color rgb="FFFFFFFF"/>
        <sz val="11.0"/>
      </rPr>
      <t xml:space="preserve">Certificación
</t>
    </r>
    <r>
      <rPr>
        <rFont val="Open Sans"/>
        <b val="0"/>
        <color rgb="FFFFFFFF"/>
        <sz val="9.0"/>
      </rPr>
      <t>(nombre exacto de la certificación obtenida)</t>
    </r>
  </si>
  <si>
    <r>
      <rPr>
        <rFont val="Open Sans"/>
        <b/>
        <color rgb="FFFFFFFF"/>
        <sz val="11.0"/>
      </rPr>
      <t xml:space="preserve">Año
</t>
    </r>
    <r>
      <rPr>
        <rFont val="Open Sans"/>
        <b val="0"/>
        <color rgb="FFFFFFFF"/>
        <sz val="9.0"/>
      </rPr>
      <t>(año de emisión de la certificación)</t>
    </r>
  </si>
  <si>
    <r>
      <rPr>
        <rFont val="Open Sans"/>
        <b/>
        <color rgb="FFFFFFFF"/>
        <sz val="11.0"/>
      </rPr>
      <t xml:space="preserve">Experiencia general
</t>
    </r>
    <r>
      <rPr>
        <rFont val="Open Sans"/>
        <b val="0"/>
        <color rgb="FFFFFFFF"/>
        <sz val="9.0"/>
      </rPr>
      <t>(cantidad de años de experiencia de la persona en TIC)</t>
    </r>
  </si>
  <si>
    <r>
      <rPr>
        <rFont val="Open Sans"/>
        <b/>
        <color rgb="FFFFFFFF"/>
        <sz val="11.0"/>
      </rPr>
      <t xml:space="preserve">Experiencia pertinente
</t>
    </r>
    <r>
      <rPr>
        <rFont val="Open Sans"/>
        <b val="0"/>
        <color rgb="FFFFFFFF"/>
        <sz val="9.0"/>
      </rPr>
      <t>(cantidad de años de experiencia de la persona en los productos y servicios ofertados)</t>
    </r>
  </si>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</sst>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fonts count="31">
    <font>
      <sz val="11.0"/>
      <color theme="1"/>
      <name val="Calibri"/>
      <scheme val="minor"/>
    </font>
    <font>
      <b/>
      <sz val="14.0"/>
      <color rgb="FF0092D1"/>
      <name val="Open Sans"/>
    </font>
    <font>
      <b/>
      <sz val="14.0"/>
      <color rgb="FF4472C4"/>
      <name val="Open Sans"/>
    </font>
    <font>
      <sz val="11.0"/>
      <color theme="1"/>
      <name val="Open Sans"/>
    </font>
    <font>
      <sz val="10.0"/>
      <color rgb="FF000000"/>
      <name val="Open Sans"/>
    </font>
    <font>
      <b/>
      <sz val="10.0"/>
      <color rgb="FF0092D1"/>
      <name val="Open Sans"/>
    </font>
    <font>
      <sz val="10.0"/>
      <color theme="1"/>
      <name val="Open Sans"/>
    </font>
    <font>
      <b/>
      <sz val="10.0"/>
      <color rgb="FF5B9BD5"/>
      <name val="Open Sans"/>
    </font>
    <font>
      <b/>
      <sz val="11.0"/>
      <color rgb="FFFFFFFF"/>
      <name val="Open Sans"/>
    </font>
    <font>
      <b/>
      <sz val="10.0"/>
      <color rgb="FFFFFFFF"/>
      <name val="Open Sans"/>
    </font>
    <font>
      <b/>
      <sz val="11.0"/>
      <color theme="1"/>
      <name val="Open Sans"/>
    </font>
    <font/>
    <font>
      <b/>
      <sz val="10.0"/>
      <color rgb="FF000000"/>
      <name val="Open Sans"/>
    </font>
    <font>
      <b/>
      <sz val="10.0"/>
      <color theme="1"/>
      <name val="Open Sans"/>
    </font>
    <font>
      <b/>
      <sz val="11.0"/>
      <color rgb="FF0092D1"/>
      <name val="Open Sans"/>
    </font>
    <font>
      <sz val="11.0"/>
      <color theme="1"/>
      <name val="Calibri"/>
    </font>
    <font>
      <b/>
      <sz val="12.0"/>
      <color theme="1"/>
      <name val="Open Sans"/>
    </font>
    <font>
      <b/>
      <sz val="9.0"/>
      <color theme="1"/>
      <name val="Open Sans"/>
    </font>
    <font>
      <sz val="9.0"/>
      <color theme="1"/>
      <name val="Open Sans"/>
    </font>
    <font>
      <sz val="10.0"/>
      <color theme="1"/>
      <name val="Calibri"/>
    </font>
    <font>
      <sz val="12.0"/>
      <color theme="1"/>
      <name val="Open Sans"/>
    </font>
    <font>
      <b/>
      <sz val="11.0"/>
      <color rgb="FF000000"/>
      <name val="Open Sans"/>
    </font>
    <font>
      <b/>
      <sz val="9.0"/>
      <color rgb="FFFFFFFF"/>
      <name val="Open Sans"/>
    </font>
    <font>
      <color theme="1"/>
      <name val="Open Sans"/>
    </font>
    <font>
      <b/>
      <color rgb="FF000000"/>
      <name val="Open Sans"/>
    </font>
    <font>
      <b/>
      <color theme="1"/>
      <name val="Open Sans"/>
    </font>
    <font>
      <sz val="11.0"/>
      <color rgb="FF000000"/>
      <name val="Open Sans"/>
    </font>
    <font>
      <i/>
      <sz val="10.0"/>
      <color rgb="FFFF0000"/>
      <name val="Open Sans"/>
    </font>
    <font>
      <i/>
      <sz val="10.0"/>
      <color rgb="FF000000"/>
      <name val="Open Sans"/>
    </font>
    <font>
      <i/>
      <sz val="9.0"/>
      <color theme="1"/>
      <name val="Open Sans"/>
    </font>
    <font>
      <i/>
      <sz val="11.0"/>
      <color rgb="FF000000"/>
      <name val="Open Sans"/>
    </font>
  </fonts>
  <fills count="11">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FFFF00"/>
        <bgColor rgb="FFFFFF00"/>
      </patternFill>
    </fill>
    <fill>
      <patternFill patternType="solid">
        <fgColor rgb="FF0092D1"/>
        <bgColor rgb="FF0092D1"/>
      </patternFill>
    </fill>
    <fill>
      <patternFill patternType="solid">
        <fgColor rgb="FFEFEFEF"/>
        <bgColor rgb="FFEFEFEF"/>
      </patternFill>
    </fill>
    <fill>
      <patternFill patternType="solid">
        <fgColor rgb="FFCCCCCC"/>
        <bgColor rgb="FFCCCCCC"/>
      </patternFill>
    </fill>
    <fill>
      <patternFill patternType="solid">
        <fgColor rgb="FFFFFFEB"/>
        <bgColor rgb="FFFFFFEB"/>
      </patternFill>
    </fill>
    <fill>
      <patternFill patternType="solid">
        <fgColor rgb="FFB8CCE4"/>
        <bgColor rgb="FFB8CCE4"/>
      </patternFill>
    </fill>
    <fill>
      <patternFill patternType="solid">
        <fgColor rgb="FFD9D9D9"/>
        <bgColor rgb="FFD9D9D9"/>
      </patternFill>
    </fill>
  </fills>
  <borders count="39">
    <border/>
    <border>
      <left/>
      <right/>
      <top/>
      <bottom/>
    </border>
    <border>
      <left/>
      <top/>
      <bottom/>
    </border>
    <border>
      <top/>
      <bottom/>
    </border>
    <border>
      <left style="thick">
        <color rgb="FF000000"/>
      </left>
      <right style="thin">
        <color rgb="FF000000"/>
      </right>
      <top style="thick">
        <color rgb="FF000000"/>
      </top>
      <bottom style="thin">
        <color rgb="FF000000"/>
      </bottom>
    </border>
    <border>
      <left style="thin">
        <color rgb="FF000000"/>
      </left>
      <right style="thin">
        <color rgb="FF000000"/>
      </right>
      <top style="thick">
        <color rgb="FF000000"/>
      </top>
      <bottom style="thin">
        <color rgb="FF000000"/>
      </bottom>
    </border>
    <border>
      <left style="thin">
        <color rgb="FF000000"/>
      </left>
      <right style="thick">
        <color rgb="FF000000"/>
      </right>
      <top style="thick">
        <color rgb="FF000000"/>
      </top>
      <bottom style="thin">
        <color rgb="FF000000"/>
      </bottom>
    </border>
    <border>
      <left style="thick">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ck">
        <color rgb="FF000000"/>
      </right>
      <top style="thin">
        <color rgb="FF000000"/>
      </top>
      <bottom style="thin">
        <color rgb="FF000000"/>
      </bottom>
    </border>
    <border>
      <left style="thick">
        <color rgb="FF000000"/>
      </left>
      <right style="thin">
        <color rgb="FF000000"/>
      </right>
    </border>
    <border>
      <left style="thin">
        <color rgb="FF000000"/>
      </left>
      <right style="thin">
        <color rgb="FF000000"/>
      </right>
    </border>
    <border>
      <left style="thin">
        <color rgb="FF000000"/>
      </left>
      <right style="thin">
        <color rgb="FF000000"/>
      </right>
      <top style="thin">
        <color rgb="FF000000"/>
      </top>
      <bottom style="thin">
        <color rgb="FF000000"/>
      </bottom>
    </border>
    <border>
      <left style="thin">
        <color rgb="FF000000"/>
      </left>
      <right style="thick">
        <color rgb="FF000000"/>
      </right>
      <top style="thin">
        <color rgb="FF000000"/>
      </top>
      <bottom style="thin">
        <color rgb="FF000000"/>
      </bottom>
    </border>
    <border>
      <left style="thin">
        <color rgb="FF000000"/>
      </left>
      <right style="thin">
        <color rgb="FF000000"/>
      </right>
      <bottom style="thin">
        <color rgb="FF000000"/>
      </bottom>
    </border>
    <border>
      <left style="thick">
        <color rgb="FF000000"/>
      </left>
      <right style="thin">
        <color rgb="FF000000"/>
      </right>
      <bottom style="thick">
        <color rgb="FF000000"/>
      </bottom>
    </border>
    <border>
      <left style="thin">
        <color rgb="FF000000"/>
      </left>
      <right style="thin">
        <color rgb="FF000000"/>
      </right>
      <top style="thin">
        <color rgb="FF000000"/>
      </top>
      <bottom style="thick">
        <color rgb="FF000000"/>
      </bottom>
    </border>
    <border>
      <top style="thin">
        <color rgb="FF000000"/>
      </top>
      <bottom style="thick">
        <color rgb="FF000000"/>
      </bottom>
    </border>
    <border>
      <left style="thin">
        <color rgb="FF000000"/>
      </left>
      <right style="thick">
        <color rgb="FF000000"/>
      </right>
      <top style="thin">
        <color rgb="FF000000"/>
      </top>
      <bottom style="thick">
        <color rgb="FF000000"/>
      </bottom>
    </border>
    <border>
      <right style="thin">
        <color rgb="FF000000"/>
      </right>
      <top style="thin">
        <color rgb="FF000000"/>
      </top>
      <bottom style="thin">
        <color rgb="FF000000"/>
      </bottom>
    </border>
    <border>
      <left style="thin">
        <color rgb="FF000000"/>
      </left>
      <right/>
      <top style="thin">
        <color rgb="FF000000"/>
      </top>
      <bottom/>
    </border>
    <border>
      <left style="thin">
        <color rgb="FF000000"/>
      </left>
      <right/>
      <top style="thin">
        <color rgb="FF000000"/>
      </top>
      <bottom style="thin">
        <color rgb="FF000000"/>
      </bottom>
    </border>
    <border>
      <left style="thin">
        <color rgb="FF000000"/>
      </left>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thin">
        <color rgb="FF000000"/>
      </left>
      <right/>
      <top style="thin">
        <color rgb="FF000000"/>
      </top>
    </border>
    <border>
      <left/>
      <top style="thin">
        <color rgb="FF000000"/>
      </top>
      <bottom style="thin">
        <color rgb="FF000000"/>
      </bottom>
    </border>
    <border>
      <left/>
      <right style="thin">
        <color rgb="FF000000"/>
      </right>
      <top style="thin">
        <color rgb="FF000000"/>
      </top>
      <bottom style="thin">
        <color rgb="FF000000"/>
      </bottom>
    </border>
    <border>
      <top style="thin">
        <color rgb="FF000000"/>
      </top>
    </border>
    <border>
      <left/>
    </border>
    <border>
      <bottom style="thin">
        <color rgb="FF000000"/>
      </bottom>
    </border>
    <border>
      <left/>
      <top/>
      <bottom style="hair">
        <color rgb="FF000000"/>
      </bottom>
    </border>
    <border>
      <top/>
      <bottom style="hair">
        <color rgb="FF000000"/>
      </bottom>
    </border>
    <border>
      <bottom style="hair">
        <color rgb="FF000000"/>
      </bottom>
    </border>
  </borders>
  <cellStyleXfs count="1">
    <xf borderId="0" fillId="0" fontId="0" numFmtId="0" applyAlignment="1" applyFont="1"/>
  </cellStyleXfs>
  <cellXfs count="170">
    <xf borderId="0" fillId="0" fontId="0" numFmtId="0" xfId="0" applyAlignment="1" applyFont="1">
      <alignment readingOrder="0" shrinkToFit="0" vertical="bottom" wrapText="0"/>
    </xf>
    <xf borderId="0" fillId="0" fontId="1" numFmtId="0" xfId="0" applyAlignment="1" applyFont="1">
      <alignment shrinkToFit="0" vertical="center" wrapText="1"/>
    </xf>
    <xf borderId="0" fillId="0" fontId="1" numFmtId="0" xfId="0" applyAlignment="1" applyFont="1">
      <alignment vertical="center"/>
    </xf>
    <xf borderId="0" fillId="0" fontId="2" numFmtId="0" xfId="0" applyAlignment="1" applyFont="1">
      <alignment vertical="center"/>
    </xf>
    <xf borderId="0" fillId="0" fontId="3" numFmtId="0" xfId="0" applyFont="1"/>
    <xf borderId="0" fillId="0" fontId="4" numFmtId="0" xfId="0" applyAlignment="1" applyFont="1">
      <alignment vertical="center"/>
    </xf>
    <xf borderId="0" fillId="0" fontId="5" numFmtId="0" xfId="0" applyAlignment="1" applyFont="1">
      <alignment horizontal="left" vertical="center"/>
    </xf>
    <xf borderId="0" fillId="0" fontId="4" numFmtId="0" xfId="0" applyAlignment="1" applyFont="1">
      <alignment horizontal="left" vertical="center"/>
    </xf>
    <xf borderId="0" fillId="0" fontId="4" numFmtId="0" xfId="0" applyAlignment="1" applyFont="1">
      <alignment horizontal="center" vertical="center"/>
    </xf>
    <xf borderId="1" fillId="2" fontId="4" numFmtId="0" xfId="0" applyAlignment="1" applyBorder="1" applyFill="1" applyFont="1">
      <alignment horizontal="left" vertical="center"/>
    </xf>
    <xf borderId="0" fillId="0" fontId="6" numFmtId="0" xfId="0" applyAlignment="1" applyFont="1">
      <alignment horizontal="left" shrinkToFit="0" vertical="center" wrapText="1"/>
    </xf>
    <xf borderId="0" fillId="0" fontId="7" numFmtId="0" xfId="0" applyAlignment="1" applyFont="1">
      <alignment horizontal="left" vertical="center"/>
    </xf>
    <xf borderId="0" fillId="0" fontId="4" numFmtId="0" xfId="0" applyAlignment="1" applyFont="1">
      <alignment horizontal="left" shrinkToFit="0" vertical="center" wrapText="1"/>
    </xf>
    <xf borderId="1" fillId="3" fontId="1" numFmtId="0" xfId="0" applyAlignment="1" applyBorder="1" applyFill="1" applyFont="1">
      <alignment horizontal="left" vertical="center"/>
    </xf>
    <xf borderId="0" fillId="0" fontId="8" numFmtId="0" xfId="0" applyAlignment="1" applyFont="1">
      <alignment horizontal="center" shrinkToFit="0" vertical="center" wrapText="1"/>
    </xf>
    <xf borderId="0" fillId="0" fontId="9" numFmtId="4" xfId="0" applyAlignment="1" applyFont="1" applyNumberFormat="1">
      <alignment horizontal="center" shrinkToFit="0" vertical="center" wrapText="1"/>
    </xf>
    <xf borderId="0" fillId="0" fontId="8" numFmtId="0" xfId="0" applyAlignment="1" applyFont="1">
      <alignment horizontal="left" shrinkToFit="0" vertical="center" wrapText="1"/>
    </xf>
    <xf borderId="2" fillId="2" fontId="10" numFmtId="0" xfId="0" applyAlignment="1" applyBorder="1" applyFont="1">
      <alignment horizontal="right"/>
    </xf>
    <xf borderId="3" fillId="0" fontId="11" numFmtId="0" xfId="0" applyBorder="1" applyFont="1"/>
    <xf borderId="0" fillId="0" fontId="10" numFmtId="49" xfId="0" applyAlignment="1" applyFont="1" applyNumberFormat="1">
      <alignment shrinkToFit="0" wrapText="1"/>
    </xf>
    <xf borderId="0" fillId="4" fontId="3" numFmtId="0" xfId="0" applyAlignment="1" applyFill="1" applyFont="1">
      <alignment horizontal="left" readingOrder="0" vertical="center"/>
    </xf>
    <xf borderId="4" fillId="5" fontId="9" numFmtId="0" xfId="0" applyAlignment="1" applyBorder="1" applyFill="1" applyFont="1">
      <alignment horizontal="center" shrinkToFit="0" vertical="center" wrapText="1"/>
    </xf>
    <xf borderId="5" fillId="5" fontId="9" numFmtId="0" xfId="0" applyAlignment="1" applyBorder="1" applyFont="1">
      <alignment horizontal="center" shrinkToFit="0" vertical="center" wrapText="1"/>
    </xf>
    <xf borderId="5" fillId="5" fontId="9" numFmtId="0" xfId="0" applyAlignment="1" applyBorder="1" applyFont="1">
      <alignment horizontal="left" shrinkToFit="0" vertical="center" wrapText="1"/>
    </xf>
    <xf borderId="5" fillId="5" fontId="9" numFmtId="4" xfId="0" applyAlignment="1" applyBorder="1" applyFont="1" applyNumberFormat="1">
      <alignment horizontal="center" shrinkToFit="0" vertical="center" wrapText="1"/>
    </xf>
    <xf borderId="6" fillId="5" fontId="9" numFmtId="0" xfId="0" applyAlignment="1" applyBorder="1" applyFont="1">
      <alignment horizontal="center" shrinkToFit="0" vertical="center" wrapText="1"/>
    </xf>
    <xf borderId="7" fillId="0" fontId="4" numFmtId="0" xfId="0" applyAlignment="1" applyBorder="1" applyFont="1">
      <alignment horizontal="center" shrinkToFit="0" vertical="center" wrapText="1"/>
    </xf>
    <xf borderId="8" fillId="0" fontId="12" numFmtId="0" xfId="0" applyAlignment="1" applyBorder="1" applyFont="1">
      <alignment horizontal="center" shrinkToFit="0" vertical="center" wrapText="1"/>
    </xf>
    <xf borderId="9" fillId="6" fontId="12" numFmtId="0" xfId="0" applyAlignment="1" applyBorder="1" applyFill="1" applyFont="1">
      <alignment horizontal="left" shrinkToFit="0" vertical="center" wrapText="1"/>
    </xf>
    <xf borderId="10" fillId="0" fontId="11" numFmtId="0" xfId="0" applyBorder="1" applyFont="1"/>
    <xf borderId="11" fillId="0" fontId="11" numFmtId="0" xfId="0" applyBorder="1" applyFont="1"/>
    <xf borderId="12" fillId="0" fontId="11" numFmtId="0" xfId="0" applyBorder="1" applyFont="1"/>
    <xf borderId="13" fillId="0" fontId="11" numFmtId="0" xfId="0" applyBorder="1" applyFont="1"/>
    <xf borderId="14" fillId="0" fontId="4" numFmtId="0" xfId="0" applyAlignment="1" applyBorder="1" applyFont="1">
      <alignment horizontal="left" shrinkToFit="0" vertical="center" wrapText="1"/>
    </xf>
    <xf borderId="14" fillId="0" fontId="6" numFmtId="0" xfId="0" applyAlignment="1" applyBorder="1" applyFont="1">
      <alignment horizontal="center" shrinkToFit="0" vertical="center" wrapText="1"/>
    </xf>
    <xf borderId="14" fillId="0" fontId="6" numFmtId="4" xfId="0" applyAlignment="1" applyBorder="1" applyFont="1" applyNumberFormat="1">
      <alignment horizontal="center" shrinkToFit="0" vertical="center" wrapText="1"/>
    </xf>
    <xf borderId="15" fillId="0" fontId="6" numFmtId="0" xfId="0" applyAlignment="1" applyBorder="1" applyFont="1">
      <alignment horizontal="center" shrinkToFit="0" vertical="center" wrapText="1"/>
    </xf>
    <xf borderId="16" fillId="0" fontId="4" numFmtId="0" xfId="0" applyAlignment="1" applyBorder="1" applyFont="1">
      <alignment horizontal="left" vertical="center"/>
    </xf>
    <xf borderId="16" fillId="0" fontId="11" numFmtId="0" xfId="0" applyBorder="1" applyFont="1"/>
    <xf borderId="9" fillId="0" fontId="12" numFmtId="0" xfId="0" applyAlignment="1" applyBorder="1" applyFont="1">
      <alignment horizontal="right" shrinkToFit="0" vertical="center" wrapText="1"/>
    </xf>
    <xf borderId="9" fillId="0" fontId="6" numFmtId="0" xfId="0" applyAlignment="1" applyBorder="1" applyFont="1">
      <alignment horizontal="center" shrinkToFit="0" vertical="center" wrapText="1"/>
    </xf>
    <xf borderId="9" fillId="0" fontId="6" numFmtId="4" xfId="0" applyAlignment="1" applyBorder="1" applyFont="1" applyNumberFormat="1">
      <alignment horizontal="center" shrinkToFit="0" vertical="center" wrapText="1"/>
    </xf>
    <xf borderId="9" fillId="0" fontId="13" numFmtId="4" xfId="0" applyAlignment="1" applyBorder="1" applyFont="1" applyNumberFormat="1">
      <alignment horizontal="center" shrinkToFit="0" vertical="center" wrapText="1"/>
    </xf>
    <xf borderId="14" fillId="7" fontId="4" numFmtId="0" xfId="0" applyAlignment="1" applyBorder="1" applyFill="1" applyFont="1">
      <alignment horizontal="center" shrinkToFit="0" vertical="center" wrapText="1"/>
    </xf>
    <xf borderId="9" fillId="7" fontId="4" numFmtId="0" xfId="0" applyAlignment="1" applyBorder="1" applyFont="1">
      <alignment horizontal="left" shrinkToFit="0" vertical="center" wrapText="1"/>
    </xf>
    <xf borderId="9" fillId="7" fontId="6" numFmtId="0" xfId="0" applyAlignment="1" applyBorder="1" applyFont="1">
      <alignment horizontal="center" shrinkToFit="0" vertical="center" wrapText="1"/>
    </xf>
    <xf borderId="9" fillId="7" fontId="6" numFmtId="4" xfId="0" applyAlignment="1" applyBorder="1" applyFont="1" applyNumberFormat="1">
      <alignment horizontal="center" shrinkToFit="0" vertical="center" wrapText="1"/>
    </xf>
    <xf borderId="15" fillId="7" fontId="6" numFmtId="0" xfId="0" applyAlignment="1" applyBorder="1" applyFont="1">
      <alignment horizontal="center" shrinkToFit="0" vertical="center" wrapText="1"/>
    </xf>
    <xf borderId="9" fillId="6" fontId="13" numFmtId="0" xfId="0" applyAlignment="1" applyBorder="1" applyFont="1">
      <alignment shrinkToFit="0" wrapText="1"/>
    </xf>
    <xf borderId="16" fillId="0" fontId="4" numFmtId="0" xfId="0" applyAlignment="1" applyBorder="1" applyFont="1">
      <alignment horizontal="left" shrinkToFit="0" vertical="center" wrapText="1"/>
    </xf>
    <xf borderId="14" fillId="0" fontId="4" numFmtId="0" xfId="0" applyAlignment="1" applyBorder="1" applyFont="1">
      <alignment vertical="center"/>
    </xf>
    <xf borderId="17" fillId="0" fontId="11" numFmtId="0" xfId="0" applyBorder="1" applyFont="1"/>
    <xf borderId="18" fillId="0" fontId="4" numFmtId="0" xfId="0" applyAlignment="1" applyBorder="1" applyFont="1">
      <alignment horizontal="center" shrinkToFit="0" vertical="center" wrapText="1"/>
    </xf>
    <xf borderId="18" fillId="0" fontId="5" numFmtId="0" xfId="0" applyAlignment="1" applyBorder="1" applyFont="1">
      <alignment horizontal="left" shrinkToFit="0" vertical="center" wrapText="1"/>
    </xf>
    <xf borderId="19" fillId="0" fontId="13" numFmtId="0" xfId="0" applyAlignment="1" applyBorder="1" applyFont="1">
      <alignment shrinkToFit="0" vertical="center" wrapText="1"/>
    </xf>
    <xf borderId="19" fillId="0" fontId="14" numFmtId="0" xfId="0" applyAlignment="1" applyBorder="1" applyFont="1">
      <alignment horizontal="center" vertical="center"/>
    </xf>
    <xf borderId="18" fillId="0" fontId="14" numFmtId="4" xfId="0" applyAlignment="1" applyBorder="1" applyFont="1" applyNumberFormat="1">
      <alignment horizontal="center" vertical="center"/>
    </xf>
    <xf borderId="20" fillId="0" fontId="6" numFmtId="0" xfId="0" applyAlignment="1" applyBorder="1" applyFont="1">
      <alignment horizontal="center" shrinkToFit="0" vertical="center" wrapText="1"/>
    </xf>
    <xf borderId="0" fillId="0" fontId="15" numFmtId="0" xfId="0" applyFont="1"/>
    <xf borderId="0" fillId="0" fontId="16" numFmtId="4" xfId="0" applyAlignment="1" applyFont="1" applyNumberFormat="1">
      <alignment horizontal="center" shrinkToFit="0" vertical="center" wrapText="1"/>
    </xf>
    <xf borderId="0" fillId="0" fontId="3" numFmtId="0" xfId="0" applyAlignment="1" applyFont="1">
      <alignment horizontal="center" shrinkToFit="0" vertical="center" wrapText="1"/>
    </xf>
    <xf borderId="9" fillId="4" fontId="17" numFmtId="0" xfId="0" applyAlignment="1" applyBorder="1" applyFont="1">
      <alignment horizontal="left" shrinkToFit="0" vertical="top" wrapText="1"/>
    </xf>
    <xf borderId="21" fillId="0" fontId="11" numFmtId="0" xfId="0" applyBorder="1" applyFont="1"/>
    <xf borderId="9" fillId="4" fontId="18" numFmtId="0" xfId="0" applyAlignment="1" applyBorder="1" applyFont="1">
      <alignment horizontal="left" shrinkToFit="0" vertical="center" wrapText="1"/>
    </xf>
    <xf borderId="1" fillId="2" fontId="3" numFmtId="0" xfId="0" applyBorder="1" applyFont="1"/>
    <xf borderId="0" fillId="0" fontId="3" numFmtId="0" xfId="0" applyAlignment="1" applyFont="1">
      <alignment horizontal="center" vertical="center"/>
    </xf>
    <xf borderId="1" fillId="2" fontId="6" numFmtId="0" xfId="0" applyBorder="1" applyFont="1"/>
    <xf borderId="1" fillId="2" fontId="19" numFmtId="0" xfId="0" applyBorder="1" applyFont="1"/>
    <xf borderId="1" fillId="2" fontId="1" numFmtId="0" xfId="0" applyAlignment="1" applyBorder="1" applyFont="1">
      <alignment vertical="center"/>
    </xf>
    <xf borderId="1" fillId="2" fontId="20" numFmtId="0" xfId="0" applyAlignment="1" applyBorder="1" applyFont="1">
      <alignment vertical="center"/>
    </xf>
    <xf borderId="1" fillId="2" fontId="20" numFmtId="3" xfId="0" applyAlignment="1" applyBorder="1" applyFont="1" applyNumberFormat="1">
      <alignment vertical="center"/>
    </xf>
    <xf borderId="0" fillId="0" fontId="3" numFmtId="0" xfId="0" applyAlignment="1" applyFont="1">
      <alignment vertical="center"/>
    </xf>
    <xf borderId="9" fillId="2" fontId="21" numFmtId="0" xfId="0" applyAlignment="1" applyBorder="1" applyFont="1">
      <alignment horizontal="center" shrinkToFit="0" vertical="center" wrapText="1"/>
    </xf>
    <xf borderId="9" fillId="8" fontId="10" numFmtId="49" xfId="0" applyAlignment="1" applyBorder="1" applyFill="1" applyFont="1" applyNumberFormat="1">
      <alignment shrinkToFit="0" vertical="center" wrapText="1"/>
    </xf>
    <xf borderId="9" fillId="2" fontId="21" numFmtId="0" xfId="0" applyAlignment="1" applyBorder="1" applyFont="1">
      <alignment horizontal="center" vertical="center"/>
    </xf>
    <xf borderId="9" fillId="5" fontId="8" numFmtId="0" xfId="0" applyAlignment="1" applyBorder="1" applyFont="1">
      <alignment horizontal="center" shrinkToFit="0" vertical="center" wrapText="1"/>
    </xf>
    <xf borderId="22" fillId="5" fontId="8" numFmtId="0" xfId="0" applyAlignment="1" applyBorder="1" applyFont="1">
      <alignment shrinkToFit="0" vertical="center" wrapText="1"/>
    </xf>
    <xf borderId="23" fillId="5" fontId="8" numFmtId="0" xfId="0" applyAlignment="1" applyBorder="1" applyFont="1">
      <alignment shrinkToFit="0" vertical="center" wrapText="1"/>
    </xf>
    <xf borderId="14" fillId="5" fontId="9" numFmtId="0" xfId="0" applyAlignment="1" applyBorder="1" applyFont="1">
      <alignment horizontal="center" shrinkToFit="0" vertical="center" wrapText="1"/>
    </xf>
    <xf borderId="24" fillId="0" fontId="4" numFmtId="0" xfId="0" applyAlignment="1" applyBorder="1" applyFont="1">
      <alignment horizontal="center" shrinkToFit="0" vertical="center" wrapText="1"/>
    </xf>
    <xf borderId="25" fillId="0" fontId="11" numFmtId="0" xfId="0" applyBorder="1" applyFont="1"/>
    <xf borderId="14" fillId="0" fontId="6" numFmtId="0" xfId="0" applyAlignment="1" applyBorder="1" applyFont="1">
      <alignment horizontal="center" vertical="center"/>
    </xf>
    <xf borderId="10" fillId="0" fontId="4" numFmtId="0" xfId="0" applyAlignment="1" applyBorder="1" applyFont="1">
      <alignment shrinkToFit="0" vertical="center" wrapText="1"/>
    </xf>
    <xf borderId="14" fillId="8" fontId="4" numFmtId="0" xfId="0" applyAlignment="1" applyBorder="1" applyFont="1">
      <alignment horizontal="center" shrinkToFit="0" vertical="center" wrapText="1"/>
    </xf>
    <xf borderId="26" fillId="0" fontId="11" numFmtId="0" xfId="0" applyBorder="1" applyFont="1"/>
    <xf borderId="27" fillId="0" fontId="11" numFmtId="0" xfId="0" applyBorder="1" applyFont="1"/>
    <xf borderId="28" fillId="0" fontId="11" numFmtId="0" xfId="0" applyBorder="1" applyFont="1"/>
    <xf borderId="29" fillId="0" fontId="11" numFmtId="0" xfId="0" applyBorder="1" applyFont="1"/>
    <xf borderId="14" fillId="5" fontId="22" numFmtId="0" xfId="0" applyAlignment="1" applyBorder="1" applyFont="1">
      <alignment horizontal="center" shrinkToFit="0" vertical="center" wrapText="1"/>
    </xf>
    <xf borderId="9" fillId="0" fontId="12" numFmtId="0" xfId="0" applyAlignment="1" applyBorder="1" applyFont="1">
      <alignment horizontal="left" shrinkToFit="0" vertical="center" wrapText="1"/>
    </xf>
    <xf borderId="14" fillId="0" fontId="12" numFmtId="0" xfId="0" applyAlignment="1" applyBorder="1" applyFont="1">
      <alignment horizontal="center" shrinkToFit="0" vertical="center" wrapText="1"/>
    </xf>
    <xf borderId="0" fillId="0" fontId="23" numFmtId="0" xfId="0" applyAlignment="1" applyFont="1">
      <alignment vertical="center"/>
    </xf>
    <xf borderId="30" fillId="7" fontId="12" numFmtId="0" xfId="0" applyAlignment="1" applyBorder="1" applyFont="1">
      <alignment horizontal="center" shrinkToFit="0" vertical="center" wrapText="1"/>
    </xf>
    <xf borderId="31" fillId="7" fontId="12" numFmtId="0" xfId="0" applyAlignment="1" applyBorder="1" applyFont="1">
      <alignment horizontal="left" shrinkToFit="0" vertical="center" wrapText="1"/>
    </xf>
    <xf borderId="9" fillId="7" fontId="12" numFmtId="0" xfId="0" applyAlignment="1" applyBorder="1" applyFont="1">
      <alignment horizontal="center" shrinkToFit="0" vertical="center" wrapText="1"/>
    </xf>
    <xf borderId="14" fillId="9" fontId="13" numFmtId="0" xfId="0" applyAlignment="1" applyBorder="1" applyFill="1" applyFont="1">
      <alignment horizontal="center" shrinkToFit="0" vertical="center" wrapText="1"/>
    </xf>
    <xf borderId="9" fillId="9" fontId="13" numFmtId="0" xfId="0" applyAlignment="1" applyBorder="1" applyFont="1">
      <alignment horizontal="left" shrinkToFit="0" vertical="center" wrapText="1"/>
    </xf>
    <xf borderId="9" fillId="9" fontId="13" numFmtId="0" xfId="0" applyAlignment="1" applyBorder="1" applyFont="1">
      <alignment vertical="center"/>
    </xf>
    <xf borderId="21" fillId="8" fontId="4" numFmtId="0" xfId="0" applyAlignment="1" applyBorder="1" applyFont="1">
      <alignment horizontal="center" shrinkToFit="0" vertical="center" wrapText="1"/>
    </xf>
    <xf borderId="14" fillId="8" fontId="12" numFmtId="0" xfId="0" applyAlignment="1" applyBorder="1" applyFont="1">
      <alignment horizontal="center" shrinkToFit="0" vertical="center" wrapText="1"/>
    </xf>
    <xf borderId="13" fillId="0" fontId="4" numFmtId="0" xfId="0" applyAlignment="1" applyBorder="1" applyFont="1">
      <alignment horizontal="center" shrinkToFit="0" vertical="center" wrapText="1"/>
    </xf>
    <xf borderId="9" fillId="0" fontId="4" numFmtId="0" xfId="0" applyAlignment="1" applyBorder="1" applyFont="1">
      <alignment horizontal="left" shrinkToFit="0" vertical="center" wrapText="1"/>
    </xf>
    <xf borderId="8" fillId="0" fontId="4" numFmtId="0" xfId="0" applyAlignment="1" applyBorder="1" applyFont="1">
      <alignment horizontal="center" shrinkToFit="0" vertical="center" wrapText="1"/>
    </xf>
    <xf borderId="32" fillId="8" fontId="12" numFmtId="0" xfId="0" applyAlignment="1" applyBorder="1" applyFont="1">
      <alignment horizontal="center" shrinkToFit="0" vertical="center" wrapText="1"/>
    </xf>
    <xf borderId="27" fillId="0" fontId="6" numFmtId="0" xfId="0" applyAlignment="1" applyBorder="1" applyFont="1">
      <alignment horizontal="center" vertical="center"/>
    </xf>
    <xf borderId="21" fillId="8" fontId="12" numFmtId="0" xfId="0" applyAlignment="1" applyBorder="1" applyFont="1">
      <alignment horizontal="center" shrinkToFit="0" vertical="center" wrapText="1"/>
    </xf>
    <xf borderId="14" fillId="0" fontId="4" numFmtId="0" xfId="0" applyAlignment="1" applyBorder="1" applyFont="1">
      <alignment horizontal="center" shrinkToFit="0" vertical="center" wrapText="1"/>
    </xf>
    <xf borderId="9" fillId="4" fontId="4" numFmtId="0" xfId="0" applyAlignment="1" applyBorder="1" applyFont="1">
      <alignment horizontal="left" shrinkToFit="0" vertical="center" wrapText="1"/>
    </xf>
    <xf borderId="33" fillId="0" fontId="12" numFmtId="0" xfId="0" applyAlignment="1" applyBorder="1" applyFont="1">
      <alignment horizontal="left" shrinkToFit="0" vertical="center" wrapText="1"/>
    </xf>
    <xf borderId="33" fillId="0" fontId="11" numFmtId="0" xfId="0" applyBorder="1" applyFont="1"/>
    <xf borderId="33" fillId="4" fontId="4" numFmtId="0" xfId="0" applyAlignment="1" applyBorder="1" applyFont="1">
      <alignment horizontal="left" shrinkToFit="0" vertical="center" wrapText="1"/>
    </xf>
    <xf borderId="9" fillId="0" fontId="12" numFmtId="0" xfId="0" applyAlignment="1" applyBorder="1" applyFont="1">
      <alignment shrinkToFit="0" wrapText="1"/>
    </xf>
    <xf borderId="9" fillId="0" fontId="4" numFmtId="0" xfId="0" applyAlignment="1" applyBorder="1" applyFont="1">
      <alignment shrinkToFit="0" wrapText="1"/>
    </xf>
    <xf borderId="9" fillId="0" fontId="24" numFmtId="0" xfId="0" applyAlignment="1" applyBorder="1" applyFont="1">
      <alignment shrinkToFit="0" wrapText="1"/>
    </xf>
    <xf borderId="9" fillId="4" fontId="4" numFmtId="0" xfId="0" applyAlignment="1" applyBorder="1" applyFont="1">
      <alignment shrinkToFit="0" wrapText="1"/>
    </xf>
    <xf borderId="0" fillId="0" fontId="12" numFmtId="0" xfId="0" applyAlignment="1" applyFont="1">
      <alignment horizontal="left" shrinkToFit="0" vertical="center" wrapText="1"/>
    </xf>
    <xf borderId="14" fillId="9" fontId="25" numFmtId="0" xfId="0" applyAlignment="1" applyBorder="1" applyFont="1">
      <alignment horizontal="center" shrinkToFit="0" wrapText="1"/>
    </xf>
    <xf borderId="9" fillId="9" fontId="25" numFmtId="0" xfId="0" applyAlignment="1" applyBorder="1" applyFont="1">
      <alignment shrinkToFit="0" wrapText="1"/>
    </xf>
    <xf borderId="9" fillId="9" fontId="15" numFmtId="0" xfId="0" applyBorder="1" applyFont="1"/>
    <xf borderId="9" fillId="0" fontId="25" numFmtId="0" xfId="0" applyAlignment="1" applyBorder="1" applyFont="1">
      <alignment shrinkToFit="0" wrapText="1"/>
    </xf>
    <xf borderId="21" fillId="8" fontId="15" numFmtId="0" xfId="0" applyBorder="1" applyFont="1"/>
    <xf borderId="14" fillId="8" fontId="15" numFmtId="0" xfId="0" applyBorder="1" applyFont="1"/>
    <xf borderId="9" fillId="0" fontId="6" numFmtId="0" xfId="0" applyAlignment="1" applyBorder="1" applyFont="1">
      <alignment shrinkToFit="0" vertical="center" wrapText="1"/>
    </xf>
    <xf borderId="14" fillId="8" fontId="15" numFmtId="0" xfId="0" applyAlignment="1" applyBorder="1" applyFont="1">
      <alignment vertical="center"/>
    </xf>
    <xf borderId="32" fillId="8" fontId="15" numFmtId="0" xfId="0" applyAlignment="1" applyBorder="1" applyFont="1">
      <alignment vertical="center"/>
    </xf>
    <xf borderId="0" fillId="0" fontId="4" numFmtId="0" xfId="0" applyAlignment="1" applyFont="1">
      <alignment shrinkToFit="0" vertical="center" wrapText="1"/>
    </xf>
    <xf borderId="0" fillId="0" fontId="4" numFmtId="0" xfId="0" applyAlignment="1" applyFont="1">
      <alignment horizontal="center" shrinkToFit="0" vertical="center" wrapText="1"/>
    </xf>
    <xf borderId="34" fillId="2" fontId="4" numFmtId="0" xfId="0" applyAlignment="1" applyBorder="1" applyFont="1">
      <alignment shrinkToFit="0" vertical="center" wrapText="1"/>
    </xf>
    <xf borderId="0" fillId="0" fontId="6" numFmtId="0" xfId="0" applyAlignment="1" applyFont="1">
      <alignment vertical="center"/>
    </xf>
    <xf borderId="9" fillId="5" fontId="9" numFmtId="0" xfId="0" applyAlignment="1" applyBorder="1" applyFont="1">
      <alignment horizontal="left" shrinkToFit="0" vertical="center" wrapText="1"/>
    </xf>
    <xf borderId="9" fillId="0" fontId="4" numFmtId="0" xfId="0" applyAlignment="1" applyBorder="1" applyFont="1">
      <alignment shrinkToFit="0" vertical="center" wrapText="1"/>
    </xf>
    <xf borderId="14" fillId="8" fontId="6" numFmtId="0" xfId="0" applyAlignment="1" applyBorder="1" applyFont="1">
      <alignment vertical="center"/>
    </xf>
    <xf borderId="35" fillId="0" fontId="4" numFmtId="0" xfId="0" applyAlignment="1" applyBorder="1" applyFont="1">
      <alignment shrinkToFit="0" vertical="center" wrapText="1"/>
    </xf>
    <xf borderId="35" fillId="0" fontId="11" numFmtId="0" xfId="0" applyBorder="1" applyFont="1"/>
    <xf borderId="0" fillId="2" fontId="4" numFmtId="0" xfId="0" applyAlignment="1" applyFont="1">
      <alignment shrinkToFit="0" vertical="center" wrapText="1"/>
    </xf>
    <xf borderId="14" fillId="8" fontId="26" numFmtId="0" xfId="0" applyAlignment="1" applyBorder="1" applyFont="1">
      <alignment horizontal="center" shrinkToFit="0" vertical="center" wrapText="1"/>
    </xf>
    <xf borderId="14" fillId="8" fontId="3" numFmtId="0" xfId="0" applyAlignment="1" applyBorder="1" applyFont="1">
      <alignment vertical="center"/>
    </xf>
    <xf borderId="1" fillId="2" fontId="4" numFmtId="0" xfId="0" applyAlignment="1" applyBorder="1" applyFont="1">
      <alignment shrinkToFit="0" vertical="center" wrapText="1"/>
    </xf>
    <xf borderId="0" fillId="0" fontId="12" numFmtId="0" xfId="0" applyAlignment="1" applyFont="1">
      <alignment vertical="center"/>
    </xf>
    <xf borderId="9" fillId="5" fontId="9" numFmtId="0" xfId="0" applyAlignment="1" applyBorder="1" applyFont="1">
      <alignment shrinkToFit="0" vertical="center" wrapText="1"/>
    </xf>
    <xf borderId="9" fillId="10" fontId="12" numFmtId="0" xfId="0" applyAlignment="1" applyBorder="1" applyFill="1" applyFont="1">
      <alignment horizontal="left" shrinkToFit="0" vertical="center" wrapText="1"/>
    </xf>
    <xf borderId="14" fillId="8" fontId="27" numFmtId="0" xfId="0" applyAlignment="1" applyBorder="1" applyFont="1">
      <alignment horizontal="center" vertical="center"/>
    </xf>
    <xf borderId="9" fillId="4" fontId="4" numFmtId="0" xfId="0" applyAlignment="1" applyBorder="1" applyFont="1">
      <alignment shrinkToFit="0" vertical="center" wrapText="1"/>
    </xf>
    <xf borderId="2" fillId="2" fontId="4" numFmtId="0" xfId="0" applyAlignment="1" applyBorder="1" applyFont="1">
      <alignment shrinkToFit="0" vertical="center" wrapText="1"/>
    </xf>
    <xf borderId="1" fillId="2" fontId="6" numFmtId="0" xfId="0" applyAlignment="1" applyBorder="1" applyFont="1">
      <alignment vertical="center"/>
    </xf>
    <xf borderId="1" fillId="2" fontId="12" numFmtId="0" xfId="0" applyAlignment="1" applyBorder="1" applyFont="1">
      <alignment vertical="center"/>
    </xf>
    <xf borderId="0" fillId="0" fontId="23" numFmtId="0" xfId="0" applyFont="1"/>
    <xf borderId="1" fillId="2" fontId="13" numFmtId="0" xfId="0" applyAlignment="1" applyBorder="1" applyFont="1">
      <alignment vertical="center"/>
    </xf>
    <xf borderId="1" fillId="2" fontId="28" numFmtId="0" xfId="0" applyAlignment="1" applyBorder="1" applyFont="1">
      <alignment vertical="center"/>
    </xf>
    <xf borderId="2" fillId="2" fontId="1" numFmtId="0" xfId="0" applyBorder="1" applyFont="1"/>
    <xf borderId="1" fillId="2" fontId="21" numFmtId="0" xfId="0" applyBorder="1" applyFont="1"/>
    <xf borderId="36" fillId="8" fontId="16" numFmtId="0" xfId="0" applyAlignment="1" applyBorder="1" applyFont="1">
      <alignment vertical="center"/>
    </xf>
    <xf borderId="37" fillId="0" fontId="11" numFmtId="0" xfId="0" applyBorder="1" applyFont="1"/>
    <xf borderId="1" fillId="2" fontId="10" numFmtId="0" xfId="0" applyBorder="1" applyFont="1"/>
    <xf borderId="36" fillId="8" fontId="3" numFmtId="0" xfId="0" applyBorder="1" applyFont="1"/>
    <xf borderId="38" fillId="0" fontId="10" numFmtId="0" xfId="0" applyBorder="1" applyFont="1"/>
    <xf borderId="38" fillId="0" fontId="11" numFmtId="0" xfId="0" applyBorder="1" applyFont="1"/>
    <xf borderId="0" fillId="2" fontId="3" numFmtId="0" xfId="0" applyFont="1"/>
    <xf borderId="35" fillId="4" fontId="3" numFmtId="0" xfId="0" applyAlignment="1" applyBorder="1" applyFont="1">
      <alignment shrinkToFit="0" wrapText="1"/>
    </xf>
    <xf borderId="0" fillId="0" fontId="10" numFmtId="0" xfId="0" applyAlignment="1" applyFont="1">
      <alignment horizontal="center" vertical="center"/>
    </xf>
    <xf borderId="0" fillId="0" fontId="10" numFmtId="0" xfId="0" applyAlignment="1" applyFont="1">
      <alignment horizontal="center" shrinkToFit="0" vertical="center" wrapText="1"/>
    </xf>
    <xf borderId="14" fillId="5" fontId="8" numFmtId="0" xfId="0" applyAlignment="1" applyBorder="1" applyFont="1">
      <alignment horizontal="center" shrinkToFit="0" vertical="center" wrapText="1"/>
    </xf>
    <xf borderId="14" fillId="8" fontId="29" numFmtId="0" xfId="0" applyAlignment="1" applyBorder="1" applyFont="1">
      <alignment shrinkToFit="0" vertical="center" wrapText="1"/>
    </xf>
    <xf borderId="14" fillId="8" fontId="3" numFmtId="0" xfId="0" applyBorder="1" applyFont="1"/>
    <xf borderId="35" fillId="0" fontId="10" numFmtId="0" xfId="0" applyBorder="1" applyFont="1"/>
    <xf borderId="0" fillId="0" fontId="3" numFmtId="0" xfId="0" applyAlignment="1" applyFont="1">
      <alignment shrinkToFit="0" wrapText="1"/>
    </xf>
    <xf borderId="2" fillId="2" fontId="26" numFmtId="0" xfId="0" applyAlignment="1" applyBorder="1" applyFont="1">
      <alignment shrinkToFit="0" vertical="center" wrapText="1"/>
    </xf>
    <xf borderId="1" fillId="2" fontId="21" numFmtId="0" xfId="0" applyAlignment="1" applyBorder="1" applyFont="1">
      <alignment vertical="center"/>
    </xf>
    <xf borderId="1" fillId="2" fontId="16" numFmtId="0" xfId="0" applyAlignment="1" applyBorder="1" applyFont="1">
      <alignment vertical="center"/>
    </xf>
    <xf borderId="1" fillId="2" fontId="30" numFmtId="0" xfId="0" applyAlignment="1" applyBorder="1" applyFont="1">
      <alignment vertic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outlinePr summaryBelow="0" summaryRight="0"/>
    <pageSetUpPr/>
  </sheetPr>
  <sheetViews>
    <sheetView showGridLines="0" workbookViewId="0"/>
  </sheetViews>
  <sheetFormatPr customHeight="1" defaultColWidth="14.43" defaultRowHeight="15.0"/>
  <cols>
    <col customWidth="1" min="1" max="3" width="4.0"/>
    <col customWidth="1" min="4" max="4" width="70.43"/>
    <col customWidth="1" min="5" max="5" width="34.43"/>
    <col customWidth="1" min="10" max="10" width="15.71"/>
  </cols>
  <sheetData>
    <row r="1" ht="43.5" customHeight="1">
      <c r="A1" s="1" t="s">
        <v>0</v>
      </c>
    </row>
    <row r="2" ht="21.0" customHeight="1">
      <c r="A2" s="2" t="s">
        <v>1</v>
      </c>
      <c r="B2" s="3"/>
      <c r="C2" s="3"/>
      <c r="D2" s="3"/>
      <c r="E2" s="3"/>
      <c r="F2" s="4"/>
      <c r="G2" s="4"/>
      <c r="H2" s="4"/>
      <c r="I2" s="4"/>
      <c r="J2" s="4"/>
    </row>
    <row r="3" ht="14.25" customHeight="1">
      <c r="A3" s="3"/>
      <c r="B3" s="3"/>
      <c r="C3" s="3"/>
      <c r="D3" s="3"/>
      <c r="E3" s="3"/>
      <c r="F3" s="4"/>
      <c r="G3" s="4"/>
      <c r="H3" s="4"/>
      <c r="I3" s="4"/>
      <c r="J3" s="4"/>
    </row>
    <row r="4">
      <c r="A4" s="2" t="s">
        <v>2</v>
      </c>
      <c r="E4" s="3"/>
      <c r="F4" s="4"/>
      <c r="G4" s="4"/>
      <c r="H4" s="4"/>
      <c r="I4" s="4"/>
      <c r="J4" s="4"/>
    </row>
    <row r="5" ht="14.25" customHeight="1">
      <c r="A5" s="5"/>
      <c r="B5" s="5"/>
      <c r="C5" s="5"/>
      <c r="D5" s="5"/>
      <c r="E5" s="5"/>
      <c r="F5" s="4"/>
      <c r="G5" s="4"/>
      <c r="H5" s="4"/>
      <c r="I5" s="4"/>
      <c r="J5" s="4"/>
    </row>
    <row r="6" ht="14.25" customHeight="1">
      <c r="A6" s="6">
        <v>1.0</v>
      </c>
      <c r="B6" s="7" t="s">
        <v>3</v>
      </c>
      <c r="F6" s="4"/>
      <c r="G6" s="4"/>
      <c r="H6" s="4"/>
      <c r="I6" s="4"/>
      <c r="J6" s="4"/>
    </row>
    <row r="7" ht="14.25" customHeight="1">
      <c r="A7" s="7"/>
      <c r="B7" s="8"/>
      <c r="C7" s="9" t="s">
        <v>4</v>
      </c>
      <c r="D7" s="7"/>
      <c r="E7" s="7" t="s">
        <v>5</v>
      </c>
      <c r="F7" s="4"/>
      <c r="G7" s="4"/>
      <c r="H7" s="4"/>
      <c r="I7" s="4"/>
      <c r="J7" s="4"/>
    </row>
    <row r="8" ht="14.25" customHeight="1">
      <c r="A8" s="7"/>
      <c r="B8" s="8" t="s">
        <v>6</v>
      </c>
      <c r="C8" s="7" t="s">
        <v>7</v>
      </c>
      <c r="E8" s="7" t="s">
        <v>8</v>
      </c>
      <c r="F8" s="4"/>
      <c r="G8" s="4"/>
      <c r="H8" s="4"/>
      <c r="I8" s="4"/>
      <c r="J8" s="4"/>
    </row>
    <row r="9" ht="14.25" customHeight="1">
      <c r="A9" s="7"/>
      <c r="B9" s="8" t="s">
        <v>6</v>
      </c>
      <c r="C9" s="7" t="s">
        <v>9</v>
      </c>
      <c r="E9" s="9" t="s">
        <v>10</v>
      </c>
      <c r="F9" s="4"/>
      <c r="G9" s="4"/>
      <c r="H9" s="4"/>
      <c r="I9" s="4"/>
      <c r="J9" s="4"/>
    </row>
    <row r="10" ht="14.25" customHeight="1">
      <c r="A10" s="7"/>
      <c r="B10" s="8" t="s">
        <v>6</v>
      </c>
      <c r="C10" s="7" t="s">
        <v>11</v>
      </c>
      <c r="D10" s="7"/>
      <c r="E10" s="9" t="s">
        <v>12</v>
      </c>
      <c r="F10" s="4"/>
      <c r="G10" s="4"/>
      <c r="H10" s="4"/>
      <c r="I10" s="4"/>
      <c r="J10" s="4"/>
    </row>
    <row r="11" ht="14.25" customHeight="1">
      <c r="A11" s="7"/>
      <c r="B11" s="5"/>
      <c r="C11" s="5"/>
      <c r="D11" s="5"/>
      <c r="E11" s="5"/>
      <c r="F11" s="4"/>
      <c r="G11" s="4"/>
      <c r="H11" s="4"/>
      <c r="I11" s="4"/>
      <c r="J11" s="4"/>
    </row>
    <row r="12" ht="29.25" customHeight="1">
      <c r="A12" s="6">
        <v>2.0</v>
      </c>
      <c r="B12" s="10" t="s">
        <v>13</v>
      </c>
      <c r="F12" s="4"/>
      <c r="G12" s="4"/>
      <c r="H12" s="4"/>
      <c r="I12" s="4"/>
      <c r="J12" s="4"/>
    </row>
    <row r="13" ht="14.25" customHeight="1">
      <c r="A13" s="11"/>
      <c r="B13" s="5"/>
      <c r="C13" s="5"/>
      <c r="D13" s="5"/>
      <c r="E13" s="5"/>
      <c r="F13" s="4"/>
      <c r="G13" s="4"/>
      <c r="H13" s="4"/>
      <c r="I13" s="4"/>
      <c r="J13" s="4"/>
    </row>
    <row r="14" ht="27.75" customHeight="1">
      <c r="A14" s="6">
        <v>3.0</v>
      </c>
      <c r="B14" s="12" t="s">
        <v>14</v>
      </c>
      <c r="F14" s="4"/>
      <c r="G14" s="4"/>
      <c r="H14" s="4"/>
      <c r="I14" s="4"/>
      <c r="J14" s="4"/>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J1"/>
    <mergeCell ref="A4:D4"/>
    <mergeCell ref="B6:E6"/>
    <mergeCell ref="C8:D8"/>
    <mergeCell ref="C9:D9"/>
    <mergeCell ref="B12:E12"/>
    <mergeCell ref="B14:E14"/>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0"/>
  <cols>
    <col customWidth="1" min="1" max="1" width="6.86"/>
    <col customWidth="1" min="2" max="2" width="9.57"/>
    <col customWidth="1" min="3" max="3" width="55.57"/>
    <col customWidth="1" min="4" max="4" width="12.43"/>
    <col customWidth="1" min="6" max="7" width="18.43"/>
    <col customWidth="1" min="8" max="8" width="30.14"/>
  </cols>
  <sheetData>
    <row r="1">
      <c r="A1" s="13" t="s">
        <v>7</v>
      </c>
      <c r="B1" s="13"/>
      <c r="D1" s="14"/>
      <c r="E1" s="15"/>
      <c r="F1" s="15"/>
      <c r="G1" s="15"/>
      <c r="H1" s="14"/>
    </row>
    <row r="2">
      <c r="A2" s="16"/>
      <c r="B2" s="16"/>
      <c r="C2" s="16"/>
      <c r="D2" s="14"/>
      <c r="E2" s="15"/>
      <c r="F2" s="15"/>
      <c r="G2" s="15"/>
      <c r="H2" s="14"/>
    </row>
    <row r="3">
      <c r="B3" s="17" t="s">
        <v>15</v>
      </c>
      <c r="C3" s="18"/>
      <c r="E3" s="19"/>
      <c r="H3" s="14"/>
    </row>
    <row r="4">
      <c r="B4" s="17" t="s">
        <v>16</v>
      </c>
      <c r="C4" s="18"/>
      <c r="E4" s="19"/>
      <c r="H4" s="14"/>
    </row>
    <row r="5">
      <c r="B5" s="17" t="s">
        <v>17</v>
      </c>
      <c r="C5" s="18"/>
      <c r="E5" s="19"/>
      <c r="H5" s="14"/>
    </row>
    <row r="6">
      <c r="A6" s="20" t="s">
        <v>18</v>
      </c>
    </row>
    <row r="7">
      <c r="A7" s="21" t="s">
        <v>19</v>
      </c>
      <c r="B7" s="22" t="s">
        <v>20</v>
      </c>
      <c r="C7" s="23" t="s">
        <v>21</v>
      </c>
      <c r="D7" s="22" t="s">
        <v>22</v>
      </c>
      <c r="E7" s="24" t="s">
        <v>23</v>
      </c>
      <c r="F7" s="22" t="s">
        <v>24</v>
      </c>
      <c r="G7" s="22" t="s">
        <v>25</v>
      </c>
      <c r="H7" s="25" t="s">
        <v>26</v>
      </c>
    </row>
    <row r="8">
      <c r="A8" s="26">
        <v>1.0</v>
      </c>
      <c r="B8" s="27" t="s">
        <v>27</v>
      </c>
      <c r="C8" s="28" t="s">
        <v>28</v>
      </c>
      <c r="D8" s="29"/>
      <c r="E8" s="29"/>
      <c r="F8" s="29"/>
      <c r="G8" s="29"/>
      <c r="H8" s="30"/>
    </row>
    <row r="9">
      <c r="A9" s="31"/>
      <c r="B9" s="32"/>
      <c r="C9" s="33" t="s">
        <v>29</v>
      </c>
      <c r="D9" s="34" t="s">
        <v>22</v>
      </c>
      <c r="E9" s="34">
        <v>14.0</v>
      </c>
      <c r="F9" s="35"/>
      <c r="G9" s="35">
        <f t="shared" ref="G9:G11" si="1">E9*F9</f>
        <v>0</v>
      </c>
      <c r="H9" s="36"/>
    </row>
    <row r="10">
      <c r="A10" s="31"/>
      <c r="B10" s="32"/>
      <c r="C10" s="37" t="s">
        <v>30</v>
      </c>
      <c r="D10" s="34" t="s">
        <v>22</v>
      </c>
      <c r="E10" s="34">
        <v>1.0</v>
      </c>
      <c r="F10" s="35"/>
      <c r="G10" s="35">
        <f t="shared" si="1"/>
        <v>0</v>
      </c>
      <c r="H10" s="36"/>
    </row>
    <row r="11">
      <c r="A11" s="31"/>
      <c r="B11" s="32"/>
      <c r="C11" s="37" t="s">
        <v>31</v>
      </c>
      <c r="D11" s="34" t="s">
        <v>22</v>
      </c>
      <c r="E11" s="34">
        <v>1.0</v>
      </c>
      <c r="F11" s="35"/>
      <c r="G11" s="35">
        <f t="shared" si="1"/>
        <v>0</v>
      </c>
      <c r="H11" s="36"/>
    </row>
    <row r="12">
      <c r="A12" s="31"/>
      <c r="B12" s="38"/>
      <c r="C12" s="39" t="s">
        <v>32</v>
      </c>
      <c r="D12" s="40"/>
      <c r="E12" s="40"/>
      <c r="F12" s="41"/>
      <c r="G12" s="42">
        <f>SUM(G9:G11)</f>
        <v>0</v>
      </c>
      <c r="H12" s="36"/>
    </row>
    <row r="13">
      <c r="A13" s="31"/>
      <c r="B13" s="43"/>
      <c r="C13" s="44"/>
      <c r="D13" s="45"/>
      <c r="E13" s="45"/>
      <c r="F13" s="46"/>
      <c r="G13" s="46"/>
      <c r="H13" s="47"/>
    </row>
    <row r="14">
      <c r="A14" s="31"/>
      <c r="B14" s="27" t="s">
        <v>33</v>
      </c>
      <c r="C14" s="28" t="s">
        <v>28</v>
      </c>
      <c r="D14" s="29"/>
      <c r="E14" s="29"/>
      <c r="F14" s="29"/>
      <c r="G14" s="29"/>
      <c r="H14" s="30"/>
    </row>
    <row r="15">
      <c r="A15" s="31"/>
      <c r="B15" s="32"/>
      <c r="C15" s="33" t="s">
        <v>34</v>
      </c>
      <c r="D15" s="34" t="s">
        <v>22</v>
      </c>
      <c r="E15" s="34" t="s">
        <v>35</v>
      </c>
      <c r="F15" s="35"/>
      <c r="G15" s="35"/>
      <c r="H15" s="36"/>
    </row>
    <row r="16">
      <c r="A16" s="31"/>
      <c r="B16" s="38"/>
      <c r="C16" s="39" t="s">
        <v>36</v>
      </c>
      <c r="D16" s="40"/>
      <c r="E16" s="40"/>
      <c r="F16" s="42"/>
      <c r="G16" s="42">
        <f>SUM(G15)</f>
        <v>0</v>
      </c>
      <c r="H16" s="36"/>
    </row>
    <row r="17">
      <c r="A17" s="31"/>
      <c r="B17" s="43"/>
      <c r="C17" s="44"/>
      <c r="D17" s="45"/>
      <c r="E17" s="45"/>
      <c r="F17" s="46"/>
      <c r="G17" s="46"/>
      <c r="H17" s="47"/>
    </row>
    <row r="18">
      <c r="A18" s="31"/>
      <c r="B18" s="27" t="s">
        <v>37</v>
      </c>
      <c r="C18" s="48" t="s">
        <v>28</v>
      </c>
      <c r="D18" s="29"/>
      <c r="E18" s="29"/>
      <c r="F18" s="29"/>
      <c r="G18" s="29"/>
      <c r="H18" s="30"/>
    </row>
    <row r="19">
      <c r="A19" s="31"/>
      <c r="B19" s="32"/>
      <c r="C19" s="33" t="s">
        <v>38</v>
      </c>
      <c r="D19" s="34" t="s">
        <v>22</v>
      </c>
      <c r="E19" s="34" t="s">
        <v>39</v>
      </c>
      <c r="F19" s="35"/>
      <c r="G19" s="35">
        <v>0.0</v>
      </c>
      <c r="H19" s="36"/>
    </row>
    <row r="20" ht="34.5" customHeight="1">
      <c r="A20" s="31"/>
      <c r="B20" s="32"/>
      <c r="C20" s="49" t="s">
        <v>40</v>
      </c>
      <c r="D20" s="34" t="s">
        <v>22</v>
      </c>
      <c r="E20" s="34">
        <v>1.0</v>
      </c>
      <c r="F20" s="35"/>
      <c r="G20" s="35">
        <f t="shared" ref="G20:G21" si="2">E20*F20</f>
        <v>0</v>
      </c>
      <c r="H20" s="36"/>
    </row>
    <row r="21">
      <c r="A21" s="31"/>
      <c r="B21" s="32"/>
      <c r="C21" s="50" t="s">
        <v>41</v>
      </c>
      <c r="D21" s="34" t="s">
        <v>22</v>
      </c>
      <c r="E21" s="40">
        <v>1.0</v>
      </c>
      <c r="F21" s="41"/>
      <c r="G21" s="41">
        <f t="shared" si="2"/>
        <v>0</v>
      </c>
      <c r="H21" s="36"/>
    </row>
    <row r="22">
      <c r="A22" s="31"/>
      <c r="B22" s="38"/>
      <c r="C22" s="39" t="s">
        <v>42</v>
      </c>
      <c r="D22" s="40"/>
      <c r="E22" s="40"/>
      <c r="F22" s="41"/>
      <c r="G22" s="42">
        <f>SUM(G19:G21)</f>
        <v>0</v>
      </c>
      <c r="H22" s="36"/>
    </row>
    <row r="23">
      <c r="A23" s="51"/>
      <c r="B23" s="52"/>
      <c r="C23" s="53" t="s">
        <v>43</v>
      </c>
      <c r="D23" s="54"/>
      <c r="E23" s="54"/>
      <c r="F23" s="55"/>
      <c r="G23" s="56">
        <f>G12+G16+G22</f>
        <v>0</v>
      </c>
      <c r="H23" s="57"/>
    </row>
    <row r="24">
      <c r="A24" s="16"/>
      <c r="B24" s="16"/>
      <c r="C24" s="16"/>
      <c r="D24" s="58"/>
      <c r="E24" s="58"/>
      <c r="F24" s="59"/>
      <c r="G24" s="59"/>
      <c r="H24" s="60"/>
    </row>
    <row r="25">
      <c r="A25" s="16"/>
      <c r="B25" s="16"/>
      <c r="C25" s="61" t="s">
        <v>44</v>
      </c>
      <c r="D25" s="29"/>
      <c r="E25" s="29"/>
      <c r="F25" s="29"/>
      <c r="G25" s="29"/>
      <c r="H25" s="62"/>
    </row>
    <row r="26">
      <c r="A26" s="10"/>
      <c r="B26" s="10"/>
      <c r="C26" s="63" t="s">
        <v>45</v>
      </c>
      <c r="D26" s="29"/>
      <c r="E26" s="29"/>
      <c r="F26" s="29"/>
      <c r="G26" s="29"/>
      <c r="H26" s="62"/>
    </row>
    <row r="27">
      <c r="A27" s="10"/>
      <c r="B27" s="10"/>
      <c r="C27" s="10"/>
      <c r="D27" s="10"/>
      <c r="E27" s="10"/>
      <c r="F27" s="10"/>
      <c r="G27" s="10"/>
      <c r="H27" s="10"/>
    </row>
    <row r="28">
      <c r="A28" s="10" t="s">
        <v>46</v>
      </c>
    </row>
    <row r="29">
      <c r="A29" s="64"/>
      <c r="B29" s="65"/>
      <c r="C29" s="65"/>
      <c r="D29" s="65"/>
      <c r="E29" s="65"/>
      <c r="F29" s="65"/>
    </row>
    <row r="30">
      <c r="A30" s="66" t="s">
        <v>47</v>
      </c>
      <c r="B30" s="65"/>
      <c r="C30" s="65"/>
      <c r="D30" s="65"/>
      <c r="E30" s="65"/>
      <c r="F30" s="65"/>
    </row>
    <row r="31">
      <c r="A31" s="67"/>
      <c r="B31" s="65"/>
      <c r="C31" s="65"/>
      <c r="D31" s="65"/>
      <c r="E31" s="65"/>
      <c r="F31" s="65"/>
    </row>
    <row r="32" ht="15.75" customHeight="1">
      <c r="A32" s="66" t="s">
        <v>48</v>
      </c>
      <c r="B32" s="65"/>
      <c r="C32" s="65"/>
      <c r="D32" s="65"/>
      <c r="E32" s="65"/>
      <c r="F32" s="65"/>
    </row>
    <row r="33" ht="15.75" customHeight="1">
      <c r="A33" s="67"/>
      <c r="B33" s="65"/>
      <c r="C33" s="65"/>
      <c r="D33" s="65"/>
      <c r="E33" s="65"/>
      <c r="F33" s="65"/>
    </row>
    <row r="34" ht="15.75" customHeight="1">
      <c r="A34" s="66" t="s">
        <v>17</v>
      </c>
      <c r="B34" s="65"/>
      <c r="C34" s="65"/>
      <c r="D34" s="65"/>
      <c r="E34" s="65"/>
      <c r="F34" s="65"/>
    </row>
    <row r="35" ht="15.75" customHeight="1">
      <c r="A35" s="67"/>
      <c r="B35" s="65"/>
      <c r="C35" s="65"/>
      <c r="D35" s="65"/>
      <c r="E35" s="65"/>
      <c r="F35" s="65"/>
    </row>
    <row r="36" ht="15.75" customHeight="1">
      <c r="A36" s="66" t="s">
        <v>49</v>
      </c>
      <c r="B36" s="65"/>
      <c r="C36" s="65"/>
      <c r="D36" s="65"/>
      <c r="E36" s="65"/>
      <c r="F36" s="65"/>
    </row>
    <row r="37" ht="15.75" customHeight="1">
      <c r="A37" s="67"/>
      <c r="B37" s="65"/>
      <c r="C37" s="65"/>
      <c r="D37" s="65"/>
      <c r="E37" s="65"/>
      <c r="F37" s="65"/>
    </row>
    <row r="38" ht="15.75" customHeight="1">
      <c r="A38" s="66" t="s">
        <v>50</v>
      </c>
      <c r="B38" s="65"/>
      <c r="C38" s="65"/>
      <c r="D38" s="65"/>
      <c r="E38" s="65"/>
      <c r="F38" s="65"/>
    </row>
  </sheetData>
  <mergeCells count="17">
    <mergeCell ref="E5:G5"/>
    <mergeCell ref="C8:H8"/>
    <mergeCell ref="A6:H6"/>
    <mergeCell ref="B14:B16"/>
    <mergeCell ref="C14:H14"/>
    <mergeCell ref="C18:H18"/>
    <mergeCell ref="B18:B22"/>
    <mergeCell ref="C25:H25"/>
    <mergeCell ref="C26:H26"/>
    <mergeCell ref="A28:H28"/>
    <mergeCell ref="B3:C3"/>
    <mergeCell ref="E3:G3"/>
    <mergeCell ref="B4:C4"/>
    <mergeCell ref="E4:G4"/>
    <mergeCell ref="B5:C5"/>
    <mergeCell ref="A8:A23"/>
    <mergeCell ref="B8:B12"/>
  </mergeCells>
  <printOptions/>
  <pageMargins bottom="0.21717670286278382" footer="0.0" header="0.0" left="0.40177690029615004" right="0.07601184600197433" top="0.24975320829220138"/>
  <pageSetup fitToWidth="0"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0"/>
  <cols>
    <col customWidth="1" min="1" max="1" width="15.57"/>
    <col customWidth="1" min="2" max="2" width="6.43"/>
    <col customWidth="1" min="3" max="3" width="16.43"/>
    <col customWidth="1" min="4" max="4" width="66.29"/>
    <col customWidth="1" min="5" max="5" width="23.43"/>
    <col customWidth="1" min="6" max="6" width="26.14"/>
    <col customWidth="1" min="7" max="8" width="34.71"/>
  </cols>
  <sheetData>
    <row r="1">
      <c r="A1" s="68" t="s">
        <v>51</v>
      </c>
      <c r="B1" s="69"/>
      <c r="C1" s="69"/>
      <c r="D1" s="69"/>
      <c r="E1" s="69"/>
      <c r="F1" s="70"/>
      <c r="G1" s="71"/>
      <c r="H1" s="71"/>
    </row>
    <row r="2">
      <c r="A2" s="69"/>
      <c r="B2" s="69"/>
      <c r="C2" s="69"/>
      <c r="D2" s="69"/>
      <c r="E2" s="69"/>
      <c r="F2" s="70"/>
      <c r="G2" s="71"/>
      <c r="H2" s="71"/>
    </row>
    <row r="3">
      <c r="A3" s="72" t="s">
        <v>52</v>
      </c>
      <c r="B3" s="29"/>
      <c r="C3" s="62"/>
      <c r="D3" s="73" t="s">
        <v>53</v>
      </c>
      <c r="E3" s="29"/>
      <c r="F3" s="62"/>
      <c r="G3" s="71"/>
      <c r="H3" s="71"/>
    </row>
    <row r="4">
      <c r="A4" s="74" t="s">
        <v>54</v>
      </c>
      <c r="B4" s="29"/>
      <c r="C4" s="62"/>
      <c r="D4" s="73"/>
      <c r="E4" s="29"/>
      <c r="F4" s="62"/>
      <c r="G4" s="71"/>
      <c r="H4" s="71"/>
    </row>
    <row r="5">
      <c r="A5" s="74" t="s">
        <v>17</v>
      </c>
      <c r="B5" s="29"/>
      <c r="C5" s="62"/>
      <c r="D5" s="73"/>
      <c r="E5" s="29"/>
      <c r="F5" s="62"/>
      <c r="G5" s="71"/>
      <c r="H5" s="71"/>
    </row>
    <row r="6">
      <c r="A6" s="20" t="s">
        <v>55</v>
      </c>
      <c r="H6" s="71"/>
    </row>
    <row r="7">
      <c r="H7" s="71"/>
    </row>
    <row r="8">
      <c r="A8" s="75" t="s">
        <v>19</v>
      </c>
      <c r="B8" s="62"/>
      <c r="C8" s="76" t="s">
        <v>56</v>
      </c>
      <c r="D8" s="77" t="s">
        <v>21</v>
      </c>
      <c r="E8" s="78" t="s">
        <v>57</v>
      </c>
      <c r="F8" s="78" t="s">
        <v>58</v>
      </c>
      <c r="G8" s="78" t="s">
        <v>59</v>
      </c>
      <c r="H8" s="71"/>
    </row>
    <row r="9" ht="16.5" customHeight="1">
      <c r="A9" s="79" t="s">
        <v>60</v>
      </c>
      <c r="B9" s="80"/>
      <c r="C9" s="81">
        <v>1.0</v>
      </c>
      <c r="D9" s="82" t="s">
        <v>61</v>
      </c>
      <c r="E9" s="83"/>
      <c r="F9" s="83"/>
      <c r="G9" s="83"/>
      <c r="H9" s="71"/>
    </row>
    <row r="10" ht="16.5" customHeight="1">
      <c r="A10" s="84"/>
      <c r="B10" s="85"/>
      <c r="C10" s="81">
        <v>2.0</v>
      </c>
      <c r="D10" s="82" t="s">
        <v>62</v>
      </c>
      <c r="E10" s="83"/>
      <c r="F10" s="83"/>
      <c r="G10" s="83"/>
      <c r="H10" s="71"/>
    </row>
    <row r="11">
      <c r="A11" s="86"/>
      <c r="B11" s="87"/>
      <c r="C11" s="81">
        <v>3.0</v>
      </c>
      <c r="D11" s="82" t="s">
        <v>63</v>
      </c>
      <c r="E11" s="83"/>
      <c r="F11" s="83"/>
      <c r="G11" s="83"/>
      <c r="H11" s="71"/>
    </row>
    <row r="12">
      <c r="A12" s="75" t="s">
        <v>64</v>
      </c>
      <c r="B12" s="29"/>
      <c r="C12" s="29"/>
      <c r="D12" s="62"/>
      <c r="E12" s="88" t="s">
        <v>65</v>
      </c>
      <c r="F12" s="88" t="s">
        <v>66</v>
      </c>
      <c r="G12" s="88" t="s">
        <v>67</v>
      </c>
      <c r="H12" s="71"/>
    </row>
    <row r="13">
      <c r="A13" s="89"/>
      <c r="B13" s="29"/>
      <c r="C13" s="29"/>
      <c r="D13" s="62"/>
      <c r="E13" s="90"/>
      <c r="F13" s="90"/>
      <c r="G13" s="90"/>
      <c r="H13" s="71"/>
    </row>
    <row r="14">
      <c r="A14" s="91"/>
      <c r="B14" s="91"/>
      <c r="C14" s="91"/>
      <c r="D14" s="91"/>
      <c r="E14" s="91"/>
      <c r="F14" s="91"/>
      <c r="G14" s="91"/>
      <c r="H14" s="91"/>
    </row>
    <row r="15" ht="15.0" customHeight="1">
      <c r="A15" s="92" t="s">
        <v>68</v>
      </c>
      <c r="B15" s="93" t="s">
        <v>69</v>
      </c>
      <c r="C15" s="29"/>
      <c r="D15" s="62"/>
      <c r="E15" s="94"/>
      <c r="F15" s="29"/>
      <c r="G15" s="62"/>
      <c r="H15" s="71"/>
    </row>
    <row r="16" ht="15.0" customHeight="1">
      <c r="A16" s="95" t="s">
        <v>68</v>
      </c>
      <c r="B16" s="96" t="s">
        <v>70</v>
      </c>
      <c r="C16" s="29"/>
      <c r="D16" s="62"/>
      <c r="E16" s="97"/>
      <c r="F16" s="29"/>
      <c r="G16" s="62"/>
      <c r="H16" s="71"/>
    </row>
    <row r="17">
      <c r="A17" s="95" t="s">
        <v>71</v>
      </c>
      <c r="B17" s="89">
        <v>1.0</v>
      </c>
      <c r="C17" s="29"/>
      <c r="D17" s="62"/>
      <c r="E17" s="98"/>
      <c r="F17" s="99"/>
      <c r="G17" s="99"/>
      <c r="H17" s="71"/>
    </row>
    <row r="18">
      <c r="A18" s="100" t="s">
        <v>72</v>
      </c>
      <c r="B18" s="89" t="s">
        <v>73</v>
      </c>
      <c r="C18" s="29"/>
      <c r="D18" s="62"/>
      <c r="E18" s="83"/>
      <c r="F18" s="99"/>
      <c r="G18" s="99"/>
      <c r="H18" s="71"/>
    </row>
    <row r="19">
      <c r="A19" s="38"/>
      <c r="B19" s="101" t="s">
        <v>74</v>
      </c>
      <c r="C19" s="29"/>
      <c r="D19" s="62"/>
      <c r="E19" s="83"/>
      <c r="F19" s="99"/>
      <c r="G19" s="99" t="s">
        <v>75</v>
      </c>
      <c r="H19" s="71"/>
    </row>
    <row r="20">
      <c r="A20" s="102" t="s">
        <v>76</v>
      </c>
      <c r="B20" s="89" t="s">
        <v>77</v>
      </c>
      <c r="C20" s="29"/>
      <c r="D20" s="62"/>
      <c r="E20" s="83"/>
      <c r="F20" s="99"/>
      <c r="G20" s="99"/>
      <c r="H20" s="71"/>
    </row>
    <row r="21">
      <c r="A21" s="38"/>
      <c r="B21" s="101" t="s">
        <v>78</v>
      </c>
      <c r="C21" s="29"/>
      <c r="D21" s="62"/>
      <c r="E21" s="83"/>
      <c r="F21" s="99"/>
      <c r="G21" s="99"/>
      <c r="H21" s="71"/>
    </row>
    <row r="22">
      <c r="A22" s="102" t="s">
        <v>79</v>
      </c>
      <c r="B22" s="89" t="s">
        <v>80</v>
      </c>
      <c r="C22" s="29"/>
      <c r="D22" s="62"/>
      <c r="E22" s="83"/>
      <c r="F22" s="99"/>
      <c r="G22" s="99"/>
      <c r="H22" s="71"/>
    </row>
    <row r="23">
      <c r="A23" s="38"/>
      <c r="B23" s="101" t="s">
        <v>81</v>
      </c>
      <c r="C23" s="29"/>
      <c r="D23" s="62"/>
      <c r="E23" s="83"/>
      <c r="F23" s="99"/>
      <c r="G23" s="99"/>
      <c r="H23" s="71"/>
    </row>
    <row r="24">
      <c r="A24" s="102" t="s">
        <v>82</v>
      </c>
      <c r="B24" s="89" t="s">
        <v>83</v>
      </c>
      <c r="C24" s="29"/>
      <c r="D24" s="62"/>
      <c r="E24" s="83"/>
      <c r="F24" s="99"/>
      <c r="G24" s="99"/>
      <c r="H24" s="71"/>
    </row>
    <row r="25">
      <c r="A25" s="38"/>
      <c r="B25" s="101" t="s">
        <v>84</v>
      </c>
      <c r="C25" s="29"/>
      <c r="D25" s="62"/>
      <c r="E25" s="83"/>
      <c r="F25" s="99"/>
      <c r="G25" s="99"/>
      <c r="H25" s="71"/>
    </row>
    <row r="26">
      <c r="A26" s="102" t="s">
        <v>85</v>
      </c>
      <c r="B26" s="89" t="s">
        <v>86</v>
      </c>
      <c r="C26" s="29"/>
      <c r="D26" s="62"/>
      <c r="E26" s="83"/>
      <c r="F26" s="99"/>
      <c r="G26" s="99"/>
      <c r="H26" s="71"/>
    </row>
    <row r="27">
      <c r="A27" s="38"/>
      <c r="B27" s="101" t="s">
        <v>87</v>
      </c>
      <c r="C27" s="29"/>
      <c r="D27" s="62"/>
      <c r="E27" s="83"/>
      <c r="F27" s="99"/>
      <c r="G27" s="99"/>
      <c r="H27" s="71"/>
    </row>
    <row r="28">
      <c r="A28" s="100" t="s">
        <v>88</v>
      </c>
      <c r="B28" s="89" t="s">
        <v>89</v>
      </c>
      <c r="C28" s="29"/>
      <c r="D28" s="62"/>
      <c r="E28" s="83"/>
      <c r="F28" s="99"/>
      <c r="G28" s="99"/>
      <c r="H28" s="71"/>
    </row>
    <row r="29">
      <c r="A29" s="38"/>
      <c r="B29" s="101" t="s">
        <v>90</v>
      </c>
      <c r="C29" s="29"/>
      <c r="D29" s="62"/>
      <c r="E29" s="83"/>
      <c r="F29" s="103"/>
      <c r="G29" s="103"/>
      <c r="H29" s="71"/>
    </row>
    <row r="30" ht="15.0" customHeight="1">
      <c r="A30" s="100" t="s">
        <v>91</v>
      </c>
      <c r="B30" s="89" t="s">
        <v>92</v>
      </c>
      <c r="C30" s="29"/>
      <c r="D30" s="62"/>
      <c r="E30" s="83"/>
      <c r="F30" s="99"/>
      <c r="G30" s="99"/>
      <c r="H30" s="71"/>
    </row>
    <row r="31">
      <c r="A31" s="38"/>
      <c r="B31" s="101" t="s">
        <v>93</v>
      </c>
      <c r="C31" s="29"/>
      <c r="D31" s="62"/>
      <c r="E31" s="83"/>
      <c r="F31" s="103"/>
      <c r="G31" s="103"/>
      <c r="H31" s="71"/>
    </row>
    <row r="32" ht="15.0" customHeight="1">
      <c r="A32" s="100" t="s">
        <v>94</v>
      </c>
      <c r="B32" s="89" t="s">
        <v>95</v>
      </c>
      <c r="C32" s="29"/>
      <c r="D32" s="62"/>
      <c r="E32" s="83"/>
      <c r="F32" s="99"/>
      <c r="G32" s="99"/>
      <c r="H32" s="71"/>
    </row>
    <row r="33">
      <c r="A33" s="38"/>
      <c r="B33" s="101" t="s">
        <v>96</v>
      </c>
      <c r="C33" s="29"/>
      <c r="D33" s="62"/>
      <c r="E33" s="83"/>
      <c r="F33" s="103"/>
      <c r="G33" s="103"/>
      <c r="H33" s="71"/>
    </row>
    <row r="34">
      <c r="A34" s="100" t="s">
        <v>97</v>
      </c>
      <c r="B34" s="89" t="s">
        <v>98</v>
      </c>
      <c r="C34" s="29"/>
      <c r="D34" s="62"/>
      <c r="E34" s="83"/>
      <c r="F34" s="99"/>
      <c r="G34" s="99"/>
      <c r="H34" s="71"/>
    </row>
    <row r="35">
      <c r="A35" s="38"/>
      <c r="B35" s="101" t="s">
        <v>99</v>
      </c>
      <c r="C35" s="29"/>
      <c r="D35" s="62"/>
      <c r="E35" s="83"/>
      <c r="F35" s="103"/>
      <c r="G35" s="103"/>
      <c r="H35" s="71"/>
    </row>
    <row r="36" ht="15.0" customHeight="1">
      <c r="A36" s="100" t="s">
        <v>100</v>
      </c>
      <c r="B36" s="89" t="s">
        <v>101</v>
      </c>
      <c r="C36" s="29"/>
      <c r="D36" s="62"/>
      <c r="E36" s="83"/>
      <c r="F36" s="99"/>
      <c r="G36" s="99"/>
      <c r="H36" s="71"/>
    </row>
    <row r="37" ht="15.0" customHeight="1">
      <c r="A37" s="38"/>
      <c r="B37" s="101" t="s">
        <v>102</v>
      </c>
      <c r="C37" s="29"/>
      <c r="D37" s="62"/>
      <c r="E37" s="83"/>
      <c r="F37" s="103"/>
      <c r="G37" s="103"/>
      <c r="H37" s="71"/>
    </row>
    <row r="38" ht="15.0" customHeight="1">
      <c r="A38" s="104" t="s">
        <v>103</v>
      </c>
      <c r="B38" s="89" t="s">
        <v>104</v>
      </c>
      <c r="C38" s="29"/>
      <c r="D38" s="62"/>
      <c r="E38" s="83"/>
      <c r="F38" s="99"/>
      <c r="G38" s="99"/>
      <c r="H38" s="71"/>
    </row>
    <row r="39">
      <c r="A39" s="85"/>
      <c r="B39" s="101" t="s">
        <v>105</v>
      </c>
      <c r="C39" s="29"/>
      <c r="D39" s="62"/>
      <c r="E39" s="83"/>
      <c r="F39" s="103"/>
      <c r="G39" s="103"/>
      <c r="H39" s="71"/>
    </row>
    <row r="40">
      <c r="A40" s="85"/>
      <c r="B40" s="101" t="s">
        <v>106</v>
      </c>
      <c r="C40" s="29"/>
      <c r="D40" s="62"/>
      <c r="E40" s="83"/>
      <c r="F40" s="99"/>
      <c r="G40" s="99"/>
      <c r="H40" s="71"/>
    </row>
    <row r="41" ht="15.75" customHeight="1">
      <c r="A41" s="85"/>
      <c r="B41" s="101" t="s">
        <v>107</v>
      </c>
      <c r="C41" s="29"/>
      <c r="D41" s="62"/>
      <c r="E41" s="83"/>
      <c r="F41" s="103"/>
      <c r="G41" s="103"/>
      <c r="H41" s="71"/>
    </row>
    <row r="42" ht="15.75" customHeight="1">
      <c r="A42" s="85"/>
      <c r="B42" s="101" t="s">
        <v>108</v>
      </c>
      <c r="C42" s="29"/>
      <c r="D42" s="62"/>
      <c r="E42" s="83"/>
      <c r="F42" s="99"/>
      <c r="G42" s="99"/>
      <c r="H42" s="71"/>
    </row>
    <row r="43" ht="15.75" customHeight="1">
      <c r="A43" s="85"/>
      <c r="B43" s="101" t="s">
        <v>109</v>
      </c>
      <c r="C43" s="29"/>
      <c r="D43" s="62"/>
      <c r="E43" s="83"/>
      <c r="F43" s="103"/>
      <c r="G43" s="103"/>
      <c r="H43" s="71"/>
    </row>
    <row r="44" ht="15.75" customHeight="1">
      <c r="A44" s="85"/>
      <c r="B44" s="101" t="s">
        <v>110</v>
      </c>
      <c r="C44" s="29"/>
      <c r="D44" s="62"/>
      <c r="E44" s="83"/>
      <c r="F44" s="99"/>
      <c r="G44" s="99"/>
      <c r="H44" s="71"/>
    </row>
    <row r="45">
      <c r="A45" s="85"/>
      <c r="B45" s="101" t="s">
        <v>111</v>
      </c>
      <c r="C45" s="29"/>
      <c r="D45" s="62"/>
      <c r="E45" s="83"/>
      <c r="F45" s="103"/>
      <c r="G45" s="103"/>
      <c r="H45" s="71"/>
    </row>
    <row r="46" ht="15.75" customHeight="1">
      <c r="A46" s="85"/>
      <c r="B46" s="101" t="s">
        <v>112</v>
      </c>
      <c r="C46" s="29"/>
      <c r="D46" s="62"/>
      <c r="E46" s="83"/>
      <c r="F46" s="105"/>
      <c r="G46" s="105"/>
      <c r="H46" s="71"/>
    </row>
    <row r="47" ht="15.75" customHeight="1">
      <c r="A47" s="85"/>
      <c r="B47" s="101" t="s">
        <v>113</v>
      </c>
      <c r="C47" s="29"/>
      <c r="D47" s="62"/>
      <c r="E47" s="83"/>
      <c r="F47" s="105"/>
      <c r="G47" s="105"/>
      <c r="H47" s="71"/>
    </row>
    <row r="48">
      <c r="A48" s="85"/>
      <c r="B48" s="101" t="s">
        <v>114</v>
      </c>
      <c r="C48" s="29"/>
      <c r="D48" s="62"/>
      <c r="E48" s="83"/>
      <c r="F48" s="105"/>
      <c r="G48" s="105"/>
      <c r="H48" s="71"/>
    </row>
    <row r="49" ht="15.75" customHeight="1">
      <c r="A49" s="85"/>
      <c r="B49" s="101" t="s">
        <v>115</v>
      </c>
      <c r="C49" s="29"/>
      <c r="D49" s="62"/>
      <c r="E49" s="83"/>
      <c r="F49" s="99"/>
      <c r="G49" s="99"/>
      <c r="H49" s="71"/>
    </row>
    <row r="50">
      <c r="A50" s="85"/>
      <c r="B50" s="101" t="s">
        <v>116</v>
      </c>
      <c r="C50" s="29"/>
      <c r="D50" s="62"/>
      <c r="E50" s="83"/>
      <c r="F50" s="99"/>
      <c r="G50" s="99"/>
      <c r="H50" s="71"/>
    </row>
    <row r="51">
      <c r="A51" s="87"/>
      <c r="B51" s="101" t="s">
        <v>117</v>
      </c>
      <c r="C51" s="29"/>
      <c r="D51" s="62"/>
      <c r="E51" s="83"/>
      <c r="F51" s="99"/>
      <c r="G51" s="99"/>
      <c r="H51" s="71"/>
    </row>
    <row r="52">
      <c r="A52" s="102" t="s">
        <v>118</v>
      </c>
      <c r="B52" s="101" t="s">
        <v>119</v>
      </c>
      <c r="C52" s="29"/>
      <c r="D52" s="62"/>
      <c r="E52" s="83"/>
      <c r="F52" s="99"/>
      <c r="G52" s="99"/>
      <c r="H52" s="71"/>
    </row>
    <row r="53" ht="15.75" customHeight="1">
      <c r="A53" s="32"/>
      <c r="B53" s="101" t="s">
        <v>120</v>
      </c>
      <c r="C53" s="29"/>
      <c r="D53" s="62"/>
      <c r="E53" s="83"/>
      <c r="F53" s="99"/>
      <c r="G53" s="99"/>
      <c r="H53" s="71"/>
    </row>
    <row r="54" ht="15.75" customHeight="1">
      <c r="A54" s="32"/>
      <c r="B54" s="101" t="s">
        <v>121</v>
      </c>
      <c r="C54" s="29"/>
      <c r="D54" s="62"/>
      <c r="E54" s="83"/>
      <c r="F54" s="99"/>
      <c r="G54" s="99"/>
      <c r="H54" s="71"/>
    </row>
    <row r="55">
      <c r="A55" s="32"/>
      <c r="B55" s="101" t="s">
        <v>122</v>
      </c>
      <c r="C55" s="29"/>
      <c r="D55" s="62"/>
      <c r="E55" s="83"/>
      <c r="F55" s="99"/>
      <c r="G55" s="99"/>
      <c r="H55" s="71"/>
    </row>
    <row r="56" ht="15.75" customHeight="1">
      <c r="A56" s="38"/>
      <c r="B56" s="101" t="s">
        <v>123</v>
      </c>
      <c r="C56" s="29"/>
      <c r="D56" s="62"/>
      <c r="E56" s="83"/>
      <c r="F56" s="99"/>
      <c r="G56" s="99"/>
      <c r="H56" s="71"/>
    </row>
    <row r="57">
      <c r="A57" s="106" t="s">
        <v>124</v>
      </c>
      <c r="B57" s="101" t="s">
        <v>125</v>
      </c>
      <c r="C57" s="29"/>
      <c r="D57" s="62"/>
      <c r="E57" s="83"/>
      <c r="F57" s="99"/>
      <c r="G57" s="99"/>
      <c r="H57" s="71"/>
    </row>
    <row r="58">
      <c r="A58" s="106" t="s">
        <v>126</v>
      </c>
      <c r="B58" s="107" t="s">
        <v>127</v>
      </c>
      <c r="C58" s="29"/>
      <c r="D58" s="62"/>
      <c r="E58" s="83"/>
      <c r="F58" s="99"/>
      <c r="G58" s="99"/>
      <c r="H58" s="71"/>
    </row>
    <row r="59" ht="15.75" customHeight="1">
      <c r="A59" s="102" t="s">
        <v>128</v>
      </c>
      <c r="B59" s="108" t="s">
        <v>129</v>
      </c>
      <c r="C59" s="109"/>
      <c r="D59" s="80"/>
      <c r="E59" s="83"/>
      <c r="F59" s="99"/>
      <c r="G59" s="99"/>
      <c r="H59" s="71"/>
    </row>
    <row r="60">
      <c r="A60" s="38"/>
      <c r="B60" s="110" t="s">
        <v>130</v>
      </c>
      <c r="C60" s="109"/>
      <c r="D60" s="80"/>
      <c r="E60" s="83"/>
      <c r="F60" s="99"/>
      <c r="G60" s="99"/>
      <c r="H60" s="71"/>
    </row>
    <row r="61">
      <c r="A61" s="102" t="s">
        <v>131</v>
      </c>
      <c r="B61" s="111" t="s">
        <v>132</v>
      </c>
      <c r="C61" s="29"/>
      <c r="D61" s="62"/>
      <c r="E61" s="83"/>
      <c r="F61" s="99"/>
      <c r="G61" s="99"/>
      <c r="H61" s="71"/>
    </row>
    <row r="62">
      <c r="A62" s="38"/>
      <c r="B62" s="112" t="s">
        <v>133</v>
      </c>
      <c r="C62" s="29"/>
      <c r="D62" s="62"/>
      <c r="E62" s="83"/>
      <c r="F62" s="99"/>
      <c r="G62" s="99"/>
      <c r="H62" s="71"/>
    </row>
    <row r="63" ht="15.75" customHeight="1">
      <c r="A63" s="95" t="s">
        <v>134</v>
      </c>
      <c r="B63" s="97" t="s">
        <v>135</v>
      </c>
      <c r="C63" s="29"/>
      <c r="D63" s="62"/>
      <c r="E63" s="97"/>
      <c r="F63" s="29"/>
      <c r="G63" s="62"/>
      <c r="H63" s="71"/>
    </row>
    <row r="64" ht="15.75" customHeight="1">
      <c r="A64" s="95" t="s">
        <v>71</v>
      </c>
      <c r="B64" s="89">
        <v>2.0</v>
      </c>
      <c r="C64" s="29"/>
      <c r="D64" s="62"/>
      <c r="E64" s="98"/>
      <c r="F64" s="99"/>
      <c r="G64" s="99"/>
      <c r="H64" s="71"/>
    </row>
    <row r="65" ht="15.75" customHeight="1">
      <c r="A65" s="102" t="s">
        <v>136</v>
      </c>
      <c r="B65" s="113" t="s">
        <v>137</v>
      </c>
      <c r="C65" s="29"/>
      <c r="D65" s="62"/>
      <c r="E65" s="83"/>
      <c r="F65" s="103"/>
      <c r="G65" s="103"/>
      <c r="H65" s="71"/>
    </row>
    <row r="66">
      <c r="A66" s="38"/>
      <c r="B66" s="112" t="s">
        <v>138</v>
      </c>
      <c r="C66" s="29"/>
      <c r="D66" s="62"/>
      <c r="E66" s="83"/>
      <c r="F66" s="103"/>
      <c r="G66" s="103"/>
      <c r="H66" s="71"/>
    </row>
    <row r="67" ht="15.75" customHeight="1">
      <c r="A67" s="102" t="s">
        <v>139</v>
      </c>
      <c r="B67" s="111" t="s">
        <v>140</v>
      </c>
      <c r="C67" s="29"/>
      <c r="D67" s="62"/>
      <c r="E67" s="83"/>
      <c r="F67" s="103"/>
      <c r="G67" s="103"/>
      <c r="H67" s="71"/>
    </row>
    <row r="68">
      <c r="A68" s="38"/>
      <c r="B68" s="112" t="s">
        <v>141</v>
      </c>
      <c r="C68" s="29"/>
      <c r="D68" s="62"/>
      <c r="E68" s="83"/>
      <c r="F68" s="103"/>
      <c r="G68" s="103"/>
      <c r="H68" s="71"/>
    </row>
    <row r="69" ht="15.75" customHeight="1">
      <c r="A69" s="95" t="s">
        <v>142</v>
      </c>
      <c r="B69" s="96" t="s">
        <v>143</v>
      </c>
      <c r="C69" s="29"/>
      <c r="D69" s="62"/>
      <c r="E69" s="97"/>
      <c r="F69" s="29"/>
      <c r="G69" s="62"/>
      <c r="H69" s="71"/>
    </row>
    <row r="70">
      <c r="A70" s="95" t="s">
        <v>71</v>
      </c>
      <c r="B70" s="89">
        <v>3.0</v>
      </c>
      <c r="C70" s="29"/>
      <c r="D70" s="62"/>
      <c r="E70" s="98"/>
      <c r="F70" s="99"/>
      <c r="G70" s="99"/>
      <c r="H70" s="71"/>
    </row>
    <row r="71">
      <c r="A71" s="102" t="s">
        <v>144</v>
      </c>
      <c r="B71" s="113" t="s">
        <v>137</v>
      </c>
      <c r="C71" s="29"/>
      <c r="D71" s="62"/>
      <c r="E71" s="83"/>
      <c r="F71" s="103"/>
      <c r="G71" s="103"/>
      <c r="H71" s="71"/>
    </row>
    <row r="72">
      <c r="A72" s="38"/>
      <c r="B72" s="114" t="s">
        <v>145</v>
      </c>
      <c r="C72" s="29"/>
      <c r="D72" s="62"/>
      <c r="E72" s="83"/>
      <c r="F72" s="103"/>
      <c r="G72" s="103"/>
      <c r="H72" s="71"/>
    </row>
    <row r="73">
      <c r="A73" s="102" t="s">
        <v>146</v>
      </c>
      <c r="B73" s="111" t="s">
        <v>140</v>
      </c>
      <c r="C73" s="29"/>
      <c r="D73" s="62"/>
      <c r="E73" s="83"/>
      <c r="F73" s="103"/>
      <c r="G73" s="103"/>
      <c r="H73" s="71"/>
    </row>
    <row r="74">
      <c r="A74" s="38"/>
      <c r="B74" s="112" t="s">
        <v>147</v>
      </c>
      <c r="C74" s="29"/>
      <c r="D74" s="62"/>
      <c r="E74" s="83"/>
      <c r="F74" s="103"/>
      <c r="G74" s="103"/>
      <c r="H74" s="71"/>
    </row>
    <row r="75">
      <c r="A75" s="95" t="s">
        <v>148</v>
      </c>
      <c r="B75" s="96" t="s">
        <v>149</v>
      </c>
      <c r="C75" s="29"/>
      <c r="D75" s="62"/>
      <c r="E75" s="97"/>
      <c r="F75" s="29"/>
      <c r="G75" s="62"/>
      <c r="H75" s="71"/>
    </row>
    <row r="76">
      <c r="A76" s="95" t="s">
        <v>71</v>
      </c>
      <c r="B76" s="89">
        <v>1.0</v>
      </c>
      <c r="C76" s="29"/>
      <c r="D76" s="62"/>
      <c r="E76" s="98"/>
      <c r="F76" s="99"/>
      <c r="G76" s="99"/>
      <c r="H76" s="71"/>
    </row>
    <row r="77">
      <c r="A77" s="102" t="s">
        <v>150</v>
      </c>
      <c r="B77" s="112" t="s">
        <v>151</v>
      </c>
      <c r="C77" s="29"/>
      <c r="D77" s="62"/>
      <c r="E77" s="83"/>
      <c r="F77" s="103"/>
      <c r="G77" s="103"/>
      <c r="H77" s="71"/>
    </row>
    <row r="78">
      <c r="A78" s="106" t="s">
        <v>152</v>
      </c>
      <c r="B78" s="112" t="s">
        <v>153</v>
      </c>
      <c r="C78" s="29"/>
      <c r="D78" s="62"/>
      <c r="E78" s="83"/>
      <c r="F78" s="103"/>
      <c r="G78" s="103"/>
      <c r="H78" s="71"/>
    </row>
    <row r="79">
      <c r="A79" s="106" t="s">
        <v>154</v>
      </c>
      <c r="B79" s="112" t="s">
        <v>155</v>
      </c>
      <c r="C79" s="29"/>
      <c r="D79" s="62"/>
      <c r="E79" s="83"/>
      <c r="F79" s="103"/>
      <c r="G79" s="103"/>
      <c r="H79" s="71"/>
    </row>
    <row r="80">
      <c r="A80" s="106" t="s">
        <v>156</v>
      </c>
      <c r="B80" s="112" t="s">
        <v>157</v>
      </c>
      <c r="C80" s="29"/>
      <c r="D80" s="62"/>
      <c r="E80" s="83"/>
      <c r="F80" s="103"/>
      <c r="G80" s="103"/>
      <c r="H80" s="71"/>
    </row>
    <row r="81">
      <c r="A81" s="95" t="s">
        <v>158</v>
      </c>
      <c r="B81" s="96" t="s">
        <v>159</v>
      </c>
      <c r="C81" s="29"/>
      <c r="D81" s="62"/>
      <c r="E81" s="97"/>
      <c r="F81" s="29"/>
      <c r="G81" s="62"/>
      <c r="H81" s="71"/>
    </row>
    <row r="82">
      <c r="A82" s="95" t="s">
        <v>71</v>
      </c>
      <c r="B82" s="89">
        <v>1.0</v>
      </c>
      <c r="C82" s="29"/>
      <c r="D82" s="62"/>
      <c r="E82" s="98"/>
      <c r="F82" s="99"/>
      <c r="G82" s="99"/>
      <c r="H82" s="71"/>
    </row>
    <row r="83">
      <c r="A83" s="102" t="s">
        <v>160</v>
      </c>
      <c r="B83" s="112" t="s">
        <v>161</v>
      </c>
      <c r="C83" s="29"/>
      <c r="D83" s="62"/>
      <c r="E83" s="83"/>
      <c r="F83" s="103"/>
      <c r="G83" s="103"/>
      <c r="H83" s="71"/>
    </row>
    <row r="84">
      <c r="A84" s="102" t="s">
        <v>162</v>
      </c>
      <c r="B84" s="112" t="s">
        <v>163</v>
      </c>
      <c r="C84" s="29"/>
      <c r="D84" s="62"/>
      <c r="E84" s="83"/>
      <c r="F84" s="103"/>
      <c r="G84" s="103"/>
      <c r="H84" s="71"/>
    </row>
    <row r="85">
      <c r="A85" s="102" t="s">
        <v>164</v>
      </c>
      <c r="B85" s="112" t="s">
        <v>165</v>
      </c>
      <c r="C85" s="29"/>
      <c r="D85" s="62"/>
      <c r="E85" s="83"/>
      <c r="F85" s="103"/>
      <c r="G85" s="103"/>
      <c r="H85" s="71"/>
    </row>
    <row r="86">
      <c r="A86" s="102" t="s">
        <v>166</v>
      </c>
      <c r="B86" s="112" t="s">
        <v>167</v>
      </c>
      <c r="C86" s="29"/>
      <c r="D86" s="62"/>
      <c r="E86" s="83"/>
      <c r="F86" s="103"/>
      <c r="G86" s="103"/>
      <c r="H86" s="71"/>
    </row>
    <row r="87">
      <c r="A87" s="102" t="s">
        <v>168</v>
      </c>
      <c r="B87" s="112" t="s">
        <v>169</v>
      </c>
      <c r="C87" s="29"/>
      <c r="D87" s="62"/>
      <c r="E87" s="83"/>
      <c r="F87" s="103"/>
      <c r="G87" s="103"/>
      <c r="H87" s="71"/>
    </row>
    <row r="88">
      <c r="A88" s="102" t="s">
        <v>170</v>
      </c>
      <c r="B88" s="112" t="s">
        <v>171</v>
      </c>
      <c r="C88" s="29"/>
      <c r="D88" s="62"/>
      <c r="E88" s="83"/>
      <c r="F88" s="103"/>
      <c r="G88" s="103"/>
      <c r="H88" s="71"/>
    </row>
    <row r="89">
      <c r="A89" s="106" t="s">
        <v>172</v>
      </c>
      <c r="B89" s="112" t="s">
        <v>173</v>
      </c>
      <c r="C89" s="29"/>
      <c r="D89" s="62"/>
      <c r="E89" s="83"/>
      <c r="F89" s="103"/>
      <c r="G89" s="103"/>
      <c r="H89" s="71"/>
    </row>
    <row r="90">
      <c r="A90" s="95" t="s">
        <v>71</v>
      </c>
      <c r="B90" s="115" t="s">
        <v>174</v>
      </c>
      <c r="D90" s="85"/>
      <c r="E90" s="98"/>
      <c r="F90" s="99"/>
      <c r="G90" s="99"/>
      <c r="H90" s="71"/>
    </row>
    <row r="91">
      <c r="A91" s="106" t="s">
        <v>175</v>
      </c>
      <c r="B91" s="112" t="s">
        <v>176</v>
      </c>
      <c r="C91" s="29"/>
      <c r="D91" s="62"/>
      <c r="E91" s="83"/>
      <c r="F91" s="103"/>
      <c r="G91" s="103"/>
      <c r="H91" s="71"/>
    </row>
    <row r="92">
      <c r="A92" s="95" t="s">
        <v>177</v>
      </c>
      <c r="B92" s="96" t="s">
        <v>178</v>
      </c>
      <c r="C92" s="29"/>
      <c r="D92" s="62"/>
      <c r="E92" s="97"/>
      <c r="F92" s="29"/>
      <c r="G92" s="62"/>
      <c r="H92" s="71"/>
    </row>
    <row r="93">
      <c r="A93" s="95" t="s">
        <v>71</v>
      </c>
      <c r="B93" s="89">
        <v>3.0</v>
      </c>
      <c r="C93" s="29"/>
      <c r="D93" s="62"/>
      <c r="E93" s="98"/>
      <c r="F93" s="99"/>
      <c r="G93" s="99"/>
      <c r="H93" s="71"/>
    </row>
    <row r="94">
      <c r="A94" s="106" t="s">
        <v>179</v>
      </c>
      <c r="B94" s="112" t="s">
        <v>180</v>
      </c>
      <c r="C94" s="29"/>
      <c r="D94" s="62"/>
      <c r="E94" s="83"/>
      <c r="F94" s="103"/>
      <c r="G94" s="103"/>
      <c r="H94" s="71"/>
    </row>
    <row r="95">
      <c r="A95" s="106" t="s">
        <v>181</v>
      </c>
      <c r="B95" s="112" t="s">
        <v>182</v>
      </c>
      <c r="C95" s="29"/>
      <c r="D95" s="62"/>
      <c r="E95" s="83"/>
      <c r="F95" s="103"/>
      <c r="G95" s="103"/>
      <c r="H95" s="71"/>
    </row>
    <row r="96">
      <c r="A96" s="106" t="s">
        <v>183</v>
      </c>
      <c r="B96" s="112" t="s">
        <v>184</v>
      </c>
      <c r="C96" s="29"/>
      <c r="D96" s="62"/>
      <c r="E96" s="83"/>
      <c r="F96" s="103"/>
      <c r="G96" s="103"/>
      <c r="H96" s="71"/>
    </row>
    <row r="97">
      <c r="A97" s="106" t="s">
        <v>185</v>
      </c>
      <c r="B97" s="112" t="s">
        <v>186</v>
      </c>
      <c r="C97" s="29"/>
      <c r="D97" s="62"/>
      <c r="E97" s="83"/>
      <c r="F97" s="103"/>
      <c r="G97" s="103"/>
      <c r="H97" s="71"/>
    </row>
    <row r="98">
      <c r="A98" s="106" t="s">
        <v>187</v>
      </c>
      <c r="B98" s="112" t="s">
        <v>188</v>
      </c>
      <c r="C98" s="29"/>
      <c r="D98" s="62"/>
      <c r="E98" s="83"/>
      <c r="F98" s="103"/>
      <c r="G98" s="103"/>
      <c r="H98" s="71"/>
    </row>
    <row r="99">
      <c r="A99" s="106" t="s">
        <v>189</v>
      </c>
      <c r="B99" s="112" t="s">
        <v>190</v>
      </c>
      <c r="C99" s="29"/>
      <c r="D99" s="62"/>
      <c r="E99" s="83"/>
      <c r="F99" s="103"/>
      <c r="G99" s="103"/>
      <c r="H99" s="71"/>
    </row>
    <row r="100">
      <c r="A100" s="106" t="s">
        <v>191</v>
      </c>
      <c r="B100" s="112" t="s">
        <v>192</v>
      </c>
      <c r="C100" s="29"/>
      <c r="D100" s="62"/>
      <c r="E100" s="83"/>
      <c r="F100" s="103"/>
      <c r="G100" s="103"/>
      <c r="H100" s="71"/>
    </row>
    <row r="101">
      <c r="A101" s="106" t="s">
        <v>193</v>
      </c>
      <c r="B101" s="112" t="s">
        <v>194</v>
      </c>
      <c r="C101" s="29"/>
      <c r="D101" s="62"/>
      <c r="E101" s="83"/>
      <c r="F101" s="103"/>
      <c r="G101" s="103"/>
      <c r="H101" s="71"/>
    </row>
    <row r="102" ht="15.75" customHeight="1">
      <c r="A102" s="116" t="s">
        <v>195</v>
      </c>
      <c r="B102" s="117" t="s">
        <v>196</v>
      </c>
      <c r="C102" s="29"/>
      <c r="D102" s="62"/>
      <c r="E102" s="118"/>
      <c r="F102" s="29"/>
      <c r="G102" s="62"/>
      <c r="H102" s="71"/>
    </row>
    <row r="103" ht="15.75" customHeight="1">
      <c r="A103" s="116" t="s">
        <v>71</v>
      </c>
      <c r="B103" s="119" t="s">
        <v>174</v>
      </c>
      <c r="C103" s="29"/>
      <c r="D103" s="62"/>
      <c r="E103" s="120"/>
      <c r="F103" s="121"/>
      <c r="G103" s="121"/>
      <c r="H103" s="71"/>
    </row>
    <row r="104">
      <c r="A104" s="34" t="s">
        <v>197</v>
      </c>
      <c r="B104" s="122" t="s">
        <v>198</v>
      </c>
      <c r="C104" s="29"/>
      <c r="D104" s="62"/>
      <c r="E104" s="123"/>
      <c r="F104" s="124"/>
      <c r="G104" s="124"/>
      <c r="H104" s="71"/>
    </row>
    <row r="105">
      <c r="A105" s="34" t="s">
        <v>199</v>
      </c>
      <c r="B105" s="122" t="s">
        <v>200</v>
      </c>
      <c r="C105" s="29"/>
      <c r="D105" s="62"/>
      <c r="E105" s="123"/>
      <c r="F105" s="124"/>
      <c r="G105" s="124"/>
      <c r="H105" s="71"/>
    </row>
    <row r="106" ht="15.75" customHeight="1">
      <c r="A106" s="12"/>
      <c r="B106" s="125"/>
      <c r="C106" s="125"/>
      <c r="D106" s="125"/>
      <c r="E106" s="126"/>
      <c r="F106" s="127"/>
      <c r="G106" s="128"/>
      <c r="H106" s="71"/>
    </row>
    <row r="107">
      <c r="A107" s="129" t="s">
        <v>201</v>
      </c>
      <c r="B107" s="29"/>
      <c r="C107" s="29"/>
      <c r="D107" s="62"/>
      <c r="E107" s="88" t="s">
        <v>202</v>
      </c>
      <c r="F107" s="88" t="s">
        <v>203</v>
      </c>
      <c r="G107" s="128"/>
      <c r="H107" s="71"/>
    </row>
    <row r="108">
      <c r="A108" s="106">
        <v>1.0</v>
      </c>
      <c r="B108" s="130" t="s">
        <v>204</v>
      </c>
      <c r="C108" s="29"/>
      <c r="D108" s="62"/>
      <c r="E108" s="83"/>
      <c r="F108" s="131"/>
      <c r="G108" s="128"/>
      <c r="H108" s="71"/>
    </row>
    <row r="109">
      <c r="A109" s="106">
        <v>2.0</v>
      </c>
      <c r="B109" s="130" t="s">
        <v>205</v>
      </c>
      <c r="C109" s="29"/>
      <c r="D109" s="62"/>
      <c r="E109" s="83"/>
      <c r="F109" s="131"/>
      <c r="G109" s="128"/>
      <c r="H109" s="71"/>
    </row>
    <row r="110">
      <c r="A110" s="106">
        <v>3.0</v>
      </c>
      <c r="B110" s="130" t="s">
        <v>206</v>
      </c>
      <c r="C110" s="29"/>
      <c r="D110" s="62"/>
      <c r="E110" s="83"/>
      <c r="F110" s="131"/>
      <c r="G110" s="128"/>
      <c r="H110" s="128"/>
    </row>
    <row r="111">
      <c r="A111" s="106">
        <v>4.0</v>
      </c>
      <c r="B111" s="132" t="s">
        <v>207</v>
      </c>
      <c r="C111" s="133"/>
      <c r="D111" s="87"/>
      <c r="E111" s="83"/>
      <c r="F111" s="131"/>
      <c r="G111" s="128"/>
      <c r="H111" s="128"/>
    </row>
    <row r="112">
      <c r="A112" s="106">
        <v>5.0</v>
      </c>
      <c r="B112" s="130" t="s">
        <v>208</v>
      </c>
      <c r="C112" s="29"/>
      <c r="D112" s="62"/>
      <c r="E112" s="83"/>
      <c r="F112" s="131"/>
      <c r="G112" s="128"/>
      <c r="H112" s="128"/>
    </row>
    <row r="113">
      <c r="A113" s="106">
        <v>6.0</v>
      </c>
      <c r="B113" s="130" t="s">
        <v>209</v>
      </c>
      <c r="C113" s="29"/>
      <c r="D113" s="62"/>
      <c r="E113" s="83"/>
      <c r="F113" s="131"/>
      <c r="G113" s="128"/>
      <c r="H113" s="128"/>
    </row>
    <row r="114">
      <c r="A114" s="102">
        <v>7.0</v>
      </c>
      <c r="B114" s="130" t="s">
        <v>210</v>
      </c>
      <c r="C114" s="29"/>
      <c r="D114" s="62"/>
      <c r="E114" s="83"/>
      <c r="F114" s="131"/>
      <c r="G114" s="128"/>
      <c r="H114" s="128"/>
    </row>
    <row r="115">
      <c r="A115" s="32"/>
      <c r="B115" s="130" t="s">
        <v>211</v>
      </c>
      <c r="C115" s="29"/>
      <c r="D115" s="62"/>
      <c r="E115" s="83"/>
      <c r="F115" s="131"/>
      <c r="G115" s="128"/>
      <c r="H115" s="128"/>
    </row>
    <row r="116">
      <c r="A116" s="38"/>
      <c r="B116" s="130" t="s">
        <v>212</v>
      </c>
      <c r="C116" s="29"/>
      <c r="D116" s="62"/>
      <c r="E116" s="83"/>
      <c r="F116" s="131"/>
      <c r="G116" s="128"/>
      <c r="H116" s="128"/>
    </row>
    <row r="117">
      <c r="A117" s="106">
        <v>8.0</v>
      </c>
      <c r="B117" s="132" t="s">
        <v>210</v>
      </c>
      <c r="C117" s="133"/>
      <c r="D117" s="87"/>
      <c r="E117" s="83"/>
      <c r="F117" s="131"/>
      <c r="G117" s="128"/>
      <c r="H117" s="128"/>
    </row>
    <row r="118">
      <c r="A118" s="106" t="s">
        <v>213</v>
      </c>
      <c r="B118" s="130" t="s">
        <v>214</v>
      </c>
      <c r="C118" s="29"/>
      <c r="D118" s="62"/>
      <c r="E118" s="83"/>
      <c r="F118" s="131"/>
      <c r="G118" s="128"/>
      <c r="H118" s="128"/>
    </row>
    <row r="119">
      <c r="A119" s="106" t="s">
        <v>215</v>
      </c>
      <c r="B119" s="130" t="s">
        <v>216</v>
      </c>
      <c r="C119" s="29"/>
      <c r="D119" s="62"/>
      <c r="E119" s="83"/>
      <c r="F119" s="131"/>
      <c r="G119" s="128"/>
      <c r="H119" s="128"/>
    </row>
    <row r="120">
      <c r="A120" s="106" t="s">
        <v>217</v>
      </c>
      <c r="B120" s="130" t="s">
        <v>218</v>
      </c>
      <c r="C120" s="29"/>
      <c r="D120" s="62"/>
      <c r="E120" s="83"/>
      <c r="F120" s="131"/>
      <c r="G120" s="128"/>
      <c r="H120" s="128"/>
    </row>
    <row r="121">
      <c r="A121" s="106" t="s">
        <v>219</v>
      </c>
      <c r="B121" s="130" t="s">
        <v>220</v>
      </c>
      <c r="C121" s="29"/>
      <c r="D121" s="62"/>
      <c r="E121" s="83"/>
      <c r="F121" s="131"/>
      <c r="G121" s="128"/>
      <c r="H121" s="128"/>
    </row>
    <row r="122" ht="15.75" customHeight="1">
      <c r="A122" s="12"/>
      <c r="B122" s="125"/>
      <c r="C122" s="125"/>
      <c r="D122" s="125"/>
      <c r="E122" s="126"/>
      <c r="F122" s="134"/>
      <c r="G122" s="128"/>
      <c r="H122" s="128"/>
    </row>
    <row r="123">
      <c r="A123" s="129" t="s">
        <v>221</v>
      </c>
      <c r="B123" s="29"/>
      <c r="C123" s="29"/>
      <c r="D123" s="62"/>
      <c r="E123" s="88" t="s">
        <v>222</v>
      </c>
      <c r="F123" s="88" t="s">
        <v>203</v>
      </c>
      <c r="G123" s="128"/>
      <c r="H123" s="128"/>
    </row>
    <row r="124">
      <c r="A124" s="106">
        <v>1.0</v>
      </c>
      <c r="B124" s="130" t="s">
        <v>223</v>
      </c>
      <c r="C124" s="29"/>
      <c r="D124" s="62"/>
      <c r="E124" s="135"/>
      <c r="F124" s="136"/>
      <c r="G124" s="128"/>
      <c r="H124" s="128"/>
    </row>
    <row r="125">
      <c r="A125" s="106">
        <v>2.0</v>
      </c>
      <c r="B125" s="130" t="s">
        <v>224</v>
      </c>
      <c r="C125" s="29"/>
      <c r="D125" s="62"/>
      <c r="E125" s="135"/>
      <c r="F125" s="136"/>
      <c r="G125" s="128"/>
      <c r="H125" s="128"/>
    </row>
    <row r="126">
      <c r="A126" s="106">
        <v>3.0</v>
      </c>
      <c r="B126" s="130" t="s">
        <v>225</v>
      </c>
      <c r="C126" s="29"/>
      <c r="D126" s="62"/>
      <c r="E126" s="135"/>
      <c r="F126" s="136"/>
      <c r="G126" s="128"/>
      <c r="H126" s="128"/>
    </row>
    <row r="127">
      <c r="A127" s="106">
        <v>4.0</v>
      </c>
      <c r="B127" s="130" t="s">
        <v>226</v>
      </c>
      <c r="C127" s="29"/>
      <c r="D127" s="62"/>
      <c r="E127" s="135"/>
      <c r="F127" s="136"/>
      <c r="G127" s="128"/>
      <c r="H127" s="128"/>
    </row>
    <row r="128">
      <c r="A128" s="106">
        <v>5.0</v>
      </c>
      <c r="B128" s="130" t="s">
        <v>227</v>
      </c>
      <c r="C128" s="29"/>
      <c r="D128" s="62"/>
      <c r="E128" s="135"/>
      <c r="F128" s="136"/>
      <c r="G128" s="128"/>
      <c r="H128" s="128"/>
    </row>
    <row r="129">
      <c r="A129" s="106">
        <v>6.0</v>
      </c>
      <c r="B129" s="130" t="s">
        <v>228</v>
      </c>
      <c r="C129" s="29"/>
      <c r="D129" s="62"/>
      <c r="E129" s="135"/>
      <c r="F129" s="136"/>
      <c r="G129" s="128"/>
      <c r="H129" s="128"/>
    </row>
    <row r="130" ht="15.75" customHeight="1">
      <c r="A130" s="12"/>
      <c r="B130" s="125"/>
      <c r="C130" s="125"/>
      <c r="D130" s="125"/>
      <c r="E130" s="126"/>
      <c r="F130" s="137"/>
      <c r="G130" s="128"/>
      <c r="H130" s="128"/>
    </row>
    <row r="131" ht="15.75" customHeight="1">
      <c r="A131" s="138" t="s">
        <v>229</v>
      </c>
      <c r="B131" s="128"/>
      <c r="C131" s="128"/>
      <c r="D131" s="128"/>
      <c r="E131" s="128"/>
      <c r="F131" s="128"/>
      <c r="G131" s="128"/>
      <c r="H131" s="128"/>
    </row>
    <row r="132">
      <c r="A132" s="139" t="s">
        <v>230</v>
      </c>
      <c r="B132" s="29"/>
      <c r="C132" s="29"/>
      <c r="D132" s="29"/>
      <c r="E132" s="29"/>
      <c r="F132" s="29"/>
      <c r="G132" s="88" t="s">
        <v>231</v>
      </c>
      <c r="H132" s="128"/>
    </row>
    <row r="133">
      <c r="A133" s="140" t="s">
        <v>232</v>
      </c>
      <c r="B133" s="29"/>
      <c r="C133" s="62"/>
      <c r="D133" s="130" t="s">
        <v>233</v>
      </c>
      <c r="E133" s="29"/>
      <c r="F133" s="62"/>
      <c r="G133" s="141" t="s">
        <v>234</v>
      </c>
      <c r="H133" s="128"/>
    </row>
    <row r="134">
      <c r="A134" s="140" t="s">
        <v>235</v>
      </c>
      <c r="B134" s="29"/>
      <c r="C134" s="62"/>
      <c r="D134" s="130" t="s">
        <v>236</v>
      </c>
      <c r="E134" s="29"/>
      <c r="F134" s="62"/>
      <c r="G134" s="83"/>
      <c r="H134" s="128"/>
    </row>
    <row r="135">
      <c r="A135" s="140" t="s">
        <v>237</v>
      </c>
      <c r="B135" s="29"/>
      <c r="C135" s="62"/>
      <c r="D135" s="142" t="s">
        <v>238</v>
      </c>
      <c r="E135" s="29"/>
      <c r="F135" s="62"/>
      <c r="G135" s="83"/>
      <c r="H135" s="128"/>
    </row>
    <row r="136">
      <c r="A136" s="140" t="s">
        <v>239</v>
      </c>
      <c r="B136" s="29"/>
      <c r="C136" s="62"/>
      <c r="D136" s="130" t="s">
        <v>240</v>
      </c>
      <c r="E136" s="29"/>
      <c r="F136" s="62"/>
      <c r="G136" s="83"/>
      <c r="H136" s="128"/>
    </row>
    <row r="137">
      <c r="A137" s="140" t="s">
        <v>241</v>
      </c>
      <c r="B137" s="29"/>
      <c r="C137" s="62"/>
      <c r="D137" s="130" t="s">
        <v>242</v>
      </c>
      <c r="E137" s="29"/>
      <c r="F137" s="62"/>
      <c r="G137" s="83"/>
      <c r="H137" s="128"/>
    </row>
    <row r="138" ht="15.75" customHeight="1">
      <c r="A138" s="12"/>
      <c r="B138" s="125"/>
      <c r="C138" s="125"/>
      <c r="D138" s="125"/>
      <c r="E138" s="126"/>
      <c r="F138" s="134"/>
      <c r="G138" s="128"/>
      <c r="H138" s="128"/>
    </row>
    <row r="139">
      <c r="A139" s="129" t="s">
        <v>243</v>
      </c>
      <c r="B139" s="29"/>
      <c r="C139" s="29"/>
      <c r="D139" s="62"/>
      <c r="E139" s="88" t="s">
        <v>244</v>
      </c>
      <c r="F139" s="88" t="s">
        <v>203</v>
      </c>
      <c r="G139" s="128"/>
      <c r="H139" s="128"/>
    </row>
    <row r="140">
      <c r="A140" s="106">
        <v>1.0</v>
      </c>
      <c r="B140" s="112" t="s">
        <v>245</v>
      </c>
      <c r="C140" s="29"/>
      <c r="D140" s="62"/>
      <c r="E140" s="83"/>
      <c r="F140" s="131"/>
      <c r="G140" s="128"/>
      <c r="H140" s="128"/>
    </row>
    <row r="141">
      <c r="A141" s="106">
        <v>2.0</v>
      </c>
      <c r="B141" s="112" t="s">
        <v>246</v>
      </c>
      <c r="C141" s="29"/>
      <c r="D141" s="62"/>
      <c r="E141" s="83"/>
      <c r="F141" s="131"/>
      <c r="G141" s="128"/>
      <c r="H141" s="128"/>
    </row>
    <row r="142">
      <c r="A142" s="106">
        <v>3.0</v>
      </c>
      <c r="B142" s="112" t="s">
        <v>247</v>
      </c>
      <c r="C142" s="29"/>
      <c r="D142" s="62"/>
      <c r="E142" s="83"/>
      <c r="F142" s="131"/>
      <c r="G142" s="128"/>
      <c r="H142" s="128"/>
    </row>
    <row r="143">
      <c r="A143" s="106">
        <v>4.0</v>
      </c>
      <c r="B143" s="112" t="s">
        <v>248</v>
      </c>
      <c r="C143" s="29"/>
      <c r="D143" s="62"/>
      <c r="E143" s="83"/>
      <c r="F143" s="131"/>
      <c r="G143" s="128"/>
      <c r="H143" s="128"/>
    </row>
    <row r="144">
      <c r="A144" s="106">
        <v>5.0</v>
      </c>
      <c r="B144" s="112" t="s">
        <v>249</v>
      </c>
      <c r="C144" s="29"/>
      <c r="D144" s="62"/>
      <c r="E144" s="83"/>
      <c r="F144" s="131"/>
      <c r="G144" s="128"/>
      <c r="H144" s="128"/>
    </row>
    <row r="145">
      <c r="A145" s="106">
        <v>6.0</v>
      </c>
      <c r="B145" s="112" t="s">
        <v>250</v>
      </c>
      <c r="C145" s="29"/>
      <c r="D145" s="62"/>
      <c r="E145" s="83"/>
      <c r="F145" s="131"/>
      <c r="G145" s="128"/>
      <c r="H145" s="128"/>
    </row>
    <row r="146">
      <c r="A146" s="106">
        <v>7.0</v>
      </c>
      <c r="B146" s="112" t="s">
        <v>251</v>
      </c>
      <c r="C146" s="29"/>
      <c r="D146" s="62"/>
      <c r="E146" s="83"/>
      <c r="F146" s="131"/>
      <c r="G146" s="128"/>
      <c r="H146" s="128"/>
    </row>
    <row r="147" ht="66.75" customHeight="1">
      <c r="A147" s="106">
        <v>8.0</v>
      </c>
      <c r="B147" s="130" t="s">
        <v>252</v>
      </c>
      <c r="C147" s="29"/>
      <c r="D147" s="62"/>
      <c r="E147" s="83"/>
      <c r="F147" s="131"/>
      <c r="G147" s="128"/>
      <c r="H147" s="128"/>
    </row>
    <row r="148" ht="15.75" customHeight="1">
      <c r="A148" s="12"/>
      <c r="B148" s="125"/>
      <c r="C148" s="125"/>
      <c r="D148" s="125"/>
      <c r="E148" s="126"/>
      <c r="F148" s="134"/>
      <c r="G148" s="128"/>
      <c r="H148" s="128"/>
    </row>
    <row r="149" ht="4.5" customHeight="1">
      <c r="A149" s="12"/>
      <c r="B149" s="91"/>
      <c r="C149" s="91"/>
      <c r="D149" s="91"/>
      <c r="E149" s="126"/>
      <c r="F149" s="137"/>
      <c r="G149" s="128"/>
      <c r="H149" s="128"/>
    </row>
    <row r="150" ht="6.75" customHeight="1">
      <c r="A150" s="12"/>
      <c r="B150" s="125"/>
      <c r="C150" s="125"/>
      <c r="D150" s="125"/>
      <c r="E150" s="126"/>
      <c r="F150" s="134"/>
      <c r="G150" s="128"/>
      <c r="H150" s="128"/>
    </row>
    <row r="151">
      <c r="A151" s="143" t="s">
        <v>253</v>
      </c>
      <c r="B151" s="18"/>
      <c r="C151" s="18"/>
      <c r="D151" s="18"/>
      <c r="E151" s="18"/>
      <c r="F151" s="18"/>
      <c r="G151" s="18"/>
      <c r="H151" s="134"/>
    </row>
    <row r="152" ht="15.75" customHeight="1">
      <c r="A152" s="128"/>
      <c r="B152" s="144"/>
      <c r="C152" s="144"/>
      <c r="D152" s="144"/>
      <c r="E152" s="144"/>
      <c r="F152" s="144"/>
      <c r="G152" s="128"/>
      <c r="H152" s="128"/>
    </row>
    <row r="153" ht="15.75" customHeight="1">
      <c r="A153" s="145" t="s">
        <v>254</v>
      </c>
      <c r="B153" s="146"/>
      <c r="C153" s="144"/>
      <c r="D153" s="144"/>
      <c r="E153" s="144"/>
      <c r="F153" s="144"/>
      <c r="G153" s="128"/>
      <c r="H153" s="128"/>
    </row>
    <row r="154" ht="15.75" customHeight="1">
      <c r="A154" s="147"/>
      <c r="B154" s="146"/>
      <c r="C154" s="144"/>
      <c r="D154" s="144"/>
      <c r="E154" s="144"/>
      <c r="F154" s="144"/>
      <c r="G154" s="128"/>
      <c r="H154" s="128"/>
    </row>
    <row r="155" ht="15.75" customHeight="1">
      <c r="A155" s="145" t="s">
        <v>255</v>
      </c>
      <c r="B155" s="146"/>
      <c r="C155" s="144"/>
      <c r="D155" s="144"/>
      <c r="E155" s="144"/>
      <c r="F155" s="144"/>
      <c r="G155" s="128"/>
      <c r="H155" s="128"/>
    </row>
    <row r="156" ht="15.75" customHeight="1">
      <c r="A156" s="147"/>
      <c r="B156" s="146"/>
      <c r="C156" s="144"/>
      <c r="D156" s="144"/>
      <c r="E156" s="144"/>
      <c r="F156" s="144"/>
      <c r="G156" s="128"/>
      <c r="H156" s="128"/>
    </row>
    <row r="157" ht="15.75" customHeight="1">
      <c r="A157" s="145" t="s">
        <v>256</v>
      </c>
      <c r="B157" s="146"/>
      <c r="C157" s="144"/>
      <c r="D157" s="144"/>
      <c r="E157" s="144"/>
      <c r="F157" s="144"/>
      <c r="G157" s="128"/>
      <c r="H157" s="128"/>
    </row>
    <row r="158" ht="15.75" customHeight="1">
      <c r="A158" s="147"/>
      <c r="B158" s="146"/>
      <c r="C158" s="144"/>
      <c r="D158" s="144"/>
      <c r="E158" s="144"/>
      <c r="F158" s="144"/>
      <c r="G158" s="128"/>
      <c r="H158" s="128"/>
    </row>
    <row r="159" ht="15.75" customHeight="1">
      <c r="A159" s="145" t="s">
        <v>257</v>
      </c>
      <c r="B159" s="146"/>
      <c r="C159" s="144"/>
      <c r="D159" s="144"/>
      <c r="E159" s="144"/>
      <c r="F159" s="144"/>
      <c r="G159" s="128"/>
      <c r="H159" s="128"/>
    </row>
    <row r="160" ht="15.75" customHeight="1">
      <c r="A160" s="144"/>
      <c r="B160" s="146"/>
      <c r="C160" s="144"/>
      <c r="D160" s="144"/>
      <c r="E160" s="144"/>
      <c r="F160" s="144"/>
      <c r="G160" s="128"/>
      <c r="H160" s="128"/>
    </row>
    <row r="161" ht="15.75" customHeight="1">
      <c r="A161" s="148" t="s">
        <v>258</v>
      </c>
      <c r="B161" s="146"/>
      <c r="C161" s="144"/>
      <c r="D161" s="144"/>
      <c r="E161" s="144"/>
      <c r="F161" s="144"/>
      <c r="G161" s="128"/>
      <c r="H161" s="128"/>
    </row>
  </sheetData>
  <mergeCells count="172">
    <mergeCell ref="B38:D38"/>
    <mergeCell ref="B39:D39"/>
    <mergeCell ref="B31:D31"/>
    <mergeCell ref="B32:D32"/>
    <mergeCell ref="B33:D33"/>
    <mergeCell ref="B34:D34"/>
    <mergeCell ref="B35:D35"/>
    <mergeCell ref="B36:D36"/>
    <mergeCell ref="B37:D37"/>
    <mergeCell ref="B47:D47"/>
    <mergeCell ref="B48:D48"/>
    <mergeCell ref="B40:D40"/>
    <mergeCell ref="B41:D41"/>
    <mergeCell ref="B42:D42"/>
    <mergeCell ref="B43:D43"/>
    <mergeCell ref="B44:D44"/>
    <mergeCell ref="B45:D45"/>
    <mergeCell ref="B46:D46"/>
    <mergeCell ref="A3:C3"/>
    <mergeCell ref="D3:F3"/>
    <mergeCell ref="A4:C4"/>
    <mergeCell ref="D4:F4"/>
    <mergeCell ref="A5:C5"/>
    <mergeCell ref="D5:F5"/>
    <mergeCell ref="A8:B8"/>
    <mergeCell ref="A6:G7"/>
    <mergeCell ref="A9:B11"/>
    <mergeCell ref="A12:D12"/>
    <mergeCell ref="A13:D13"/>
    <mergeCell ref="B15:D15"/>
    <mergeCell ref="E15:G15"/>
    <mergeCell ref="B16:D16"/>
    <mergeCell ref="E16:G16"/>
    <mergeCell ref="B21:D21"/>
    <mergeCell ref="B22:D22"/>
    <mergeCell ref="B17:D17"/>
    <mergeCell ref="A18:A19"/>
    <mergeCell ref="B18:D18"/>
    <mergeCell ref="B19:D19"/>
    <mergeCell ref="A20:A21"/>
    <mergeCell ref="B20:D20"/>
    <mergeCell ref="B23:D23"/>
    <mergeCell ref="A22:A23"/>
    <mergeCell ref="A24:A25"/>
    <mergeCell ref="A26:A27"/>
    <mergeCell ref="A28:A29"/>
    <mergeCell ref="A30:A31"/>
    <mergeCell ref="A32:A33"/>
    <mergeCell ref="A34:A35"/>
    <mergeCell ref="B24:D24"/>
    <mergeCell ref="B25:D25"/>
    <mergeCell ref="B26:D26"/>
    <mergeCell ref="B27:D27"/>
    <mergeCell ref="B28:D28"/>
    <mergeCell ref="B29:D29"/>
    <mergeCell ref="B30:D30"/>
    <mergeCell ref="B53:D53"/>
    <mergeCell ref="B54:D54"/>
    <mergeCell ref="E63:G63"/>
    <mergeCell ref="E69:G69"/>
    <mergeCell ref="E75:G75"/>
    <mergeCell ref="E81:G81"/>
    <mergeCell ref="A36:A37"/>
    <mergeCell ref="A38:A51"/>
    <mergeCell ref="B49:D49"/>
    <mergeCell ref="B50:D50"/>
    <mergeCell ref="B51:D51"/>
    <mergeCell ref="A52:A56"/>
    <mergeCell ref="B52:D52"/>
    <mergeCell ref="B60:D60"/>
    <mergeCell ref="B61:D61"/>
    <mergeCell ref="B55:D55"/>
    <mergeCell ref="B56:D56"/>
    <mergeCell ref="B57:D57"/>
    <mergeCell ref="B58:D58"/>
    <mergeCell ref="A59:A60"/>
    <mergeCell ref="B59:D59"/>
    <mergeCell ref="A61:A62"/>
    <mergeCell ref="B62:D62"/>
    <mergeCell ref="B63:D63"/>
    <mergeCell ref="B64:D64"/>
    <mergeCell ref="A65:A66"/>
    <mergeCell ref="B65:D65"/>
    <mergeCell ref="B66:D66"/>
    <mergeCell ref="A67:A68"/>
    <mergeCell ref="B72:D72"/>
    <mergeCell ref="B73:D73"/>
    <mergeCell ref="B67:D67"/>
    <mergeCell ref="B68:D68"/>
    <mergeCell ref="B69:D69"/>
    <mergeCell ref="B70:D70"/>
    <mergeCell ref="A71:A72"/>
    <mergeCell ref="B71:D71"/>
    <mergeCell ref="A73:A74"/>
    <mergeCell ref="B74:D74"/>
    <mergeCell ref="B75:D75"/>
    <mergeCell ref="B76:D76"/>
    <mergeCell ref="B77:D77"/>
    <mergeCell ref="B78:D78"/>
    <mergeCell ref="B79:D79"/>
    <mergeCell ref="B80:D80"/>
    <mergeCell ref="B124:D124"/>
    <mergeCell ref="B125:D125"/>
    <mergeCell ref="B126:D126"/>
    <mergeCell ref="B127:D127"/>
    <mergeCell ref="B128:D128"/>
    <mergeCell ref="B129:D129"/>
    <mergeCell ref="A132:F132"/>
    <mergeCell ref="A133:C133"/>
    <mergeCell ref="D133:F133"/>
    <mergeCell ref="A134:C134"/>
    <mergeCell ref="D134:F134"/>
    <mergeCell ref="A135:C135"/>
    <mergeCell ref="D135:F135"/>
    <mergeCell ref="D136:F136"/>
    <mergeCell ref="D137:F137"/>
    <mergeCell ref="B144:D144"/>
    <mergeCell ref="B145:D145"/>
    <mergeCell ref="B146:D146"/>
    <mergeCell ref="B147:D147"/>
    <mergeCell ref="A151:G151"/>
    <mergeCell ref="A136:C136"/>
    <mergeCell ref="A137:C137"/>
    <mergeCell ref="A139:D139"/>
    <mergeCell ref="B140:D140"/>
    <mergeCell ref="B141:D141"/>
    <mergeCell ref="B142:D142"/>
    <mergeCell ref="B143:D143"/>
    <mergeCell ref="B81:D81"/>
    <mergeCell ref="B82:D82"/>
    <mergeCell ref="B83:D83"/>
    <mergeCell ref="B84:D84"/>
    <mergeCell ref="B85:D85"/>
    <mergeCell ref="B86:D86"/>
    <mergeCell ref="B87:D87"/>
    <mergeCell ref="B88:D88"/>
    <mergeCell ref="B89:D89"/>
    <mergeCell ref="B90:D90"/>
    <mergeCell ref="B91:D91"/>
    <mergeCell ref="B92:D92"/>
    <mergeCell ref="E92:G92"/>
    <mergeCell ref="B93:D93"/>
    <mergeCell ref="B94:D94"/>
    <mergeCell ref="B95:D95"/>
    <mergeCell ref="B96:D96"/>
    <mergeCell ref="B97:D97"/>
    <mergeCell ref="B98:D98"/>
    <mergeCell ref="B99:D99"/>
    <mergeCell ref="B100:D100"/>
    <mergeCell ref="B101:D101"/>
    <mergeCell ref="B102:D102"/>
    <mergeCell ref="E102:G102"/>
    <mergeCell ref="B103:D103"/>
    <mergeCell ref="B104:D104"/>
    <mergeCell ref="B105:D105"/>
    <mergeCell ref="A107:D107"/>
    <mergeCell ref="B114:D114"/>
    <mergeCell ref="B115:D115"/>
    <mergeCell ref="B108:D108"/>
    <mergeCell ref="B109:D109"/>
    <mergeCell ref="B110:D110"/>
    <mergeCell ref="B111:D111"/>
    <mergeCell ref="B112:D112"/>
    <mergeCell ref="B113:D113"/>
    <mergeCell ref="A114:A116"/>
    <mergeCell ref="B116:D116"/>
    <mergeCell ref="B117:D117"/>
    <mergeCell ref="B118:D118"/>
    <mergeCell ref="B119:D119"/>
    <mergeCell ref="B120:D120"/>
    <mergeCell ref="B121:D121"/>
    <mergeCell ref="A123:D123"/>
  </mergeCells>
  <conditionalFormatting sqref="G134:G137">
    <cfRule type="notContainsBlanks" dxfId="0" priority="1">
      <formula>LEN(TRIM(G134))&gt;0</formula>
    </cfRule>
  </conditionalFormatting>
  <conditionalFormatting sqref="E108:E121 E124:E129 E140:E147">
    <cfRule type="notContainsBlanks" dxfId="0" priority="2">
      <formula>LEN(TRIM(E108))&gt;0</formula>
    </cfRule>
  </conditionalFormatting>
  <conditionalFormatting sqref="E18">
    <cfRule type="notContainsBlanks" dxfId="0" priority="3">
      <formula>LEN(TRIM(E18))&gt;0</formula>
    </cfRule>
  </conditionalFormatting>
  <conditionalFormatting sqref="E19">
    <cfRule type="notContainsBlanks" dxfId="0" priority="4">
      <formula>LEN(TRIM(E19))&gt;0</formula>
    </cfRule>
  </conditionalFormatting>
  <conditionalFormatting sqref="E20">
    <cfRule type="notContainsBlanks" dxfId="0" priority="5">
      <formula>LEN(TRIM(E20))&gt;0</formula>
    </cfRule>
  </conditionalFormatting>
  <conditionalFormatting sqref="E21">
    <cfRule type="notContainsBlanks" dxfId="0" priority="6">
      <formula>LEN(TRIM(E21))&gt;0</formula>
    </cfRule>
  </conditionalFormatting>
  <conditionalFormatting sqref="E22">
    <cfRule type="notContainsBlanks" dxfId="0" priority="7">
      <formula>LEN(TRIM(E22))&gt;0</formula>
    </cfRule>
  </conditionalFormatting>
  <conditionalFormatting sqref="E23">
    <cfRule type="notContainsBlanks" dxfId="0" priority="8">
      <formula>LEN(TRIM(E23))&gt;0</formula>
    </cfRule>
  </conditionalFormatting>
  <conditionalFormatting sqref="E24">
    <cfRule type="notContainsBlanks" dxfId="0" priority="9">
      <formula>LEN(TRIM(E24))&gt;0</formula>
    </cfRule>
  </conditionalFormatting>
  <conditionalFormatting sqref="E25:E26">
    <cfRule type="notContainsBlanks" dxfId="0" priority="10">
      <formula>LEN(TRIM(E25))&gt;0</formula>
    </cfRule>
  </conditionalFormatting>
  <conditionalFormatting sqref="E27">
    <cfRule type="notContainsBlanks" dxfId="0" priority="11">
      <formula>LEN(TRIM(E27))&gt;0</formula>
    </cfRule>
  </conditionalFormatting>
  <conditionalFormatting sqref="E28:E62 E65:E68 E71:E74 E77:E80 E83:E89 E91 E94:E101">
    <cfRule type="notContainsBlanks" dxfId="0" priority="12">
      <formula>LEN(TRIM(E28))&gt;0</formula>
    </cfRule>
  </conditionalFormatting>
  <dataValidations>
    <dataValidation type="list" allowBlank="1" sqref="E18:E62 E64:E68 E70:E74 E76:E80 E82:E91 E93:E101 E103:E105 E108:E121 E124:E129 G134:G137 E140:E147">
      <formula1>"Si,No"</formula1>
    </dataValidation>
  </dataValidations>
  <printOptions/>
  <pageMargins bottom="0.75" footer="0.0" header="0.0" left="0.25" right="0.25" top="0.75"/>
  <pageSetup fitToHeight="0"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0"/>
  <cols>
    <col customWidth="1" min="1" max="1" width="19.14"/>
    <col customWidth="1" min="2" max="2" width="38.14"/>
    <col customWidth="1" min="3" max="3" width="29.71"/>
    <col customWidth="1" min="4" max="4" width="26.86"/>
    <col customWidth="1" min="5" max="5" width="31.0"/>
    <col customWidth="1" min="6" max="6" width="22.71"/>
  </cols>
  <sheetData>
    <row r="1" ht="15.0" customHeight="1">
      <c r="A1" s="149" t="s">
        <v>259</v>
      </c>
      <c r="B1" s="18"/>
      <c r="C1" s="18"/>
      <c r="D1" s="18"/>
      <c r="E1" s="18"/>
      <c r="F1" s="64"/>
      <c r="G1" s="4"/>
    </row>
    <row r="2" ht="15.0" customHeight="1">
      <c r="A2" s="64"/>
      <c r="B2" s="64"/>
      <c r="C2" s="64"/>
      <c r="D2" s="64"/>
      <c r="E2" s="64"/>
      <c r="F2" s="64"/>
      <c r="G2" s="4"/>
    </row>
    <row r="3" ht="15.0" customHeight="1">
      <c r="A3" s="150" t="s">
        <v>260</v>
      </c>
      <c r="B3" s="64"/>
      <c r="C3" s="151"/>
      <c r="D3" s="152"/>
      <c r="E3" s="152"/>
      <c r="F3" s="152"/>
      <c r="G3" s="4"/>
    </row>
    <row r="4" ht="15.0" customHeight="1">
      <c r="A4" s="153" t="s">
        <v>54</v>
      </c>
      <c r="B4" s="64"/>
      <c r="C4" s="154"/>
      <c r="D4" s="152"/>
      <c r="E4" s="152"/>
      <c r="F4" s="152"/>
      <c r="G4" s="4"/>
    </row>
    <row r="5" ht="15.0" customHeight="1">
      <c r="A5" s="153" t="s">
        <v>17</v>
      </c>
      <c r="B5" s="64"/>
      <c r="C5" s="154"/>
      <c r="D5" s="152"/>
      <c r="E5" s="152"/>
      <c r="F5" s="152"/>
      <c r="G5" s="4"/>
    </row>
    <row r="6" ht="15.0" customHeight="1">
      <c r="A6" s="4"/>
      <c r="G6" s="4"/>
    </row>
    <row r="7" ht="15.0" customHeight="1">
      <c r="A7" s="155" t="s">
        <v>261</v>
      </c>
      <c r="B7" s="156"/>
      <c r="C7" s="156"/>
      <c r="D7" s="156"/>
      <c r="E7" s="156"/>
      <c r="F7" s="156"/>
      <c r="G7" s="4"/>
    </row>
    <row r="8" ht="15.0" customHeight="1">
      <c r="A8" s="157"/>
      <c r="B8" s="157"/>
      <c r="C8" s="157"/>
      <c r="D8" s="157"/>
      <c r="E8" s="157"/>
      <c r="F8" s="157"/>
      <c r="G8" s="4"/>
    </row>
    <row r="9" ht="15.0" customHeight="1">
      <c r="A9" s="66" t="s">
        <v>262</v>
      </c>
      <c r="B9" s="64"/>
      <c r="C9" s="64"/>
      <c r="D9" s="64"/>
      <c r="E9" s="64"/>
      <c r="F9" s="64"/>
      <c r="G9" s="4"/>
    </row>
    <row r="10" ht="42.0" customHeight="1">
      <c r="A10" s="158" t="s">
        <v>263</v>
      </c>
      <c r="B10" s="133"/>
      <c r="C10" s="133"/>
      <c r="D10" s="133"/>
      <c r="E10" s="133"/>
      <c r="F10" s="133"/>
      <c r="G10" s="133"/>
    </row>
    <row r="11">
      <c r="A11" s="159"/>
      <c r="B11" s="159"/>
      <c r="C11" s="159"/>
      <c r="D11" s="160"/>
      <c r="E11" s="159"/>
      <c r="F11" s="159"/>
      <c r="G11" s="71"/>
    </row>
    <row r="12">
      <c r="A12" s="161" t="s">
        <v>264</v>
      </c>
      <c r="B12" s="161" t="s">
        <v>265</v>
      </c>
      <c r="C12" s="161" t="s">
        <v>266</v>
      </c>
      <c r="D12" s="161" t="s">
        <v>267</v>
      </c>
      <c r="E12" s="161" t="s">
        <v>268</v>
      </c>
      <c r="F12" s="161" t="s">
        <v>269</v>
      </c>
      <c r="G12" s="161" t="s">
        <v>270</v>
      </c>
    </row>
    <row r="13">
      <c r="A13" s="162"/>
      <c r="B13" s="162"/>
      <c r="C13" s="162"/>
      <c r="D13" s="162"/>
      <c r="E13" s="162"/>
      <c r="F13" s="162"/>
      <c r="G13" s="162"/>
    </row>
    <row r="14" ht="15.0" customHeight="1">
      <c r="A14" s="163"/>
      <c r="B14" s="163"/>
      <c r="C14" s="163"/>
      <c r="D14" s="163"/>
      <c r="E14" s="163"/>
      <c r="F14" s="163"/>
      <c r="G14" s="162"/>
    </row>
    <row r="15" ht="15.0" customHeight="1">
      <c r="A15" s="163"/>
      <c r="B15" s="163"/>
      <c r="C15" s="163"/>
      <c r="D15" s="163"/>
      <c r="E15" s="163"/>
      <c r="F15" s="163"/>
      <c r="G15" s="162"/>
    </row>
    <row r="16" ht="15.0" customHeight="1">
      <c r="A16" s="163"/>
      <c r="B16" s="163"/>
      <c r="C16" s="163"/>
      <c r="D16" s="163"/>
      <c r="E16" s="163"/>
      <c r="F16" s="163"/>
      <c r="G16" s="162"/>
    </row>
    <row r="17" ht="15.0" customHeight="1">
      <c r="A17" s="163"/>
      <c r="B17" s="163"/>
      <c r="C17" s="163"/>
      <c r="D17" s="163"/>
      <c r="E17" s="163"/>
      <c r="F17" s="163"/>
      <c r="G17" s="162"/>
    </row>
    <row r="18" ht="15.0" customHeight="1">
      <c r="A18" s="163"/>
      <c r="B18" s="163"/>
      <c r="C18" s="163"/>
      <c r="D18" s="163"/>
      <c r="E18" s="163"/>
      <c r="F18" s="163"/>
      <c r="G18" s="162"/>
    </row>
    <row r="19" ht="15.0" customHeight="1">
      <c r="A19" s="64"/>
      <c r="B19" s="64"/>
      <c r="C19" s="64"/>
      <c r="D19" s="64"/>
      <c r="E19" s="64"/>
      <c r="F19" s="64"/>
      <c r="G19" s="4"/>
    </row>
    <row r="20" ht="15.0" customHeight="1">
      <c r="A20" s="164" t="s">
        <v>271</v>
      </c>
      <c r="B20" s="133"/>
      <c r="C20" s="133"/>
      <c r="D20" s="133"/>
      <c r="E20" s="133"/>
      <c r="F20" s="133"/>
      <c r="G20" s="133"/>
    </row>
    <row r="21" ht="15.0" customHeight="1">
      <c r="A21" s="4"/>
      <c r="G21" s="4"/>
    </row>
    <row r="22" ht="15.0" customHeight="1">
      <c r="A22" s="165" t="s">
        <v>272</v>
      </c>
    </row>
    <row r="23" ht="15.0" customHeight="1"/>
    <row r="24" ht="15.0" customHeight="1">
      <c r="A24" s="4"/>
      <c r="G24" s="4"/>
    </row>
    <row r="25" ht="15.0" customHeight="1">
      <c r="A25" s="161" t="s">
        <v>273</v>
      </c>
      <c r="B25" s="161" t="s">
        <v>274</v>
      </c>
      <c r="C25" s="161" t="s">
        <v>275</v>
      </c>
      <c r="D25" s="161" t="s">
        <v>276</v>
      </c>
      <c r="E25" s="161" t="s">
        <v>277</v>
      </c>
      <c r="F25" s="161" t="s">
        <v>278</v>
      </c>
      <c r="G25" s="4"/>
    </row>
    <row r="26" ht="15.0" customHeight="1">
      <c r="A26" s="162"/>
      <c r="B26" s="162"/>
      <c r="C26" s="162"/>
      <c r="D26" s="162"/>
      <c r="E26" s="162"/>
      <c r="F26" s="162"/>
      <c r="G26" s="4"/>
    </row>
    <row r="27" ht="15.0" customHeight="1">
      <c r="A27" s="163"/>
      <c r="B27" s="163"/>
      <c r="C27" s="163"/>
      <c r="D27" s="163"/>
      <c r="E27" s="163"/>
      <c r="F27" s="163"/>
      <c r="G27" s="4"/>
    </row>
    <row r="28" ht="15.0" customHeight="1">
      <c r="A28" s="163"/>
      <c r="B28" s="163"/>
      <c r="C28" s="163"/>
      <c r="D28" s="163"/>
      <c r="E28" s="163"/>
      <c r="F28" s="163"/>
      <c r="G28" s="4"/>
    </row>
    <row r="29" ht="15.0" customHeight="1">
      <c r="A29" s="163"/>
      <c r="B29" s="163"/>
      <c r="C29" s="163"/>
      <c r="D29" s="163"/>
      <c r="E29" s="163"/>
      <c r="F29" s="163"/>
      <c r="G29" s="4"/>
    </row>
    <row r="30" ht="15.0" customHeight="1">
      <c r="A30" s="163"/>
      <c r="B30" s="163"/>
      <c r="C30" s="163"/>
      <c r="D30" s="163"/>
      <c r="E30" s="163"/>
      <c r="F30" s="163"/>
      <c r="G30" s="4"/>
    </row>
    <row r="31" ht="15.0" customHeight="1">
      <c r="A31" s="163"/>
      <c r="B31" s="163"/>
      <c r="C31" s="163"/>
      <c r="D31" s="163"/>
      <c r="E31" s="163"/>
      <c r="F31" s="163"/>
      <c r="G31" s="4"/>
    </row>
    <row r="32" ht="15.0" customHeight="1">
      <c r="A32" s="4"/>
      <c r="G32" s="4"/>
    </row>
    <row r="33" ht="15.75" customHeight="1">
      <c r="A33" s="166" t="s">
        <v>279</v>
      </c>
      <c r="B33" s="18"/>
      <c r="C33" s="18"/>
      <c r="D33" s="18"/>
      <c r="E33" s="18"/>
      <c r="F33" s="18"/>
      <c r="G33" s="18"/>
    </row>
    <row r="34" ht="15.75" customHeight="1">
      <c r="A34" s="69"/>
      <c r="B34" s="69"/>
      <c r="C34" s="69"/>
      <c r="D34" s="69"/>
      <c r="E34" s="69"/>
      <c r="F34" s="69"/>
      <c r="G34" s="69"/>
    </row>
    <row r="35" ht="15.75" customHeight="1">
      <c r="A35" s="167" t="s">
        <v>254</v>
      </c>
      <c r="B35" s="69"/>
      <c r="C35" s="69"/>
      <c r="D35" s="69"/>
      <c r="E35" s="69"/>
      <c r="F35" s="69"/>
      <c r="G35" s="69"/>
    </row>
    <row r="36" ht="15.75" customHeight="1">
      <c r="A36" s="168"/>
      <c r="B36" s="69"/>
      <c r="C36" s="69"/>
      <c r="D36" s="69"/>
      <c r="E36" s="69"/>
      <c r="F36" s="69"/>
      <c r="G36" s="69"/>
    </row>
    <row r="37" ht="15.75" customHeight="1">
      <c r="A37" s="167" t="s">
        <v>255</v>
      </c>
      <c r="B37" s="69"/>
      <c r="C37" s="69"/>
      <c r="D37" s="69"/>
      <c r="E37" s="69"/>
      <c r="F37" s="69"/>
      <c r="G37" s="69"/>
    </row>
    <row r="38" ht="15.75" customHeight="1">
      <c r="A38" s="168"/>
      <c r="B38" s="69"/>
      <c r="C38" s="69"/>
      <c r="D38" s="69"/>
      <c r="E38" s="69"/>
      <c r="F38" s="69"/>
      <c r="G38" s="69"/>
    </row>
    <row r="39" ht="15.75" customHeight="1">
      <c r="A39" s="167" t="s">
        <v>256</v>
      </c>
      <c r="B39" s="69"/>
      <c r="C39" s="69"/>
      <c r="D39" s="69"/>
      <c r="E39" s="69"/>
      <c r="F39" s="69"/>
      <c r="G39" s="69"/>
    </row>
    <row r="40" ht="15.75" customHeight="1">
      <c r="A40" s="168"/>
      <c r="B40" s="69"/>
      <c r="C40" s="69"/>
      <c r="D40" s="69"/>
      <c r="E40" s="69"/>
      <c r="F40" s="69"/>
      <c r="G40" s="69"/>
    </row>
    <row r="41" ht="15.75" customHeight="1">
      <c r="A41" s="167" t="s">
        <v>257</v>
      </c>
      <c r="B41" s="69"/>
      <c r="C41" s="69"/>
      <c r="D41" s="69"/>
      <c r="E41" s="69"/>
      <c r="F41" s="69"/>
      <c r="G41" s="69"/>
    </row>
    <row r="42" ht="15.75" customHeight="1">
      <c r="A42" s="69"/>
      <c r="B42" s="69"/>
      <c r="C42" s="69"/>
      <c r="D42" s="69"/>
      <c r="E42" s="69"/>
      <c r="F42" s="69"/>
      <c r="G42" s="69"/>
    </row>
    <row r="43" ht="15.75" customHeight="1">
      <c r="A43" s="169" t="s">
        <v>258</v>
      </c>
      <c r="B43" s="69"/>
      <c r="C43" s="69"/>
      <c r="D43" s="69"/>
      <c r="E43" s="69"/>
      <c r="F43" s="69"/>
      <c r="G43" s="69"/>
    </row>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13">
    <mergeCell ref="A20:G20"/>
    <mergeCell ref="A21:F21"/>
    <mergeCell ref="A22:G23"/>
    <mergeCell ref="A24:F24"/>
    <mergeCell ref="A32:F32"/>
    <mergeCell ref="A33:G33"/>
    <mergeCell ref="A1:E1"/>
    <mergeCell ref="C3:F3"/>
    <mergeCell ref="C4:F4"/>
    <mergeCell ref="C5:F5"/>
    <mergeCell ref="A6:F6"/>
    <mergeCell ref="A7:F7"/>
    <mergeCell ref="A10:G10"/>
  </mergeCells>
  <printOptions/>
  <pageMargins bottom="0.21717670286278382" footer="0.0" header="0.0" left="0.40177690029615004" right="0.07601184600197433" top="0.24975320829220138"/>
  <pageSetup fitToWidth="0"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