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defaultThemeVersion="202300"/>
  <mc:AlternateContent xmlns:mc="http://schemas.openxmlformats.org/markup-compatibility/2006">
    <mc:Choice Requires="x15">
      <x15ac:absPath xmlns:x15ac="http://schemas.microsoft.com/office/spreadsheetml/2010/11/ac" url="https://d.docs.live.net/750f364931dc0e41/Adri/UNFPA 2021/CENSO/ADQUISICIONES 2024/ITB_001_2024/FINAL/"/>
    </mc:Choice>
  </mc:AlternateContent>
  <xr:revisionPtr revIDLastSave="50" documentId="8_{E3E990F4-7F24-42F2-A7D7-99CF49F72CF3}" xr6:coauthVersionLast="47" xr6:coauthVersionMax="47" xr10:uidLastSave="{86028DEB-8411-4AA5-A0ED-3A1F36C8483F}"/>
  <bookViews>
    <workbookView xWindow="-120" yWindow="-120" windowWidth="20730" windowHeight="11040" xr2:uid="{ED2B55D9-7B9B-4A87-AC62-898BAAE169D9}"/>
  </bookViews>
  <sheets>
    <sheet name="Hoja1" sheetId="1" r:id="rId1"/>
  </sheets>
  <definedNames>
    <definedName name="_Toc167037053" localSheetId="0">Hoja1!$B$6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55" i="1" l="1"/>
  <c r="F105" i="1"/>
  <c r="F102" i="1"/>
  <c r="F99" i="1"/>
  <c r="F96" i="1"/>
  <c r="F93" i="1"/>
  <c r="F90" i="1"/>
  <c r="F86" i="1"/>
  <c r="F82" i="1"/>
  <c r="F79" i="1"/>
  <c r="F76" i="1"/>
  <c r="F71" i="1"/>
  <c r="F68" i="1"/>
  <c r="F66" i="1"/>
  <c r="F62" i="1"/>
  <c r="F59" i="1"/>
  <c r="F55" i="1"/>
  <c r="F50" i="1"/>
  <c r="F46" i="1"/>
  <c r="F42" i="1"/>
  <c r="F38" i="1"/>
  <c r="F34" i="1"/>
  <c r="F30" i="1"/>
  <c r="F27" i="1"/>
  <c r="F23" i="1"/>
  <c r="F17" i="1"/>
  <c r="F123" i="1" s="1"/>
  <c r="F157" i="1" s="1"/>
</calcChain>
</file>

<file path=xl/sharedStrings.xml><?xml version="1.0" encoding="utf-8"?>
<sst xmlns="http://schemas.openxmlformats.org/spreadsheetml/2006/main" count="428" uniqueCount="300">
  <si>
    <t xml:space="preserve">Convocatoria a Licitación Internacional: </t>
  </si>
  <si>
    <t xml:space="preserve">UNFPA/PRY/ITB/2024/001 </t>
  </si>
  <si>
    <t>Nro.</t>
  </si>
  <si>
    <t>Descripción del Servicio</t>
  </si>
  <si>
    <t>Unidad de Medida</t>
  </si>
  <si>
    <t>Cantidad</t>
  </si>
  <si>
    <t>Precio Unitario</t>
  </si>
  <si>
    <t>Segundo</t>
  </si>
  <si>
    <t>1.4.2</t>
  </si>
  <si>
    <t>08:00 a 12:59</t>
  </si>
  <si>
    <t>1.5.2</t>
  </si>
  <si>
    <t>09:00 a 11:59</t>
  </si>
  <si>
    <t>1.6.</t>
  </si>
  <si>
    <t>1.7.</t>
  </si>
  <si>
    <t>1.7.3</t>
  </si>
  <si>
    <t>19:00 a 19:59</t>
  </si>
  <si>
    <t>1.8.</t>
  </si>
  <si>
    <t>1.9.</t>
  </si>
  <si>
    <t>1.9.2</t>
  </si>
  <si>
    <t>1.9.3</t>
  </si>
  <si>
    <t>12:00 a 12:59</t>
  </si>
  <si>
    <t>1.10.</t>
  </si>
  <si>
    <t>1.10.2</t>
  </si>
  <si>
    <t>13:00 a 15:59</t>
  </si>
  <si>
    <t>1.11.</t>
  </si>
  <si>
    <t>1.12.</t>
  </si>
  <si>
    <t>1.12.2</t>
  </si>
  <si>
    <t>09:30 a 10:59</t>
  </si>
  <si>
    <t>1.13.</t>
  </si>
  <si>
    <t>1.14.</t>
  </si>
  <si>
    <t>1.15.</t>
  </si>
  <si>
    <t>1.15.3</t>
  </si>
  <si>
    <t>11:30 a 13:29</t>
  </si>
  <si>
    <t>1.16.</t>
  </si>
  <si>
    <t>1.16.2</t>
  </si>
  <si>
    <t>20:00 a 20:59</t>
  </si>
  <si>
    <t>10:00 a 17:59</t>
  </si>
  <si>
    <t>1.18.</t>
  </si>
  <si>
    <t>1.19.</t>
  </si>
  <si>
    <t>1.19.3</t>
  </si>
  <si>
    <t>12:00 a 14:29</t>
  </si>
  <si>
    <t>1.20.</t>
  </si>
  <si>
    <t>1.22.</t>
  </si>
  <si>
    <t>1.23.</t>
  </si>
  <si>
    <t>1.24.</t>
  </si>
  <si>
    <t>1.25.</t>
  </si>
  <si>
    <t>1.25.10</t>
  </si>
  <si>
    <t>1.25.11</t>
  </si>
  <si>
    <t>1.25.12</t>
  </si>
  <si>
    <t>1.25.13</t>
  </si>
  <si>
    <t>1.25.14</t>
  </si>
  <si>
    <t>1.25.15</t>
  </si>
  <si>
    <t>1.25.16</t>
  </si>
  <si>
    <t>1.25.17</t>
  </si>
  <si>
    <t xml:space="preserve">Subtotal </t>
  </si>
  <si>
    <t>2.1</t>
  </si>
  <si>
    <t xml:space="preserve">Elaboración del planning general de pautaje, teniendo en cuenta los horarios de mayor rating para la difusión de la campaña institucional, ideas para campañas publicitarias, guiones, storyboard, insight estratégico. </t>
  </si>
  <si>
    <t>Unidad</t>
  </si>
  <si>
    <t>2.2</t>
  </si>
  <si>
    <t>2.3</t>
  </si>
  <si>
    <t>2.4</t>
  </si>
  <si>
    <t>2.5</t>
  </si>
  <si>
    <t>2.6</t>
  </si>
  <si>
    <t>2.7</t>
  </si>
  <si>
    <t>2.8</t>
  </si>
  <si>
    <t>2.9</t>
  </si>
  <si>
    <t>2.10</t>
  </si>
  <si>
    <t>2.11</t>
  </si>
  <si>
    <t>2.12</t>
  </si>
  <si>
    <t>2.13</t>
  </si>
  <si>
    <t>2.14</t>
  </si>
  <si>
    <t>2.15</t>
  </si>
  <si>
    <t>2.16</t>
  </si>
  <si>
    <t>Composición de efectos visuales en 2D</t>
  </si>
  <si>
    <t>2.17</t>
  </si>
  <si>
    <t>Composición de efectos visuales en 3D</t>
  </si>
  <si>
    <t>2.18</t>
  </si>
  <si>
    <t>Zócalos en 2D</t>
  </si>
  <si>
    <t>2.19</t>
  </si>
  <si>
    <t>Zócalos en 3D</t>
  </si>
  <si>
    <t>2.20</t>
  </si>
  <si>
    <t>MotionGraphics 2D</t>
  </si>
  <si>
    <t>2.21</t>
  </si>
  <si>
    <t>MotionGraphics 3D</t>
  </si>
  <si>
    <t>2.22</t>
  </si>
  <si>
    <t>2.23</t>
  </si>
  <si>
    <t>2.24</t>
  </si>
  <si>
    <t>2.25</t>
  </si>
  <si>
    <t>2.26</t>
  </si>
  <si>
    <t>2.27</t>
  </si>
  <si>
    <t>2.28</t>
  </si>
  <si>
    <t>Subtotal</t>
  </si>
  <si>
    <t>Lote 2: Servicio de producción de audiovisuales</t>
  </si>
  <si>
    <t>TOTAL</t>
  </si>
  <si>
    <t>GENERAL</t>
  </si>
  <si>
    <t xml:space="preserve">1.1. </t>
  </si>
  <si>
    <t xml:space="preserve">TELEFUTURO - Lunes a Viernes  </t>
  </si>
  <si>
    <t xml:space="preserve">1.1.1 </t>
  </si>
  <si>
    <t xml:space="preserve">1.1.2 </t>
  </si>
  <si>
    <t xml:space="preserve">09:00 a 11:29 </t>
  </si>
  <si>
    <t xml:space="preserve">1.1.3 </t>
  </si>
  <si>
    <t xml:space="preserve">11:30 a 13:29 </t>
  </si>
  <si>
    <t xml:space="preserve">1.1.4 </t>
  </si>
  <si>
    <t xml:space="preserve">1.1.5 </t>
  </si>
  <si>
    <t xml:space="preserve">19:00 a 20:59 </t>
  </si>
  <si>
    <t xml:space="preserve">1.2. </t>
  </si>
  <si>
    <t>TELEFUTURO - Sábado</t>
  </si>
  <si>
    <t xml:space="preserve">1.2.1 </t>
  </si>
  <si>
    <t xml:space="preserve">1.2.2 </t>
  </si>
  <si>
    <t xml:space="preserve">1.2.3 </t>
  </si>
  <si>
    <t xml:space="preserve">1.3. </t>
  </si>
  <si>
    <t xml:space="preserve">TELEFUTURO - Domingo  </t>
  </si>
  <si>
    <t xml:space="preserve">1.3.1 </t>
  </si>
  <si>
    <t xml:space="preserve">1.3.2 </t>
  </si>
  <si>
    <t xml:space="preserve">1.4. </t>
  </si>
  <si>
    <t xml:space="preserve">LA TELE - Lunes a Domingo  </t>
  </si>
  <si>
    <t xml:space="preserve">1.4.1 </t>
  </si>
  <si>
    <t xml:space="preserve">06:00 a 07:59 </t>
  </si>
  <si>
    <t xml:space="preserve">1.4.3 </t>
  </si>
  <si>
    <t xml:space="preserve">1.5. </t>
  </si>
  <si>
    <t xml:space="preserve">NPY NOTICIAS PY - Lunes a Domingo </t>
  </si>
  <si>
    <t xml:space="preserve">1.5.1 </t>
  </si>
  <si>
    <t xml:space="preserve">06:00 a 08:59 </t>
  </si>
  <si>
    <t xml:space="preserve">1.5.3 </t>
  </si>
  <si>
    <t xml:space="preserve">RPC CANAL 13 - Lunes a Viernes </t>
  </si>
  <si>
    <t xml:space="preserve">1.6.1 </t>
  </si>
  <si>
    <t xml:space="preserve">1.6.2 </t>
  </si>
  <si>
    <t xml:space="preserve">1.6.3 </t>
  </si>
  <si>
    <t xml:space="preserve">19:00 a 19:59 </t>
  </si>
  <si>
    <t xml:space="preserve">RPC CANAL 13 - Sábado </t>
  </si>
  <si>
    <t xml:space="preserve">1.7.1 </t>
  </si>
  <si>
    <t xml:space="preserve">1.7.2 </t>
  </si>
  <si>
    <t xml:space="preserve">RPC CANAL 13 - Domingo </t>
  </si>
  <si>
    <t xml:space="preserve">1.8.1 </t>
  </si>
  <si>
    <t xml:space="preserve">1.8.2 </t>
  </si>
  <si>
    <t xml:space="preserve">1.8.3 </t>
  </si>
  <si>
    <t xml:space="preserve">12:00 a 12:59 </t>
  </si>
  <si>
    <t xml:space="preserve">C9N - Lunes a Viernes </t>
  </si>
  <si>
    <t xml:space="preserve">1.9.1 </t>
  </si>
  <si>
    <t xml:space="preserve">11:00 a 11:59 </t>
  </si>
  <si>
    <t xml:space="preserve">1.9.4 </t>
  </si>
  <si>
    <t xml:space="preserve">C9N - Sábado </t>
  </si>
  <si>
    <t xml:space="preserve">1.10.1 </t>
  </si>
  <si>
    <t xml:space="preserve">1.10.3 </t>
  </si>
  <si>
    <t xml:space="preserve">17:00 a 19:59 </t>
  </si>
  <si>
    <t xml:space="preserve">C9N - Domingo  </t>
  </si>
  <si>
    <t xml:space="preserve">1.11.1 </t>
  </si>
  <si>
    <t xml:space="preserve">1.11.2 </t>
  </si>
  <si>
    <t xml:space="preserve">21:00 a 21:59 </t>
  </si>
  <si>
    <t xml:space="preserve">PARAVISIÓN - Lunes a Viernes </t>
  </si>
  <si>
    <t xml:space="preserve">1.12.1 </t>
  </si>
  <si>
    <t xml:space="preserve">1.12.3 </t>
  </si>
  <si>
    <t xml:space="preserve">11:00 a 12:29 </t>
  </si>
  <si>
    <t xml:space="preserve">PARAVISIÓN - Sábado </t>
  </si>
  <si>
    <t xml:space="preserve">1.13.1 </t>
  </si>
  <si>
    <t xml:space="preserve">PARAVISIÓN - Domingo  </t>
  </si>
  <si>
    <t xml:space="preserve">1.14.1 </t>
  </si>
  <si>
    <t xml:space="preserve">1.14.2 </t>
  </si>
  <si>
    <t xml:space="preserve">SNT - Lunes a Viernes </t>
  </si>
  <si>
    <t xml:space="preserve">1.15.1 </t>
  </si>
  <si>
    <t xml:space="preserve">1.15.2 </t>
  </si>
  <si>
    <t xml:space="preserve">1.15.4 </t>
  </si>
  <si>
    <t xml:space="preserve">SNT -Sábado </t>
  </si>
  <si>
    <t xml:space="preserve">1.16.1 </t>
  </si>
  <si>
    <t xml:space="preserve">1.17. </t>
  </si>
  <si>
    <t xml:space="preserve">SNT - Domingo  </t>
  </si>
  <si>
    <t xml:space="preserve">1.17.1 </t>
  </si>
  <si>
    <t xml:space="preserve">1.17.2 </t>
  </si>
  <si>
    <t xml:space="preserve">PARAGUAY TV - Lunes a Domingo </t>
  </si>
  <si>
    <t xml:space="preserve">1.18.1 </t>
  </si>
  <si>
    <t xml:space="preserve">05:00 a 11:59 </t>
  </si>
  <si>
    <t xml:space="preserve">1.18.2 </t>
  </si>
  <si>
    <t xml:space="preserve">1.18.3 </t>
  </si>
  <si>
    <t xml:space="preserve">Pauta Rotativa </t>
  </si>
  <si>
    <t xml:space="preserve">UNICANAL - Lunes a Domingo  </t>
  </si>
  <si>
    <t xml:space="preserve">1.19.1 </t>
  </si>
  <si>
    <t xml:space="preserve">1.19.2 </t>
  </si>
  <si>
    <t xml:space="preserve">PRO TV - CABLE - Lunes a Domingo </t>
  </si>
  <si>
    <t xml:space="preserve">1.20.1 </t>
  </si>
  <si>
    <t xml:space="preserve">1.20.2 </t>
  </si>
  <si>
    <t xml:space="preserve">1.21. </t>
  </si>
  <si>
    <t xml:space="preserve">GEN TV - CABLE - Lunes a Domingo </t>
  </si>
  <si>
    <t xml:space="preserve">1.21.1 </t>
  </si>
  <si>
    <t xml:space="preserve">1.21.2 </t>
  </si>
  <si>
    <t xml:space="preserve">5 DÍAS TV - CABLE - Lunes a Domingo </t>
  </si>
  <si>
    <t xml:space="preserve">1.22.1 </t>
  </si>
  <si>
    <t xml:space="preserve">1.22.2 </t>
  </si>
  <si>
    <t xml:space="preserve">ABC TV - CABLE - Lunes a Domingo </t>
  </si>
  <si>
    <t xml:space="preserve">1.23.1 </t>
  </si>
  <si>
    <t xml:space="preserve">1.23.2 </t>
  </si>
  <si>
    <t xml:space="preserve">UNION TV - CABLE - Lunes a Domingo </t>
  </si>
  <si>
    <t xml:space="preserve">1.24.1 </t>
  </si>
  <si>
    <t xml:space="preserve">1.24.2 </t>
  </si>
  <si>
    <t>TV CABLE INTERIOR - PROGRAMACIÓN LOCAL</t>
  </si>
  <si>
    <t xml:space="preserve">1.25.1 </t>
  </si>
  <si>
    <t xml:space="preserve">Ayolas - Canal 4 </t>
  </si>
  <si>
    <t xml:space="preserve">1.25.2 </t>
  </si>
  <si>
    <t xml:space="preserve">Caacupé - Canal 2 </t>
  </si>
  <si>
    <t xml:space="preserve">1.25.3 </t>
  </si>
  <si>
    <t xml:space="preserve">Caaguazú - Canal 16 </t>
  </si>
  <si>
    <t xml:space="preserve">1.25.4 </t>
  </si>
  <si>
    <t xml:space="preserve">Caazapá - Canal 10 </t>
  </si>
  <si>
    <t xml:space="preserve">1.25.5 </t>
  </si>
  <si>
    <t xml:space="preserve">Cnel. Bogado - Canal 8 </t>
  </si>
  <si>
    <t xml:space="preserve">1.25.6 </t>
  </si>
  <si>
    <t xml:space="preserve">Cnel. Oviedo - Canal 5 </t>
  </si>
  <si>
    <t xml:space="preserve">1.25.7 </t>
  </si>
  <si>
    <t xml:space="preserve">Colonias Unidas - Canal 10 </t>
  </si>
  <si>
    <t xml:space="preserve">1.25.8 </t>
  </si>
  <si>
    <t xml:space="preserve">Concepción - Norte Cable </t>
  </si>
  <si>
    <t xml:space="preserve">1.25.9 </t>
  </si>
  <si>
    <t xml:space="preserve">Pedro Juan Caballero - Telenorte </t>
  </si>
  <si>
    <t xml:space="preserve">Pilar - Canal 10 </t>
  </si>
  <si>
    <t xml:space="preserve">Salto del Guairá - Canal 16 </t>
  </si>
  <si>
    <t xml:space="preserve">San Ignacio - Canal 7 </t>
  </si>
  <si>
    <t xml:space="preserve">San Juan de Misiones - Canal 7 </t>
  </si>
  <si>
    <t xml:space="preserve">Santa Rita - Canal 5 </t>
  </si>
  <si>
    <t xml:space="preserve">Villarrica - Canal 8 </t>
  </si>
  <si>
    <t xml:space="preserve">Tv Somos del Este, Ciudad del Este </t>
  </si>
  <si>
    <t xml:space="preserve">Tv Sur Encarnación (Albavisión) </t>
  </si>
  <si>
    <t>Elaboración de spots para televisión de 30 segundos de duración que incluya producción integral, locación, actores, con cámaras de imagen de alta definición, grúa, travelling, drone 4K, para canales de aire y cables paraguayos en formato AVI - SD y HD y para plataformas de internet en calidad HD y grabación en formato 4K.</t>
  </si>
  <si>
    <t xml:space="preserve">Elaboración de spots de televisión de 45 segundos de duración que incluya producción integral, grabación en estudio con chromakey, actores, con cámaras de imagen de alta definición, para canales de aire y cables paraguayos en formato AVI - SD y HD y para plataformas de internet en calidad HD y grabación en formato 4K. </t>
  </si>
  <si>
    <t>Lote 1</t>
  </si>
  <si>
    <t>Servicio de contratación de espacios en medios televisivos</t>
  </si>
  <si>
    <t>UNFPA/PRY/ITB/2024/001</t>
  </si>
  <si>
    <t>FORMULARIO DE PRECIOS</t>
  </si>
  <si>
    <t xml:space="preserve">[El oferente debe completar este formulario de precios conforme a las instrucciones que se impartieron. Las filas de servicios de la columna 2 del Formulario de Precios deben coincidir con las del listado de servicios requeridos de los Términos de Referencia] </t>
  </si>
  <si>
    <t>Moneda:</t>
  </si>
  <si>
    <t>Precio:</t>
  </si>
  <si>
    <t xml:space="preserve">PROVISIÓN DE SERVICIOS DE PUBLICIDAD EN MEDIOS TELEVISIVOS Y </t>
  </si>
  <si>
    <t>DE PRODUCCIÓN DE MATERIALES AUDIOVISUALES</t>
  </si>
  <si>
    <t>Oferente:</t>
  </si>
  <si>
    <t xml:space="preserve">Lote 2: </t>
  </si>
  <si>
    <t>Servicio de producción de materiales audiovisuales</t>
  </si>
  <si>
    <t>Video entrevistas en Asunción/Central a dos cámaras. Incluye: preparación de la gacetilla de prensa para edición, cronista para entrevistas, edición de video con enfoque periodístico, animaciones en 2D, post producción, musicalización y pack final. Video de hasta 1 minuto de duración. Obs: El Proveedor deberá tener móvil para el traslado de su personal y equipos.</t>
  </si>
  <si>
    <t>Video entrevistas en Asunción/Central a dos cámaras. Incluye: preparación de la gacetilla de prensa para edición, cronista para entrevistas, edición de video con enfoque periodístico, animaciones en 2D, post producción, musicalización y pack final. Video de hasta 3 minutos de duración. Obs: El Proveedor deberá tener móvil para el traslado de su personal y equipos.</t>
  </si>
  <si>
    <t>Coberturas hasta 300 km de Asunción, a dos cámaras. Incluye: preparación de la gacetilla de prensa para edición, cronista para entrevistas, edición de video con enfoque periodístico, animaciones en 2D, post producción, musicalización y pack final. Video de hasta 1 minuto de duración. Obs: El Proveedor deberá tener móvil para el traslado de su personal y equipos.</t>
  </si>
  <si>
    <t>Video entrevistas hasta 150 km de Asunción a dos cámaras. Incluye: preparación de la gacetilla de prensa para edición, cronista para entrevistas, edición de video con enfoque periodístico, animaciones en 2D, post producción, musicalización y pack final. Video de hasta 3 minutos de duración. Obs: El Proveedor deberá tener móvil para el traslado de su personal y equipos.</t>
  </si>
  <si>
    <t>Video entrevistas hasta 650 km de Asunción a dos cámaras. Incluye: preparación de la gacetilla de prensa para edición, cronista para entrevistas, edición de video con enfoque periodístico, animaciones en 2D, post producción, musicalización y pack final. Video de hasta 1 minutos de duración. Obs: El Proveedor deberá tener móvil para el traslado de su personal y equipos.</t>
  </si>
  <si>
    <t>Grabación simple a una cámara - Asunción/Central. Obs: El Proveedor deberá tener móvil para el traslado de su personal y equipos.</t>
  </si>
  <si>
    <t>Grabación simple a dos cámaras - Asunción / Central. Obs: El Proveedor deberá tener móvil para el traslado de su personal y equipos.</t>
  </si>
  <si>
    <t>Grabación simple a tres cámaras - Asunción / Central. Obs: El Proveedor deberá tener móvil para el traslado de su personal y equipos.</t>
  </si>
  <si>
    <t>Grabación simple a cuatro cámaras - Asunción /Central. Obs: El Proveedor deberá tener móvil para el traslado de su personal y equipos.</t>
  </si>
  <si>
    <t>Grabación simple a una cámara - Interior del país, hasta 650 km de Asunción. Obs: El Proveedor deberá tener móvil para el traslado de su personal y equipos.</t>
  </si>
  <si>
    <t>Grabación simple a dos cámaras - Interior del país, hasta 650 km de Asunción. Obs: El Proveedor deberá tener móvil para el traslado de su personal y equipos.</t>
  </si>
  <si>
    <t xml:space="preserve">Grabación simple a tres cámaras - Interior del país, hasta 650 km de Asunción. Obs: El Proveedor deberá tener móvil para el traslado de su personal y equipos. </t>
  </si>
  <si>
    <t>Toma aérea con drone con resolución de alta calidad FHD - Asunción/ Central. Obs: El Proveedor deberá tener móvil para el traslado de su personal y equipos.</t>
  </si>
  <si>
    <t>Toma aérea con drone de alta resolución, calidad FHD -?Interior del país hasta 650 km de Asunción. Obs: El Proveedor deberá tener móvil para el traslado de su personal y equipos.</t>
  </si>
  <si>
    <t>Servicio de Live Streaminig, por las redes sociales oficiales en Asunción/Central. Obs: El Proveedor deberá tener móvil para el traslado de su personal y equipos.</t>
  </si>
  <si>
    <t>Servicio de Live Streaminig, por las redes sociales oficiales en el interior del país hasta 650 km de Asunción. Obs: El Proveedor deberá tener móvil para el traslado de su personal y equipos.</t>
  </si>
  <si>
    <t>Servicio de cobertura audiovisual con drone con cámara de resolución FHD 4K, en Asunción/Central. Obs: El Proveedor deberá tener móvil para el traslado de su personal y equipos.</t>
  </si>
  <si>
    <t>Servicio de cobertura audiovisual con drone con cámara de resolución FHD 4K, en el interior del país hasta 650 km desde Asunción. Obs: El Proveedor deberá tener móvil para el traslado de su personal y equipos.</t>
  </si>
  <si>
    <t>Realización de documental?institucional de 1, 3 y hasta 5 minutos de duración. Incluye: guión creativo, grabación en formato de alta calidad FHD 4K, producción, post producción, edición gráfica, composición de efectos visuales, animaciones 2D y 3D, zócalos en 2D y 3D, musicalización y pack final. La empresa adjudicada tendrá a su cargo la gestión y documentación de utilización de imagen si fuera necesario.</t>
  </si>
  <si>
    <t>FIRMA Y COMPROMISO DEL OFERENTE</t>
  </si>
  <si>
    <t xml:space="preserve">EN EL ENTENDIDO QUE UNFPA EXPEDIRÁ UNA ORDEN DE COMPRA DENTRO DEL PERÍODO DE VALIDEZ DE LA OFERTA, POR EL PRESENTE DOCUMENTO EL SUSCRITO SE COMPROMETE, SUJETO A LOS TÉRMINOS DE LA LICITACIÓN, A PROVEER TODOS Y CADA UNO DE LOS BIENES Y SERVICIOS OFRECIDOS, A LOS PRECIOS COTIZADOS, Y A ENTREGARLOS EN UNO O MÁS LUGARES DESIGNADOS, DENTRO DEL PLAZO DE ENTREGA INDICADO PREVIAMENTE. </t>
  </si>
  <si>
    <t xml:space="preserve">Empresa oferente: </t>
  </si>
  <si>
    <t xml:space="preserve">Nombre: </t>
  </si>
  <si>
    <t xml:space="preserve">Dirección: </t>
  </si>
  <si>
    <t xml:space="preserve">Teléfono: </t>
  </si>
  <si>
    <t>Correo electrónico:</t>
  </si>
  <si>
    <t xml:space="preserve">Representante Autorizado: </t>
  </si>
  <si>
    <t>Firma:</t>
  </si>
  <si>
    <t>Nombre:</t>
  </si>
  <si>
    <t>Dirección:</t>
  </si>
  <si>
    <t>Teléfono:</t>
  </si>
  <si>
    <r>
      <t>Persona de contacto</t>
    </r>
    <r>
      <rPr>
        <sz val="8"/>
        <color rgb="FF000000"/>
        <rFont val="Arial"/>
        <family val="2"/>
      </rPr>
      <t>:</t>
    </r>
  </si>
  <si>
    <t>Precios Totales del Oferente:</t>
  </si>
  <si>
    <t>[El oferente debe ingresar la moneda y el costo total del servicio]</t>
  </si>
  <si>
    <t>05:30 a 08:59</t>
  </si>
  <si>
    <t>13:30 a 14:59</t>
  </si>
  <si>
    <t>06:00 a 11:59</t>
  </si>
  <si>
    <t>12:30 a 13:29</t>
  </si>
  <si>
    <t>19:00 a 20:59</t>
  </si>
  <si>
    <t>06:00 a 07:59</t>
  </si>
  <si>
    <t>08:00 a 13:59</t>
  </si>
  <si>
    <t>20:00 a 21:59</t>
  </si>
  <si>
    <t xml:space="preserve"> 05:30 a 08:59</t>
  </si>
  <si>
    <t xml:space="preserve"> 09:00 a 11:29</t>
  </si>
  <si>
    <t>05:30 a 10:29</t>
  </si>
  <si>
    <t>10:30 a 11:59</t>
  </si>
  <si>
    <t xml:space="preserve"> 06:00 a 10:59</t>
  </si>
  <si>
    <t>13:30 a 16:59</t>
  </si>
  <si>
    <t>06:00 a 12:59</t>
  </si>
  <si>
    <t>06:00 a 09:29</t>
  </si>
  <si>
    <t xml:space="preserve"> 06:00 a 11:59</t>
  </si>
  <si>
    <t>12:00 a 17:59</t>
  </si>
  <si>
    <t>09:00 a 11:29</t>
  </si>
  <si>
    <t>06:00 a 09:59</t>
  </si>
  <si>
    <t>12:00 a 15:00</t>
  </si>
  <si>
    <t>05:00 a 07:59</t>
  </si>
  <si>
    <t xml:space="preserve">08:00 a 10:29 </t>
  </si>
  <si>
    <t>05:00 a 12:59</t>
  </si>
  <si>
    <t>13:00 a 13:59</t>
  </si>
  <si>
    <t>05:30 a 07:59</t>
  </si>
  <si>
    <t>06:00 a 08:29</t>
  </si>
  <si>
    <t>21:00 a 22:29</t>
  </si>
  <si>
    <t>(Sección V.5: Formulario de Precios)</t>
  </si>
  <si>
    <t xml:space="preserve"> 05:30 a 10:29</t>
  </si>
  <si>
    <t xml:space="preserve"> 10:30 a 11:59</t>
  </si>
  <si>
    <t>Lote 1: Servicio de contratación de espacios en TV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</si>
</sst>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_ ;\-#,##0\ "/>
  </numFmts>
  <fonts count="12" x14ac:knownFonts="1">
    <font>
      <sz val="11"/>
      <color theme="1"/>
      <name val="Aptos Narrow"/>
      <family val="2"/>
      <scheme val="minor"/>
    </font>
    <font>
      <sz val="11"/>
      <color theme="1"/>
      <name val="Arial"/>
      <family val="2"/>
    </font>
    <font>
      <b/>
      <sz val="8"/>
      <color rgb="FF000000"/>
      <name val="Arial"/>
      <family val="2"/>
    </font>
    <font>
      <sz val="8"/>
      <color theme="1"/>
      <name val="Arial"/>
      <family val="2"/>
    </font>
    <font>
      <sz val="8"/>
      <color rgb="FF000000"/>
      <name val="Arial"/>
      <family val="2"/>
    </font>
    <font>
      <i/>
      <sz val="8"/>
      <color rgb="FF000000"/>
      <name val="Arial"/>
      <family val="2"/>
    </font>
    <font>
      <b/>
      <i/>
      <sz val="8"/>
      <color rgb="FF000000"/>
      <name val="Arial"/>
      <family val="2"/>
    </font>
    <font>
      <b/>
      <sz val="11"/>
      <color theme="1"/>
      <name val="Calibri"/>
      <family val="2"/>
    </font>
    <font>
      <b/>
      <sz val="14"/>
      <color theme="1"/>
      <name val="Calibri"/>
      <family val="2"/>
    </font>
    <font>
      <b/>
      <sz val="11"/>
      <color rgb="FF000000"/>
      <name val="Calibri"/>
      <family val="2"/>
    </font>
    <font>
      <b/>
      <sz val="12"/>
      <color theme="1"/>
      <name val="Calibri"/>
      <family val="2"/>
    </font>
    <font>
      <b/>
      <u/>
      <sz val="8"/>
      <color rgb="FF000000"/>
      <name val="Arial"/>
      <family val="2"/>
    </font>
  </fonts>
  <fills count="8">
    <fill>
      <patternFill patternType="none"/>
    </fill>
    <fill>
      <patternFill patternType="gray125"/>
    </fill>
    <fill>
      <patternFill patternType="solid">
        <fgColor rgb="FFDEEAF6"/>
        <bgColor indexed="64"/>
      </patternFill>
    </fill>
    <fill>
      <patternFill patternType="solid">
        <fgColor rgb="FFBFBFBF"/>
        <bgColor indexed="64"/>
      </patternFill>
    </fill>
    <fill>
      <patternFill patternType="solid">
        <fgColor rgb="FFD9D9D9"/>
        <bgColor indexed="64"/>
      </patternFill>
    </fill>
    <fill>
      <patternFill patternType="solid">
        <fgColor rgb="FFFBE4D5"/>
        <bgColor indexed="64"/>
      </patternFill>
    </fill>
    <fill>
      <patternFill patternType="solid">
        <fgColor theme="3" tint="0.89999084444715716"/>
        <bgColor indexed="64"/>
      </patternFill>
    </fill>
    <fill>
      <patternFill patternType="solid">
        <fgColor theme="0" tint="-0.249977111117893"/>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1">
    <xf numFmtId="0" fontId="0" fillId="0" borderId="0"/>
  </cellStyleXfs>
  <cellXfs count="84">
    <xf numFmtId="0" fontId="0" fillId="0" borderId="0" xfId="0"/>
    <xf numFmtId="0" fontId="1" fillId="0" borderId="0" xfId="0" applyFont="1"/>
    <xf numFmtId="0" fontId="3" fillId="0" borderId="0" xfId="0" applyFont="1"/>
    <xf numFmtId="0" fontId="4" fillId="0" borderId="0" xfId="0" applyFont="1" applyAlignment="1">
      <alignment horizontal="center" vertical="center"/>
    </xf>
    <xf numFmtId="0" fontId="4" fillId="0" borderId="0" xfId="0" applyFont="1" applyAlignment="1">
      <alignment horizontal="left" vertical="center"/>
    </xf>
    <xf numFmtId="0" fontId="4" fillId="0" borderId="0" xfId="0" applyFont="1" applyAlignment="1">
      <alignment horizontal="justify" vertical="center"/>
    </xf>
    <xf numFmtId="0" fontId="6" fillId="0" borderId="1" xfId="0" applyFont="1" applyBorder="1" applyAlignment="1">
      <alignment horizontal="center" vertical="center" wrapText="1"/>
    </xf>
    <xf numFmtId="0" fontId="3" fillId="0" borderId="2" xfId="0" applyFont="1" applyBorder="1"/>
    <xf numFmtId="0" fontId="2" fillId="3" borderId="1" xfId="0" applyFont="1" applyFill="1" applyBorder="1" applyAlignment="1">
      <alignment horizontal="justify" vertical="center" wrapText="1"/>
    </xf>
    <xf numFmtId="0" fontId="2" fillId="3" borderId="1" xfId="0" applyFont="1" applyFill="1" applyBorder="1" applyAlignment="1">
      <alignment horizontal="center" vertical="center" wrapText="1"/>
    </xf>
    <xf numFmtId="0" fontId="4" fillId="0" borderId="1" xfId="0" applyFont="1" applyBorder="1" applyAlignment="1">
      <alignment horizontal="justify" vertical="center" wrapText="1"/>
    </xf>
    <xf numFmtId="0" fontId="4" fillId="0" borderId="1" xfId="0" applyFont="1" applyBorder="1" applyAlignment="1">
      <alignment horizontal="center" vertical="center" wrapText="1"/>
    </xf>
    <xf numFmtId="0" fontId="2" fillId="3" borderId="1" xfId="0" applyFont="1" applyFill="1" applyBorder="1" applyAlignment="1">
      <alignment horizontal="left" vertical="center" wrapText="1"/>
    </xf>
    <xf numFmtId="0" fontId="2" fillId="4" borderId="1" xfId="0" applyFont="1" applyFill="1" applyBorder="1" applyAlignment="1">
      <alignment horizontal="justify" vertical="center" wrapText="1"/>
    </xf>
    <xf numFmtId="0" fontId="2" fillId="4" borderId="1" xfId="0" applyFont="1" applyFill="1" applyBorder="1" applyAlignment="1">
      <alignment horizontal="left" vertical="center" wrapText="1"/>
    </xf>
    <xf numFmtId="0" fontId="2" fillId="4" borderId="1" xfId="0" applyFont="1" applyFill="1" applyBorder="1" applyAlignment="1">
      <alignment horizontal="center" vertical="center" wrapText="1"/>
    </xf>
    <xf numFmtId="0" fontId="2" fillId="5" borderId="1" xfId="0" applyFont="1" applyFill="1" applyBorder="1" applyAlignment="1">
      <alignment horizontal="left" vertical="center" wrapText="1"/>
    </xf>
    <xf numFmtId="0" fontId="2" fillId="5" borderId="1" xfId="0" applyFont="1" applyFill="1" applyBorder="1" applyAlignment="1">
      <alignment horizontal="right" vertical="center" wrapText="1"/>
    </xf>
    <xf numFmtId="0" fontId="4" fillId="0" borderId="1" xfId="0" applyFont="1" applyBorder="1" applyAlignment="1">
      <alignment horizontal="left" vertical="center" wrapText="1"/>
    </xf>
    <xf numFmtId="0" fontId="3" fillId="0" borderId="1" xfId="0" applyFont="1" applyBorder="1" applyAlignment="1">
      <alignment vertical="center"/>
    </xf>
    <xf numFmtId="0" fontId="3" fillId="0" borderId="5" xfId="0" applyFont="1" applyBorder="1" applyAlignment="1">
      <alignment horizontal="left" vertical="center"/>
    </xf>
    <xf numFmtId="0" fontId="2" fillId="2" borderId="4" xfId="0" applyFont="1" applyFill="1" applyBorder="1" applyAlignment="1">
      <alignment horizontal="left" vertical="center" wrapText="1"/>
    </xf>
    <xf numFmtId="0" fontId="2" fillId="2" borderId="2" xfId="0" applyFont="1" applyFill="1" applyBorder="1" applyAlignment="1">
      <alignment horizontal="left" vertical="center" wrapText="1"/>
    </xf>
    <xf numFmtId="0" fontId="2" fillId="2" borderId="5" xfId="0" applyFont="1" applyFill="1" applyBorder="1" applyAlignment="1">
      <alignment horizontal="left" vertical="center" wrapText="1"/>
    </xf>
    <xf numFmtId="0" fontId="2" fillId="6" borderId="4" xfId="0" applyFont="1" applyFill="1" applyBorder="1" applyAlignment="1">
      <alignment horizontal="left" vertical="center" wrapText="1"/>
    </xf>
    <xf numFmtId="0" fontId="2" fillId="6" borderId="2" xfId="0" applyFont="1" applyFill="1" applyBorder="1" applyAlignment="1">
      <alignment horizontal="left" vertical="center" wrapText="1"/>
    </xf>
    <xf numFmtId="0" fontId="2" fillId="6" borderId="5" xfId="0" applyFont="1" applyFill="1" applyBorder="1" applyAlignment="1">
      <alignment horizontal="left" vertical="center" wrapText="1"/>
    </xf>
    <xf numFmtId="0" fontId="2" fillId="2" borderId="1"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2" fillId="5" borderId="4" xfId="0" applyFont="1" applyFill="1" applyBorder="1" applyAlignment="1">
      <alignment horizontal="left" vertical="center" wrapText="1"/>
    </xf>
    <xf numFmtId="0" fontId="2" fillId="5" borderId="2" xfId="0" applyFont="1" applyFill="1" applyBorder="1" applyAlignment="1">
      <alignment horizontal="center" vertical="center" wrapText="1"/>
    </xf>
    <xf numFmtId="0" fontId="2" fillId="5" borderId="5" xfId="0" applyFont="1" applyFill="1" applyBorder="1" applyAlignment="1">
      <alignment horizontal="center" vertical="center" wrapText="1"/>
    </xf>
    <xf numFmtId="0" fontId="2" fillId="0" borderId="4" xfId="0" applyFont="1" applyBorder="1" applyAlignment="1">
      <alignment horizontal="justify" vertical="center"/>
    </xf>
    <xf numFmtId="0" fontId="3" fillId="0" borderId="5" xfId="0" applyFont="1" applyBorder="1"/>
    <xf numFmtId="0" fontId="2" fillId="5" borderId="2" xfId="0" applyFont="1" applyFill="1" applyBorder="1" applyAlignment="1">
      <alignment horizontal="left" vertical="center" wrapText="1"/>
    </xf>
    <xf numFmtId="0" fontId="2" fillId="5" borderId="5" xfId="0" applyFont="1" applyFill="1" applyBorder="1" applyAlignment="1">
      <alignment horizontal="left" vertical="center" wrapText="1"/>
    </xf>
    <xf numFmtId="0" fontId="2" fillId="5" borderId="4" xfId="0" applyFont="1" applyFill="1" applyBorder="1" applyAlignment="1">
      <alignment horizontal="right" vertical="center" wrapText="1"/>
    </xf>
    <xf numFmtId="0" fontId="2" fillId="0" borderId="4" xfId="0" applyFont="1" applyBorder="1" applyAlignment="1">
      <alignment horizontal="left" vertical="center" wrapText="1"/>
    </xf>
    <xf numFmtId="0" fontId="2" fillId="0" borderId="2" xfId="0" applyFont="1" applyBorder="1" applyAlignment="1">
      <alignment horizontal="left" vertical="center" wrapText="1"/>
    </xf>
    <xf numFmtId="0" fontId="2" fillId="0" borderId="5" xfId="0" applyFont="1" applyBorder="1" applyAlignment="1">
      <alignment horizontal="right" vertical="center" wrapText="1"/>
    </xf>
    <xf numFmtId="0" fontId="4" fillId="0" borderId="1" xfId="0" applyFont="1" applyBorder="1" applyAlignment="1">
      <alignment horizontal="left" vertical="top" wrapText="1"/>
    </xf>
    <xf numFmtId="0" fontId="2" fillId="7" borderId="1" xfId="0" applyFont="1" applyFill="1" applyBorder="1" applyAlignment="1">
      <alignment horizontal="justify" vertical="center" wrapText="1"/>
    </xf>
    <xf numFmtId="0" fontId="4" fillId="7" borderId="1" xfId="0" applyFont="1" applyFill="1" applyBorder="1" applyAlignment="1">
      <alignment horizontal="center" vertical="center" wrapText="1"/>
    </xf>
    <xf numFmtId="164" fontId="4" fillId="0" borderId="1" xfId="0" applyNumberFormat="1" applyFont="1" applyBorder="1" applyAlignment="1">
      <alignment horizontal="right" vertical="center" wrapText="1"/>
    </xf>
    <xf numFmtId="164" fontId="2" fillId="5" borderId="1" xfId="0" applyNumberFormat="1" applyFont="1" applyFill="1" applyBorder="1" applyAlignment="1">
      <alignment horizontal="right" vertical="center" wrapText="1"/>
    </xf>
    <xf numFmtId="164" fontId="2" fillId="3" borderId="1" xfId="0" applyNumberFormat="1" applyFont="1" applyFill="1" applyBorder="1" applyAlignment="1">
      <alignment horizontal="right" vertical="center"/>
    </xf>
    <xf numFmtId="164" fontId="4" fillId="0" borderId="1" xfId="0" applyNumberFormat="1" applyFont="1" applyBorder="1" applyAlignment="1">
      <alignment horizontal="right" vertical="center"/>
    </xf>
    <xf numFmtId="164" fontId="2" fillId="0" borderId="1" xfId="0" applyNumberFormat="1" applyFont="1" applyBorder="1" applyAlignment="1">
      <alignment horizontal="right" vertical="center"/>
    </xf>
    <xf numFmtId="164" fontId="2" fillId="7" borderId="1" xfId="0" applyNumberFormat="1" applyFont="1" applyFill="1" applyBorder="1" applyAlignment="1">
      <alignment horizontal="right" vertical="center"/>
    </xf>
    <xf numFmtId="164" fontId="2" fillId="4" borderId="1" xfId="0" applyNumberFormat="1" applyFont="1" applyFill="1" applyBorder="1" applyAlignment="1">
      <alignment horizontal="right" vertical="center"/>
    </xf>
    <xf numFmtId="164" fontId="2" fillId="5" borderId="1" xfId="0" applyNumberFormat="1" applyFont="1" applyFill="1" applyBorder="1" applyAlignment="1">
      <alignment horizontal="right" vertical="center"/>
    </xf>
    <xf numFmtId="164" fontId="4" fillId="0" borderId="1" xfId="0" applyNumberFormat="1" applyFont="1" applyBorder="1" applyAlignment="1">
      <alignment horizontal="center" vertical="center" wrapText="1"/>
    </xf>
    <xf numFmtId="0" fontId="3" fillId="0" borderId="2" xfId="0" applyFont="1" applyBorder="1" applyAlignment="1">
      <alignment horizontal="left" vertical="center"/>
    </xf>
    <xf numFmtId="0" fontId="11" fillId="0" borderId="4" xfId="0" applyFont="1" applyBorder="1" applyAlignment="1">
      <alignment horizontal="left" vertical="center" wrapText="1"/>
    </xf>
    <xf numFmtId="0" fontId="11" fillId="0" borderId="2" xfId="0" applyFont="1" applyBorder="1" applyAlignment="1">
      <alignment horizontal="left" vertical="center" wrapText="1"/>
    </xf>
    <xf numFmtId="0" fontId="11" fillId="0" borderId="5" xfId="0" applyFont="1" applyBorder="1" applyAlignment="1">
      <alignment horizontal="left" vertical="center" wrapText="1"/>
    </xf>
    <xf numFmtId="0" fontId="4" fillId="0" borderId="4" xfId="0" applyFont="1" applyBorder="1" applyAlignment="1">
      <alignment horizontal="left" vertical="center" wrapText="1"/>
    </xf>
    <xf numFmtId="0" fontId="4" fillId="0" borderId="2" xfId="0" applyFont="1" applyBorder="1" applyAlignment="1">
      <alignment horizontal="left" vertical="center" wrapText="1"/>
    </xf>
    <xf numFmtId="0" fontId="4" fillId="0" borderId="5" xfId="0" applyFont="1" applyBorder="1" applyAlignment="1">
      <alignment horizontal="left" vertical="center" wrapText="1"/>
    </xf>
    <xf numFmtId="0" fontId="7" fillId="0" borderId="0" xfId="0" applyFont="1" applyAlignment="1">
      <alignment horizontal="center"/>
    </xf>
    <xf numFmtId="0" fontId="10" fillId="0" borderId="0" xfId="0" applyFont="1" applyAlignment="1">
      <alignment horizontal="center"/>
    </xf>
    <xf numFmtId="0" fontId="8" fillId="0" borderId="0" xfId="0" applyFont="1" applyAlignment="1">
      <alignment horizontal="center"/>
    </xf>
    <xf numFmtId="0" fontId="3" fillId="0" borderId="4" xfId="0" applyFont="1" applyBorder="1" applyAlignment="1">
      <alignment horizontal="left" vertical="center"/>
    </xf>
    <xf numFmtId="0" fontId="3" fillId="0" borderId="5" xfId="0" applyFont="1" applyBorder="1" applyAlignment="1">
      <alignment horizontal="left" vertical="center"/>
    </xf>
    <xf numFmtId="0" fontId="10" fillId="0" borderId="0" xfId="0" applyFont="1" applyAlignment="1">
      <alignment horizontal="center" vertical="center"/>
    </xf>
    <xf numFmtId="0" fontId="9" fillId="0" borderId="0" xfId="0" applyFont="1" applyAlignment="1">
      <alignment horizontal="center" vertical="center"/>
    </xf>
    <xf numFmtId="0" fontId="5" fillId="0" borderId="0" xfId="0" applyFont="1" applyAlignment="1">
      <alignment horizontal="center" vertical="center" wrapText="1"/>
    </xf>
    <xf numFmtId="0" fontId="3" fillId="0" borderId="1" xfId="0" applyFont="1" applyBorder="1" applyAlignment="1">
      <alignment horizontal="left" vertical="center"/>
    </xf>
    <xf numFmtId="0" fontId="2" fillId="0" borderId="1" xfId="0" applyFont="1" applyBorder="1" applyAlignment="1">
      <alignment horizontal="left" vertical="center" wrapText="1"/>
    </xf>
    <xf numFmtId="0" fontId="2" fillId="0" borderId="3" xfId="0" applyFont="1" applyBorder="1" applyAlignment="1">
      <alignment horizontal="left" vertical="center" wrapText="1"/>
    </xf>
    <xf numFmtId="0" fontId="4" fillId="0" borderId="6" xfId="0" applyFont="1" applyBorder="1" applyAlignment="1">
      <alignment horizontal="left" vertical="center" wrapText="1"/>
    </xf>
    <xf numFmtId="0" fontId="2" fillId="0" borderId="6" xfId="0" applyFont="1" applyBorder="1" applyAlignment="1">
      <alignment horizontal="left" vertical="center" wrapText="1"/>
    </xf>
    <xf numFmtId="0" fontId="11" fillId="0" borderId="4" xfId="0" applyFont="1" applyBorder="1" applyAlignment="1">
      <alignment vertical="center" wrapText="1"/>
    </xf>
    <xf numFmtId="0" fontId="11" fillId="0" borderId="2" xfId="0" applyFont="1" applyBorder="1" applyAlignment="1">
      <alignment vertical="center" wrapText="1"/>
    </xf>
    <xf numFmtId="0" fontId="11" fillId="0" borderId="5" xfId="0" applyFont="1" applyBorder="1" applyAlignment="1">
      <alignment vertical="center" wrapText="1"/>
    </xf>
    <xf numFmtId="0" fontId="4" fillId="0" borderId="4" xfId="0" applyFont="1" applyBorder="1" applyAlignment="1">
      <alignment horizontal="left" vertical="top" wrapText="1"/>
    </xf>
    <xf numFmtId="0" fontId="4" fillId="0" borderId="2" xfId="0" applyFont="1" applyBorder="1" applyAlignment="1">
      <alignment horizontal="left" vertical="top" wrapText="1"/>
    </xf>
    <xf numFmtId="0" fontId="4" fillId="0" borderId="5" xfId="0" applyFont="1" applyBorder="1" applyAlignment="1">
      <alignment horizontal="left" vertical="top" wrapText="1"/>
    </xf>
    <xf numFmtId="0" fontId="2" fillId="0" borderId="4" xfId="0" applyFont="1" applyBorder="1" applyAlignment="1">
      <alignment horizontal="center" vertical="center" wrapText="1"/>
    </xf>
    <xf numFmtId="0" fontId="2" fillId="0" borderId="2" xfId="0" applyFont="1" applyBorder="1" applyAlignment="1">
      <alignment horizontal="center" vertical="center" wrapText="1"/>
    </xf>
    <xf numFmtId="0" fontId="2" fillId="0" borderId="5" xfId="0" applyFont="1" applyBorder="1" applyAlignment="1">
      <alignment horizontal="center" vertical="center" wrapText="1"/>
    </xf>
    <xf numFmtId="0" fontId="4" fillId="0" borderId="4" xfId="0" applyFont="1" applyBorder="1" applyAlignment="1">
      <alignment horizontal="center" vertical="center" wrapText="1"/>
    </xf>
    <xf numFmtId="0" fontId="4" fillId="0" borderId="2" xfId="0" applyFont="1" applyBorder="1" applyAlignment="1">
      <alignment horizontal="center" vertical="center" wrapText="1"/>
    </xf>
    <xf numFmtId="0" fontId="4" fillId="0" borderId="5"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AF485E-1D6D-4F70-8C8D-89B559112821}">
  <dimension ref="B1:K178"/>
  <sheetViews>
    <sheetView showGridLines="0" tabSelected="1" zoomScaleNormal="100" workbookViewId="0">
      <selection activeCell="F4" sqref="F4"/>
    </sheetView>
  </sheetViews>
  <sheetFormatPr baseColWidth="10" defaultRowHeight="15" x14ac:dyDescent="0.25"/>
  <cols>
    <col min="1" max="1" width="1.85546875" customWidth="1"/>
    <col min="2" max="2" width="8.7109375" customWidth="1"/>
    <col min="3" max="3" width="50.7109375" customWidth="1"/>
    <col min="4" max="5" width="10.7109375" customWidth="1"/>
    <col min="6" max="6" width="12.7109375" customWidth="1"/>
  </cols>
  <sheetData>
    <row r="1" spans="2:11" x14ac:dyDescent="0.25">
      <c r="B1" s="59" t="s">
        <v>224</v>
      </c>
      <c r="C1" s="59"/>
      <c r="D1" s="59"/>
      <c r="E1" s="59"/>
      <c r="F1" s="59"/>
    </row>
    <row r="2" spans="2:11" ht="15.75" x14ac:dyDescent="0.25">
      <c r="B2" s="60" t="s">
        <v>229</v>
      </c>
      <c r="C2" s="60"/>
      <c r="D2" s="60"/>
      <c r="E2" s="60"/>
      <c r="F2" s="60"/>
    </row>
    <row r="3" spans="2:11" ht="15.75" x14ac:dyDescent="0.25">
      <c r="B3" s="64" t="s">
        <v>230</v>
      </c>
      <c r="C3" s="64"/>
      <c r="D3" s="64"/>
      <c r="E3" s="64"/>
      <c r="F3" s="64"/>
    </row>
    <row r="4" spans="2:11" x14ac:dyDescent="0.25">
      <c r="B4" s="2"/>
      <c r="C4" s="2"/>
      <c r="D4" s="2"/>
      <c r="E4" s="2"/>
      <c r="F4" s="2"/>
    </row>
    <row r="5" spans="2:11" ht="18.75" x14ac:dyDescent="0.3">
      <c r="B5" s="61" t="s">
        <v>225</v>
      </c>
      <c r="C5" s="61"/>
      <c r="D5" s="61"/>
      <c r="E5" s="61"/>
      <c r="F5" s="61"/>
    </row>
    <row r="6" spans="2:11" x14ac:dyDescent="0.25">
      <c r="B6" s="65" t="s">
        <v>296</v>
      </c>
      <c r="C6" s="65"/>
      <c r="D6" s="65"/>
      <c r="E6" s="65"/>
      <c r="F6" s="65"/>
      <c r="G6" s="1"/>
      <c r="H6" s="1"/>
      <c r="I6" s="1"/>
      <c r="J6" s="1"/>
      <c r="K6" s="1"/>
    </row>
    <row r="7" spans="2:11" x14ac:dyDescent="0.25">
      <c r="B7" s="3"/>
      <c r="C7" s="2"/>
      <c r="D7" s="2"/>
      <c r="E7" s="2"/>
      <c r="F7" s="2"/>
      <c r="G7" s="1"/>
      <c r="H7" s="1"/>
      <c r="I7" s="1"/>
      <c r="J7" s="1"/>
      <c r="K7" s="1"/>
    </row>
    <row r="8" spans="2:11" ht="22.5" customHeight="1" x14ac:dyDescent="0.25">
      <c r="B8" s="66" t="s">
        <v>226</v>
      </c>
      <c r="C8" s="66"/>
      <c r="D8" s="66"/>
      <c r="E8" s="66"/>
      <c r="F8" s="66"/>
      <c r="G8" s="1"/>
      <c r="H8" s="1"/>
      <c r="I8" s="1"/>
      <c r="J8" s="1"/>
      <c r="K8" s="1"/>
    </row>
    <row r="9" spans="2:11" x14ac:dyDescent="0.25">
      <c r="B9" s="4"/>
      <c r="C9" s="2"/>
      <c r="D9" s="2"/>
      <c r="E9" s="2"/>
      <c r="F9" s="2"/>
      <c r="G9" s="1"/>
      <c r="H9" s="1"/>
      <c r="I9" s="1"/>
      <c r="J9" s="1"/>
      <c r="K9" s="1"/>
    </row>
    <row r="10" spans="2:11" x14ac:dyDescent="0.25">
      <c r="B10" s="68" t="s">
        <v>0</v>
      </c>
      <c r="C10" s="68"/>
      <c r="D10" s="67" t="s">
        <v>1</v>
      </c>
      <c r="E10" s="67"/>
      <c r="F10" s="67"/>
      <c r="G10" s="1"/>
      <c r="H10" s="1"/>
      <c r="I10" s="1"/>
      <c r="J10" s="1"/>
      <c r="K10" s="1"/>
    </row>
    <row r="11" spans="2:11" x14ac:dyDescent="0.25">
      <c r="B11" s="37" t="s">
        <v>231</v>
      </c>
      <c r="C11" s="38"/>
      <c r="D11" s="52"/>
      <c r="E11" s="52"/>
      <c r="F11" s="20"/>
      <c r="G11" s="1"/>
      <c r="H11" s="1"/>
      <c r="I11" s="1"/>
      <c r="J11" s="1"/>
      <c r="K11" s="1"/>
    </row>
    <row r="12" spans="2:11" ht="15" customHeight="1" x14ac:dyDescent="0.25">
      <c r="B12" s="69" t="s">
        <v>266</v>
      </c>
      <c r="C12" s="69"/>
      <c r="D12" s="19" t="s">
        <v>227</v>
      </c>
      <c r="E12" s="62"/>
      <c r="F12" s="63"/>
      <c r="G12" s="1"/>
      <c r="H12" s="1"/>
      <c r="I12" s="1"/>
      <c r="J12" s="1"/>
      <c r="K12" s="1"/>
    </row>
    <row r="13" spans="2:11" x14ac:dyDescent="0.25">
      <c r="B13" s="70" t="s">
        <v>267</v>
      </c>
      <c r="C13" s="71"/>
      <c r="D13" s="19" t="s">
        <v>228</v>
      </c>
      <c r="E13" s="62"/>
      <c r="F13" s="63"/>
      <c r="G13" s="1"/>
      <c r="H13" s="1"/>
      <c r="I13" s="1"/>
      <c r="J13" s="1"/>
      <c r="K13" s="1"/>
    </row>
    <row r="14" spans="2:11" x14ac:dyDescent="0.25">
      <c r="B14" s="5"/>
      <c r="C14" s="2"/>
      <c r="D14" s="2"/>
      <c r="E14" s="2"/>
      <c r="F14" s="2"/>
      <c r="G14" s="1"/>
      <c r="H14" s="1"/>
      <c r="I14" s="1"/>
      <c r="J14" s="1"/>
      <c r="K14" s="1"/>
    </row>
    <row r="15" spans="2:11" ht="22.5" customHeight="1" x14ac:dyDescent="0.25">
      <c r="B15" s="28" t="s">
        <v>222</v>
      </c>
      <c r="C15" s="24" t="s">
        <v>223</v>
      </c>
      <c r="D15" s="25"/>
      <c r="E15" s="25"/>
      <c r="F15" s="26"/>
      <c r="G15" s="1"/>
      <c r="H15" s="1"/>
      <c r="I15" s="1"/>
      <c r="J15" s="1"/>
      <c r="K15" s="1"/>
    </row>
    <row r="16" spans="2:11" ht="22.5" customHeight="1" x14ac:dyDescent="0.25">
      <c r="B16" s="6" t="s">
        <v>2</v>
      </c>
      <c r="C16" s="6" t="s">
        <v>3</v>
      </c>
      <c r="D16" s="6" t="s">
        <v>4</v>
      </c>
      <c r="E16" s="6" t="s">
        <v>5</v>
      </c>
      <c r="F16" s="6" t="s">
        <v>6</v>
      </c>
      <c r="G16" s="1"/>
      <c r="H16" s="1"/>
      <c r="I16" s="1"/>
      <c r="J16" s="1"/>
      <c r="K16" s="1"/>
    </row>
    <row r="17" spans="2:11" x14ac:dyDescent="0.25">
      <c r="B17" s="8" t="s">
        <v>95</v>
      </c>
      <c r="C17" s="8" t="s">
        <v>96</v>
      </c>
      <c r="D17" s="8"/>
      <c r="E17" s="9"/>
      <c r="F17" s="45">
        <f>SUM(F18:F22)</f>
        <v>0</v>
      </c>
      <c r="G17" s="1"/>
      <c r="H17" s="1"/>
      <c r="I17" s="1"/>
      <c r="J17" s="1"/>
      <c r="K17" s="1"/>
    </row>
    <row r="18" spans="2:11" x14ac:dyDescent="0.25">
      <c r="B18" s="10" t="s">
        <v>97</v>
      </c>
      <c r="C18" s="10" t="s">
        <v>268</v>
      </c>
      <c r="D18" s="11" t="s">
        <v>7</v>
      </c>
      <c r="E18" s="11">
        <v>1</v>
      </c>
      <c r="F18" s="46"/>
      <c r="G18" s="1"/>
      <c r="H18" s="1"/>
      <c r="I18" s="1"/>
      <c r="J18" s="1"/>
      <c r="K18" s="1"/>
    </row>
    <row r="19" spans="2:11" x14ac:dyDescent="0.25">
      <c r="B19" s="10" t="s">
        <v>98</v>
      </c>
      <c r="C19" s="10" t="s">
        <v>99</v>
      </c>
      <c r="D19" s="11" t="s">
        <v>7</v>
      </c>
      <c r="E19" s="11">
        <v>1</v>
      </c>
      <c r="F19" s="46"/>
      <c r="G19" s="1"/>
      <c r="H19" s="1"/>
      <c r="I19" s="1"/>
      <c r="J19" s="1"/>
      <c r="K19" s="1"/>
    </row>
    <row r="20" spans="2:11" x14ac:dyDescent="0.25">
      <c r="B20" s="10" t="s">
        <v>100</v>
      </c>
      <c r="C20" s="10" t="s">
        <v>101</v>
      </c>
      <c r="D20" s="11" t="s">
        <v>7</v>
      </c>
      <c r="E20" s="11">
        <v>1</v>
      </c>
      <c r="F20" s="46"/>
      <c r="G20" s="1"/>
      <c r="H20" s="1"/>
      <c r="I20" s="1"/>
      <c r="J20" s="1"/>
      <c r="K20" s="1"/>
    </row>
    <row r="21" spans="2:11" x14ac:dyDescent="0.25">
      <c r="B21" s="10" t="s">
        <v>102</v>
      </c>
      <c r="C21" s="10" t="s">
        <v>269</v>
      </c>
      <c r="D21" s="11" t="s">
        <v>7</v>
      </c>
      <c r="E21" s="11">
        <v>1</v>
      </c>
      <c r="F21" s="46"/>
      <c r="G21" s="1"/>
      <c r="H21" s="1"/>
      <c r="I21" s="1"/>
      <c r="J21" s="1"/>
      <c r="K21" s="1"/>
    </row>
    <row r="22" spans="2:11" x14ac:dyDescent="0.25">
      <c r="B22" s="10" t="s">
        <v>103</v>
      </c>
      <c r="C22" s="10" t="s">
        <v>104</v>
      </c>
      <c r="D22" s="11" t="s">
        <v>7</v>
      </c>
      <c r="E22" s="11">
        <v>1</v>
      </c>
      <c r="F22" s="46"/>
      <c r="G22" s="1"/>
      <c r="H22" s="1"/>
      <c r="I22" s="1"/>
      <c r="J22" s="1"/>
      <c r="K22" s="1"/>
    </row>
    <row r="23" spans="2:11" x14ac:dyDescent="0.25">
      <c r="B23" s="8" t="s">
        <v>105</v>
      </c>
      <c r="C23" s="8" t="s">
        <v>106</v>
      </c>
      <c r="D23" s="12"/>
      <c r="E23" s="9"/>
      <c r="F23" s="45">
        <f>SUM(F24:F26)</f>
        <v>0</v>
      </c>
      <c r="G23" s="1"/>
      <c r="H23" s="1"/>
      <c r="I23" s="1"/>
      <c r="J23" s="1"/>
      <c r="K23" s="1"/>
    </row>
    <row r="24" spans="2:11" x14ac:dyDescent="0.25">
      <c r="B24" s="10" t="s">
        <v>107</v>
      </c>
      <c r="C24" s="10" t="s">
        <v>270</v>
      </c>
      <c r="D24" s="11" t="s">
        <v>7</v>
      </c>
      <c r="E24" s="11">
        <v>1</v>
      </c>
      <c r="F24" s="46"/>
      <c r="G24" s="1"/>
      <c r="H24" s="1"/>
      <c r="I24" s="1"/>
      <c r="J24" s="1"/>
      <c r="K24" s="1"/>
    </row>
    <row r="25" spans="2:11" x14ac:dyDescent="0.25">
      <c r="B25" s="10" t="s">
        <v>108</v>
      </c>
      <c r="C25" s="10" t="s">
        <v>271</v>
      </c>
      <c r="D25" s="11" t="s">
        <v>7</v>
      </c>
      <c r="E25" s="11">
        <v>1</v>
      </c>
      <c r="F25" s="46"/>
      <c r="G25" s="1"/>
      <c r="H25" s="1"/>
      <c r="I25" s="1"/>
      <c r="J25" s="1"/>
      <c r="K25" s="1"/>
    </row>
    <row r="26" spans="2:11" x14ac:dyDescent="0.25">
      <c r="B26" s="10" t="s">
        <v>109</v>
      </c>
      <c r="C26" s="10" t="s">
        <v>272</v>
      </c>
      <c r="D26" s="11" t="s">
        <v>7</v>
      </c>
      <c r="E26" s="11">
        <v>1</v>
      </c>
      <c r="F26" s="46"/>
      <c r="G26" s="1"/>
      <c r="H26" s="1"/>
      <c r="I26" s="1"/>
      <c r="J26" s="1"/>
      <c r="K26" s="1"/>
    </row>
    <row r="27" spans="2:11" x14ac:dyDescent="0.25">
      <c r="B27" s="8" t="s">
        <v>110</v>
      </c>
      <c r="C27" s="8" t="s">
        <v>111</v>
      </c>
      <c r="D27" s="12"/>
      <c r="E27" s="9"/>
      <c r="F27" s="45">
        <f>SUM(F28:F29)</f>
        <v>0</v>
      </c>
      <c r="G27" s="1"/>
      <c r="H27" s="1"/>
      <c r="I27" s="1"/>
      <c r="J27" s="1"/>
      <c r="K27" s="1"/>
    </row>
    <row r="28" spans="2:11" x14ac:dyDescent="0.25">
      <c r="B28" s="10" t="s">
        <v>112</v>
      </c>
      <c r="C28" s="10" t="s">
        <v>273</v>
      </c>
      <c r="D28" s="11" t="s">
        <v>7</v>
      </c>
      <c r="E28" s="11">
        <v>1</v>
      </c>
      <c r="F28" s="46"/>
      <c r="G28" s="1"/>
      <c r="H28" s="1"/>
      <c r="I28" s="1"/>
      <c r="J28" s="1"/>
      <c r="K28" s="1"/>
    </row>
    <row r="29" spans="2:11" x14ac:dyDescent="0.25">
      <c r="B29" s="10" t="s">
        <v>113</v>
      </c>
      <c r="C29" s="10" t="s">
        <v>274</v>
      </c>
      <c r="D29" s="11" t="s">
        <v>7</v>
      </c>
      <c r="E29" s="11">
        <v>1</v>
      </c>
      <c r="F29" s="46"/>
      <c r="G29" s="1"/>
      <c r="H29" s="1"/>
      <c r="I29" s="1"/>
      <c r="J29" s="1"/>
      <c r="K29" s="1"/>
    </row>
    <row r="30" spans="2:11" x14ac:dyDescent="0.25">
      <c r="B30" s="8" t="s">
        <v>114</v>
      </c>
      <c r="C30" s="8" t="s">
        <v>115</v>
      </c>
      <c r="D30" s="12"/>
      <c r="E30" s="9"/>
      <c r="F30" s="45">
        <f>SUM(F31:F33)</f>
        <v>0</v>
      </c>
      <c r="G30" s="1"/>
      <c r="H30" s="1"/>
      <c r="I30" s="1"/>
      <c r="J30" s="1"/>
      <c r="K30" s="1"/>
    </row>
    <row r="31" spans="2:11" x14ac:dyDescent="0.25">
      <c r="B31" s="10" t="s">
        <v>116</v>
      </c>
      <c r="C31" s="10" t="s">
        <v>117</v>
      </c>
      <c r="D31" s="11" t="s">
        <v>7</v>
      </c>
      <c r="E31" s="11">
        <v>1</v>
      </c>
      <c r="F31" s="46"/>
      <c r="G31" s="1"/>
      <c r="H31" s="1"/>
      <c r="I31" s="1"/>
      <c r="J31" s="1"/>
      <c r="K31" s="1"/>
    </row>
    <row r="32" spans="2:11" x14ac:dyDescent="0.25">
      <c r="B32" s="10" t="s">
        <v>8</v>
      </c>
      <c r="C32" s="10" t="s">
        <v>9</v>
      </c>
      <c r="D32" s="11" t="s">
        <v>7</v>
      </c>
      <c r="E32" s="11">
        <v>1</v>
      </c>
      <c r="F32" s="46"/>
      <c r="G32" s="1"/>
      <c r="H32" s="1"/>
      <c r="I32" s="1"/>
      <c r="J32" s="1"/>
      <c r="K32" s="1"/>
    </row>
    <row r="33" spans="2:11" x14ac:dyDescent="0.25">
      <c r="B33" s="10" t="s">
        <v>118</v>
      </c>
      <c r="C33" s="10" t="s">
        <v>275</v>
      </c>
      <c r="D33" s="11" t="s">
        <v>7</v>
      </c>
      <c r="E33" s="11">
        <v>1</v>
      </c>
      <c r="F33" s="46"/>
      <c r="G33" s="1"/>
      <c r="H33" s="1"/>
      <c r="I33" s="1"/>
      <c r="J33" s="1"/>
      <c r="K33" s="1"/>
    </row>
    <row r="34" spans="2:11" x14ac:dyDescent="0.25">
      <c r="B34" s="8" t="s">
        <v>119</v>
      </c>
      <c r="C34" s="8" t="s">
        <v>120</v>
      </c>
      <c r="D34" s="12"/>
      <c r="E34" s="9"/>
      <c r="F34" s="45">
        <f>SUM(F35:F37)</f>
        <v>0</v>
      </c>
      <c r="G34" s="1"/>
      <c r="H34" s="1"/>
      <c r="I34" s="1"/>
      <c r="J34" s="1"/>
      <c r="K34" s="1"/>
    </row>
    <row r="35" spans="2:11" x14ac:dyDescent="0.25">
      <c r="B35" s="10" t="s">
        <v>121</v>
      </c>
      <c r="C35" s="10" t="s">
        <v>122</v>
      </c>
      <c r="D35" s="11" t="s">
        <v>7</v>
      </c>
      <c r="E35" s="11">
        <v>1</v>
      </c>
      <c r="F35" s="46"/>
      <c r="G35" s="1"/>
      <c r="H35" s="1"/>
      <c r="I35" s="1"/>
      <c r="J35" s="1"/>
      <c r="K35" s="1"/>
    </row>
    <row r="36" spans="2:11" x14ac:dyDescent="0.25">
      <c r="B36" s="10" t="s">
        <v>10</v>
      </c>
      <c r="C36" s="10" t="s">
        <v>11</v>
      </c>
      <c r="D36" s="11" t="s">
        <v>7</v>
      </c>
      <c r="E36" s="11">
        <v>1</v>
      </c>
      <c r="F36" s="46"/>
      <c r="G36" s="1"/>
      <c r="H36" s="1"/>
      <c r="I36" s="1"/>
      <c r="J36" s="1"/>
      <c r="K36" s="1"/>
    </row>
    <row r="37" spans="2:11" x14ac:dyDescent="0.25">
      <c r="B37" s="10" t="s">
        <v>123</v>
      </c>
      <c r="C37" s="10" t="s">
        <v>272</v>
      </c>
      <c r="D37" s="11" t="s">
        <v>7</v>
      </c>
      <c r="E37" s="11">
        <v>1</v>
      </c>
      <c r="F37" s="46"/>
      <c r="G37" s="1"/>
      <c r="H37" s="1"/>
      <c r="I37" s="1"/>
      <c r="J37" s="1"/>
      <c r="K37" s="1"/>
    </row>
    <row r="38" spans="2:11" x14ac:dyDescent="0.25">
      <c r="B38" s="8" t="s">
        <v>12</v>
      </c>
      <c r="C38" s="8" t="s">
        <v>124</v>
      </c>
      <c r="D38" s="12"/>
      <c r="E38" s="9"/>
      <c r="F38" s="45">
        <f>SUM(F39:F41)</f>
        <v>0</v>
      </c>
      <c r="G38" s="1"/>
      <c r="H38" s="1"/>
      <c r="I38" s="1"/>
      <c r="J38" s="1"/>
      <c r="K38" s="1"/>
    </row>
    <row r="39" spans="2:11" x14ac:dyDescent="0.25">
      <c r="B39" s="10" t="s">
        <v>125</v>
      </c>
      <c r="C39" s="10" t="s">
        <v>276</v>
      </c>
      <c r="D39" s="11" t="s">
        <v>7</v>
      </c>
      <c r="E39" s="11">
        <v>1</v>
      </c>
      <c r="F39" s="46"/>
      <c r="G39" s="1"/>
      <c r="H39" s="1"/>
      <c r="I39" s="1"/>
      <c r="J39" s="1"/>
      <c r="K39" s="1"/>
    </row>
    <row r="40" spans="2:11" x14ac:dyDescent="0.25">
      <c r="B40" s="10" t="s">
        <v>126</v>
      </c>
      <c r="C40" s="10" t="s">
        <v>277</v>
      </c>
      <c r="D40" s="11" t="s">
        <v>7</v>
      </c>
      <c r="E40" s="11">
        <v>1</v>
      </c>
      <c r="F40" s="46"/>
      <c r="G40" s="1"/>
      <c r="H40" s="1"/>
      <c r="I40" s="1"/>
      <c r="J40" s="1"/>
      <c r="K40" s="1"/>
    </row>
    <row r="41" spans="2:11" x14ac:dyDescent="0.25">
      <c r="B41" s="10" t="s">
        <v>127</v>
      </c>
      <c r="C41" s="10" t="s">
        <v>128</v>
      </c>
      <c r="D41" s="11" t="s">
        <v>7</v>
      </c>
      <c r="E41" s="11">
        <v>1</v>
      </c>
      <c r="F41" s="46"/>
      <c r="G41" s="1"/>
      <c r="H41" s="1"/>
      <c r="I41" s="1"/>
      <c r="J41" s="1"/>
      <c r="K41" s="1"/>
    </row>
    <row r="42" spans="2:11" x14ac:dyDescent="0.25">
      <c r="B42" s="8" t="s">
        <v>13</v>
      </c>
      <c r="C42" s="8" t="s">
        <v>129</v>
      </c>
      <c r="D42" s="12"/>
      <c r="E42" s="9"/>
      <c r="F42" s="45">
        <f>SUM(F43:F45)</f>
        <v>0</v>
      </c>
      <c r="G42" s="1"/>
      <c r="H42" s="1"/>
      <c r="I42" s="1"/>
      <c r="J42" s="1"/>
      <c r="K42" s="1"/>
    </row>
    <row r="43" spans="2:11" x14ac:dyDescent="0.25">
      <c r="B43" s="10" t="s">
        <v>130</v>
      </c>
      <c r="C43" s="10" t="s">
        <v>297</v>
      </c>
      <c r="D43" s="11" t="s">
        <v>7</v>
      </c>
      <c r="E43" s="11">
        <v>1</v>
      </c>
      <c r="F43" s="46"/>
      <c r="G43" s="1"/>
      <c r="H43" s="1"/>
      <c r="I43" s="1"/>
      <c r="J43" s="1"/>
      <c r="K43" s="1"/>
    </row>
    <row r="44" spans="2:11" x14ac:dyDescent="0.25">
      <c r="B44" s="10" t="s">
        <v>131</v>
      </c>
      <c r="C44" s="10" t="s">
        <v>298</v>
      </c>
      <c r="D44" s="11" t="s">
        <v>7</v>
      </c>
      <c r="E44" s="11">
        <v>1</v>
      </c>
      <c r="F44" s="46"/>
      <c r="G44" s="1"/>
      <c r="H44" s="1"/>
      <c r="I44" s="1"/>
      <c r="J44" s="1"/>
      <c r="K44" s="1"/>
    </row>
    <row r="45" spans="2:11" x14ac:dyDescent="0.25">
      <c r="B45" s="10" t="s">
        <v>14</v>
      </c>
      <c r="C45" s="10" t="s">
        <v>15</v>
      </c>
      <c r="D45" s="11" t="s">
        <v>7</v>
      </c>
      <c r="E45" s="11">
        <v>1</v>
      </c>
      <c r="F45" s="46"/>
      <c r="G45" s="1"/>
      <c r="H45" s="1"/>
      <c r="I45" s="1"/>
      <c r="J45" s="1"/>
      <c r="K45" s="1"/>
    </row>
    <row r="46" spans="2:11" x14ac:dyDescent="0.25">
      <c r="B46" s="8" t="s">
        <v>16</v>
      </c>
      <c r="C46" s="8" t="s">
        <v>132</v>
      </c>
      <c r="D46" s="12"/>
      <c r="E46" s="9"/>
      <c r="F46" s="45">
        <f>SUM(F47:F49)</f>
        <v>0</v>
      </c>
      <c r="G46" s="1"/>
      <c r="H46" s="1"/>
      <c r="I46" s="1"/>
      <c r="J46" s="1"/>
      <c r="K46" s="1"/>
    </row>
    <row r="47" spans="2:11" x14ac:dyDescent="0.25">
      <c r="B47" s="10" t="s">
        <v>133</v>
      </c>
      <c r="C47" s="10" t="s">
        <v>278</v>
      </c>
      <c r="D47" s="11" t="s">
        <v>7</v>
      </c>
      <c r="E47" s="11">
        <v>1</v>
      </c>
      <c r="F47" s="46"/>
      <c r="G47" s="1"/>
      <c r="H47" s="1"/>
      <c r="I47" s="1"/>
      <c r="J47" s="1"/>
      <c r="K47" s="1"/>
    </row>
    <row r="48" spans="2:11" x14ac:dyDescent="0.25">
      <c r="B48" s="10" t="s">
        <v>134</v>
      </c>
      <c r="C48" s="10" t="s">
        <v>279</v>
      </c>
      <c r="D48" s="11" t="s">
        <v>7</v>
      </c>
      <c r="E48" s="11">
        <v>1</v>
      </c>
      <c r="F48" s="46"/>
      <c r="G48" s="1"/>
      <c r="H48" s="1"/>
      <c r="I48" s="1"/>
      <c r="J48" s="1"/>
      <c r="K48" s="1"/>
    </row>
    <row r="49" spans="2:11" x14ac:dyDescent="0.25">
      <c r="B49" s="10" t="s">
        <v>135</v>
      </c>
      <c r="C49" s="10" t="s">
        <v>136</v>
      </c>
      <c r="D49" s="11" t="s">
        <v>7</v>
      </c>
      <c r="E49" s="11">
        <v>1</v>
      </c>
      <c r="F49" s="46"/>
      <c r="G49" s="1"/>
      <c r="H49" s="1"/>
      <c r="I49" s="1"/>
      <c r="J49" s="1"/>
      <c r="K49" s="1"/>
    </row>
    <row r="50" spans="2:11" x14ac:dyDescent="0.25">
      <c r="B50" s="8" t="s">
        <v>17</v>
      </c>
      <c r="C50" s="8" t="s">
        <v>137</v>
      </c>
      <c r="D50" s="12"/>
      <c r="E50" s="9"/>
      <c r="F50" s="45">
        <f>SUM(F51:F54)</f>
        <v>0</v>
      </c>
      <c r="G50" s="1"/>
      <c r="H50" s="1"/>
      <c r="I50" s="1"/>
      <c r="J50" s="1"/>
      <c r="K50" s="1"/>
    </row>
    <row r="51" spans="2:11" x14ac:dyDescent="0.25">
      <c r="B51" s="10" t="s">
        <v>138</v>
      </c>
      <c r="C51" s="10" t="s">
        <v>280</v>
      </c>
      <c r="D51" s="11" t="s">
        <v>7</v>
      </c>
      <c r="E51" s="11">
        <v>1</v>
      </c>
      <c r="F51" s="46"/>
      <c r="G51" s="1"/>
      <c r="H51" s="1"/>
      <c r="I51" s="1"/>
      <c r="J51" s="1"/>
      <c r="K51" s="1"/>
    </row>
    <row r="52" spans="2:11" x14ac:dyDescent="0.25">
      <c r="B52" s="10" t="s">
        <v>18</v>
      </c>
      <c r="C52" s="10" t="s">
        <v>139</v>
      </c>
      <c r="D52" s="11" t="s">
        <v>7</v>
      </c>
      <c r="E52" s="11">
        <v>1</v>
      </c>
      <c r="F52" s="46"/>
      <c r="G52" s="1"/>
      <c r="H52" s="1"/>
      <c r="I52" s="1"/>
      <c r="J52" s="1"/>
      <c r="K52" s="1"/>
    </row>
    <row r="53" spans="2:11" x14ac:dyDescent="0.25">
      <c r="B53" s="10" t="s">
        <v>19</v>
      </c>
      <c r="C53" s="10" t="s">
        <v>20</v>
      </c>
      <c r="D53" s="11" t="s">
        <v>7</v>
      </c>
      <c r="E53" s="11">
        <v>1</v>
      </c>
      <c r="F53" s="46"/>
      <c r="G53" s="1"/>
      <c r="H53" s="1"/>
      <c r="I53" s="1"/>
      <c r="J53" s="1"/>
      <c r="K53" s="1"/>
    </row>
    <row r="54" spans="2:11" x14ac:dyDescent="0.25">
      <c r="B54" s="10" t="s">
        <v>140</v>
      </c>
      <c r="C54" s="10" t="s">
        <v>281</v>
      </c>
      <c r="D54" s="11" t="s">
        <v>7</v>
      </c>
      <c r="E54" s="11">
        <v>1</v>
      </c>
      <c r="F54" s="46"/>
      <c r="G54" s="1"/>
      <c r="H54" s="1"/>
      <c r="I54" s="1"/>
      <c r="J54" s="1"/>
      <c r="K54" s="1"/>
    </row>
    <row r="55" spans="2:11" x14ac:dyDescent="0.25">
      <c r="B55" s="8" t="s">
        <v>21</v>
      </c>
      <c r="C55" s="8" t="s">
        <v>141</v>
      </c>
      <c r="D55" s="12"/>
      <c r="E55" s="9"/>
      <c r="F55" s="45">
        <f>SUM(F56:F58)</f>
        <v>0</v>
      </c>
      <c r="G55" s="1"/>
      <c r="H55" s="1"/>
      <c r="I55" s="1"/>
      <c r="J55" s="1"/>
      <c r="K55" s="1"/>
    </row>
    <row r="56" spans="2:11" x14ac:dyDescent="0.25">
      <c r="B56" s="10" t="s">
        <v>142</v>
      </c>
      <c r="C56" s="10" t="s">
        <v>282</v>
      </c>
      <c r="D56" s="11" t="s">
        <v>7</v>
      </c>
      <c r="E56" s="11">
        <v>1</v>
      </c>
      <c r="F56" s="46"/>
      <c r="G56" s="1"/>
      <c r="H56" s="1"/>
      <c r="I56" s="1"/>
      <c r="J56" s="1"/>
      <c r="K56" s="1"/>
    </row>
    <row r="57" spans="2:11" x14ac:dyDescent="0.25">
      <c r="B57" s="10" t="s">
        <v>22</v>
      </c>
      <c r="C57" s="10" t="s">
        <v>23</v>
      </c>
      <c r="D57" s="11" t="s">
        <v>7</v>
      </c>
      <c r="E57" s="11">
        <v>1</v>
      </c>
      <c r="F57" s="46"/>
      <c r="G57" s="1"/>
      <c r="H57" s="1"/>
      <c r="I57" s="1"/>
      <c r="J57" s="1"/>
      <c r="K57" s="1"/>
    </row>
    <row r="58" spans="2:11" x14ac:dyDescent="0.25">
      <c r="B58" s="10" t="s">
        <v>143</v>
      </c>
      <c r="C58" s="10" t="s">
        <v>144</v>
      </c>
      <c r="D58" s="11" t="s">
        <v>7</v>
      </c>
      <c r="E58" s="11">
        <v>1</v>
      </c>
      <c r="F58" s="46"/>
      <c r="G58" s="1"/>
      <c r="H58" s="1"/>
      <c r="I58" s="1"/>
      <c r="J58" s="1"/>
      <c r="K58" s="1"/>
    </row>
    <row r="59" spans="2:11" x14ac:dyDescent="0.25">
      <c r="B59" s="8" t="s">
        <v>24</v>
      </c>
      <c r="C59" s="8" t="s">
        <v>145</v>
      </c>
      <c r="D59" s="12"/>
      <c r="E59" s="9"/>
      <c r="F59" s="45">
        <f>SUM(F60:F61)</f>
        <v>0</v>
      </c>
      <c r="G59" s="1"/>
      <c r="H59" s="1"/>
      <c r="I59" s="1"/>
      <c r="J59" s="1"/>
      <c r="K59" s="1"/>
    </row>
    <row r="60" spans="2:11" x14ac:dyDescent="0.25">
      <c r="B60" s="10" t="s">
        <v>146</v>
      </c>
      <c r="C60" s="10" t="s">
        <v>282</v>
      </c>
      <c r="D60" s="11" t="s">
        <v>7</v>
      </c>
      <c r="E60" s="11">
        <v>1</v>
      </c>
      <c r="F60" s="46"/>
      <c r="G60" s="1"/>
      <c r="H60" s="1"/>
      <c r="I60" s="1"/>
      <c r="J60" s="1"/>
      <c r="K60" s="1"/>
    </row>
    <row r="61" spans="2:11" x14ac:dyDescent="0.25">
      <c r="B61" s="10" t="s">
        <v>147</v>
      </c>
      <c r="C61" s="10" t="s">
        <v>148</v>
      </c>
      <c r="D61" s="11" t="s">
        <v>7</v>
      </c>
      <c r="E61" s="11">
        <v>1</v>
      </c>
      <c r="F61" s="46"/>
      <c r="G61" s="1"/>
      <c r="H61" s="1"/>
      <c r="I61" s="1"/>
      <c r="J61" s="1"/>
      <c r="K61" s="1"/>
    </row>
    <row r="62" spans="2:11" x14ac:dyDescent="0.25">
      <c r="B62" s="8" t="s">
        <v>25</v>
      </c>
      <c r="C62" s="8" t="s">
        <v>149</v>
      </c>
      <c r="D62" s="12"/>
      <c r="E62" s="9"/>
      <c r="F62" s="45">
        <f>SUM(F63:F65)</f>
        <v>0</v>
      </c>
      <c r="G62" s="1"/>
      <c r="H62" s="1"/>
      <c r="I62" s="1"/>
      <c r="J62" s="1"/>
      <c r="K62" s="1"/>
    </row>
    <row r="63" spans="2:11" x14ac:dyDescent="0.25">
      <c r="B63" s="10" t="s">
        <v>150</v>
      </c>
      <c r="C63" s="10" t="s">
        <v>283</v>
      </c>
      <c r="D63" s="11" t="s">
        <v>7</v>
      </c>
      <c r="E63" s="11">
        <v>1</v>
      </c>
      <c r="F63" s="46"/>
      <c r="G63" s="1"/>
      <c r="H63" s="1"/>
      <c r="I63" s="1"/>
      <c r="J63" s="1"/>
      <c r="K63" s="1"/>
    </row>
    <row r="64" spans="2:11" x14ac:dyDescent="0.25">
      <c r="B64" s="10" t="s">
        <v>26</v>
      </c>
      <c r="C64" s="10" t="s">
        <v>27</v>
      </c>
      <c r="D64" s="11" t="s">
        <v>7</v>
      </c>
      <c r="E64" s="11">
        <v>1</v>
      </c>
      <c r="F64" s="46"/>
      <c r="G64" s="1"/>
      <c r="H64" s="1"/>
      <c r="I64" s="1"/>
      <c r="J64" s="1"/>
      <c r="K64" s="1"/>
    </row>
    <row r="65" spans="2:11" x14ac:dyDescent="0.25">
      <c r="B65" s="10" t="s">
        <v>151</v>
      </c>
      <c r="C65" s="10" t="s">
        <v>152</v>
      </c>
      <c r="D65" s="11" t="s">
        <v>7</v>
      </c>
      <c r="E65" s="11">
        <v>1</v>
      </c>
      <c r="F65" s="46"/>
      <c r="G65" s="1"/>
      <c r="H65" s="1"/>
      <c r="I65" s="1"/>
      <c r="J65" s="1"/>
      <c r="K65" s="1"/>
    </row>
    <row r="66" spans="2:11" x14ac:dyDescent="0.25">
      <c r="B66" s="8" t="s">
        <v>28</v>
      </c>
      <c r="C66" s="8" t="s">
        <v>153</v>
      </c>
      <c r="D66" s="12"/>
      <c r="E66" s="9"/>
      <c r="F66" s="45">
        <f>SUM(F67)</f>
        <v>0</v>
      </c>
      <c r="G66" s="1"/>
      <c r="H66" s="1"/>
      <c r="I66" s="1"/>
      <c r="J66" s="1"/>
      <c r="K66" s="1"/>
    </row>
    <row r="67" spans="2:11" x14ac:dyDescent="0.25">
      <c r="B67" s="10" t="s">
        <v>154</v>
      </c>
      <c r="C67" s="10" t="s">
        <v>270</v>
      </c>
      <c r="D67" s="11" t="s">
        <v>7</v>
      </c>
      <c r="E67" s="11">
        <v>1</v>
      </c>
      <c r="F67" s="46"/>
      <c r="G67" s="1"/>
      <c r="H67" s="1"/>
      <c r="I67" s="1"/>
      <c r="J67" s="1"/>
      <c r="K67" s="1"/>
    </row>
    <row r="68" spans="2:11" x14ac:dyDescent="0.25">
      <c r="B68" s="8" t="s">
        <v>29</v>
      </c>
      <c r="C68" s="8" t="s">
        <v>155</v>
      </c>
      <c r="D68" s="12"/>
      <c r="E68" s="9"/>
      <c r="F68" s="45">
        <f>SUM(F69:F70)</f>
        <v>0</v>
      </c>
      <c r="G68" s="1"/>
      <c r="H68" s="1"/>
      <c r="I68" s="1"/>
      <c r="J68" s="1"/>
      <c r="K68" s="1"/>
    </row>
    <row r="69" spans="2:11" x14ac:dyDescent="0.25">
      <c r="B69" s="10" t="s">
        <v>156</v>
      </c>
      <c r="C69" s="10" t="s">
        <v>284</v>
      </c>
      <c r="D69" s="11" t="s">
        <v>7</v>
      </c>
      <c r="E69" s="11">
        <v>1</v>
      </c>
      <c r="F69" s="46"/>
      <c r="G69" s="1"/>
      <c r="H69" s="1"/>
      <c r="I69" s="1"/>
      <c r="J69" s="1"/>
      <c r="K69" s="1"/>
    </row>
    <row r="70" spans="2:11" x14ac:dyDescent="0.25">
      <c r="B70" s="10" t="s">
        <v>157</v>
      </c>
      <c r="C70" s="10" t="s">
        <v>285</v>
      </c>
      <c r="D70" s="11" t="s">
        <v>7</v>
      </c>
      <c r="E70" s="11">
        <v>1</v>
      </c>
      <c r="F70" s="46"/>
      <c r="G70" s="1"/>
      <c r="H70" s="1"/>
      <c r="I70" s="1"/>
      <c r="J70" s="1"/>
      <c r="K70" s="1"/>
    </row>
    <row r="71" spans="2:11" x14ac:dyDescent="0.25">
      <c r="B71" s="8" t="s">
        <v>30</v>
      </c>
      <c r="C71" s="8" t="s">
        <v>158</v>
      </c>
      <c r="D71" s="12"/>
      <c r="E71" s="9"/>
      <c r="F71" s="45">
        <f>SUM(F72:F75)</f>
        <v>0</v>
      </c>
      <c r="G71" s="1"/>
      <c r="H71" s="1"/>
      <c r="I71" s="1"/>
      <c r="J71" s="1"/>
      <c r="K71" s="1"/>
    </row>
    <row r="72" spans="2:11" x14ac:dyDescent="0.25">
      <c r="B72" s="10" t="s">
        <v>159</v>
      </c>
      <c r="C72" s="10" t="s">
        <v>268</v>
      </c>
      <c r="D72" s="11" t="s">
        <v>7</v>
      </c>
      <c r="E72" s="11">
        <v>1</v>
      </c>
      <c r="F72" s="46"/>
      <c r="G72" s="1"/>
      <c r="H72" s="1"/>
      <c r="I72" s="1"/>
      <c r="J72" s="1"/>
      <c r="K72" s="1"/>
    </row>
    <row r="73" spans="2:11" x14ac:dyDescent="0.25">
      <c r="B73" s="10" t="s">
        <v>160</v>
      </c>
      <c r="C73" s="10" t="s">
        <v>286</v>
      </c>
      <c r="D73" s="11" t="s">
        <v>7</v>
      </c>
      <c r="E73" s="11">
        <v>1</v>
      </c>
      <c r="F73" s="46"/>
      <c r="G73" s="1"/>
      <c r="H73" s="1"/>
      <c r="I73" s="1"/>
      <c r="J73" s="1"/>
      <c r="K73" s="1"/>
    </row>
    <row r="74" spans="2:11" x14ac:dyDescent="0.25">
      <c r="B74" s="10" t="s">
        <v>31</v>
      </c>
      <c r="C74" s="10" t="s">
        <v>32</v>
      </c>
      <c r="D74" s="11" t="s">
        <v>7</v>
      </c>
      <c r="E74" s="11">
        <v>1</v>
      </c>
      <c r="F74" s="46"/>
      <c r="G74" s="1"/>
      <c r="H74" s="1"/>
      <c r="I74" s="1"/>
      <c r="J74" s="1"/>
      <c r="K74" s="1"/>
    </row>
    <row r="75" spans="2:11" x14ac:dyDescent="0.25">
      <c r="B75" s="10" t="s">
        <v>161</v>
      </c>
      <c r="C75" s="10" t="s">
        <v>104</v>
      </c>
      <c r="D75" s="11" t="s">
        <v>7</v>
      </c>
      <c r="E75" s="11">
        <v>1</v>
      </c>
      <c r="F75" s="46"/>
      <c r="G75" s="1"/>
      <c r="H75" s="1"/>
      <c r="I75" s="1"/>
      <c r="J75" s="1"/>
      <c r="K75" s="1"/>
    </row>
    <row r="76" spans="2:11" x14ac:dyDescent="0.25">
      <c r="B76" s="8" t="s">
        <v>33</v>
      </c>
      <c r="C76" s="8" t="s">
        <v>162</v>
      </c>
      <c r="D76" s="12"/>
      <c r="E76" s="9"/>
      <c r="F76" s="45">
        <f>SUM(F77:F78)</f>
        <v>0</v>
      </c>
      <c r="G76" s="1"/>
      <c r="H76" s="1"/>
      <c r="I76" s="1"/>
      <c r="J76" s="1"/>
      <c r="K76" s="1"/>
    </row>
    <row r="77" spans="2:11" x14ac:dyDescent="0.25">
      <c r="B77" s="10" t="s">
        <v>163</v>
      </c>
      <c r="C77" s="10" t="s">
        <v>287</v>
      </c>
      <c r="D77" s="11" t="s">
        <v>7</v>
      </c>
      <c r="E77" s="11">
        <v>1</v>
      </c>
      <c r="F77" s="47"/>
      <c r="G77" s="1"/>
      <c r="H77" s="1"/>
      <c r="I77" s="1"/>
      <c r="J77" s="1"/>
      <c r="K77" s="1"/>
    </row>
    <row r="78" spans="2:11" x14ac:dyDescent="0.25">
      <c r="B78" s="10" t="s">
        <v>34</v>
      </c>
      <c r="C78" s="10" t="s">
        <v>35</v>
      </c>
      <c r="D78" s="11" t="s">
        <v>7</v>
      </c>
      <c r="E78" s="11">
        <v>1</v>
      </c>
      <c r="F78" s="46"/>
      <c r="G78" s="1"/>
      <c r="H78" s="1"/>
      <c r="I78" s="1"/>
      <c r="J78" s="1"/>
      <c r="K78" s="1"/>
    </row>
    <row r="79" spans="2:11" x14ac:dyDescent="0.25">
      <c r="B79" s="8" t="s">
        <v>164</v>
      </c>
      <c r="C79" s="8" t="s">
        <v>165</v>
      </c>
      <c r="D79" s="12"/>
      <c r="E79" s="9"/>
      <c r="F79" s="45">
        <f>SUM(F80:F81)</f>
        <v>0</v>
      </c>
      <c r="G79" s="1"/>
      <c r="H79" s="1"/>
      <c r="I79" s="1"/>
      <c r="J79" s="1"/>
      <c r="K79" s="1"/>
    </row>
    <row r="80" spans="2:11" x14ac:dyDescent="0.25">
      <c r="B80" s="10" t="s">
        <v>166</v>
      </c>
      <c r="C80" s="10" t="s">
        <v>273</v>
      </c>
      <c r="D80" s="11" t="s">
        <v>7</v>
      </c>
      <c r="E80" s="11">
        <v>1</v>
      </c>
      <c r="F80" s="46"/>
      <c r="G80" s="1"/>
      <c r="H80" s="1"/>
      <c r="I80" s="1"/>
      <c r="J80" s="1"/>
      <c r="K80" s="1"/>
    </row>
    <row r="81" spans="2:11" x14ac:dyDescent="0.25">
      <c r="B81" s="10" t="s">
        <v>167</v>
      </c>
      <c r="C81" s="10" t="s">
        <v>36</v>
      </c>
      <c r="D81" s="11" t="s">
        <v>7</v>
      </c>
      <c r="E81" s="11">
        <v>1</v>
      </c>
      <c r="F81" s="46"/>
      <c r="G81" s="1"/>
      <c r="H81" s="1"/>
      <c r="I81" s="1"/>
      <c r="J81" s="1"/>
      <c r="K81" s="1"/>
    </row>
    <row r="82" spans="2:11" x14ac:dyDescent="0.25">
      <c r="B82" s="8" t="s">
        <v>37</v>
      </c>
      <c r="C82" s="8" t="s">
        <v>168</v>
      </c>
      <c r="D82" s="12"/>
      <c r="E82" s="9"/>
      <c r="F82" s="45">
        <f>SUM(F83:F85)</f>
        <v>0</v>
      </c>
      <c r="G82" s="1"/>
      <c r="H82" s="1"/>
      <c r="I82" s="1"/>
      <c r="J82" s="1"/>
      <c r="K82" s="1"/>
    </row>
    <row r="83" spans="2:11" x14ac:dyDescent="0.25">
      <c r="B83" s="10" t="s">
        <v>169</v>
      </c>
      <c r="C83" s="10" t="s">
        <v>170</v>
      </c>
      <c r="D83" s="11" t="s">
        <v>7</v>
      </c>
      <c r="E83" s="11">
        <v>1</v>
      </c>
      <c r="F83" s="46"/>
      <c r="G83" s="1"/>
      <c r="H83" s="1"/>
      <c r="I83" s="1"/>
      <c r="J83" s="1"/>
      <c r="K83" s="1"/>
    </row>
    <row r="84" spans="2:11" x14ac:dyDescent="0.25">
      <c r="B84" s="10" t="s">
        <v>171</v>
      </c>
      <c r="C84" s="10" t="s">
        <v>288</v>
      </c>
      <c r="D84" s="11" t="s">
        <v>7</v>
      </c>
      <c r="E84" s="11">
        <v>1</v>
      </c>
      <c r="F84" s="46"/>
      <c r="G84" s="1"/>
      <c r="H84" s="1"/>
      <c r="I84" s="1"/>
      <c r="J84" s="1"/>
      <c r="K84" s="1"/>
    </row>
    <row r="85" spans="2:11" x14ac:dyDescent="0.25">
      <c r="B85" s="10" t="s">
        <v>172</v>
      </c>
      <c r="C85" s="10" t="s">
        <v>173</v>
      </c>
      <c r="D85" s="11" t="s">
        <v>7</v>
      </c>
      <c r="E85" s="11">
        <v>1</v>
      </c>
      <c r="F85" s="46"/>
      <c r="G85" s="1"/>
      <c r="H85" s="1"/>
      <c r="I85" s="1"/>
      <c r="J85" s="1"/>
      <c r="K85" s="1"/>
    </row>
    <row r="86" spans="2:11" x14ac:dyDescent="0.25">
      <c r="B86" s="8" t="s">
        <v>38</v>
      </c>
      <c r="C86" s="8" t="s">
        <v>174</v>
      </c>
      <c r="D86" s="12"/>
      <c r="E86" s="9"/>
      <c r="F86" s="45">
        <f>SUM(F87:F89)</f>
        <v>0</v>
      </c>
      <c r="G86" s="1"/>
      <c r="H86" s="1"/>
      <c r="I86" s="1"/>
      <c r="J86" s="1"/>
      <c r="K86" s="1"/>
    </row>
    <row r="87" spans="2:11" x14ac:dyDescent="0.25">
      <c r="B87" s="10" t="s">
        <v>175</v>
      </c>
      <c r="C87" s="10" t="s">
        <v>289</v>
      </c>
      <c r="D87" s="11" t="s">
        <v>7</v>
      </c>
      <c r="E87" s="11">
        <v>1</v>
      </c>
      <c r="F87" s="46"/>
      <c r="G87" s="1"/>
      <c r="H87" s="1"/>
      <c r="I87" s="1"/>
      <c r="J87" s="1"/>
      <c r="K87" s="1"/>
    </row>
    <row r="88" spans="2:11" x14ac:dyDescent="0.25">
      <c r="B88" s="10" t="s">
        <v>176</v>
      </c>
      <c r="C88" s="10" t="s">
        <v>290</v>
      </c>
      <c r="D88" s="11" t="s">
        <v>7</v>
      </c>
      <c r="E88" s="11">
        <v>1</v>
      </c>
      <c r="F88" s="46"/>
      <c r="G88" s="1"/>
      <c r="H88" s="1"/>
      <c r="I88" s="1"/>
      <c r="J88" s="1"/>
      <c r="K88" s="1"/>
    </row>
    <row r="89" spans="2:11" x14ac:dyDescent="0.25">
      <c r="B89" s="10" t="s">
        <v>39</v>
      </c>
      <c r="C89" s="10" t="s">
        <v>40</v>
      </c>
      <c r="D89" s="11" t="s">
        <v>7</v>
      </c>
      <c r="E89" s="11">
        <v>1</v>
      </c>
      <c r="F89" s="46"/>
      <c r="G89" s="1"/>
      <c r="H89" s="1"/>
      <c r="I89" s="1"/>
      <c r="J89" s="1"/>
      <c r="K89" s="1"/>
    </row>
    <row r="90" spans="2:11" x14ac:dyDescent="0.25">
      <c r="B90" s="8" t="s">
        <v>41</v>
      </c>
      <c r="C90" s="8" t="s">
        <v>177</v>
      </c>
      <c r="D90" s="12"/>
      <c r="E90" s="9"/>
      <c r="F90" s="45">
        <f>SUM(F91:F92)</f>
        <v>0</v>
      </c>
      <c r="G90" s="1"/>
      <c r="H90" s="1"/>
      <c r="I90" s="1"/>
      <c r="J90" s="1"/>
      <c r="K90" s="1"/>
    </row>
    <row r="91" spans="2:11" x14ac:dyDescent="0.25">
      <c r="B91" s="10" t="s">
        <v>178</v>
      </c>
      <c r="C91" s="10" t="s">
        <v>291</v>
      </c>
      <c r="D91" s="11" t="s">
        <v>7</v>
      </c>
      <c r="E91" s="11">
        <v>1</v>
      </c>
      <c r="F91" s="46"/>
      <c r="G91" s="1"/>
      <c r="H91" s="1"/>
      <c r="I91" s="1"/>
      <c r="J91" s="1"/>
      <c r="K91" s="1"/>
    </row>
    <row r="92" spans="2:11" x14ac:dyDescent="0.25">
      <c r="B92" s="10" t="s">
        <v>179</v>
      </c>
      <c r="C92" s="10" t="s">
        <v>292</v>
      </c>
      <c r="D92" s="11" t="s">
        <v>7</v>
      </c>
      <c r="E92" s="11">
        <v>1</v>
      </c>
      <c r="F92" s="46"/>
      <c r="G92" s="1"/>
      <c r="H92" s="1"/>
      <c r="I92" s="1"/>
      <c r="J92" s="1"/>
      <c r="K92" s="1"/>
    </row>
    <row r="93" spans="2:11" x14ac:dyDescent="0.25">
      <c r="B93" s="8" t="s">
        <v>180</v>
      </c>
      <c r="C93" s="8" t="s">
        <v>181</v>
      </c>
      <c r="D93" s="12"/>
      <c r="E93" s="9"/>
      <c r="F93" s="45">
        <f>SUM(F94:F95)</f>
        <v>0</v>
      </c>
      <c r="G93" s="1"/>
      <c r="H93" s="1"/>
      <c r="I93" s="1"/>
      <c r="J93" s="1"/>
      <c r="K93" s="1"/>
    </row>
    <row r="94" spans="2:11" x14ac:dyDescent="0.25">
      <c r="B94" s="10" t="s">
        <v>182</v>
      </c>
      <c r="C94" s="10" t="s">
        <v>291</v>
      </c>
      <c r="D94" s="11" t="s">
        <v>7</v>
      </c>
      <c r="E94" s="11">
        <v>1</v>
      </c>
      <c r="F94" s="46"/>
      <c r="G94" s="1"/>
      <c r="H94" s="1"/>
      <c r="I94" s="1"/>
      <c r="J94" s="1"/>
      <c r="K94" s="1"/>
    </row>
    <row r="95" spans="2:11" x14ac:dyDescent="0.25">
      <c r="B95" s="10" t="s">
        <v>183</v>
      </c>
      <c r="C95" s="10" t="s">
        <v>292</v>
      </c>
      <c r="D95" s="11" t="s">
        <v>7</v>
      </c>
      <c r="E95" s="11">
        <v>1</v>
      </c>
      <c r="F95" s="46"/>
      <c r="G95" s="1"/>
      <c r="H95" s="1"/>
      <c r="I95" s="1"/>
      <c r="J95" s="1"/>
      <c r="K95" s="1"/>
    </row>
    <row r="96" spans="2:11" x14ac:dyDescent="0.25">
      <c r="B96" s="8" t="s">
        <v>42</v>
      </c>
      <c r="C96" s="8" t="s">
        <v>184</v>
      </c>
      <c r="D96" s="12"/>
      <c r="E96" s="9"/>
      <c r="F96" s="45">
        <f>SUM(F97:F98)</f>
        <v>0</v>
      </c>
      <c r="G96" s="1"/>
      <c r="H96" s="1"/>
      <c r="I96" s="1"/>
      <c r="J96" s="1"/>
      <c r="K96" s="1"/>
    </row>
    <row r="97" spans="2:11" x14ac:dyDescent="0.25">
      <c r="B97" s="10" t="s">
        <v>185</v>
      </c>
      <c r="C97" s="10" t="s">
        <v>291</v>
      </c>
      <c r="D97" s="11" t="s">
        <v>7</v>
      </c>
      <c r="E97" s="11">
        <v>1</v>
      </c>
      <c r="F97" s="46"/>
      <c r="G97" s="1"/>
      <c r="H97" s="1"/>
      <c r="I97" s="1"/>
      <c r="J97" s="1"/>
      <c r="K97" s="1"/>
    </row>
    <row r="98" spans="2:11" x14ac:dyDescent="0.25">
      <c r="B98" s="10" t="s">
        <v>186</v>
      </c>
      <c r="C98" s="10" t="s">
        <v>292</v>
      </c>
      <c r="D98" s="11" t="s">
        <v>7</v>
      </c>
      <c r="E98" s="11">
        <v>1</v>
      </c>
      <c r="F98" s="46"/>
      <c r="G98" s="1"/>
      <c r="H98" s="1"/>
      <c r="I98" s="1"/>
      <c r="J98" s="1"/>
      <c r="K98" s="1"/>
    </row>
    <row r="99" spans="2:11" x14ac:dyDescent="0.25">
      <c r="B99" s="8" t="s">
        <v>43</v>
      </c>
      <c r="C99" s="8" t="s">
        <v>187</v>
      </c>
      <c r="D99" s="12"/>
      <c r="E99" s="9"/>
      <c r="F99" s="45">
        <f>SUM(F100:F101)</f>
        <v>0</v>
      </c>
      <c r="G99" s="1"/>
      <c r="H99" s="1"/>
      <c r="I99" s="1"/>
      <c r="J99" s="1"/>
      <c r="K99" s="1"/>
    </row>
    <row r="100" spans="2:11" x14ac:dyDescent="0.25">
      <c r="B100" s="10" t="s">
        <v>188</v>
      </c>
      <c r="C100" s="10" t="s">
        <v>293</v>
      </c>
      <c r="D100" s="11" t="s">
        <v>7</v>
      </c>
      <c r="E100" s="11">
        <v>1</v>
      </c>
      <c r="F100" s="46"/>
      <c r="G100" s="1"/>
      <c r="H100" s="1"/>
      <c r="I100" s="1"/>
      <c r="J100" s="1"/>
      <c r="K100" s="1"/>
    </row>
    <row r="101" spans="2:11" x14ac:dyDescent="0.25">
      <c r="B101" s="10" t="s">
        <v>189</v>
      </c>
      <c r="C101" s="10" t="s">
        <v>40</v>
      </c>
      <c r="D101" s="11" t="s">
        <v>7</v>
      </c>
      <c r="E101" s="11">
        <v>1</v>
      </c>
      <c r="F101" s="46"/>
      <c r="G101" s="1"/>
      <c r="H101" s="1"/>
      <c r="I101" s="1"/>
      <c r="J101" s="1"/>
      <c r="K101" s="1"/>
    </row>
    <row r="102" spans="2:11" x14ac:dyDescent="0.25">
      <c r="B102" s="41" t="s">
        <v>44</v>
      </c>
      <c r="C102" s="41" t="s">
        <v>190</v>
      </c>
      <c r="D102" s="42" t="s">
        <v>7</v>
      </c>
      <c r="E102" s="42">
        <v>1</v>
      </c>
      <c r="F102" s="48">
        <f>SUM(F103:F104)</f>
        <v>0</v>
      </c>
      <c r="G102" s="1"/>
      <c r="H102" s="1"/>
      <c r="I102" s="1"/>
      <c r="J102" s="1"/>
      <c r="K102" s="1"/>
    </row>
    <row r="103" spans="2:11" x14ac:dyDescent="0.25">
      <c r="B103" s="10" t="s">
        <v>191</v>
      </c>
      <c r="C103" s="10" t="s">
        <v>294</v>
      </c>
      <c r="D103" s="11" t="s">
        <v>7</v>
      </c>
      <c r="E103" s="11">
        <v>1</v>
      </c>
      <c r="F103" s="46"/>
      <c r="G103" s="1"/>
      <c r="H103" s="1"/>
      <c r="I103" s="1"/>
      <c r="J103" s="1"/>
      <c r="K103" s="1"/>
    </row>
    <row r="104" spans="2:11" x14ac:dyDescent="0.25">
      <c r="B104" s="10" t="s">
        <v>192</v>
      </c>
      <c r="C104" s="10" t="s">
        <v>295</v>
      </c>
      <c r="D104" s="11" t="s">
        <v>7</v>
      </c>
      <c r="E104" s="11">
        <v>1</v>
      </c>
      <c r="F104" s="46"/>
      <c r="G104" s="1"/>
      <c r="H104" s="1"/>
      <c r="I104" s="1"/>
      <c r="J104" s="1"/>
      <c r="K104" s="1"/>
    </row>
    <row r="105" spans="2:11" x14ac:dyDescent="0.25">
      <c r="B105" s="13" t="s">
        <v>45</v>
      </c>
      <c r="C105" s="13" t="s">
        <v>193</v>
      </c>
      <c r="D105" s="14"/>
      <c r="E105" s="15"/>
      <c r="F105" s="49">
        <f>SUM(F106:F122)</f>
        <v>0</v>
      </c>
      <c r="G105" s="1"/>
      <c r="H105" s="1"/>
      <c r="I105" s="1"/>
      <c r="J105" s="1"/>
      <c r="K105" s="1"/>
    </row>
    <row r="106" spans="2:11" x14ac:dyDescent="0.25">
      <c r="B106" s="10" t="s">
        <v>194</v>
      </c>
      <c r="C106" s="10" t="s">
        <v>195</v>
      </c>
      <c r="D106" s="11" t="s">
        <v>7</v>
      </c>
      <c r="E106" s="11">
        <v>1</v>
      </c>
      <c r="F106" s="46"/>
      <c r="G106" s="1"/>
      <c r="H106" s="1"/>
      <c r="I106" s="1"/>
      <c r="J106" s="1"/>
      <c r="K106" s="1"/>
    </row>
    <row r="107" spans="2:11" x14ac:dyDescent="0.25">
      <c r="B107" s="10" t="s">
        <v>196</v>
      </c>
      <c r="C107" s="10" t="s">
        <v>197</v>
      </c>
      <c r="D107" s="11" t="s">
        <v>7</v>
      </c>
      <c r="E107" s="11">
        <v>1</v>
      </c>
      <c r="F107" s="46"/>
      <c r="G107" s="1"/>
      <c r="H107" s="1"/>
      <c r="I107" s="1"/>
      <c r="J107" s="1"/>
      <c r="K107" s="1"/>
    </row>
    <row r="108" spans="2:11" x14ac:dyDescent="0.25">
      <c r="B108" s="10" t="s">
        <v>198</v>
      </c>
      <c r="C108" s="10" t="s">
        <v>199</v>
      </c>
      <c r="D108" s="11" t="s">
        <v>7</v>
      </c>
      <c r="E108" s="11">
        <v>1</v>
      </c>
      <c r="F108" s="46"/>
      <c r="G108" s="1"/>
      <c r="H108" s="1"/>
      <c r="I108" s="1"/>
      <c r="J108" s="1"/>
      <c r="K108" s="1"/>
    </row>
    <row r="109" spans="2:11" x14ac:dyDescent="0.25">
      <c r="B109" s="10" t="s">
        <v>200</v>
      </c>
      <c r="C109" s="10" t="s">
        <v>201</v>
      </c>
      <c r="D109" s="11" t="s">
        <v>7</v>
      </c>
      <c r="E109" s="11">
        <v>1</v>
      </c>
      <c r="F109" s="46"/>
      <c r="G109" s="1"/>
      <c r="H109" s="1"/>
      <c r="I109" s="1"/>
      <c r="J109" s="1"/>
      <c r="K109" s="1"/>
    </row>
    <row r="110" spans="2:11" x14ac:dyDescent="0.25">
      <c r="B110" s="10" t="s">
        <v>202</v>
      </c>
      <c r="C110" s="10" t="s">
        <v>203</v>
      </c>
      <c r="D110" s="11" t="s">
        <v>7</v>
      </c>
      <c r="E110" s="11">
        <v>1</v>
      </c>
      <c r="F110" s="46"/>
      <c r="G110" s="1"/>
      <c r="H110" s="1"/>
      <c r="I110" s="1"/>
      <c r="J110" s="1"/>
      <c r="K110" s="1"/>
    </row>
    <row r="111" spans="2:11" x14ac:dyDescent="0.25">
      <c r="B111" s="10" t="s">
        <v>204</v>
      </c>
      <c r="C111" s="10" t="s">
        <v>205</v>
      </c>
      <c r="D111" s="11" t="s">
        <v>7</v>
      </c>
      <c r="E111" s="11">
        <v>1</v>
      </c>
      <c r="F111" s="46"/>
      <c r="G111" s="1"/>
      <c r="H111" s="1"/>
      <c r="I111" s="1"/>
      <c r="J111" s="1"/>
      <c r="K111" s="1"/>
    </row>
    <row r="112" spans="2:11" x14ac:dyDescent="0.25">
      <c r="B112" s="10" t="s">
        <v>206</v>
      </c>
      <c r="C112" s="10" t="s">
        <v>207</v>
      </c>
      <c r="D112" s="11" t="s">
        <v>7</v>
      </c>
      <c r="E112" s="11">
        <v>1</v>
      </c>
      <c r="F112" s="46"/>
      <c r="G112" s="1"/>
      <c r="H112" s="1"/>
      <c r="I112" s="1"/>
      <c r="J112" s="1"/>
      <c r="K112" s="1"/>
    </row>
    <row r="113" spans="2:11" x14ac:dyDescent="0.25">
      <c r="B113" s="10" t="s">
        <v>208</v>
      </c>
      <c r="C113" s="10" t="s">
        <v>209</v>
      </c>
      <c r="D113" s="11" t="s">
        <v>7</v>
      </c>
      <c r="E113" s="11">
        <v>1</v>
      </c>
      <c r="F113" s="46"/>
      <c r="G113" s="1"/>
      <c r="H113" s="1"/>
      <c r="I113" s="1"/>
      <c r="J113" s="1"/>
      <c r="K113" s="1"/>
    </row>
    <row r="114" spans="2:11" x14ac:dyDescent="0.25">
      <c r="B114" s="10" t="s">
        <v>210</v>
      </c>
      <c r="C114" s="10" t="s">
        <v>211</v>
      </c>
      <c r="D114" s="11" t="s">
        <v>7</v>
      </c>
      <c r="E114" s="11">
        <v>1</v>
      </c>
      <c r="F114" s="46"/>
      <c r="G114" s="1"/>
      <c r="H114" s="1"/>
      <c r="I114" s="1"/>
      <c r="J114" s="1"/>
      <c r="K114" s="1"/>
    </row>
    <row r="115" spans="2:11" x14ac:dyDescent="0.25">
      <c r="B115" s="10" t="s">
        <v>46</v>
      </c>
      <c r="C115" s="10" t="s">
        <v>212</v>
      </c>
      <c r="D115" s="11" t="s">
        <v>7</v>
      </c>
      <c r="E115" s="11">
        <v>1</v>
      </c>
      <c r="F115" s="46"/>
      <c r="G115" s="1"/>
      <c r="H115" s="1"/>
      <c r="I115" s="1"/>
      <c r="J115" s="1"/>
      <c r="K115" s="1"/>
    </row>
    <row r="116" spans="2:11" x14ac:dyDescent="0.25">
      <c r="B116" s="10" t="s">
        <v>47</v>
      </c>
      <c r="C116" s="10" t="s">
        <v>213</v>
      </c>
      <c r="D116" s="11" t="s">
        <v>7</v>
      </c>
      <c r="E116" s="11">
        <v>1</v>
      </c>
      <c r="F116" s="46"/>
      <c r="G116" s="1"/>
      <c r="H116" s="1"/>
      <c r="I116" s="1"/>
      <c r="J116" s="1"/>
      <c r="K116" s="1"/>
    </row>
    <row r="117" spans="2:11" x14ac:dyDescent="0.25">
      <c r="B117" s="10" t="s">
        <v>48</v>
      </c>
      <c r="C117" s="10" t="s">
        <v>214</v>
      </c>
      <c r="D117" s="11" t="s">
        <v>7</v>
      </c>
      <c r="E117" s="11">
        <v>1</v>
      </c>
      <c r="F117" s="46"/>
      <c r="G117" s="1"/>
      <c r="H117" s="1"/>
      <c r="I117" s="1"/>
      <c r="J117" s="1"/>
      <c r="K117" s="1"/>
    </row>
    <row r="118" spans="2:11" x14ac:dyDescent="0.25">
      <c r="B118" s="10" t="s">
        <v>49</v>
      </c>
      <c r="C118" s="10" t="s">
        <v>215</v>
      </c>
      <c r="D118" s="11" t="s">
        <v>7</v>
      </c>
      <c r="E118" s="11">
        <v>1</v>
      </c>
      <c r="F118" s="46"/>
      <c r="G118" s="1"/>
      <c r="H118" s="1"/>
      <c r="I118" s="1"/>
      <c r="J118" s="1"/>
      <c r="K118" s="1"/>
    </row>
    <row r="119" spans="2:11" x14ac:dyDescent="0.25">
      <c r="B119" s="10" t="s">
        <v>50</v>
      </c>
      <c r="C119" s="10" t="s">
        <v>216</v>
      </c>
      <c r="D119" s="11" t="s">
        <v>7</v>
      </c>
      <c r="E119" s="11">
        <v>1</v>
      </c>
      <c r="F119" s="46"/>
      <c r="G119" s="1"/>
      <c r="H119" s="1"/>
      <c r="I119" s="1"/>
      <c r="J119" s="1"/>
      <c r="K119" s="1"/>
    </row>
    <row r="120" spans="2:11" x14ac:dyDescent="0.25">
      <c r="B120" s="10" t="s">
        <v>51</v>
      </c>
      <c r="C120" s="10" t="s">
        <v>217</v>
      </c>
      <c r="D120" s="11" t="s">
        <v>7</v>
      </c>
      <c r="E120" s="11">
        <v>1</v>
      </c>
      <c r="F120" s="46"/>
      <c r="G120" s="1"/>
      <c r="H120" s="1"/>
      <c r="I120" s="1"/>
      <c r="J120" s="1"/>
      <c r="K120" s="1"/>
    </row>
    <row r="121" spans="2:11" x14ac:dyDescent="0.25">
      <c r="B121" s="10" t="s">
        <v>52</v>
      </c>
      <c r="C121" s="10" t="s">
        <v>218</v>
      </c>
      <c r="D121" s="11" t="s">
        <v>7</v>
      </c>
      <c r="E121" s="11">
        <v>1</v>
      </c>
      <c r="F121" s="46"/>
      <c r="G121" s="1"/>
      <c r="H121" s="1"/>
      <c r="I121" s="1"/>
      <c r="J121" s="1"/>
      <c r="K121" s="1"/>
    </row>
    <row r="122" spans="2:11" x14ac:dyDescent="0.25">
      <c r="B122" s="10" t="s">
        <v>53</v>
      </c>
      <c r="C122" s="10" t="s">
        <v>219</v>
      </c>
      <c r="D122" s="11" t="s">
        <v>7</v>
      </c>
      <c r="E122" s="11">
        <v>1</v>
      </c>
      <c r="F122" s="46"/>
      <c r="G122" s="1"/>
      <c r="H122" s="1"/>
      <c r="I122" s="1"/>
      <c r="J122" s="1"/>
      <c r="K122" s="1"/>
    </row>
    <row r="123" spans="2:11" ht="20.100000000000001" customHeight="1" x14ac:dyDescent="0.25">
      <c r="B123" s="16" t="s">
        <v>54</v>
      </c>
      <c r="C123" s="29" t="s">
        <v>299</v>
      </c>
      <c r="D123" s="30"/>
      <c r="E123" s="31"/>
      <c r="F123" s="50">
        <f>F17+F23+F27+F30+F34+F38+F42+F46+F50+F55+F59+F62+F66+F68+F71+F76+F79+F82+F86+F90+F93+F96+F99+F102+F105</f>
        <v>0</v>
      </c>
      <c r="G123" s="1"/>
      <c r="H123" s="1"/>
      <c r="I123" s="1"/>
      <c r="J123" s="1"/>
      <c r="K123" s="1"/>
    </row>
    <row r="124" spans="2:11" x14ac:dyDescent="0.25">
      <c r="B124" s="32"/>
      <c r="C124" s="7"/>
      <c r="D124" s="7"/>
      <c r="E124" s="7"/>
      <c r="F124" s="33"/>
      <c r="G124" s="1"/>
      <c r="H124" s="1"/>
      <c r="I124" s="1"/>
      <c r="J124" s="1"/>
      <c r="K124" s="1"/>
    </row>
    <row r="125" spans="2:11" ht="22.5" customHeight="1" x14ac:dyDescent="0.25">
      <c r="B125" s="27" t="s">
        <v>232</v>
      </c>
      <c r="C125" s="21" t="s">
        <v>233</v>
      </c>
      <c r="D125" s="22"/>
      <c r="E125" s="22"/>
      <c r="F125" s="23"/>
      <c r="G125" s="1"/>
      <c r="H125" s="1"/>
      <c r="I125" s="1"/>
      <c r="J125" s="1"/>
      <c r="K125" s="1"/>
    </row>
    <row r="126" spans="2:11" ht="22.5" customHeight="1" x14ac:dyDescent="0.25">
      <c r="B126" s="6" t="s">
        <v>2</v>
      </c>
      <c r="C126" s="6" t="s">
        <v>3</v>
      </c>
      <c r="D126" s="6" t="s">
        <v>4</v>
      </c>
      <c r="E126" s="6" t="s">
        <v>5</v>
      </c>
      <c r="F126" s="6" t="s">
        <v>6</v>
      </c>
      <c r="G126" s="1"/>
      <c r="H126" s="1"/>
      <c r="I126" s="1"/>
      <c r="J126" s="1"/>
      <c r="K126" s="1"/>
    </row>
    <row r="127" spans="2:11" ht="45" x14ac:dyDescent="0.25">
      <c r="B127" s="10" t="s">
        <v>55</v>
      </c>
      <c r="C127" s="18" t="s">
        <v>56</v>
      </c>
      <c r="D127" s="11" t="s">
        <v>57</v>
      </c>
      <c r="E127" s="11">
        <v>1</v>
      </c>
      <c r="F127" s="43"/>
      <c r="G127" s="1"/>
      <c r="H127" s="1"/>
      <c r="I127" s="1"/>
      <c r="J127" s="1"/>
      <c r="K127" s="1"/>
    </row>
    <row r="128" spans="2:11" ht="67.5" x14ac:dyDescent="0.25">
      <c r="B128" s="40" t="s">
        <v>58</v>
      </c>
      <c r="C128" s="18" t="s">
        <v>234</v>
      </c>
      <c r="D128" s="11" t="s">
        <v>57</v>
      </c>
      <c r="E128" s="11">
        <v>1</v>
      </c>
      <c r="F128" s="51"/>
      <c r="G128" s="1"/>
      <c r="H128" s="1"/>
      <c r="I128" s="1"/>
      <c r="J128" s="1"/>
      <c r="K128" s="1"/>
    </row>
    <row r="129" spans="2:11" ht="67.5" x14ac:dyDescent="0.25">
      <c r="B129" s="40" t="s">
        <v>59</v>
      </c>
      <c r="C129" s="18" t="s">
        <v>235</v>
      </c>
      <c r="D129" s="11" t="s">
        <v>57</v>
      </c>
      <c r="E129" s="11">
        <v>1</v>
      </c>
      <c r="F129" s="51"/>
      <c r="G129" s="1"/>
      <c r="H129" s="1"/>
      <c r="I129" s="1"/>
      <c r="J129" s="1"/>
      <c r="K129" s="1"/>
    </row>
    <row r="130" spans="2:11" ht="67.5" x14ac:dyDescent="0.25">
      <c r="B130" s="40" t="s">
        <v>60</v>
      </c>
      <c r="C130" s="18" t="s">
        <v>236</v>
      </c>
      <c r="D130" s="11" t="s">
        <v>57</v>
      </c>
      <c r="E130" s="11">
        <v>1</v>
      </c>
      <c r="F130" s="51"/>
      <c r="G130" s="1"/>
      <c r="H130" s="1"/>
      <c r="I130" s="1"/>
      <c r="J130" s="1"/>
      <c r="K130" s="1"/>
    </row>
    <row r="131" spans="2:11" ht="67.5" x14ac:dyDescent="0.25">
      <c r="B131" s="40" t="s">
        <v>61</v>
      </c>
      <c r="C131" s="18" t="s">
        <v>237</v>
      </c>
      <c r="D131" s="11" t="s">
        <v>57</v>
      </c>
      <c r="E131" s="11">
        <v>1</v>
      </c>
      <c r="F131" s="51"/>
      <c r="G131" s="1"/>
      <c r="H131" s="1"/>
      <c r="I131" s="1"/>
      <c r="J131" s="1"/>
      <c r="K131" s="1"/>
    </row>
    <row r="132" spans="2:11" ht="67.5" x14ac:dyDescent="0.25">
      <c r="B132" s="40" t="s">
        <v>62</v>
      </c>
      <c r="C132" s="18" t="s">
        <v>238</v>
      </c>
      <c r="D132" s="11" t="s">
        <v>57</v>
      </c>
      <c r="E132" s="11">
        <v>1</v>
      </c>
      <c r="F132" s="51"/>
      <c r="G132" s="1"/>
      <c r="H132" s="1"/>
      <c r="I132" s="1"/>
      <c r="J132" s="1"/>
      <c r="K132" s="1"/>
    </row>
    <row r="133" spans="2:11" ht="22.5" x14ac:dyDescent="0.25">
      <c r="B133" s="40" t="s">
        <v>63</v>
      </c>
      <c r="C133" s="18" t="s">
        <v>239</v>
      </c>
      <c r="D133" s="11" t="s">
        <v>57</v>
      </c>
      <c r="E133" s="11">
        <v>1</v>
      </c>
      <c r="F133" s="51"/>
      <c r="G133" s="1"/>
      <c r="H133" s="1"/>
      <c r="I133" s="1"/>
      <c r="J133" s="1"/>
      <c r="K133" s="1"/>
    </row>
    <row r="134" spans="2:11" ht="33.75" x14ac:dyDescent="0.25">
      <c r="B134" s="40" t="s">
        <v>64</v>
      </c>
      <c r="C134" s="18" t="s">
        <v>240</v>
      </c>
      <c r="D134" s="11" t="s">
        <v>57</v>
      </c>
      <c r="E134" s="11">
        <v>1</v>
      </c>
      <c r="F134" s="51"/>
      <c r="G134" s="1"/>
      <c r="H134" s="1"/>
      <c r="I134" s="1"/>
      <c r="J134" s="1"/>
      <c r="K134" s="1"/>
    </row>
    <row r="135" spans="2:11" ht="33.75" x14ac:dyDescent="0.25">
      <c r="B135" s="40" t="s">
        <v>65</v>
      </c>
      <c r="C135" s="18" t="s">
        <v>241</v>
      </c>
      <c r="D135" s="11" t="s">
        <v>57</v>
      </c>
      <c r="E135" s="11">
        <v>1</v>
      </c>
      <c r="F135" s="51"/>
      <c r="G135" s="1"/>
      <c r="H135" s="1"/>
      <c r="I135" s="1"/>
      <c r="J135" s="1"/>
      <c r="K135" s="1"/>
    </row>
    <row r="136" spans="2:11" ht="33.75" x14ac:dyDescent="0.25">
      <c r="B136" s="40" t="s">
        <v>66</v>
      </c>
      <c r="C136" s="18" t="s">
        <v>242</v>
      </c>
      <c r="D136" s="11" t="s">
        <v>57</v>
      </c>
      <c r="E136" s="11">
        <v>1</v>
      </c>
      <c r="F136" s="51"/>
      <c r="G136" s="1"/>
      <c r="H136" s="1"/>
      <c r="I136" s="1"/>
      <c r="J136" s="1"/>
      <c r="K136" s="1"/>
    </row>
    <row r="137" spans="2:11" ht="33.75" x14ac:dyDescent="0.25">
      <c r="B137" s="40" t="s">
        <v>67</v>
      </c>
      <c r="C137" s="18" t="s">
        <v>243</v>
      </c>
      <c r="D137" s="11" t="s">
        <v>57</v>
      </c>
      <c r="E137" s="11">
        <v>1</v>
      </c>
      <c r="F137" s="51"/>
      <c r="G137" s="1"/>
      <c r="H137" s="1"/>
      <c r="I137" s="1"/>
      <c r="J137" s="1"/>
      <c r="K137" s="1"/>
    </row>
    <row r="138" spans="2:11" ht="33.75" x14ac:dyDescent="0.25">
      <c r="B138" s="40" t="s">
        <v>68</v>
      </c>
      <c r="C138" s="18" t="s">
        <v>244</v>
      </c>
      <c r="D138" s="11" t="s">
        <v>57</v>
      </c>
      <c r="E138" s="11">
        <v>1</v>
      </c>
      <c r="F138" s="51"/>
      <c r="G138" s="1"/>
      <c r="H138" s="1"/>
      <c r="I138" s="1"/>
      <c r="J138" s="1"/>
      <c r="K138" s="1"/>
    </row>
    <row r="139" spans="2:11" ht="33.75" x14ac:dyDescent="0.25">
      <c r="B139" s="40" t="s">
        <v>69</v>
      </c>
      <c r="C139" s="18" t="s">
        <v>245</v>
      </c>
      <c r="D139" s="11" t="s">
        <v>57</v>
      </c>
      <c r="E139" s="11">
        <v>1</v>
      </c>
      <c r="F139" s="51"/>
      <c r="G139" s="1"/>
      <c r="H139" s="1"/>
      <c r="I139" s="1"/>
      <c r="J139" s="1"/>
      <c r="K139" s="1"/>
    </row>
    <row r="140" spans="2:11" ht="33.75" x14ac:dyDescent="0.25">
      <c r="B140" s="40" t="s">
        <v>70</v>
      </c>
      <c r="C140" s="18" t="s">
        <v>246</v>
      </c>
      <c r="D140" s="11" t="s">
        <v>57</v>
      </c>
      <c r="E140" s="11">
        <v>1</v>
      </c>
      <c r="F140" s="51"/>
      <c r="G140" s="1"/>
      <c r="H140" s="1"/>
      <c r="I140" s="1"/>
      <c r="J140" s="1"/>
      <c r="K140" s="1"/>
    </row>
    <row r="141" spans="2:11" ht="33.75" x14ac:dyDescent="0.25">
      <c r="B141" s="40" t="s">
        <v>71</v>
      </c>
      <c r="C141" s="18" t="s">
        <v>247</v>
      </c>
      <c r="D141" s="11" t="s">
        <v>57</v>
      </c>
      <c r="E141" s="11">
        <v>1</v>
      </c>
      <c r="F141" s="51"/>
      <c r="G141" s="1"/>
      <c r="H141" s="1"/>
      <c r="I141" s="1"/>
      <c r="J141" s="1"/>
      <c r="K141" s="1"/>
    </row>
    <row r="142" spans="2:11" x14ac:dyDescent="0.25">
      <c r="B142" s="10" t="s">
        <v>72</v>
      </c>
      <c r="C142" s="18" t="s">
        <v>73</v>
      </c>
      <c r="D142" s="11" t="s">
        <v>57</v>
      </c>
      <c r="E142" s="11">
        <v>1</v>
      </c>
      <c r="F142" s="43"/>
      <c r="G142" s="1"/>
      <c r="H142" s="1"/>
      <c r="I142" s="1"/>
      <c r="J142" s="1"/>
      <c r="K142" s="1"/>
    </row>
    <row r="143" spans="2:11" x14ac:dyDescent="0.25">
      <c r="B143" s="10" t="s">
        <v>74</v>
      </c>
      <c r="C143" s="18" t="s">
        <v>75</v>
      </c>
      <c r="D143" s="11" t="s">
        <v>57</v>
      </c>
      <c r="E143" s="11">
        <v>1</v>
      </c>
      <c r="F143" s="43"/>
      <c r="G143" s="1"/>
      <c r="H143" s="1"/>
      <c r="I143" s="1"/>
      <c r="J143" s="1"/>
      <c r="K143" s="1"/>
    </row>
    <row r="144" spans="2:11" x14ac:dyDescent="0.25">
      <c r="B144" s="10" t="s">
        <v>76</v>
      </c>
      <c r="C144" s="18" t="s">
        <v>77</v>
      </c>
      <c r="D144" s="11" t="s">
        <v>57</v>
      </c>
      <c r="E144" s="11">
        <v>1</v>
      </c>
      <c r="F144" s="43"/>
      <c r="G144" s="1"/>
      <c r="H144" s="1"/>
      <c r="I144" s="1"/>
      <c r="J144" s="1"/>
      <c r="K144" s="1"/>
    </row>
    <row r="145" spans="2:11" x14ac:dyDescent="0.25">
      <c r="B145" s="10" t="s">
        <v>78</v>
      </c>
      <c r="C145" s="18" t="s">
        <v>79</v>
      </c>
      <c r="D145" s="11" t="s">
        <v>57</v>
      </c>
      <c r="E145" s="11">
        <v>1</v>
      </c>
      <c r="F145" s="43"/>
      <c r="G145" s="1"/>
      <c r="H145" s="1"/>
      <c r="I145" s="1"/>
      <c r="J145" s="1"/>
      <c r="K145" s="1"/>
    </row>
    <row r="146" spans="2:11" x14ac:dyDescent="0.25">
      <c r="B146" s="10" t="s">
        <v>80</v>
      </c>
      <c r="C146" s="18" t="s">
        <v>81</v>
      </c>
      <c r="D146" s="11" t="s">
        <v>57</v>
      </c>
      <c r="E146" s="11">
        <v>1</v>
      </c>
      <c r="F146" s="43"/>
      <c r="G146" s="1"/>
      <c r="H146" s="1"/>
      <c r="I146" s="1"/>
      <c r="J146" s="1"/>
      <c r="K146" s="1"/>
    </row>
    <row r="147" spans="2:11" x14ac:dyDescent="0.25">
      <c r="B147" s="10" t="s">
        <v>82</v>
      </c>
      <c r="C147" s="18" t="s">
        <v>83</v>
      </c>
      <c r="D147" s="11" t="s">
        <v>57</v>
      </c>
      <c r="E147" s="11">
        <v>1</v>
      </c>
      <c r="F147" s="43"/>
      <c r="G147" s="1"/>
      <c r="H147" s="1"/>
      <c r="I147" s="1"/>
      <c r="J147" s="1"/>
      <c r="K147" s="1"/>
    </row>
    <row r="148" spans="2:11" ht="33.75" x14ac:dyDescent="0.25">
      <c r="B148" s="40" t="s">
        <v>84</v>
      </c>
      <c r="C148" s="18" t="s">
        <v>248</v>
      </c>
      <c r="D148" s="11" t="s">
        <v>57</v>
      </c>
      <c r="E148" s="11">
        <v>1</v>
      </c>
      <c r="F148" s="51"/>
      <c r="G148" s="1"/>
      <c r="H148" s="1"/>
      <c r="I148" s="1"/>
      <c r="J148" s="1"/>
      <c r="K148" s="1"/>
    </row>
    <row r="149" spans="2:11" ht="33.75" x14ac:dyDescent="0.25">
      <c r="B149" s="40" t="s">
        <v>85</v>
      </c>
      <c r="C149" s="18" t="s">
        <v>249</v>
      </c>
      <c r="D149" s="11" t="s">
        <v>57</v>
      </c>
      <c r="E149" s="11">
        <v>1</v>
      </c>
      <c r="F149" s="51"/>
      <c r="G149" s="1"/>
      <c r="H149" s="1"/>
      <c r="I149" s="1"/>
      <c r="J149" s="1"/>
      <c r="K149" s="1"/>
    </row>
    <row r="150" spans="2:11" ht="33.75" customHeight="1" x14ac:dyDescent="0.25">
      <c r="B150" s="40" t="s">
        <v>86</v>
      </c>
      <c r="C150" s="18" t="s">
        <v>250</v>
      </c>
      <c r="D150" s="11" t="s">
        <v>57</v>
      </c>
      <c r="E150" s="11">
        <v>1</v>
      </c>
      <c r="F150" s="51"/>
      <c r="G150" s="1"/>
      <c r="H150" s="1"/>
      <c r="I150" s="1"/>
      <c r="J150" s="1"/>
      <c r="K150" s="1"/>
    </row>
    <row r="151" spans="2:11" ht="33.75" customHeight="1" x14ac:dyDescent="0.25">
      <c r="B151" s="40" t="s">
        <v>87</v>
      </c>
      <c r="C151" s="40" t="s">
        <v>251</v>
      </c>
      <c r="D151" s="11" t="s">
        <v>57</v>
      </c>
      <c r="E151" s="11">
        <v>1</v>
      </c>
      <c r="F151" s="51"/>
      <c r="G151" s="1"/>
      <c r="H151" s="1"/>
      <c r="I151" s="1"/>
      <c r="J151" s="1"/>
      <c r="K151" s="1"/>
    </row>
    <row r="152" spans="2:11" ht="72" customHeight="1" x14ac:dyDescent="0.25">
      <c r="B152" s="40" t="s">
        <v>88</v>
      </c>
      <c r="C152" s="40" t="s">
        <v>252</v>
      </c>
      <c r="D152" s="11" t="s">
        <v>57</v>
      </c>
      <c r="E152" s="11">
        <v>1</v>
      </c>
      <c r="F152" s="51"/>
      <c r="G152" s="1"/>
      <c r="H152" s="1"/>
      <c r="I152" s="1"/>
      <c r="J152" s="1"/>
      <c r="K152" s="1"/>
    </row>
    <row r="153" spans="2:11" ht="56.25" x14ac:dyDescent="0.25">
      <c r="B153" s="10" t="s">
        <v>89</v>
      </c>
      <c r="C153" s="18" t="s">
        <v>220</v>
      </c>
      <c r="D153" s="11" t="s">
        <v>57</v>
      </c>
      <c r="E153" s="11">
        <v>1</v>
      </c>
      <c r="F153" s="43"/>
      <c r="G153" s="1"/>
      <c r="H153" s="1"/>
      <c r="I153" s="1"/>
      <c r="J153" s="1"/>
      <c r="K153" s="1"/>
    </row>
    <row r="154" spans="2:11" ht="56.25" x14ac:dyDescent="0.25">
      <c r="B154" s="10" t="s">
        <v>90</v>
      </c>
      <c r="C154" s="18" t="s">
        <v>221</v>
      </c>
      <c r="D154" s="11" t="s">
        <v>57</v>
      </c>
      <c r="E154" s="11">
        <v>1</v>
      </c>
      <c r="F154" s="43"/>
      <c r="G154" s="1"/>
      <c r="H154" s="1"/>
      <c r="I154" s="1"/>
      <c r="J154" s="1"/>
      <c r="K154" s="1"/>
    </row>
    <row r="155" spans="2:11" ht="20.100000000000001" customHeight="1" x14ac:dyDescent="0.25">
      <c r="B155" s="36" t="s">
        <v>91</v>
      </c>
      <c r="C155" s="34" t="s">
        <v>92</v>
      </c>
      <c r="D155" s="34"/>
      <c r="E155" s="35"/>
      <c r="F155" s="44">
        <f>SUM(F127:F154)</f>
        <v>0</v>
      </c>
      <c r="G155" s="1"/>
      <c r="H155" s="1"/>
      <c r="I155" s="1"/>
      <c r="J155" s="1"/>
      <c r="K155" s="1"/>
    </row>
    <row r="156" spans="2:11" x14ac:dyDescent="0.25">
      <c r="B156" s="37"/>
      <c r="C156" s="38"/>
      <c r="D156" s="38"/>
      <c r="E156" s="38"/>
      <c r="F156" s="39"/>
      <c r="G156" s="1"/>
      <c r="H156" s="1"/>
      <c r="I156" s="1"/>
      <c r="J156" s="1"/>
      <c r="K156" s="1"/>
    </row>
    <row r="157" spans="2:11" ht="22.5" customHeight="1" x14ac:dyDescent="0.25">
      <c r="B157" s="36" t="s">
        <v>93</v>
      </c>
      <c r="C157" s="34" t="s">
        <v>94</v>
      </c>
      <c r="D157" s="34"/>
      <c r="E157" s="35"/>
      <c r="F157" s="17">
        <f>F123+F155</f>
        <v>0</v>
      </c>
      <c r="G157" s="1"/>
      <c r="H157" s="1"/>
      <c r="I157" s="1"/>
      <c r="J157" s="1"/>
      <c r="K157" s="1"/>
    </row>
    <row r="158" spans="2:11" x14ac:dyDescent="0.25">
      <c r="B158" s="5"/>
      <c r="C158" s="2"/>
      <c r="D158" s="2"/>
      <c r="E158" s="2"/>
      <c r="F158" s="2"/>
      <c r="G158" s="1"/>
      <c r="H158" s="1"/>
      <c r="I158" s="1"/>
      <c r="J158" s="1"/>
      <c r="K158" s="1"/>
    </row>
    <row r="159" spans="2:11" x14ac:dyDescent="0.25">
      <c r="B159" s="5"/>
      <c r="C159" s="2"/>
      <c r="D159" s="2"/>
      <c r="E159" s="2"/>
      <c r="F159" s="2"/>
      <c r="G159" s="1"/>
      <c r="H159" s="1"/>
      <c r="I159" s="1"/>
      <c r="J159" s="1"/>
      <c r="K159" s="1"/>
    </row>
    <row r="160" spans="2:11" ht="22.5" customHeight="1" x14ac:dyDescent="0.25">
      <c r="B160" s="78" t="s">
        <v>253</v>
      </c>
      <c r="C160" s="79"/>
      <c r="D160" s="79"/>
      <c r="E160" s="79"/>
      <c r="F160" s="80"/>
      <c r="G160" s="1"/>
      <c r="H160" s="1"/>
      <c r="I160" s="1"/>
      <c r="J160" s="1"/>
      <c r="K160" s="1"/>
    </row>
    <row r="161" spans="2:6" ht="50.1" customHeight="1" x14ac:dyDescent="0.25">
      <c r="B161" s="81" t="s">
        <v>254</v>
      </c>
      <c r="C161" s="82"/>
      <c r="D161" s="82"/>
      <c r="E161" s="82"/>
      <c r="F161" s="83"/>
    </row>
    <row r="162" spans="2:6" ht="22.5" customHeight="1" x14ac:dyDescent="0.25">
      <c r="B162" s="53" t="s">
        <v>255</v>
      </c>
      <c r="C162" s="54"/>
      <c r="D162" s="54"/>
      <c r="E162" s="54"/>
      <c r="F162" s="55"/>
    </row>
    <row r="163" spans="2:6" ht="17.45" customHeight="1" x14ac:dyDescent="0.25">
      <c r="B163" s="56" t="s">
        <v>256</v>
      </c>
      <c r="C163" s="57"/>
      <c r="D163" s="57"/>
      <c r="E163" s="57"/>
      <c r="F163" s="58"/>
    </row>
    <row r="164" spans="2:6" ht="17.45" customHeight="1" x14ac:dyDescent="0.25">
      <c r="B164" s="56" t="s">
        <v>257</v>
      </c>
      <c r="C164" s="57"/>
      <c r="D164" s="57"/>
      <c r="E164" s="57"/>
      <c r="F164" s="58"/>
    </row>
    <row r="165" spans="2:6" ht="17.45" customHeight="1" x14ac:dyDescent="0.25">
      <c r="B165" s="56" t="s">
        <v>258</v>
      </c>
      <c r="C165" s="57"/>
      <c r="D165" s="57"/>
      <c r="E165" s="57"/>
      <c r="F165" s="58"/>
    </row>
    <row r="166" spans="2:6" ht="17.45" customHeight="1" x14ac:dyDescent="0.25">
      <c r="B166" s="56" t="s">
        <v>259</v>
      </c>
      <c r="C166" s="57"/>
      <c r="D166" s="57"/>
      <c r="E166" s="57"/>
      <c r="F166" s="58"/>
    </row>
    <row r="167" spans="2:6" ht="22.5" customHeight="1" x14ac:dyDescent="0.25">
      <c r="B167" s="72" t="s">
        <v>260</v>
      </c>
      <c r="C167" s="73"/>
      <c r="D167" s="73"/>
      <c r="E167" s="73"/>
      <c r="F167" s="74"/>
    </row>
    <row r="168" spans="2:6" x14ac:dyDescent="0.25">
      <c r="B168" s="75" t="s">
        <v>261</v>
      </c>
      <c r="C168" s="76"/>
      <c r="D168" s="76"/>
      <c r="E168" s="76"/>
      <c r="F168" s="77"/>
    </row>
    <row r="169" spans="2:6" x14ac:dyDescent="0.25">
      <c r="B169" s="75"/>
      <c r="C169" s="76"/>
      <c r="D169" s="76"/>
      <c r="E169" s="76"/>
      <c r="F169" s="77"/>
    </row>
    <row r="170" spans="2:6" x14ac:dyDescent="0.25">
      <c r="B170" s="75"/>
      <c r="C170" s="76"/>
      <c r="D170" s="76"/>
      <c r="E170" s="76"/>
      <c r="F170" s="77"/>
    </row>
    <row r="171" spans="2:6" ht="17.45" customHeight="1" x14ac:dyDescent="0.25">
      <c r="B171" s="56" t="s">
        <v>262</v>
      </c>
      <c r="C171" s="57"/>
      <c r="D171" s="57"/>
      <c r="E171" s="57"/>
      <c r="F171" s="58"/>
    </row>
    <row r="172" spans="2:6" ht="17.45" customHeight="1" x14ac:dyDescent="0.25">
      <c r="B172" s="56" t="s">
        <v>263</v>
      </c>
      <c r="C172" s="57"/>
      <c r="D172" s="57"/>
      <c r="E172" s="57"/>
      <c r="F172" s="58"/>
    </row>
    <row r="173" spans="2:6" ht="17.45" customHeight="1" x14ac:dyDescent="0.25">
      <c r="B173" s="56" t="s">
        <v>264</v>
      </c>
      <c r="C173" s="57"/>
      <c r="D173" s="57"/>
      <c r="E173" s="57"/>
      <c r="F173" s="58"/>
    </row>
    <row r="174" spans="2:6" ht="17.45" customHeight="1" x14ac:dyDescent="0.25">
      <c r="B174" s="56" t="s">
        <v>259</v>
      </c>
      <c r="C174" s="57"/>
      <c r="D174" s="57"/>
      <c r="E174" s="57"/>
      <c r="F174" s="58"/>
    </row>
    <row r="175" spans="2:6" ht="22.5" customHeight="1" x14ac:dyDescent="0.25">
      <c r="B175" s="53" t="s">
        <v>265</v>
      </c>
      <c r="C175" s="54"/>
      <c r="D175" s="54"/>
      <c r="E175" s="54"/>
      <c r="F175" s="55"/>
    </row>
    <row r="176" spans="2:6" ht="17.45" customHeight="1" x14ac:dyDescent="0.25">
      <c r="B176" s="56" t="s">
        <v>262</v>
      </c>
      <c r="C176" s="57"/>
      <c r="D176" s="57"/>
      <c r="E176" s="57"/>
      <c r="F176" s="58"/>
    </row>
    <row r="177" spans="2:6" ht="17.45" customHeight="1" x14ac:dyDescent="0.25">
      <c r="B177" s="56" t="s">
        <v>264</v>
      </c>
      <c r="C177" s="57"/>
      <c r="D177" s="57"/>
      <c r="E177" s="57"/>
      <c r="F177" s="58"/>
    </row>
    <row r="178" spans="2:6" ht="17.45" customHeight="1" x14ac:dyDescent="0.25">
      <c r="B178" s="56" t="s">
        <v>259</v>
      </c>
      <c r="C178" s="57"/>
      <c r="D178" s="57"/>
      <c r="E178" s="57"/>
      <c r="F178" s="58"/>
    </row>
  </sheetData>
  <mergeCells count="29">
    <mergeCell ref="B177:F177"/>
    <mergeCell ref="B178:F178"/>
    <mergeCell ref="B12:C12"/>
    <mergeCell ref="B13:C13"/>
    <mergeCell ref="B172:F172"/>
    <mergeCell ref="B173:F173"/>
    <mergeCell ref="B174:F174"/>
    <mergeCell ref="B175:F175"/>
    <mergeCell ref="B176:F176"/>
    <mergeCell ref="B165:F165"/>
    <mergeCell ref="B166:F166"/>
    <mergeCell ref="B167:F167"/>
    <mergeCell ref="B168:F170"/>
    <mergeCell ref="B171:F171"/>
    <mergeCell ref="B160:F160"/>
    <mergeCell ref="B161:F161"/>
    <mergeCell ref="B162:F162"/>
    <mergeCell ref="B163:F163"/>
    <mergeCell ref="B164:F164"/>
    <mergeCell ref="B1:F1"/>
    <mergeCell ref="B2:F2"/>
    <mergeCell ref="B5:F5"/>
    <mergeCell ref="E12:F12"/>
    <mergeCell ref="E13:F13"/>
    <mergeCell ref="B3:F3"/>
    <mergeCell ref="B6:F6"/>
    <mergeCell ref="B8:F8"/>
    <mergeCell ref="D10:F10"/>
    <mergeCell ref="B10:C10"/>
  </mergeCells>
  <printOptions horizontalCentered="1"/>
  <pageMargins left="0.51181102362204722" right="0.51181102362204722" top="0.74803149606299213" bottom="0.74803149606299213" header="0.31496062992125984" footer="0.31496062992125984"/>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Hoja1</vt:lpstr>
      <vt:lpstr>Hoja1!_Toc167037053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Matvei Cuentas-Zavala</dc:creator>
  <cp:lastModifiedBy>Adriana Falcon</cp:lastModifiedBy>
  <cp:lastPrinted>2024-06-19T20:14:10Z</cp:lastPrinted>
  <dcterms:created xsi:type="dcterms:W3CDTF">2024-06-18T21:41:55Z</dcterms:created>
  <dcterms:modified xsi:type="dcterms:W3CDTF">2024-06-19T22:57:59Z</dcterms:modified>
</cp:coreProperties>
</file>