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KHM-SupplyProcurement/DocumentLibrary2/Procurement of Program Supplies/Health &amp; Nutrition/Gavi Tripartite Agreement/ITB9190564 Fire Extinguishers and Rack Shelves/"/>
    </mc:Choice>
  </mc:AlternateContent>
  <xr:revisionPtr revIDLastSave="278" documentId="8_{4D464DAD-4753-4F3E-AD1D-7D7A15B25BD0}" xr6:coauthVersionLast="47" xr6:coauthVersionMax="47" xr10:uidLastSave="{DACAA356-BE2F-460E-ADD8-B228AEB0E521}"/>
  <bookViews>
    <workbookView xWindow="28680" yWindow="-120" windowWidth="29040" windowHeight="15720" xr2:uid="{6C192331-9A35-47D5-8A17-015789B0E372}"/>
  </bookViews>
  <sheets>
    <sheet name="Distribution List-Rack Shelves " sheetId="1" r:id="rId1"/>
    <sheet name="Distribution List Fire Ex-shers" sheetId="2" r:id="rId2"/>
  </sheets>
  <definedNames>
    <definedName name="_xlnm.Print_Area" localSheetId="0">'Distribution List-Rack Shelves '!$A$5:$E$8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5" i="1"/>
  <c r="F9" i="1"/>
  <c r="F3" i="2"/>
  <c r="F99" i="2"/>
  <c r="F105" i="1"/>
  <c r="F104" i="1"/>
  <c r="F103" i="1"/>
  <c r="F101" i="1"/>
  <c r="F95" i="1"/>
  <c r="F91" i="1"/>
  <c r="F90" i="1"/>
  <c r="F89" i="1"/>
  <c r="F85" i="1"/>
  <c r="F83" i="1"/>
  <c r="F79" i="1"/>
  <c r="F67" i="1"/>
  <c r="F66" i="1"/>
  <c r="F59" i="1"/>
  <c r="F58" i="1"/>
  <c r="F55" i="1"/>
  <c r="F53" i="1"/>
  <c r="F43" i="1"/>
  <c r="F39" i="1"/>
  <c r="F36" i="1"/>
  <c r="F32" i="1"/>
  <c r="F29" i="1"/>
  <c r="F98" i="2"/>
  <c r="F97" i="2"/>
  <c r="F95" i="2"/>
  <c r="F89" i="2"/>
  <c r="F85" i="2"/>
  <c r="F84" i="2"/>
  <c r="F83" i="2"/>
  <c r="F79" i="2"/>
  <c r="F77" i="2"/>
  <c r="F73" i="2"/>
  <c r="F61" i="2"/>
  <c r="F60" i="2"/>
  <c r="F53" i="2"/>
  <c r="F52" i="2"/>
  <c r="F49" i="2"/>
  <c r="F47" i="2"/>
  <c r="F37" i="2"/>
  <c r="F33" i="2"/>
  <c r="F30" i="2"/>
  <c r="F26" i="2"/>
  <c r="F23" i="2"/>
  <c r="F14" i="2"/>
  <c r="F9" i="2"/>
  <c r="F112" i="1" l="1"/>
  <c r="F107" i="2"/>
</calcChain>
</file>

<file path=xl/sharedStrings.xml><?xml version="1.0" encoding="utf-8"?>
<sst xmlns="http://schemas.openxmlformats.org/spreadsheetml/2006/main" count="274" uniqueCount="132">
  <si>
    <t>ក្រសួងសុខាភិបាល</t>
  </si>
  <si>
    <t>មជ្ឈមណ្ឌលជាតិគាំពារមាតា និង​ទារក</t>
  </si>
  <si>
    <t>គម្រោង: GAVI-HSS3 Project</t>
  </si>
  <si>
    <t>Grant No.: KHM-HSS-3, KHM-TCA, KHM-EAF</t>
  </si>
  <si>
    <t>តារាងសង្ខេប​ចម្ងាយផ្លូវ​ធ្វើ​ដំណើរបស់​​មន្ទីរសុខាភិបាល​ខេត្ត​ទូទាំងប្រទេស</t>
  </si>
  <si>
    <t xml:space="preserve">No. </t>
  </si>
  <si>
    <t xml:space="preserve">Provincial Health Department </t>
  </si>
  <si>
    <t>Number of rack of four levels to be delivered</t>
  </si>
  <si>
    <t>Operation Health District Office (OD)</t>
  </si>
  <si>
    <t xml:space="preserve">Number of rack of three levels to be delivered to </t>
  </si>
  <si>
    <t xml:space="preserve">Total </t>
  </si>
  <si>
    <t>Banteay Meanchey</t>
  </si>
  <si>
    <t>Mongkol Borei</t>
  </si>
  <si>
    <t>Poipet</t>
  </si>
  <si>
    <t>Preah Net Preah</t>
  </si>
  <si>
    <t>Thma Puok</t>
  </si>
  <si>
    <t>Serei Sophon</t>
  </si>
  <si>
    <t>Malai</t>
  </si>
  <si>
    <t>Battambang</t>
  </si>
  <si>
    <t>Thma Koul</t>
  </si>
  <si>
    <t>Maung Russei</t>
  </si>
  <si>
    <t>Sampov Luon</t>
  </si>
  <si>
    <t>Sangkae</t>
  </si>
  <si>
    <t>Kampong Cham</t>
  </si>
  <si>
    <t>Chamkar Leu</t>
  </si>
  <si>
    <t>Choeung Prey</t>
  </si>
  <si>
    <t>Kampong Cham - Kg. Siem</t>
  </si>
  <si>
    <t>Prey Chhor</t>
  </si>
  <si>
    <t>Srey Santhor</t>
  </si>
  <si>
    <t>Stueng Trang</t>
  </si>
  <si>
    <t>Batheay</t>
  </si>
  <si>
    <t>Koh Sotin</t>
  </si>
  <si>
    <t>Kang Meas</t>
  </si>
  <si>
    <t>Kampong Chhnang</t>
  </si>
  <si>
    <t>Kampong Tralach</t>
  </si>
  <si>
    <t>Boribo</t>
  </si>
  <si>
    <t>Kampong Speu</t>
  </si>
  <si>
    <t>Kong Pisey</t>
  </si>
  <si>
    <t>Odong</t>
  </si>
  <si>
    <t>Phnom Srouch</t>
  </si>
  <si>
    <t>Kampong Thom</t>
  </si>
  <si>
    <t>Baray Santuk</t>
  </si>
  <si>
    <t>Stong</t>
  </si>
  <si>
    <t>Kampot</t>
  </si>
  <si>
    <t>Angkor Chey</t>
  </si>
  <si>
    <t>Chhouk</t>
  </si>
  <si>
    <t>Kampong Trach</t>
  </si>
  <si>
    <t>Kandal</t>
  </si>
  <si>
    <t>Ang Snuol</t>
  </si>
  <si>
    <t>Kean Svay</t>
  </si>
  <si>
    <t>Koh Thom</t>
  </si>
  <si>
    <t>Ksach Kandal</t>
  </si>
  <si>
    <t>Muk Kam Poul</t>
  </si>
  <si>
    <t>Ponhea Leu</t>
  </si>
  <si>
    <t>Saang</t>
  </si>
  <si>
    <t>Takhmao</t>
  </si>
  <si>
    <t>Lvea Em</t>
  </si>
  <si>
    <t>Leuk Deak</t>
  </si>
  <si>
    <t>Koh Kong</t>
  </si>
  <si>
    <t>Smach Meanchey</t>
  </si>
  <si>
    <t>Sre Ambil</t>
  </si>
  <si>
    <t>Kratie</t>
  </si>
  <si>
    <t>Chhlong</t>
  </si>
  <si>
    <t>Snoul</t>
  </si>
  <si>
    <t>Mondul Kiri</t>
  </si>
  <si>
    <t>Senmonorom</t>
  </si>
  <si>
    <t>Phnom Penh</t>
  </si>
  <si>
    <t>Mekong</t>
  </si>
  <si>
    <t>Chaktomouk</t>
  </si>
  <si>
    <t>Por Senchey</t>
  </si>
  <si>
    <t>Bassak</t>
  </si>
  <si>
    <t>SenSok</t>
  </si>
  <si>
    <t>Dang Koa</t>
  </si>
  <si>
    <t>Preaek Phnov</t>
  </si>
  <si>
    <t>Preah Vihear</t>
  </si>
  <si>
    <t>Tbeng Meanchey</t>
  </si>
  <si>
    <t>Prey Veng</t>
  </si>
  <si>
    <t>Kamchay Mear</t>
  </si>
  <si>
    <t>Kampong Trabek</t>
  </si>
  <si>
    <t>Mesang</t>
  </si>
  <si>
    <t>Peam Ror</t>
  </si>
  <si>
    <t>Pearaing</t>
  </si>
  <si>
    <t>Preah Sdach</t>
  </si>
  <si>
    <t>Svay Antor</t>
  </si>
  <si>
    <t>Sithor Kandal</t>
  </si>
  <si>
    <t>Krong Prey Veng</t>
  </si>
  <si>
    <t>Baphnom</t>
  </si>
  <si>
    <t>Peam Chor</t>
  </si>
  <si>
    <t>Kanhchriech</t>
  </si>
  <si>
    <t>Pursat</t>
  </si>
  <si>
    <t>Bakan</t>
  </si>
  <si>
    <t>Sampov Meas</t>
  </si>
  <si>
    <t>Phnom Kravanh</t>
  </si>
  <si>
    <t>Krakor</t>
  </si>
  <si>
    <t>Ratanakiri</t>
  </si>
  <si>
    <t>Banlong</t>
  </si>
  <si>
    <t>Borkeo</t>
  </si>
  <si>
    <t>Siemreap</t>
  </si>
  <si>
    <t>Kralanh</t>
  </si>
  <si>
    <t>Siem Reap</t>
  </si>
  <si>
    <t>Sot Nikum</t>
  </si>
  <si>
    <t>Angkor Chhum</t>
  </si>
  <si>
    <t>Preah Sihanouk</t>
  </si>
  <si>
    <t>Stung Treng</t>
  </si>
  <si>
    <t>Svay Rieng</t>
  </si>
  <si>
    <t>Chi Phu</t>
  </si>
  <si>
    <t>Romeas Hek</t>
  </si>
  <si>
    <t>Svay Teap</t>
  </si>
  <si>
    <t>Takeo</t>
  </si>
  <si>
    <t>Ang Rokar</t>
  </si>
  <si>
    <t>Bati</t>
  </si>
  <si>
    <t>Daun Keo</t>
  </si>
  <si>
    <t>Kirivong</t>
  </si>
  <si>
    <t>Prey Kabass</t>
  </si>
  <si>
    <t>Koh Andeth</t>
  </si>
  <si>
    <t>Oddar Meanchey</t>
  </si>
  <si>
    <t>Samrong</t>
  </si>
  <si>
    <t>Anlung Veng</t>
  </si>
  <si>
    <t>Kep</t>
  </si>
  <si>
    <t>Pailin</t>
  </si>
  <si>
    <t>Tbong Khmum</t>
  </si>
  <si>
    <t>Suong</t>
  </si>
  <si>
    <t>Kroch Chhmar</t>
  </si>
  <si>
    <t>Memut</t>
  </si>
  <si>
    <t>O Reang Ov</t>
  </si>
  <si>
    <t>Ponhea Krek</t>
  </si>
  <si>
    <t>Dambae</t>
  </si>
  <si>
    <t>Provincial Health Department (PHD)</t>
  </si>
  <si>
    <t xml:space="preserve">#Fire Extinguisher to Delivery to Provincial Health Department </t>
  </si>
  <si>
    <t>#Fire Extinguisher to Delivery to Operation Health District Office</t>
  </si>
  <si>
    <t>Total</t>
  </si>
  <si>
    <t>NIP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</si>
</sst>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name val="Khmer OS Muol Light"/>
    </font>
    <font>
      <sz val="11"/>
      <name val="Khmer OS Battambang"/>
    </font>
    <font>
      <sz val="11"/>
      <name val="Calibri"/>
      <family val="2"/>
      <scheme val="minor"/>
    </font>
    <font>
      <b/>
      <sz val="11"/>
      <name val="Khmer OS Siemreap"/>
    </font>
    <font>
      <sz val="11"/>
      <name val="Khmer OS Siemreap"/>
    </font>
    <font>
      <sz val="10"/>
      <name val="Calibri"/>
      <family val="2"/>
      <scheme val="minor"/>
    </font>
    <font>
      <sz val="11"/>
      <name val="Khmer OS Content"/>
    </font>
    <font>
      <sz val="11"/>
      <color indexed="8"/>
      <name val="Calibri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Fill="0" applyProtection="0"/>
  </cellStyleXfs>
  <cellXfs count="3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0" xfId="1" applyFill="1" applyProtection="1"/>
    <xf numFmtId="0" fontId="8" fillId="0" borderId="1" xfId="1" applyBorder="1" applyAlignment="1">
      <alignment horizontal="left" vertical="center"/>
    </xf>
    <xf numFmtId="0" fontId="8" fillId="0" borderId="1" xfId="1" applyFill="1" applyBorder="1" applyAlignment="1" applyProtection="1">
      <alignment horizontal="center" vertical="center"/>
    </xf>
    <xf numFmtId="0" fontId="9" fillId="0" borderId="1" xfId="1" applyFont="1" applyBorder="1" applyAlignment="1">
      <alignment horizontal="left" vertical="center"/>
    </xf>
    <xf numFmtId="0" fontId="8" fillId="0" borderId="1" xfId="1" applyBorder="1" applyAlignment="1">
      <alignment horizontal="center" vertical="center"/>
    </xf>
    <xf numFmtId="0" fontId="8" fillId="0" borderId="1" xfId="1" applyBorder="1" applyAlignment="1">
      <alignment horizontal="center"/>
    </xf>
    <xf numFmtId="0" fontId="8" fillId="0" borderId="1" xfId="1" applyBorder="1"/>
    <xf numFmtId="0" fontId="8" fillId="0" borderId="0" xfId="1" applyFill="1" applyAlignment="1" applyProtection="1">
      <alignment horizontal="center" vertical="center"/>
    </xf>
    <xf numFmtId="0" fontId="8" fillId="3" borderId="0" xfId="1" applyFill="1" applyAlignment="1" applyProtection="1">
      <alignment horizontal="center" vertical="center"/>
    </xf>
    <xf numFmtId="0" fontId="3" fillId="3" borderId="0" xfId="0" applyFont="1" applyFill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8" fillId="0" borderId="1" xfId="1" applyBorder="1" applyAlignment="1">
      <alignment horizontal="center" vertical="center"/>
    </xf>
    <xf numFmtId="0" fontId="8" fillId="0" borderId="1" xfId="1" applyFill="1" applyBorder="1" applyAlignment="1" applyProtection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66F1E26-F558-4309-9F51-CF6AAF600F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1CD5B-6299-43C6-86FD-6B8510614B0F}">
  <sheetPr>
    <tabColor rgb="FF0070C0"/>
  </sheetPr>
  <dimension ref="A1:F112"/>
  <sheetViews>
    <sheetView tabSelected="1" showWhiteSpace="0" topLeftCell="A7" zoomScaleNormal="100" workbookViewId="0">
      <pane xSplit="5" ySplit="2" topLeftCell="F92" activePane="bottomRight" state="frozen"/>
      <selection pane="topRight" activeCell="E7" sqref="E7"/>
      <selection pane="bottomLeft" activeCell="A9" sqref="A9"/>
      <selection pane="bottomRight" activeCell="H101" sqref="H101"/>
    </sheetView>
  </sheetViews>
  <sheetFormatPr defaultColWidth="8.81640625" defaultRowHeight="23" x14ac:dyDescent="0.95"/>
  <cols>
    <col min="1" max="1" width="4.81640625" style="12" customWidth="1"/>
    <col min="2" max="2" width="18.26953125" style="2" customWidth="1"/>
    <col min="3" max="3" width="17.453125" style="2" customWidth="1"/>
    <col min="4" max="4" width="27.1796875" style="2" customWidth="1"/>
    <col min="5" max="5" width="18.1796875" style="2" customWidth="1"/>
    <col min="6" max="6" width="16.453125" style="3" customWidth="1"/>
    <col min="7" max="16384" width="8.81640625" style="3"/>
  </cols>
  <sheetData>
    <row r="1" spans="1:6" ht="20.5" customHeight="1" x14ac:dyDescent="0.95">
      <c r="A1" s="1" t="s">
        <v>0</v>
      </c>
    </row>
    <row r="2" spans="1:6" ht="23.5" customHeight="1" x14ac:dyDescent="0.95">
      <c r="A2" s="4" t="s">
        <v>1</v>
      </c>
    </row>
    <row r="3" spans="1:6" ht="20.149999999999999" customHeight="1" x14ac:dyDescent="0.95">
      <c r="A3" s="5" t="s">
        <v>2</v>
      </c>
    </row>
    <row r="4" spans="1:6" ht="18.649999999999999" customHeight="1" x14ac:dyDescent="0.95">
      <c r="A4" s="5" t="s">
        <v>3</v>
      </c>
    </row>
    <row r="5" spans="1:6" ht="26.5" customHeight="1" x14ac:dyDescent="0.95">
      <c r="A5" s="6" t="s">
        <v>4</v>
      </c>
      <c r="B5" s="6"/>
      <c r="C5" s="6"/>
      <c r="D5" s="6"/>
      <c r="E5" s="6"/>
    </row>
    <row r="6" spans="1:6" s="8" customFormat="1" ht="11.5" customHeight="1" x14ac:dyDescent="0.35">
      <c r="A6" s="7"/>
      <c r="B6" s="7"/>
      <c r="C6" s="7"/>
      <c r="D6" s="7"/>
      <c r="E6" s="1"/>
    </row>
    <row r="7" spans="1:6" s="8" customFormat="1" ht="29.5" customHeight="1" x14ac:dyDescent="0.35">
      <c r="A7" s="30" t="s">
        <v>5</v>
      </c>
      <c r="B7" s="29" t="s">
        <v>6</v>
      </c>
      <c r="C7" s="29" t="s">
        <v>7</v>
      </c>
      <c r="D7" s="29" t="s">
        <v>8</v>
      </c>
      <c r="E7" s="29" t="s">
        <v>9</v>
      </c>
      <c r="F7" s="29" t="s">
        <v>10</v>
      </c>
    </row>
    <row r="8" spans="1:6" ht="42" customHeight="1" x14ac:dyDescent="0.35">
      <c r="A8" s="30"/>
      <c r="B8" s="29"/>
      <c r="C8" s="29"/>
      <c r="D8" s="29"/>
      <c r="E8" s="29"/>
      <c r="F8" s="29"/>
    </row>
    <row r="9" spans="1:6" ht="14.5" x14ac:dyDescent="0.35">
      <c r="A9" s="28">
        <v>1</v>
      </c>
      <c r="B9" s="27" t="s">
        <v>11</v>
      </c>
      <c r="C9" s="27">
        <v>2</v>
      </c>
      <c r="D9" s="10" t="s">
        <v>12</v>
      </c>
      <c r="E9" s="13">
        <v>1</v>
      </c>
      <c r="F9" s="28">
        <f>SUM(E9:E14)+C9</f>
        <v>8</v>
      </c>
    </row>
    <row r="10" spans="1:6" ht="14.5" x14ac:dyDescent="0.35">
      <c r="A10" s="28"/>
      <c r="B10" s="27"/>
      <c r="C10" s="27"/>
      <c r="D10" s="10" t="s">
        <v>13</v>
      </c>
      <c r="E10" s="13">
        <v>1</v>
      </c>
      <c r="F10" s="28"/>
    </row>
    <row r="11" spans="1:6" ht="14.5" x14ac:dyDescent="0.35">
      <c r="A11" s="28"/>
      <c r="B11" s="27"/>
      <c r="C11" s="27"/>
      <c r="D11" s="10" t="s">
        <v>14</v>
      </c>
      <c r="E11" s="13">
        <v>1</v>
      </c>
      <c r="F11" s="28"/>
    </row>
    <row r="12" spans="1:6" ht="14.5" x14ac:dyDescent="0.35">
      <c r="A12" s="28"/>
      <c r="B12" s="27"/>
      <c r="C12" s="27"/>
      <c r="D12" s="10" t="s">
        <v>15</v>
      </c>
      <c r="E12" s="13">
        <v>1</v>
      </c>
      <c r="F12" s="28"/>
    </row>
    <row r="13" spans="1:6" ht="14.5" x14ac:dyDescent="0.35">
      <c r="A13" s="28"/>
      <c r="B13" s="27"/>
      <c r="C13" s="27"/>
      <c r="D13" s="10" t="s">
        <v>16</v>
      </c>
      <c r="E13" s="13">
        <v>1</v>
      </c>
      <c r="F13" s="28"/>
    </row>
    <row r="14" spans="1:6" ht="14.5" x14ac:dyDescent="0.35">
      <c r="A14" s="28"/>
      <c r="B14" s="27"/>
      <c r="C14" s="27"/>
      <c r="D14" s="10" t="s">
        <v>17</v>
      </c>
      <c r="E14" s="13">
        <v>1</v>
      </c>
      <c r="F14" s="28"/>
    </row>
    <row r="15" spans="1:6" ht="14.5" x14ac:dyDescent="0.35">
      <c r="A15" s="28">
        <v>2</v>
      </c>
      <c r="B15" s="27" t="s">
        <v>18</v>
      </c>
      <c r="C15" s="27">
        <v>2</v>
      </c>
      <c r="D15" s="10" t="s">
        <v>19</v>
      </c>
      <c r="E15" s="13">
        <v>1</v>
      </c>
      <c r="F15" s="28">
        <f>SUM(E15:E19)+C15</f>
        <v>7</v>
      </c>
    </row>
    <row r="16" spans="1:6" ht="14.5" x14ac:dyDescent="0.35">
      <c r="A16" s="28"/>
      <c r="B16" s="27"/>
      <c r="C16" s="27"/>
      <c r="D16" s="10" t="s">
        <v>20</v>
      </c>
      <c r="E16" s="13">
        <v>1</v>
      </c>
      <c r="F16" s="28"/>
    </row>
    <row r="17" spans="1:6" ht="14.5" x14ac:dyDescent="0.35">
      <c r="A17" s="28"/>
      <c r="B17" s="27"/>
      <c r="C17" s="27"/>
      <c r="D17" s="10" t="s">
        <v>21</v>
      </c>
      <c r="E17" s="13">
        <v>1</v>
      </c>
      <c r="F17" s="28"/>
    </row>
    <row r="18" spans="1:6" ht="14.5" x14ac:dyDescent="0.35">
      <c r="A18" s="28"/>
      <c r="B18" s="27"/>
      <c r="C18" s="27"/>
      <c r="D18" s="10" t="s">
        <v>18</v>
      </c>
      <c r="E18" s="13">
        <v>1</v>
      </c>
      <c r="F18" s="28"/>
    </row>
    <row r="19" spans="1:6" ht="14.5" x14ac:dyDescent="0.35">
      <c r="A19" s="28"/>
      <c r="B19" s="27"/>
      <c r="C19" s="27"/>
      <c r="D19" s="10" t="s">
        <v>22</v>
      </c>
      <c r="E19" s="13">
        <v>1</v>
      </c>
      <c r="F19" s="28"/>
    </row>
    <row r="20" spans="1:6" ht="14.5" x14ac:dyDescent="0.35">
      <c r="A20" s="28">
        <v>3</v>
      </c>
      <c r="B20" s="27" t="s">
        <v>23</v>
      </c>
      <c r="C20" s="27">
        <v>2</v>
      </c>
      <c r="D20" s="10" t="s">
        <v>24</v>
      </c>
      <c r="E20" s="13">
        <v>1</v>
      </c>
      <c r="F20" s="28">
        <f>SUM(E20:E28)+C20</f>
        <v>11</v>
      </c>
    </row>
    <row r="21" spans="1:6" ht="14.5" x14ac:dyDescent="0.35">
      <c r="A21" s="28"/>
      <c r="B21" s="27"/>
      <c r="C21" s="27"/>
      <c r="D21" s="10" t="s">
        <v>25</v>
      </c>
      <c r="E21" s="13">
        <v>1</v>
      </c>
      <c r="F21" s="28"/>
    </row>
    <row r="22" spans="1:6" ht="14.5" x14ac:dyDescent="0.35">
      <c r="A22" s="28"/>
      <c r="B22" s="27"/>
      <c r="C22" s="27"/>
      <c r="D22" s="10" t="s">
        <v>26</v>
      </c>
      <c r="E22" s="13">
        <v>1</v>
      </c>
      <c r="F22" s="28"/>
    </row>
    <row r="23" spans="1:6" ht="14.5" x14ac:dyDescent="0.35">
      <c r="A23" s="28"/>
      <c r="B23" s="27"/>
      <c r="C23" s="27"/>
      <c r="D23" s="10" t="s">
        <v>27</v>
      </c>
      <c r="E23" s="13">
        <v>1</v>
      </c>
      <c r="F23" s="28"/>
    </row>
    <row r="24" spans="1:6" ht="14.5" x14ac:dyDescent="0.35">
      <c r="A24" s="28"/>
      <c r="B24" s="27"/>
      <c r="C24" s="27"/>
      <c r="D24" s="10" t="s">
        <v>28</v>
      </c>
      <c r="E24" s="13">
        <v>1</v>
      </c>
      <c r="F24" s="28"/>
    </row>
    <row r="25" spans="1:6" ht="14.5" x14ac:dyDescent="0.35">
      <c r="A25" s="28"/>
      <c r="B25" s="27"/>
      <c r="C25" s="27"/>
      <c r="D25" s="10" t="s">
        <v>29</v>
      </c>
      <c r="E25" s="13">
        <v>1</v>
      </c>
      <c r="F25" s="28"/>
    </row>
    <row r="26" spans="1:6" ht="14.5" x14ac:dyDescent="0.35">
      <c r="A26" s="28"/>
      <c r="B26" s="27"/>
      <c r="C26" s="27"/>
      <c r="D26" s="10" t="s">
        <v>30</v>
      </c>
      <c r="E26" s="13">
        <v>1</v>
      </c>
      <c r="F26" s="28"/>
    </row>
    <row r="27" spans="1:6" ht="14.5" x14ac:dyDescent="0.35">
      <c r="A27" s="28"/>
      <c r="B27" s="27"/>
      <c r="C27" s="27"/>
      <c r="D27" s="10" t="s">
        <v>31</v>
      </c>
      <c r="E27" s="13">
        <v>1</v>
      </c>
      <c r="F27" s="28"/>
    </row>
    <row r="28" spans="1:6" ht="14.5" x14ac:dyDescent="0.35">
      <c r="A28" s="28"/>
      <c r="B28" s="27"/>
      <c r="C28" s="27"/>
      <c r="D28" s="10" t="s">
        <v>32</v>
      </c>
      <c r="E28" s="13">
        <v>1</v>
      </c>
      <c r="F28" s="28"/>
    </row>
    <row r="29" spans="1:6" ht="14.5" x14ac:dyDescent="0.35">
      <c r="A29" s="28">
        <v>4</v>
      </c>
      <c r="B29" s="27" t="s">
        <v>33</v>
      </c>
      <c r="C29" s="27">
        <v>2</v>
      </c>
      <c r="D29" s="10" t="s">
        <v>33</v>
      </c>
      <c r="E29" s="13">
        <v>1</v>
      </c>
      <c r="F29" s="28">
        <f>SUM(E29:E31)+C29</f>
        <v>5</v>
      </c>
    </row>
    <row r="30" spans="1:6" ht="14.5" x14ac:dyDescent="0.35">
      <c r="A30" s="28"/>
      <c r="B30" s="27"/>
      <c r="C30" s="27"/>
      <c r="D30" s="10" t="s">
        <v>34</v>
      </c>
      <c r="E30" s="13">
        <v>1</v>
      </c>
      <c r="F30" s="28"/>
    </row>
    <row r="31" spans="1:6" ht="14.5" x14ac:dyDescent="0.35">
      <c r="A31" s="28"/>
      <c r="B31" s="27"/>
      <c r="C31" s="27"/>
      <c r="D31" s="10" t="s">
        <v>35</v>
      </c>
      <c r="E31" s="13">
        <v>1</v>
      </c>
      <c r="F31" s="28"/>
    </row>
    <row r="32" spans="1:6" ht="14.5" x14ac:dyDescent="0.35">
      <c r="A32" s="28">
        <v>5</v>
      </c>
      <c r="B32" s="27" t="s">
        <v>36</v>
      </c>
      <c r="C32" s="27">
        <v>2</v>
      </c>
      <c r="D32" s="10" t="s">
        <v>36</v>
      </c>
      <c r="E32" s="13">
        <v>1</v>
      </c>
      <c r="F32" s="28">
        <f>SUM(E32:E35)+C32</f>
        <v>6</v>
      </c>
    </row>
    <row r="33" spans="1:6" ht="14.5" x14ac:dyDescent="0.35">
      <c r="A33" s="28"/>
      <c r="B33" s="27"/>
      <c r="C33" s="27"/>
      <c r="D33" s="10" t="s">
        <v>37</v>
      </c>
      <c r="E33" s="13">
        <v>1</v>
      </c>
      <c r="F33" s="28"/>
    </row>
    <row r="34" spans="1:6" ht="14.5" x14ac:dyDescent="0.35">
      <c r="A34" s="28"/>
      <c r="B34" s="27"/>
      <c r="C34" s="27"/>
      <c r="D34" s="10" t="s">
        <v>38</v>
      </c>
      <c r="E34" s="13">
        <v>1</v>
      </c>
      <c r="F34" s="28"/>
    </row>
    <row r="35" spans="1:6" ht="14.5" x14ac:dyDescent="0.35">
      <c r="A35" s="28"/>
      <c r="B35" s="27"/>
      <c r="C35" s="27"/>
      <c r="D35" s="10" t="s">
        <v>39</v>
      </c>
      <c r="E35" s="13">
        <v>1</v>
      </c>
      <c r="F35" s="28"/>
    </row>
    <row r="36" spans="1:6" ht="14.5" x14ac:dyDescent="0.35">
      <c r="A36" s="28">
        <v>6</v>
      </c>
      <c r="B36" s="27" t="s">
        <v>40</v>
      </c>
      <c r="C36" s="27">
        <v>2</v>
      </c>
      <c r="D36" s="10" t="s">
        <v>41</v>
      </c>
      <c r="E36" s="13">
        <v>1</v>
      </c>
      <c r="F36" s="28">
        <f>SUM(E36:E38)+C36</f>
        <v>5</v>
      </c>
    </row>
    <row r="37" spans="1:6" ht="14.5" x14ac:dyDescent="0.35">
      <c r="A37" s="28"/>
      <c r="B37" s="27"/>
      <c r="C37" s="27"/>
      <c r="D37" s="10" t="s">
        <v>40</v>
      </c>
      <c r="E37" s="13">
        <v>1</v>
      </c>
      <c r="F37" s="28"/>
    </row>
    <row r="38" spans="1:6" ht="14.5" x14ac:dyDescent="0.35">
      <c r="A38" s="28"/>
      <c r="B38" s="27"/>
      <c r="C38" s="27"/>
      <c r="D38" s="10" t="s">
        <v>42</v>
      </c>
      <c r="E38" s="13">
        <v>1</v>
      </c>
      <c r="F38" s="28"/>
    </row>
    <row r="39" spans="1:6" ht="14.5" x14ac:dyDescent="0.35">
      <c r="A39" s="28">
        <v>7</v>
      </c>
      <c r="B39" s="27" t="s">
        <v>43</v>
      </c>
      <c r="C39" s="27">
        <v>2</v>
      </c>
      <c r="D39" s="10" t="s">
        <v>44</v>
      </c>
      <c r="E39" s="13">
        <v>1</v>
      </c>
      <c r="F39" s="28">
        <f>SUM(E39:E42)+C39</f>
        <v>6</v>
      </c>
    </row>
    <row r="40" spans="1:6" ht="14.5" x14ac:dyDescent="0.35">
      <c r="A40" s="28"/>
      <c r="B40" s="27"/>
      <c r="C40" s="27"/>
      <c r="D40" s="10" t="s">
        <v>45</v>
      </c>
      <c r="E40" s="13">
        <v>1</v>
      </c>
      <c r="F40" s="28"/>
    </row>
    <row r="41" spans="1:6" ht="14.5" x14ac:dyDescent="0.35">
      <c r="A41" s="28"/>
      <c r="B41" s="27"/>
      <c r="C41" s="27"/>
      <c r="D41" s="10" t="s">
        <v>46</v>
      </c>
      <c r="E41" s="13">
        <v>1</v>
      </c>
      <c r="F41" s="28"/>
    </row>
    <row r="42" spans="1:6" ht="14.5" x14ac:dyDescent="0.35">
      <c r="A42" s="28"/>
      <c r="B42" s="27"/>
      <c r="C42" s="27"/>
      <c r="D42" s="10" t="s">
        <v>43</v>
      </c>
      <c r="E42" s="13">
        <v>1</v>
      </c>
      <c r="F42" s="28"/>
    </row>
    <row r="43" spans="1:6" ht="14.5" x14ac:dyDescent="0.35">
      <c r="A43" s="28">
        <v>8</v>
      </c>
      <c r="B43" s="27" t="s">
        <v>47</v>
      </c>
      <c r="C43" s="27">
        <v>2</v>
      </c>
      <c r="D43" s="10" t="s">
        <v>48</v>
      </c>
      <c r="E43" s="13">
        <v>1</v>
      </c>
      <c r="F43" s="28">
        <f>SUM(E43:E52)+C43</f>
        <v>12</v>
      </c>
    </row>
    <row r="44" spans="1:6" ht="14.5" x14ac:dyDescent="0.35">
      <c r="A44" s="28"/>
      <c r="B44" s="27"/>
      <c r="C44" s="27"/>
      <c r="D44" s="10" t="s">
        <v>49</v>
      </c>
      <c r="E44" s="13">
        <v>1</v>
      </c>
      <c r="F44" s="28"/>
    </row>
    <row r="45" spans="1:6" ht="14.5" x14ac:dyDescent="0.35">
      <c r="A45" s="28"/>
      <c r="B45" s="27"/>
      <c r="C45" s="27"/>
      <c r="D45" s="10" t="s">
        <v>50</v>
      </c>
      <c r="E45" s="13">
        <v>1</v>
      </c>
      <c r="F45" s="28"/>
    </row>
    <row r="46" spans="1:6" ht="14.5" x14ac:dyDescent="0.35">
      <c r="A46" s="28"/>
      <c r="B46" s="27"/>
      <c r="C46" s="27"/>
      <c r="D46" s="10" t="s">
        <v>51</v>
      </c>
      <c r="E46" s="13">
        <v>1</v>
      </c>
      <c r="F46" s="28"/>
    </row>
    <row r="47" spans="1:6" ht="14.5" x14ac:dyDescent="0.35">
      <c r="A47" s="28"/>
      <c r="B47" s="27"/>
      <c r="C47" s="27"/>
      <c r="D47" s="10" t="s">
        <v>52</v>
      </c>
      <c r="E47" s="13">
        <v>1</v>
      </c>
      <c r="F47" s="28"/>
    </row>
    <row r="48" spans="1:6" ht="14.5" x14ac:dyDescent="0.35">
      <c r="A48" s="28"/>
      <c r="B48" s="27"/>
      <c r="C48" s="27"/>
      <c r="D48" s="10" t="s">
        <v>53</v>
      </c>
      <c r="E48" s="13">
        <v>1</v>
      </c>
      <c r="F48" s="28"/>
    </row>
    <row r="49" spans="1:6" ht="14.5" x14ac:dyDescent="0.35">
      <c r="A49" s="28"/>
      <c r="B49" s="27"/>
      <c r="C49" s="27"/>
      <c r="D49" s="10" t="s">
        <v>54</v>
      </c>
      <c r="E49" s="13">
        <v>1</v>
      </c>
      <c r="F49" s="28"/>
    </row>
    <row r="50" spans="1:6" ht="14.5" x14ac:dyDescent="0.35">
      <c r="A50" s="28"/>
      <c r="B50" s="27"/>
      <c r="C50" s="27"/>
      <c r="D50" s="10" t="s">
        <v>55</v>
      </c>
      <c r="E50" s="13">
        <v>1</v>
      </c>
      <c r="F50" s="28"/>
    </row>
    <row r="51" spans="1:6" ht="14.5" x14ac:dyDescent="0.35">
      <c r="A51" s="28"/>
      <c r="B51" s="27"/>
      <c r="C51" s="27"/>
      <c r="D51" s="10" t="s">
        <v>56</v>
      </c>
      <c r="E51" s="13">
        <v>1</v>
      </c>
      <c r="F51" s="28"/>
    </row>
    <row r="52" spans="1:6" ht="14.5" x14ac:dyDescent="0.35">
      <c r="A52" s="28"/>
      <c r="B52" s="27"/>
      <c r="C52" s="27"/>
      <c r="D52" s="10" t="s">
        <v>57</v>
      </c>
      <c r="E52" s="13">
        <v>1</v>
      </c>
      <c r="F52" s="28"/>
    </row>
    <row r="53" spans="1:6" ht="14.5" x14ac:dyDescent="0.35">
      <c r="A53" s="28">
        <v>9</v>
      </c>
      <c r="B53" s="27" t="s">
        <v>58</v>
      </c>
      <c r="C53" s="27">
        <v>2</v>
      </c>
      <c r="D53" s="10" t="s">
        <v>59</v>
      </c>
      <c r="E53" s="13">
        <v>1</v>
      </c>
      <c r="F53" s="31">
        <f>SUM(E53:E54)+C53</f>
        <v>4</v>
      </c>
    </row>
    <row r="54" spans="1:6" ht="14.5" x14ac:dyDescent="0.35">
      <c r="A54" s="28"/>
      <c r="B54" s="27"/>
      <c r="C54" s="27"/>
      <c r="D54" s="10" t="s">
        <v>60</v>
      </c>
      <c r="E54" s="13">
        <v>1</v>
      </c>
      <c r="F54" s="31"/>
    </row>
    <row r="55" spans="1:6" ht="14.5" x14ac:dyDescent="0.35">
      <c r="A55" s="28">
        <v>10</v>
      </c>
      <c r="B55" s="27" t="s">
        <v>61</v>
      </c>
      <c r="C55" s="27">
        <v>2</v>
      </c>
      <c r="D55" s="10" t="s">
        <v>62</v>
      </c>
      <c r="E55" s="13">
        <v>1</v>
      </c>
      <c r="F55" s="28">
        <f>SUM(E55:E57)+C55</f>
        <v>5</v>
      </c>
    </row>
    <row r="56" spans="1:6" ht="14.5" x14ac:dyDescent="0.35">
      <c r="A56" s="28"/>
      <c r="B56" s="27"/>
      <c r="C56" s="27"/>
      <c r="D56" s="10" t="s">
        <v>61</v>
      </c>
      <c r="E56" s="13">
        <v>1</v>
      </c>
      <c r="F56" s="28"/>
    </row>
    <row r="57" spans="1:6" ht="14.5" x14ac:dyDescent="0.35">
      <c r="A57" s="28"/>
      <c r="B57" s="27"/>
      <c r="C57" s="27"/>
      <c r="D57" s="10" t="s">
        <v>63</v>
      </c>
      <c r="E57" s="13">
        <v>1</v>
      </c>
      <c r="F57" s="28"/>
    </row>
    <row r="58" spans="1:6" ht="14.5" x14ac:dyDescent="0.35">
      <c r="A58" s="14">
        <v>11</v>
      </c>
      <c r="B58" s="13" t="s">
        <v>64</v>
      </c>
      <c r="C58" s="13">
        <v>2</v>
      </c>
      <c r="D58" s="10" t="s">
        <v>65</v>
      </c>
      <c r="E58" s="13">
        <v>1</v>
      </c>
      <c r="F58" s="14">
        <f>E58+C58</f>
        <v>3</v>
      </c>
    </row>
    <row r="59" spans="1:6" ht="14.5" x14ac:dyDescent="0.35">
      <c r="A59" s="28">
        <v>12</v>
      </c>
      <c r="B59" s="27" t="s">
        <v>66</v>
      </c>
      <c r="C59" s="27">
        <v>2</v>
      </c>
      <c r="D59" s="10" t="s">
        <v>67</v>
      </c>
      <c r="E59" s="13">
        <v>1</v>
      </c>
      <c r="F59" s="28">
        <f>SUM(E59:E65)+C59</f>
        <v>9</v>
      </c>
    </row>
    <row r="60" spans="1:6" ht="14.5" x14ac:dyDescent="0.35">
      <c r="A60" s="28"/>
      <c r="B60" s="27"/>
      <c r="C60" s="27"/>
      <c r="D60" s="10" t="s">
        <v>68</v>
      </c>
      <c r="E60" s="13">
        <v>1</v>
      </c>
      <c r="F60" s="28"/>
    </row>
    <row r="61" spans="1:6" ht="14.5" x14ac:dyDescent="0.35">
      <c r="A61" s="28"/>
      <c r="B61" s="27"/>
      <c r="C61" s="27"/>
      <c r="D61" s="10" t="s">
        <v>69</v>
      </c>
      <c r="E61" s="13">
        <v>1</v>
      </c>
      <c r="F61" s="28"/>
    </row>
    <row r="62" spans="1:6" ht="14.5" x14ac:dyDescent="0.35">
      <c r="A62" s="28"/>
      <c r="B62" s="27"/>
      <c r="C62" s="27"/>
      <c r="D62" s="10" t="s">
        <v>70</v>
      </c>
      <c r="E62" s="13">
        <v>1</v>
      </c>
      <c r="F62" s="28"/>
    </row>
    <row r="63" spans="1:6" ht="14.5" x14ac:dyDescent="0.35">
      <c r="A63" s="28"/>
      <c r="B63" s="27"/>
      <c r="C63" s="27"/>
      <c r="D63" s="10" t="s">
        <v>71</v>
      </c>
      <c r="E63" s="13">
        <v>1</v>
      </c>
      <c r="F63" s="28"/>
    </row>
    <row r="64" spans="1:6" ht="14.5" x14ac:dyDescent="0.35">
      <c r="A64" s="28"/>
      <c r="B64" s="27"/>
      <c r="C64" s="27"/>
      <c r="D64" s="10" t="s">
        <v>72</v>
      </c>
      <c r="E64" s="13">
        <v>1</v>
      </c>
      <c r="F64" s="28"/>
    </row>
    <row r="65" spans="1:6" ht="14.5" x14ac:dyDescent="0.35">
      <c r="A65" s="28"/>
      <c r="B65" s="27"/>
      <c r="C65" s="27"/>
      <c r="D65" s="10" t="s">
        <v>73</v>
      </c>
      <c r="E65" s="13">
        <v>1</v>
      </c>
      <c r="F65" s="28"/>
    </row>
    <row r="66" spans="1:6" ht="14.5" x14ac:dyDescent="0.35">
      <c r="A66" s="11">
        <v>13</v>
      </c>
      <c r="B66" s="15" t="s">
        <v>74</v>
      </c>
      <c r="C66" s="13">
        <v>2</v>
      </c>
      <c r="D66" s="10" t="s">
        <v>75</v>
      </c>
      <c r="E66" s="13">
        <v>1</v>
      </c>
      <c r="F66" s="26">
        <f>E66+C66</f>
        <v>3</v>
      </c>
    </row>
    <row r="67" spans="1:6" ht="14.5" x14ac:dyDescent="0.35">
      <c r="A67" s="28">
        <v>14</v>
      </c>
      <c r="B67" s="27" t="s">
        <v>76</v>
      </c>
      <c r="C67" s="27">
        <v>2</v>
      </c>
      <c r="D67" s="10" t="s">
        <v>77</v>
      </c>
      <c r="E67" s="13">
        <v>1</v>
      </c>
      <c r="F67" s="28">
        <f>SUM(E67:E78)+C67</f>
        <v>14</v>
      </c>
    </row>
    <row r="68" spans="1:6" ht="14.5" x14ac:dyDescent="0.35">
      <c r="A68" s="28"/>
      <c r="B68" s="27"/>
      <c r="C68" s="27"/>
      <c r="D68" s="10" t="s">
        <v>78</v>
      </c>
      <c r="E68" s="13">
        <v>1</v>
      </c>
      <c r="F68" s="28"/>
    </row>
    <row r="69" spans="1:6" ht="14.5" x14ac:dyDescent="0.35">
      <c r="A69" s="28"/>
      <c r="B69" s="27"/>
      <c r="C69" s="27"/>
      <c r="D69" s="10" t="s">
        <v>79</v>
      </c>
      <c r="E69" s="13">
        <v>1</v>
      </c>
      <c r="F69" s="28"/>
    </row>
    <row r="70" spans="1:6" ht="14.5" x14ac:dyDescent="0.35">
      <c r="A70" s="28"/>
      <c r="B70" s="27"/>
      <c r="C70" s="27"/>
      <c r="D70" s="10" t="s">
        <v>80</v>
      </c>
      <c r="E70" s="13">
        <v>1</v>
      </c>
      <c r="F70" s="28"/>
    </row>
    <row r="71" spans="1:6" ht="14.5" x14ac:dyDescent="0.35">
      <c r="A71" s="28"/>
      <c r="B71" s="27"/>
      <c r="C71" s="27"/>
      <c r="D71" s="10" t="s">
        <v>81</v>
      </c>
      <c r="E71" s="13">
        <v>1</v>
      </c>
      <c r="F71" s="28"/>
    </row>
    <row r="72" spans="1:6" ht="14.5" x14ac:dyDescent="0.35">
      <c r="A72" s="28"/>
      <c r="B72" s="27"/>
      <c r="C72" s="27"/>
      <c r="D72" s="10" t="s">
        <v>82</v>
      </c>
      <c r="E72" s="13">
        <v>1</v>
      </c>
      <c r="F72" s="28"/>
    </row>
    <row r="73" spans="1:6" ht="14.5" x14ac:dyDescent="0.35">
      <c r="A73" s="28"/>
      <c r="B73" s="27"/>
      <c r="C73" s="27"/>
      <c r="D73" s="10" t="s">
        <v>83</v>
      </c>
      <c r="E73" s="13">
        <v>1</v>
      </c>
      <c r="F73" s="28"/>
    </row>
    <row r="74" spans="1:6" ht="14.5" x14ac:dyDescent="0.35">
      <c r="A74" s="28"/>
      <c r="B74" s="27"/>
      <c r="C74" s="27"/>
      <c r="D74" s="10" t="s">
        <v>84</v>
      </c>
      <c r="E74" s="13">
        <v>1</v>
      </c>
      <c r="F74" s="28"/>
    </row>
    <row r="75" spans="1:6" ht="14.5" x14ac:dyDescent="0.35">
      <c r="A75" s="28"/>
      <c r="B75" s="27"/>
      <c r="C75" s="27"/>
      <c r="D75" s="10" t="s">
        <v>85</v>
      </c>
      <c r="E75" s="13">
        <v>1</v>
      </c>
      <c r="F75" s="28"/>
    </row>
    <row r="76" spans="1:6" ht="14.5" x14ac:dyDescent="0.35">
      <c r="A76" s="28"/>
      <c r="B76" s="27"/>
      <c r="C76" s="27"/>
      <c r="D76" s="10" t="s">
        <v>86</v>
      </c>
      <c r="E76" s="13">
        <v>1</v>
      </c>
      <c r="F76" s="28"/>
    </row>
    <row r="77" spans="1:6" ht="14.5" x14ac:dyDescent="0.35">
      <c r="A77" s="28"/>
      <c r="B77" s="27"/>
      <c r="C77" s="27"/>
      <c r="D77" s="10" t="s">
        <v>87</v>
      </c>
      <c r="E77" s="13">
        <v>1</v>
      </c>
      <c r="F77" s="28"/>
    </row>
    <row r="78" spans="1:6" ht="14.5" x14ac:dyDescent="0.35">
      <c r="A78" s="28"/>
      <c r="B78" s="27"/>
      <c r="C78" s="27"/>
      <c r="D78" s="10" t="s">
        <v>88</v>
      </c>
      <c r="E78" s="13">
        <v>1</v>
      </c>
      <c r="F78" s="28"/>
    </row>
    <row r="79" spans="1:6" ht="14.5" x14ac:dyDescent="0.35">
      <c r="A79" s="28">
        <v>15</v>
      </c>
      <c r="B79" s="27" t="s">
        <v>89</v>
      </c>
      <c r="C79" s="27">
        <v>2</v>
      </c>
      <c r="D79" s="10" t="s">
        <v>90</v>
      </c>
      <c r="E79" s="13">
        <v>1</v>
      </c>
      <c r="F79" s="28">
        <f>SUM(E79:E82)+C79</f>
        <v>6</v>
      </c>
    </row>
    <row r="80" spans="1:6" ht="14.5" x14ac:dyDescent="0.35">
      <c r="A80" s="28"/>
      <c r="B80" s="27"/>
      <c r="C80" s="27"/>
      <c r="D80" s="10" t="s">
        <v>91</v>
      </c>
      <c r="E80" s="13">
        <v>1</v>
      </c>
      <c r="F80" s="28"/>
    </row>
    <row r="81" spans="1:6" ht="14.5" x14ac:dyDescent="0.35">
      <c r="A81" s="28"/>
      <c r="B81" s="27"/>
      <c r="C81" s="27"/>
      <c r="D81" s="10" t="s">
        <v>92</v>
      </c>
      <c r="E81" s="13">
        <v>1</v>
      </c>
      <c r="F81" s="28"/>
    </row>
    <row r="82" spans="1:6" ht="14.5" x14ac:dyDescent="0.35">
      <c r="A82" s="28"/>
      <c r="B82" s="27"/>
      <c r="C82" s="27"/>
      <c r="D82" s="10" t="s">
        <v>93</v>
      </c>
      <c r="E82" s="13">
        <v>1</v>
      </c>
      <c r="F82" s="28"/>
    </row>
    <row r="83" spans="1:6" ht="14.5" x14ac:dyDescent="0.35">
      <c r="A83" s="28">
        <v>16</v>
      </c>
      <c r="B83" s="27" t="s">
        <v>94</v>
      </c>
      <c r="C83" s="27">
        <v>2</v>
      </c>
      <c r="D83" s="10" t="s">
        <v>95</v>
      </c>
      <c r="E83" s="13">
        <v>1</v>
      </c>
      <c r="F83" s="28">
        <f>SUM(E83:E84)+C83</f>
        <v>4</v>
      </c>
    </row>
    <row r="84" spans="1:6" ht="14.5" x14ac:dyDescent="0.35">
      <c r="A84" s="28"/>
      <c r="B84" s="27"/>
      <c r="C84" s="27"/>
      <c r="D84" s="10" t="s">
        <v>96</v>
      </c>
      <c r="E84" s="13">
        <v>1</v>
      </c>
      <c r="F84" s="28"/>
    </row>
    <row r="85" spans="1:6" ht="14.5" x14ac:dyDescent="0.35">
      <c r="A85" s="28">
        <v>17</v>
      </c>
      <c r="B85" s="27" t="s">
        <v>97</v>
      </c>
      <c r="C85" s="27">
        <v>2</v>
      </c>
      <c r="D85" s="10" t="s">
        <v>98</v>
      </c>
      <c r="E85" s="13">
        <v>1</v>
      </c>
      <c r="F85" s="28">
        <f>SUM(E85:E88)+C85</f>
        <v>6</v>
      </c>
    </row>
    <row r="86" spans="1:6" ht="14.5" x14ac:dyDescent="0.35">
      <c r="A86" s="28"/>
      <c r="B86" s="27"/>
      <c r="C86" s="27"/>
      <c r="D86" s="10" t="s">
        <v>99</v>
      </c>
      <c r="E86" s="13">
        <v>1</v>
      </c>
      <c r="F86" s="28"/>
    </row>
    <row r="87" spans="1:6" ht="14.5" x14ac:dyDescent="0.35">
      <c r="A87" s="28"/>
      <c r="B87" s="27"/>
      <c r="C87" s="27"/>
      <c r="D87" s="10" t="s">
        <v>100</v>
      </c>
      <c r="E87" s="13">
        <v>1</v>
      </c>
      <c r="F87" s="28"/>
    </row>
    <row r="88" spans="1:6" ht="14.5" x14ac:dyDescent="0.35">
      <c r="A88" s="28"/>
      <c r="B88" s="27"/>
      <c r="C88" s="27"/>
      <c r="D88" s="10" t="s">
        <v>101</v>
      </c>
      <c r="E88" s="13">
        <v>1</v>
      </c>
      <c r="F88" s="28"/>
    </row>
    <row r="89" spans="1:6" ht="14.5" x14ac:dyDescent="0.35">
      <c r="A89" s="11">
        <v>18</v>
      </c>
      <c r="B89" s="15" t="s">
        <v>102</v>
      </c>
      <c r="C89" s="13">
        <v>2</v>
      </c>
      <c r="D89" s="10" t="s">
        <v>102</v>
      </c>
      <c r="E89" s="13">
        <v>1</v>
      </c>
      <c r="F89" s="14">
        <f>E89+C89</f>
        <v>3</v>
      </c>
    </row>
    <row r="90" spans="1:6" ht="14.5" x14ac:dyDescent="0.35">
      <c r="A90" s="11">
        <v>19</v>
      </c>
      <c r="B90" s="15" t="s">
        <v>103</v>
      </c>
      <c r="C90" s="13">
        <v>2</v>
      </c>
      <c r="D90" s="9" t="s">
        <v>103</v>
      </c>
      <c r="E90" s="13">
        <v>1</v>
      </c>
      <c r="F90" s="14">
        <f>E90+C90</f>
        <v>3</v>
      </c>
    </row>
    <row r="91" spans="1:6" ht="14.5" x14ac:dyDescent="0.35">
      <c r="A91" s="28">
        <v>20</v>
      </c>
      <c r="B91" s="27" t="s">
        <v>104</v>
      </c>
      <c r="C91" s="27">
        <v>2</v>
      </c>
      <c r="D91" s="10" t="s">
        <v>105</v>
      </c>
      <c r="E91" s="13">
        <v>1</v>
      </c>
      <c r="F91" s="28">
        <f>SUM(E91:E94)+C91</f>
        <v>6</v>
      </c>
    </row>
    <row r="92" spans="1:6" ht="14.5" x14ac:dyDescent="0.35">
      <c r="A92" s="28"/>
      <c r="B92" s="27"/>
      <c r="C92" s="27"/>
      <c r="D92" s="10" t="s">
        <v>106</v>
      </c>
      <c r="E92" s="13">
        <v>1</v>
      </c>
      <c r="F92" s="28"/>
    </row>
    <row r="93" spans="1:6" ht="14.5" x14ac:dyDescent="0.35">
      <c r="A93" s="28"/>
      <c r="B93" s="27"/>
      <c r="C93" s="27"/>
      <c r="D93" s="10" t="s">
        <v>104</v>
      </c>
      <c r="E93" s="13">
        <v>1</v>
      </c>
      <c r="F93" s="28"/>
    </row>
    <row r="94" spans="1:6" ht="14.5" x14ac:dyDescent="0.35">
      <c r="A94" s="28"/>
      <c r="B94" s="27"/>
      <c r="C94" s="27"/>
      <c r="D94" s="10" t="s">
        <v>107</v>
      </c>
      <c r="E94" s="13">
        <v>1</v>
      </c>
      <c r="F94" s="28"/>
    </row>
    <row r="95" spans="1:6" ht="14.5" x14ac:dyDescent="0.35">
      <c r="A95" s="28">
        <v>21</v>
      </c>
      <c r="B95" s="27" t="s">
        <v>108</v>
      </c>
      <c r="C95" s="27">
        <v>2</v>
      </c>
      <c r="D95" s="10" t="s">
        <v>109</v>
      </c>
      <c r="E95" s="13">
        <v>1</v>
      </c>
      <c r="F95" s="28">
        <f>SUM(E95:E100)+C95</f>
        <v>8</v>
      </c>
    </row>
    <row r="96" spans="1:6" ht="14.5" x14ac:dyDescent="0.35">
      <c r="A96" s="28"/>
      <c r="B96" s="27"/>
      <c r="C96" s="27"/>
      <c r="D96" s="10" t="s">
        <v>110</v>
      </c>
      <c r="E96" s="13">
        <v>1</v>
      </c>
      <c r="F96" s="28"/>
    </row>
    <row r="97" spans="1:6" ht="14.5" x14ac:dyDescent="0.35">
      <c r="A97" s="28"/>
      <c r="B97" s="27"/>
      <c r="C97" s="27"/>
      <c r="D97" s="10" t="s">
        <v>111</v>
      </c>
      <c r="E97" s="13">
        <v>1</v>
      </c>
      <c r="F97" s="28"/>
    </row>
    <row r="98" spans="1:6" ht="14.5" x14ac:dyDescent="0.35">
      <c r="A98" s="28"/>
      <c r="B98" s="27"/>
      <c r="C98" s="27"/>
      <c r="D98" s="10" t="s">
        <v>112</v>
      </c>
      <c r="E98" s="13">
        <v>1</v>
      </c>
      <c r="F98" s="28"/>
    </row>
    <row r="99" spans="1:6" ht="14.5" x14ac:dyDescent="0.35">
      <c r="A99" s="28"/>
      <c r="B99" s="27"/>
      <c r="C99" s="27"/>
      <c r="D99" s="10" t="s">
        <v>113</v>
      </c>
      <c r="E99" s="13">
        <v>1</v>
      </c>
      <c r="F99" s="28"/>
    </row>
    <row r="100" spans="1:6" ht="14.5" x14ac:dyDescent="0.35">
      <c r="A100" s="28"/>
      <c r="B100" s="27"/>
      <c r="C100" s="27"/>
      <c r="D100" s="10" t="s">
        <v>114</v>
      </c>
      <c r="E100" s="13">
        <v>1</v>
      </c>
      <c r="F100" s="28"/>
    </row>
    <row r="101" spans="1:6" ht="14.5" x14ac:dyDescent="0.35">
      <c r="A101" s="28">
        <v>22</v>
      </c>
      <c r="B101" s="27" t="s">
        <v>115</v>
      </c>
      <c r="C101" s="27">
        <v>2</v>
      </c>
      <c r="D101" s="10" t="s">
        <v>116</v>
      </c>
      <c r="E101" s="13">
        <v>1</v>
      </c>
      <c r="F101" s="31">
        <f>SUM(E101:E102)+C101</f>
        <v>4</v>
      </c>
    </row>
    <row r="102" spans="1:6" ht="14.5" x14ac:dyDescent="0.35">
      <c r="A102" s="28"/>
      <c r="B102" s="27"/>
      <c r="C102" s="27"/>
      <c r="D102" s="10" t="s">
        <v>117</v>
      </c>
      <c r="E102" s="13">
        <v>1</v>
      </c>
      <c r="F102" s="31"/>
    </row>
    <row r="103" spans="1:6" ht="14.5" x14ac:dyDescent="0.35">
      <c r="A103" s="11">
        <v>23</v>
      </c>
      <c r="B103" s="15" t="s">
        <v>118</v>
      </c>
      <c r="C103" s="13">
        <v>2</v>
      </c>
      <c r="D103" s="10" t="s">
        <v>118</v>
      </c>
      <c r="E103" s="13">
        <v>1</v>
      </c>
      <c r="F103" s="14">
        <f t="shared" ref="F103:F104" si="0">E103+C103</f>
        <v>3</v>
      </c>
    </row>
    <row r="104" spans="1:6" ht="14.5" x14ac:dyDescent="0.35">
      <c r="A104" s="11">
        <v>24</v>
      </c>
      <c r="B104" s="15" t="s">
        <v>119</v>
      </c>
      <c r="C104" s="13">
        <v>2</v>
      </c>
      <c r="D104" s="10" t="s">
        <v>119</v>
      </c>
      <c r="E104" s="13">
        <v>1</v>
      </c>
      <c r="F104" s="14">
        <f t="shared" si="0"/>
        <v>3</v>
      </c>
    </row>
    <row r="105" spans="1:6" ht="14.5" x14ac:dyDescent="0.35">
      <c r="A105" s="28">
        <v>25</v>
      </c>
      <c r="B105" s="27" t="s">
        <v>120</v>
      </c>
      <c r="C105" s="27">
        <v>2</v>
      </c>
      <c r="D105" s="10" t="s">
        <v>120</v>
      </c>
      <c r="E105" s="13">
        <v>1</v>
      </c>
      <c r="F105" s="28">
        <f>SUM(E105:E111)+C105</f>
        <v>9</v>
      </c>
    </row>
    <row r="106" spans="1:6" ht="14.5" x14ac:dyDescent="0.35">
      <c r="A106" s="28"/>
      <c r="B106" s="27"/>
      <c r="C106" s="27"/>
      <c r="D106" s="10" t="s">
        <v>121</v>
      </c>
      <c r="E106" s="13">
        <v>1</v>
      </c>
      <c r="F106" s="28"/>
    </row>
    <row r="107" spans="1:6" ht="14.5" x14ac:dyDescent="0.35">
      <c r="A107" s="28"/>
      <c r="B107" s="27"/>
      <c r="C107" s="27"/>
      <c r="D107" s="10" t="s">
        <v>122</v>
      </c>
      <c r="E107" s="13">
        <v>1</v>
      </c>
      <c r="F107" s="28"/>
    </row>
    <row r="108" spans="1:6" ht="14.5" x14ac:dyDescent="0.35">
      <c r="A108" s="28"/>
      <c r="B108" s="27"/>
      <c r="C108" s="27"/>
      <c r="D108" s="10" t="s">
        <v>123</v>
      </c>
      <c r="E108" s="13">
        <v>1</v>
      </c>
      <c r="F108" s="28"/>
    </row>
    <row r="109" spans="1:6" ht="14.5" x14ac:dyDescent="0.35">
      <c r="A109" s="28"/>
      <c r="B109" s="27"/>
      <c r="C109" s="27"/>
      <c r="D109" s="10" t="s">
        <v>124</v>
      </c>
      <c r="E109" s="13">
        <v>1</v>
      </c>
      <c r="F109" s="28"/>
    </row>
    <row r="110" spans="1:6" ht="14.5" x14ac:dyDescent="0.35">
      <c r="A110" s="28"/>
      <c r="B110" s="27"/>
      <c r="C110" s="27"/>
      <c r="D110" s="10" t="s">
        <v>125</v>
      </c>
      <c r="E110" s="13">
        <v>1</v>
      </c>
      <c r="F110" s="28"/>
    </row>
    <row r="111" spans="1:6" ht="14.5" x14ac:dyDescent="0.35">
      <c r="A111" s="28"/>
      <c r="B111" s="27"/>
      <c r="C111" s="27"/>
      <c r="D111" s="10" t="s">
        <v>126</v>
      </c>
      <c r="E111" s="13">
        <v>1</v>
      </c>
      <c r="F111" s="28"/>
    </row>
    <row r="112" spans="1:6" x14ac:dyDescent="0.95">
      <c r="F112" s="25">
        <f>SUM(F9:F111)</f>
        <v>153</v>
      </c>
    </row>
  </sheetData>
  <mergeCells count="82">
    <mergeCell ref="F85:F88"/>
    <mergeCell ref="F91:F94"/>
    <mergeCell ref="F95:F100"/>
    <mergeCell ref="F101:F102"/>
    <mergeCell ref="F105:F111"/>
    <mergeCell ref="F55:F57"/>
    <mergeCell ref="F59:F65"/>
    <mergeCell ref="F67:F78"/>
    <mergeCell ref="F79:F82"/>
    <mergeCell ref="F83:F84"/>
    <mergeCell ref="F32:F35"/>
    <mergeCell ref="F36:F38"/>
    <mergeCell ref="F39:F42"/>
    <mergeCell ref="F43:F52"/>
    <mergeCell ref="F53:F54"/>
    <mergeCell ref="F7:F8"/>
    <mergeCell ref="F9:F14"/>
    <mergeCell ref="F15:F19"/>
    <mergeCell ref="F20:F28"/>
    <mergeCell ref="F29:F31"/>
    <mergeCell ref="C105:C111"/>
    <mergeCell ref="C67:C78"/>
    <mergeCell ref="C79:C82"/>
    <mergeCell ref="C83:C84"/>
    <mergeCell ref="C85:C88"/>
    <mergeCell ref="C53:C54"/>
    <mergeCell ref="C55:C57"/>
    <mergeCell ref="C91:C94"/>
    <mergeCell ref="C95:C100"/>
    <mergeCell ref="C101:C102"/>
    <mergeCell ref="C59:C65"/>
    <mergeCell ref="C29:C31"/>
    <mergeCell ref="C32:C35"/>
    <mergeCell ref="C36:C38"/>
    <mergeCell ref="C39:C42"/>
    <mergeCell ref="C43:C52"/>
    <mergeCell ref="E7:E8"/>
    <mergeCell ref="B9:B14"/>
    <mergeCell ref="A9:A14"/>
    <mergeCell ref="C15:C19"/>
    <mergeCell ref="C20:C28"/>
    <mergeCell ref="A7:A8"/>
    <mergeCell ref="B7:B8"/>
    <mergeCell ref="D7:D8"/>
    <mergeCell ref="C9:C14"/>
    <mergeCell ref="C7:C8"/>
    <mergeCell ref="B15:B19"/>
    <mergeCell ref="A15:A19"/>
    <mergeCell ref="B20:B28"/>
    <mergeCell ref="A20:A28"/>
    <mergeCell ref="A29:A31"/>
    <mergeCell ref="B29:B31"/>
    <mergeCell ref="A32:A35"/>
    <mergeCell ref="B32:B35"/>
    <mergeCell ref="A36:A38"/>
    <mergeCell ref="B36:B38"/>
    <mergeCell ref="A39:A42"/>
    <mergeCell ref="B39:B42"/>
    <mergeCell ref="B85:B88"/>
    <mergeCell ref="B67:B78"/>
    <mergeCell ref="A67:A78"/>
    <mergeCell ref="A43:A52"/>
    <mergeCell ref="B43:B52"/>
    <mergeCell ref="A53:A54"/>
    <mergeCell ref="B53:B54"/>
    <mergeCell ref="A55:A57"/>
    <mergeCell ref="B55:B57"/>
    <mergeCell ref="B105:B111"/>
    <mergeCell ref="A105:A111"/>
    <mergeCell ref="B59:B65"/>
    <mergeCell ref="A59:A65"/>
    <mergeCell ref="A91:A94"/>
    <mergeCell ref="B91:B94"/>
    <mergeCell ref="A95:A100"/>
    <mergeCell ref="B95:B100"/>
    <mergeCell ref="A101:A102"/>
    <mergeCell ref="B101:B102"/>
    <mergeCell ref="A79:A82"/>
    <mergeCell ref="B79:B82"/>
    <mergeCell ref="A83:A84"/>
    <mergeCell ref="B83:B84"/>
    <mergeCell ref="A85:A88"/>
  </mergeCells>
  <printOptions horizontalCentered="1"/>
  <pageMargins left="0.16" right="0.16" top="0.15" bottom="0.16" header="0.13" footer="0.16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E067A-3130-4480-8E83-F3AB68EDC486}">
  <dimension ref="A1:F107"/>
  <sheetViews>
    <sheetView workbookViewId="0">
      <selection activeCell="F9" sqref="F9:F13"/>
    </sheetView>
  </sheetViews>
  <sheetFormatPr defaultRowHeight="14.5" x14ac:dyDescent="0.35"/>
  <cols>
    <col min="1" max="1" width="8.7265625" style="16"/>
    <col min="2" max="2" width="28.453125" style="16" customWidth="1"/>
    <col min="3" max="3" width="18.81640625" style="16" customWidth="1"/>
    <col min="4" max="4" width="22" style="16" customWidth="1"/>
    <col min="5" max="5" width="20.81640625" style="23" customWidth="1"/>
    <col min="6" max="6" width="17.54296875" style="16" customWidth="1"/>
    <col min="7" max="257" width="8.7265625" style="16"/>
    <col min="258" max="258" width="28.453125" style="16" customWidth="1"/>
    <col min="259" max="259" width="18.81640625" style="16" customWidth="1"/>
    <col min="260" max="260" width="22" style="16" customWidth="1"/>
    <col min="261" max="261" width="20.81640625" style="16" customWidth="1"/>
    <col min="262" max="262" width="17.54296875" style="16" customWidth="1"/>
    <col min="263" max="513" width="8.7265625" style="16"/>
    <col min="514" max="514" width="28.453125" style="16" customWidth="1"/>
    <col min="515" max="515" width="18.81640625" style="16" customWidth="1"/>
    <col min="516" max="516" width="22" style="16" customWidth="1"/>
    <col min="517" max="517" width="20.81640625" style="16" customWidth="1"/>
    <col min="518" max="518" width="17.54296875" style="16" customWidth="1"/>
    <col min="519" max="769" width="8.7265625" style="16"/>
    <col min="770" max="770" width="28.453125" style="16" customWidth="1"/>
    <col min="771" max="771" width="18.81640625" style="16" customWidth="1"/>
    <col min="772" max="772" width="22" style="16" customWidth="1"/>
    <col min="773" max="773" width="20.81640625" style="16" customWidth="1"/>
    <col min="774" max="774" width="17.54296875" style="16" customWidth="1"/>
    <col min="775" max="1025" width="8.7265625" style="16"/>
    <col min="1026" max="1026" width="28.453125" style="16" customWidth="1"/>
    <col min="1027" max="1027" width="18.81640625" style="16" customWidth="1"/>
    <col min="1028" max="1028" width="22" style="16" customWidth="1"/>
    <col min="1029" max="1029" width="20.81640625" style="16" customWidth="1"/>
    <col min="1030" max="1030" width="17.54296875" style="16" customWidth="1"/>
    <col min="1031" max="1281" width="8.7265625" style="16"/>
    <col min="1282" max="1282" width="28.453125" style="16" customWidth="1"/>
    <col min="1283" max="1283" width="18.81640625" style="16" customWidth="1"/>
    <col min="1284" max="1284" width="22" style="16" customWidth="1"/>
    <col min="1285" max="1285" width="20.81640625" style="16" customWidth="1"/>
    <col min="1286" max="1286" width="17.54296875" style="16" customWidth="1"/>
    <col min="1287" max="1537" width="8.7265625" style="16"/>
    <col min="1538" max="1538" width="28.453125" style="16" customWidth="1"/>
    <col min="1539" max="1539" width="18.81640625" style="16" customWidth="1"/>
    <col min="1540" max="1540" width="22" style="16" customWidth="1"/>
    <col min="1541" max="1541" width="20.81640625" style="16" customWidth="1"/>
    <col min="1542" max="1542" width="17.54296875" style="16" customWidth="1"/>
    <col min="1543" max="1793" width="8.7265625" style="16"/>
    <col min="1794" max="1794" width="28.453125" style="16" customWidth="1"/>
    <col min="1795" max="1795" width="18.81640625" style="16" customWidth="1"/>
    <col min="1796" max="1796" width="22" style="16" customWidth="1"/>
    <col min="1797" max="1797" width="20.81640625" style="16" customWidth="1"/>
    <col min="1798" max="1798" width="17.54296875" style="16" customWidth="1"/>
    <col min="1799" max="2049" width="8.7265625" style="16"/>
    <col min="2050" max="2050" width="28.453125" style="16" customWidth="1"/>
    <col min="2051" max="2051" width="18.81640625" style="16" customWidth="1"/>
    <col min="2052" max="2052" width="22" style="16" customWidth="1"/>
    <col min="2053" max="2053" width="20.81640625" style="16" customWidth="1"/>
    <col min="2054" max="2054" width="17.54296875" style="16" customWidth="1"/>
    <col min="2055" max="2305" width="8.7265625" style="16"/>
    <col min="2306" max="2306" width="28.453125" style="16" customWidth="1"/>
    <col min="2307" max="2307" width="18.81640625" style="16" customWidth="1"/>
    <col min="2308" max="2308" width="22" style="16" customWidth="1"/>
    <col min="2309" max="2309" width="20.81640625" style="16" customWidth="1"/>
    <col min="2310" max="2310" width="17.54296875" style="16" customWidth="1"/>
    <col min="2311" max="2561" width="8.7265625" style="16"/>
    <col min="2562" max="2562" width="28.453125" style="16" customWidth="1"/>
    <col min="2563" max="2563" width="18.81640625" style="16" customWidth="1"/>
    <col min="2564" max="2564" width="22" style="16" customWidth="1"/>
    <col min="2565" max="2565" width="20.81640625" style="16" customWidth="1"/>
    <col min="2566" max="2566" width="17.54296875" style="16" customWidth="1"/>
    <col min="2567" max="2817" width="8.7265625" style="16"/>
    <col min="2818" max="2818" width="28.453125" style="16" customWidth="1"/>
    <col min="2819" max="2819" width="18.81640625" style="16" customWidth="1"/>
    <col min="2820" max="2820" width="22" style="16" customWidth="1"/>
    <col min="2821" max="2821" width="20.81640625" style="16" customWidth="1"/>
    <col min="2822" max="2822" width="17.54296875" style="16" customWidth="1"/>
    <col min="2823" max="3073" width="8.7265625" style="16"/>
    <col min="3074" max="3074" width="28.453125" style="16" customWidth="1"/>
    <col min="3075" max="3075" width="18.81640625" style="16" customWidth="1"/>
    <col min="3076" max="3076" width="22" style="16" customWidth="1"/>
    <col min="3077" max="3077" width="20.81640625" style="16" customWidth="1"/>
    <col min="3078" max="3078" width="17.54296875" style="16" customWidth="1"/>
    <col min="3079" max="3329" width="8.7265625" style="16"/>
    <col min="3330" max="3330" width="28.453125" style="16" customWidth="1"/>
    <col min="3331" max="3331" width="18.81640625" style="16" customWidth="1"/>
    <col min="3332" max="3332" width="22" style="16" customWidth="1"/>
    <col min="3333" max="3333" width="20.81640625" style="16" customWidth="1"/>
    <col min="3334" max="3334" width="17.54296875" style="16" customWidth="1"/>
    <col min="3335" max="3585" width="8.7265625" style="16"/>
    <col min="3586" max="3586" width="28.453125" style="16" customWidth="1"/>
    <col min="3587" max="3587" width="18.81640625" style="16" customWidth="1"/>
    <col min="3588" max="3588" width="22" style="16" customWidth="1"/>
    <col min="3589" max="3589" width="20.81640625" style="16" customWidth="1"/>
    <col min="3590" max="3590" width="17.54296875" style="16" customWidth="1"/>
    <col min="3591" max="3841" width="8.7265625" style="16"/>
    <col min="3842" max="3842" width="28.453125" style="16" customWidth="1"/>
    <col min="3843" max="3843" width="18.81640625" style="16" customWidth="1"/>
    <col min="3844" max="3844" width="22" style="16" customWidth="1"/>
    <col min="3845" max="3845" width="20.81640625" style="16" customWidth="1"/>
    <col min="3846" max="3846" width="17.54296875" style="16" customWidth="1"/>
    <col min="3847" max="4097" width="8.7265625" style="16"/>
    <col min="4098" max="4098" width="28.453125" style="16" customWidth="1"/>
    <col min="4099" max="4099" width="18.81640625" style="16" customWidth="1"/>
    <col min="4100" max="4100" width="22" style="16" customWidth="1"/>
    <col min="4101" max="4101" width="20.81640625" style="16" customWidth="1"/>
    <col min="4102" max="4102" width="17.54296875" style="16" customWidth="1"/>
    <col min="4103" max="4353" width="8.7265625" style="16"/>
    <col min="4354" max="4354" width="28.453125" style="16" customWidth="1"/>
    <col min="4355" max="4355" width="18.81640625" style="16" customWidth="1"/>
    <col min="4356" max="4356" width="22" style="16" customWidth="1"/>
    <col min="4357" max="4357" width="20.81640625" style="16" customWidth="1"/>
    <col min="4358" max="4358" width="17.54296875" style="16" customWidth="1"/>
    <col min="4359" max="4609" width="8.7265625" style="16"/>
    <col min="4610" max="4610" width="28.453125" style="16" customWidth="1"/>
    <col min="4611" max="4611" width="18.81640625" style="16" customWidth="1"/>
    <col min="4612" max="4612" width="22" style="16" customWidth="1"/>
    <col min="4613" max="4613" width="20.81640625" style="16" customWidth="1"/>
    <col min="4614" max="4614" width="17.54296875" style="16" customWidth="1"/>
    <col min="4615" max="4865" width="8.7265625" style="16"/>
    <col min="4866" max="4866" width="28.453125" style="16" customWidth="1"/>
    <col min="4867" max="4867" width="18.81640625" style="16" customWidth="1"/>
    <col min="4868" max="4868" width="22" style="16" customWidth="1"/>
    <col min="4869" max="4869" width="20.81640625" style="16" customWidth="1"/>
    <col min="4870" max="4870" width="17.54296875" style="16" customWidth="1"/>
    <col min="4871" max="5121" width="8.7265625" style="16"/>
    <col min="5122" max="5122" width="28.453125" style="16" customWidth="1"/>
    <col min="5123" max="5123" width="18.81640625" style="16" customWidth="1"/>
    <col min="5124" max="5124" width="22" style="16" customWidth="1"/>
    <col min="5125" max="5125" width="20.81640625" style="16" customWidth="1"/>
    <col min="5126" max="5126" width="17.54296875" style="16" customWidth="1"/>
    <col min="5127" max="5377" width="8.7265625" style="16"/>
    <col min="5378" max="5378" width="28.453125" style="16" customWidth="1"/>
    <col min="5379" max="5379" width="18.81640625" style="16" customWidth="1"/>
    <col min="5380" max="5380" width="22" style="16" customWidth="1"/>
    <col min="5381" max="5381" width="20.81640625" style="16" customWidth="1"/>
    <col min="5382" max="5382" width="17.54296875" style="16" customWidth="1"/>
    <col min="5383" max="5633" width="8.7265625" style="16"/>
    <col min="5634" max="5634" width="28.453125" style="16" customWidth="1"/>
    <col min="5635" max="5635" width="18.81640625" style="16" customWidth="1"/>
    <col min="5636" max="5636" width="22" style="16" customWidth="1"/>
    <col min="5637" max="5637" width="20.81640625" style="16" customWidth="1"/>
    <col min="5638" max="5638" width="17.54296875" style="16" customWidth="1"/>
    <col min="5639" max="5889" width="8.7265625" style="16"/>
    <col min="5890" max="5890" width="28.453125" style="16" customWidth="1"/>
    <col min="5891" max="5891" width="18.81640625" style="16" customWidth="1"/>
    <col min="5892" max="5892" width="22" style="16" customWidth="1"/>
    <col min="5893" max="5893" width="20.81640625" style="16" customWidth="1"/>
    <col min="5894" max="5894" width="17.54296875" style="16" customWidth="1"/>
    <col min="5895" max="6145" width="8.7265625" style="16"/>
    <col min="6146" max="6146" width="28.453125" style="16" customWidth="1"/>
    <col min="6147" max="6147" width="18.81640625" style="16" customWidth="1"/>
    <col min="6148" max="6148" width="22" style="16" customWidth="1"/>
    <col min="6149" max="6149" width="20.81640625" style="16" customWidth="1"/>
    <col min="6150" max="6150" width="17.54296875" style="16" customWidth="1"/>
    <col min="6151" max="6401" width="8.7265625" style="16"/>
    <col min="6402" max="6402" width="28.453125" style="16" customWidth="1"/>
    <col min="6403" max="6403" width="18.81640625" style="16" customWidth="1"/>
    <col min="6404" max="6404" width="22" style="16" customWidth="1"/>
    <col min="6405" max="6405" width="20.81640625" style="16" customWidth="1"/>
    <col min="6406" max="6406" width="17.54296875" style="16" customWidth="1"/>
    <col min="6407" max="6657" width="8.7265625" style="16"/>
    <col min="6658" max="6658" width="28.453125" style="16" customWidth="1"/>
    <col min="6659" max="6659" width="18.81640625" style="16" customWidth="1"/>
    <col min="6660" max="6660" width="22" style="16" customWidth="1"/>
    <col min="6661" max="6661" width="20.81640625" style="16" customWidth="1"/>
    <col min="6662" max="6662" width="17.54296875" style="16" customWidth="1"/>
    <col min="6663" max="6913" width="8.7265625" style="16"/>
    <col min="6914" max="6914" width="28.453125" style="16" customWidth="1"/>
    <col min="6915" max="6915" width="18.81640625" style="16" customWidth="1"/>
    <col min="6916" max="6916" width="22" style="16" customWidth="1"/>
    <col min="6917" max="6917" width="20.81640625" style="16" customWidth="1"/>
    <col min="6918" max="6918" width="17.54296875" style="16" customWidth="1"/>
    <col min="6919" max="7169" width="8.7265625" style="16"/>
    <col min="7170" max="7170" width="28.453125" style="16" customWidth="1"/>
    <col min="7171" max="7171" width="18.81640625" style="16" customWidth="1"/>
    <col min="7172" max="7172" width="22" style="16" customWidth="1"/>
    <col min="7173" max="7173" width="20.81640625" style="16" customWidth="1"/>
    <col min="7174" max="7174" width="17.54296875" style="16" customWidth="1"/>
    <col min="7175" max="7425" width="8.7265625" style="16"/>
    <col min="7426" max="7426" width="28.453125" style="16" customWidth="1"/>
    <col min="7427" max="7427" width="18.81640625" style="16" customWidth="1"/>
    <col min="7428" max="7428" width="22" style="16" customWidth="1"/>
    <col min="7429" max="7429" width="20.81640625" style="16" customWidth="1"/>
    <col min="7430" max="7430" width="17.54296875" style="16" customWidth="1"/>
    <col min="7431" max="7681" width="8.7265625" style="16"/>
    <col min="7682" max="7682" width="28.453125" style="16" customWidth="1"/>
    <col min="7683" max="7683" width="18.81640625" style="16" customWidth="1"/>
    <col min="7684" max="7684" width="22" style="16" customWidth="1"/>
    <col min="7685" max="7685" width="20.81640625" style="16" customWidth="1"/>
    <col min="7686" max="7686" width="17.54296875" style="16" customWidth="1"/>
    <col min="7687" max="7937" width="8.7265625" style="16"/>
    <col min="7938" max="7938" width="28.453125" style="16" customWidth="1"/>
    <col min="7939" max="7939" width="18.81640625" style="16" customWidth="1"/>
    <col min="7940" max="7940" width="22" style="16" customWidth="1"/>
    <col min="7941" max="7941" width="20.81640625" style="16" customWidth="1"/>
    <col min="7942" max="7942" width="17.54296875" style="16" customWidth="1"/>
    <col min="7943" max="8193" width="8.7265625" style="16"/>
    <col min="8194" max="8194" width="28.453125" style="16" customWidth="1"/>
    <col min="8195" max="8195" width="18.81640625" style="16" customWidth="1"/>
    <col min="8196" max="8196" width="22" style="16" customWidth="1"/>
    <col min="8197" max="8197" width="20.81640625" style="16" customWidth="1"/>
    <col min="8198" max="8198" width="17.54296875" style="16" customWidth="1"/>
    <col min="8199" max="8449" width="8.7265625" style="16"/>
    <col min="8450" max="8450" width="28.453125" style="16" customWidth="1"/>
    <col min="8451" max="8451" width="18.81640625" style="16" customWidth="1"/>
    <col min="8452" max="8452" width="22" style="16" customWidth="1"/>
    <col min="8453" max="8453" width="20.81640625" style="16" customWidth="1"/>
    <col min="8454" max="8454" width="17.54296875" style="16" customWidth="1"/>
    <col min="8455" max="8705" width="8.7265625" style="16"/>
    <col min="8706" max="8706" width="28.453125" style="16" customWidth="1"/>
    <col min="8707" max="8707" width="18.81640625" style="16" customWidth="1"/>
    <col min="8708" max="8708" width="22" style="16" customWidth="1"/>
    <col min="8709" max="8709" width="20.81640625" style="16" customWidth="1"/>
    <col min="8710" max="8710" width="17.54296875" style="16" customWidth="1"/>
    <col min="8711" max="8961" width="8.7265625" style="16"/>
    <col min="8962" max="8962" width="28.453125" style="16" customWidth="1"/>
    <col min="8963" max="8963" width="18.81640625" style="16" customWidth="1"/>
    <col min="8964" max="8964" width="22" style="16" customWidth="1"/>
    <col min="8965" max="8965" width="20.81640625" style="16" customWidth="1"/>
    <col min="8966" max="8966" width="17.54296875" style="16" customWidth="1"/>
    <col min="8967" max="9217" width="8.7265625" style="16"/>
    <col min="9218" max="9218" width="28.453125" style="16" customWidth="1"/>
    <col min="9219" max="9219" width="18.81640625" style="16" customWidth="1"/>
    <col min="9220" max="9220" width="22" style="16" customWidth="1"/>
    <col min="9221" max="9221" width="20.81640625" style="16" customWidth="1"/>
    <col min="9222" max="9222" width="17.54296875" style="16" customWidth="1"/>
    <col min="9223" max="9473" width="8.7265625" style="16"/>
    <col min="9474" max="9474" width="28.453125" style="16" customWidth="1"/>
    <col min="9475" max="9475" width="18.81640625" style="16" customWidth="1"/>
    <col min="9476" max="9476" width="22" style="16" customWidth="1"/>
    <col min="9477" max="9477" width="20.81640625" style="16" customWidth="1"/>
    <col min="9478" max="9478" width="17.54296875" style="16" customWidth="1"/>
    <col min="9479" max="9729" width="8.7265625" style="16"/>
    <col min="9730" max="9730" width="28.453125" style="16" customWidth="1"/>
    <col min="9731" max="9731" width="18.81640625" style="16" customWidth="1"/>
    <col min="9732" max="9732" width="22" style="16" customWidth="1"/>
    <col min="9733" max="9733" width="20.81640625" style="16" customWidth="1"/>
    <col min="9734" max="9734" width="17.54296875" style="16" customWidth="1"/>
    <col min="9735" max="9985" width="8.7265625" style="16"/>
    <col min="9986" max="9986" width="28.453125" style="16" customWidth="1"/>
    <col min="9987" max="9987" width="18.81640625" style="16" customWidth="1"/>
    <col min="9988" max="9988" width="22" style="16" customWidth="1"/>
    <col min="9989" max="9989" width="20.81640625" style="16" customWidth="1"/>
    <col min="9990" max="9990" width="17.54296875" style="16" customWidth="1"/>
    <col min="9991" max="10241" width="8.7265625" style="16"/>
    <col min="10242" max="10242" width="28.453125" style="16" customWidth="1"/>
    <col min="10243" max="10243" width="18.81640625" style="16" customWidth="1"/>
    <col min="10244" max="10244" width="22" style="16" customWidth="1"/>
    <col min="10245" max="10245" width="20.81640625" style="16" customWidth="1"/>
    <col min="10246" max="10246" width="17.54296875" style="16" customWidth="1"/>
    <col min="10247" max="10497" width="8.7265625" style="16"/>
    <col min="10498" max="10498" width="28.453125" style="16" customWidth="1"/>
    <col min="10499" max="10499" width="18.81640625" style="16" customWidth="1"/>
    <col min="10500" max="10500" width="22" style="16" customWidth="1"/>
    <col min="10501" max="10501" width="20.81640625" style="16" customWidth="1"/>
    <col min="10502" max="10502" width="17.54296875" style="16" customWidth="1"/>
    <col min="10503" max="10753" width="8.7265625" style="16"/>
    <col min="10754" max="10754" width="28.453125" style="16" customWidth="1"/>
    <col min="10755" max="10755" width="18.81640625" style="16" customWidth="1"/>
    <col min="10756" max="10756" width="22" style="16" customWidth="1"/>
    <col min="10757" max="10757" width="20.81640625" style="16" customWidth="1"/>
    <col min="10758" max="10758" width="17.54296875" style="16" customWidth="1"/>
    <col min="10759" max="11009" width="8.7265625" style="16"/>
    <col min="11010" max="11010" width="28.453125" style="16" customWidth="1"/>
    <col min="11011" max="11011" width="18.81640625" style="16" customWidth="1"/>
    <col min="11012" max="11012" width="22" style="16" customWidth="1"/>
    <col min="11013" max="11013" width="20.81640625" style="16" customWidth="1"/>
    <col min="11014" max="11014" width="17.54296875" style="16" customWidth="1"/>
    <col min="11015" max="11265" width="8.7265625" style="16"/>
    <col min="11266" max="11266" width="28.453125" style="16" customWidth="1"/>
    <col min="11267" max="11267" width="18.81640625" style="16" customWidth="1"/>
    <col min="11268" max="11268" width="22" style="16" customWidth="1"/>
    <col min="11269" max="11269" width="20.81640625" style="16" customWidth="1"/>
    <col min="11270" max="11270" width="17.54296875" style="16" customWidth="1"/>
    <col min="11271" max="11521" width="8.7265625" style="16"/>
    <col min="11522" max="11522" width="28.453125" style="16" customWidth="1"/>
    <col min="11523" max="11523" width="18.81640625" style="16" customWidth="1"/>
    <col min="11524" max="11524" width="22" style="16" customWidth="1"/>
    <col min="11525" max="11525" width="20.81640625" style="16" customWidth="1"/>
    <col min="11526" max="11526" width="17.54296875" style="16" customWidth="1"/>
    <col min="11527" max="11777" width="8.7265625" style="16"/>
    <col min="11778" max="11778" width="28.453125" style="16" customWidth="1"/>
    <col min="11779" max="11779" width="18.81640625" style="16" customWidth="1"/>
    <col min="11780" max="11780" width="22" style="16" customWidth="1"/>
    <col min="11781" max="11781" width="20.81640625" style="16" customWidth="1"/>
    <col min="11782" max="11782" width="17.54296875" style="16" customWidth="1"/>
    <col min="11783" max="12033" width="8.7265625" style="16"/>
    <col min="12034" max="12034" width="28.453125" style="16" customWidth="1"/>
    <col min="12035" max="12035" width="18.81640625" style="16" customWidth="1"/>
    <col min="12036" max="12036" width="22" style="16" customWidth="1"/>
    <col min="12037" max="12037" width="20.81640625" style="16" customWidth="1"/>
    <col min="12038" max="12038" width="17.54296875" style="16" customWidth="1"/>
    <col min="12039" max="12289" width="8.7265625" style="16"/>
    <col min="12290" max="12290" width="28.453125" style="16" customWidth="1"/>
    <col min="12291" max="12291" width="18.81640625" style="16" customWidth="1"/>
    <col min="12292" max="12292" width="22" style="16" customWidth="1"/>
    <col min="12293" max="12293" width="20.81640625" style="16" customWidth="1"/>
    <col min="12294" max="12294" width="17.54296875" style="16" customWidth="1"/>
    <col min="12295" max="12545" width="8.7265625" style="16"/>
    <col min="12546" max="12546" width="28.453125" style="16" customWidth="1"/>
    <col min="12547" max="12547" width="18.81640625" style="16" customWidth="1"/>
    <col min="12548" max="12548" width="22" style="16" customWidth="1"/>
    <col min="12549" max="12549" width="20.81640625" style="16" customWidth="1"/>
    <col min="12550" max="12550" width="17.54296875" style="16" customWidth="1"/>
    <col min="12551" max="12801" width="8.7265625" style="16"/>
    <col min="12802" max="12802" width="28.453125" style="16" customWidth="1"/>
    <col min="12803" max="12803" width="18.81640625" style="16" customWidth="1"/>
    <col min="12804" max="12804" width="22" style="16" customWidth="1"/>
    <col min="12805" max="12805" width="20.81640625" style="16" customWidth="1"/>
    <col min="12806" max="12806" width="17.54296875" style="16" customWidth="1"/>
    <col min="12807" max="13057" width="8.7265625" style="16"/>
    <col min="13058" max="13058" width="28.453125" style="16" customWidth="1"/>
    <col min="13059" max="13059" width="18.81640625" style="16" customWidth="1"/>
    <col min="13060" max="13060" width="22" style="16" customWidth="1"/>
    <col min="13061" max="13061" width="20.81640625" style="16" customWidth="1"/>
    <col min="13062" max="13062" width="17.54296875" style="16" customWidth="1"/>
    <col min="13063" max="13313" width="8.7265625" style="16"/>
    <col min="13314" max="13314" width="28.453125" style="16" customWidth="1"/>
    <col min="13315" max="13315" width="18.81640625" style="16" customWidth="1"/>
    <col min="13316" max="13316" width="22" style="16" customWidth="1"/>
    <col min="13317" max="13317" width="20.81640625" style="16" customWidth="1"/>
    <col min="13318" max="13318" width="17.54296875" style="16" customWidth="1"/>
    <col min="13319" max="13569" width="8.7265625" style="16"/>
    <col min="13570" max="13570" width="28.453125" style="16" customWidth="1"/>
    <col min="13571" max="13571" width="18.81640625" style="16" customWidth="1"/>
    <col min="13572" max="13572" width="22" style="16" customWidth="1"/>
    <col min="13573" max="13573" width="20.81640625" style="16" customWidth="1"/>
    <col min="13574" max="13574" width="17.54296875" style="16" customWidth="1"/>
    <col min="13575" max="13825" width="8.7265625" style="16"/>
    <col min="13826" max="13826" width="28.453125" style="16" customWidth="1"/>
    <col min="13827" max="13827" width="18.81640625" style="16" customWidth="1"/>
    <col min="13828" max="13828" width="22" style="16" customWidth="1"/>
    <col min="13829" max="13829" width="20.81640625" style="16" customWidth="1"/>
    <col min="13830" max="13830" width="17.54296875" style="16" customWidth="1"/>
    <col min="13831" max="14081" width="8.7265625" style="16"/>
    <col min="14082" max="14082" width="28.453125" style="16" customWidth="1"/>
    <col min="14083" max="14083" width="18.81640625" style="16" customWidth="1"/>
    <col min="14084" max="14084" width="22" style="16" customWidth="1"/>
    <col min="14085" max="14085" width="20.81640625" style="16" customWidth="1"/>
    <col min="14086" max="14086" width="17.54296875" style="16" customWidth="1"/>
    <col min="14087" max="14337" width="8.7265625" style="16"/>
    <col min="14338" max="14338" width="28.453125" style="16" customWidth="1"/>
    <col min="14339" max="14339" width="18.81640625" style="16" customWidth="1"/>
    <col min="14340" max="14340" width="22" style="16" customWidth="1"/>
    <col min="14341" max="14341" width="20.81640625" style="16" customWidth="1"/>
    <col min="14342" max="14342" width="17.54296875" style="16" customWidth="1"/>
    <col min="14343" max="14593" width="8.7265625" style="16"/>
    <col min="14594" max="14594" width="28.453125" style="16" customWidth="1"/>
    <col min="14595" max="14595" width="18.81640625" style="16" customWidth="1"/>
    <col min="14596" max="14596" width="22" style="16" customWidth="1"/>
    <col min="14597" max="14597" width="20.81640625" style="16" customWidth="1"/>
    <col min="14598" max="14598" width="17.54296875" style="16" customWidth="1"/>
    <col min="14599" max="14849" width="8.7265625" style="16"/>
    <col min="14850" max="14850" width="28.453125" style="16" customWidth="1"/>
    <col min="14851" max="14851" width="18.81640625" style="16" customWidth="1"/>
    <col min="14852" max="14852" width="22" style="16" customWidth="1"/>
    <col min="14853" max="14853" width="20.81640625" style="16" customWidth="1"/>
    <col min="14854" max="14854" width="17.54296875" style="16" customWidth="1"/>
    <col min="14855" max="15105" width="8.7265625" style="16"/>
    <col min="15106" max="15106" width="28.453125" style="16" customWidth="1"/>
    <col min="15107" max="15107" width="18.81640625" style="16" customWidth="1"/>
    <col min="15108" max="15108" width="22" style="16" customWidth="1"/>
    <col min="15109" max="15109" width="20.81640625" style="16" customWidth="1"/>
    <col min="15110" max="15110" width="17.54296875" style="16" customWidth="1"/>
    <col min="15111" max="15361" width="8.7265625" style="16"/>
    <col min="15362" max="15362" width="28.453125" style="16" customWidth="1"/>
    <col min="15363" max="15363" width="18.81640625" style="16" customWidth="1"/>
    <col min="15364" max="15364" width="22" style="16" customWidth="1"/>
    <col min="15365" max="15365" width="20.81640625" style="16" customWidth="1"/>
    <col min="15366" max="15366" width="17.54296875" style="16" customWidth="1"/>
    <col min="15367" max="15617" width="8.7265625" style="16"/>
    <col min="15618" max="15618" width="28.453125" style="16" customWidth="1"/>
    <col min="15619" max="15619" width="18.81640625" style="16" customWidth="1"/>
    <col min="15620" max="15620" width="22" style="16" customWidth="1"/>
    <col min="15621" max="15621" width="20.81640625" style="16" customWidth="1"/>
    <col min="15622" max="15622" width="17.54296875" style="16" customWidth="1"/>
    <col min="15623" max="15873" width="8.7265625" style="16"/>
    <col min="15874" max="15874" width="28.453125" style="16" customWidth="1"/>
    <col min="15875" max="15875" width="18.81640625" style="16" customWidth="1"/>
    <col min="15876" max="15876" width="22" style="16" customWidth="1"/>
    <col min="15877" max="15877" width="20.81640625" style="16" customWidth="1"/>
    <col min="15878" max="15878" width="17.54296875" style="16" customWidth="1"/>
    <col min="15879" max="16129" width="8.7265625" style="16"/>
    <col min="16130" max="16130" width="28.453125" style="16" customWidth="1"/>
    <col min="16131" max="16131" width="18.81640625" style="16" customWidth="1"/>
    <col min="16132" max="16132" width="22" style="16" customWidth="1"/>
    <col min="16133" max="16133" width="20.81640625" style="16" customWidth="1"/>
    <col min="16134" max="16134" width="17.54296875" style="16" customWidth="1"/>
    <col min="16135" max="16384" width="8.7265625" style="16"/>
  </cols>
  <sheetData>
    <row r="1" spans="1:6" ht="23.15" customHeight="1" x14ac:dyDescent="0.35">
      <c r="A1" s="34" t="s">
        <v>5</v>
      </c>
      <c r="B1" s="34" t="s">
        <v>127</v>
      </c>
      <c r="C1" s="34" t="s">
        <v>128</v>
      </c>
      <c r="D1" s="34" t="s">
        <v>8</v>
      </c>
      <c r="E1" s="34" t="s">
        <v>129</v>
      </c>
      <c r="F1" s="34" t="s">
        <v>130</v>
      </c>
    </row>
    <row r="2" spans="1:6" ht="41.15" customHeight="1" x14ac:dyDescent="0.35">
      <c r="A2" s="34"/>
      <c r="B2" s="34"/>
      <c r="C2" s="34"/>
      <c r="D2" s="34"/>
      <c r="E2" s="34"/>
      <c r="F2" s="34"/>
    </row>
    <row r="3" spans="1:6" x14ac:dyDescent="0.35">
      <c r="A3" s="33">
        <v>1</v>
      </c>
      <c r="B3" s="32" t="s">
        <v>11</v>
      </c>
      <c r="C3" s="32">
        <v>2</v>
      </c>
      <c r="D3" s="17" t="s">
        <v>12</v>
      </c>
      <c r="E3" s="18">
        <v>17</v>
      </c>
      <c r="F3" s="33">
        <f>SUM(E3:E8)+C3</f>
        <v>88</v>
      </c>
    </row>
    <row r="4" spans="1:6" x14ac:dyDescent="0.35">
      <c r="A4" s="33"/>
      <c r="B4" s="32"/>
      <c r="C4" s="32"/>
      <c r="D4" s="17" t="s">
        <v>13</v>
      </c>
      <c r="E4" s="18">
        <v>14</v>
      </c>
      <c r="F4" s="33"/>
    </row>
    <row r="5" spans="1:6" x14ac:dyDescent="0.35">
      <c r="A5" s="33"/>
      <c r="B5" s="32"/>
      <c r="C5" s="32"/>
      <c r="D5" s="17" t="s">
        <v>14</v>
      </c>
      <c r="E5" s="18">
        <v>18</v>
      </c>
      <c r="F5" s="33"/>
    </row>
    <row r="6" spans="1:6" x14ac:dyDescent="0.35">
      <c r="A6" s="33"/>
      <c r="B6" s="32"/>
      <c r="C6" s="32"/>
      <c r="D6" s="17" t="s">
        <v>15</v>
      </c>
      <c r="E6" s="18">
        <v>17</v>
      </c>
      <c r="F6" s="33"/>
    </row>
    <row r="7" spans="1:6" x14ac:dyDescent="0.35">
      <c r="A7" s="33"/>
      <c r="B7" s="32"/>
      <c r="C7" s="32"/>
      <c r="D7" s="17" t="s">
        <v>16</v>
      </c>
      <c r="E7" s="18">
        <v>11</v>
      </c>
      <c r="F7" s="33"/>
    </row>
    <row r="8" spans="1:6" x14ac:dyDescent="0.35">
      <c r="A8" s="33"/>
      <c r="B8" s="32"/>
      <c r="C8" s="32"/>
      <c r="D8" s="17" t="s">
        <v>17</v>
      </c>
      <c r="E8" s="18">
        <v>9</v>
      </c>
      <c r="F8" s="33"/>
    </row>
    <row r="9" spans="1:6" x14ac:dyDescent="0.35">
      <c r="A9" s="33">
        <v>2</v>
      </c>
      <c r="B9" s="32" t="s">
        <v>18</v>
      </c>
      <c r="C9" s="32">
        <v>2</v>
      </c>
      <c r="D9" s="17" t="s">
        <v>19</v>
      </c>
      <c r="E9" s="18">
        <v>20</v>
      </c>
      <c r="F9" s="33">
        <f>SUM(E9:E13)+C9</f>
        <v>99</v>
      </c>
    </row>
    <row r="10" spans="1:6" x14ac:dyDescent="0.35">
      <c r="A10" s="33"/>
      <c r="B10" s="32"/>
      <c r="C10" s="32"/>
      <c r="D10" s="17" t="s">
        <v>20</v>
      </c>
      <c r="E10" s="18">
        <v>17</v>
      </c>
      <c r="F10" s="33"/>
    </row>
    <row r="11" spans="1:6" x14ac:dyDescent="0.35">
      <c r="A11" s="33"/>
      <c r="B11" s="32"/>
      <c r="C11" s="32"/>
      <c r="D11" s="17" t="s">
        <v>21</v>
      </c>
      <c r="E11" s="18">
        <v>13</v>
      </c>
      <c r="F11" s="33"/>
    </row>
    <row r="12" spans="1:6" x14ac:dyDescent="0.35">
      <c r="A12" s="33"/>
      <c r="B12" s="32"/>
      <c r="C12" s="32"/>
      <c r="D12" s="17" t="s">
        <v>18</v>
      </c>
      <c r="E12" s="18">
        <v>29</v>
      </c>
      <c r="F12" s="33"/>
    </row>
    <row r="13" spans="1:6" x14ac:dyDescent="0.35">
      <c r="A13" s="33"/>
      <c r="B13" s="32"/>
      <c r="C13" s="32"/>
      <c r="D13" s="17" t="s">
        <v>22</v>
      </c>
      <c r="E13" s="18">
        <v>18</v>
      </c>
      <c r="F13" s="33"/>
    </row>
    <row r="14" spans="1:6" x14ac:dyDescent="0.35">
      <c r="A14" s="33">
        <v>3</v>
      </c>
      <c r="B14" s="32" t="s">
        <v>23</v>
      </c>
      <c r="C14" s="32">
        <v>2</v>
      </c>
      <c r="D14" s="17" t="s">
        <v>24</v>
      </c>
      <c r="E14" s="18">
        <v>15</v>
      </c>
      <c r="F14" s="33">
        <f>SUM(E14:E22)+C14</f>
        <v>121</v>
      </c>
    </row>
    <row r="15" spans="1:6" x14ac:dyDescent="0.35">
      <c r="A15" s="33"/>
      <c r="B15" s="32"/>
      <c r="C15" s="32"/>
      <c r="D15" s="17" t="s">
        <v>25</v>
      </c>
      <c r="E15" s="18">
        <v>10</v>
      </c>
      <c r="F15" s="33"/>
    </row>
    <row r="16" spans="1:6" x14ac:dyDescent="0.35">
      <c r="A16" s="33"/>
      <c r="B16" s="32"/>
      <c r="C16" s="32"/>
      <c r="D16" s="19" t="s">
        <v>26</v>
      </c>
      <c r="E16" s="18">
        <v>17</v>
      </c>
      <c r="F16" s="33"/>
    </row>
    <row r="17" spans="1:6" x14ac:dyDescent="0.35">
      <c r="A17" s="33"/>
      <c r="B17" s="32"/>
      <c r="C17" s="32"/>
      <c r="D17" s="17" t="s">
        <v>27</v>
      </c>
      <c r="E17" s="18">
        <v>14</v>
      </c>
      <c r="F17" s="33"/>
    </row>
    <row r="18" spans="1:6" x14ac:dyDescent="0.35">
      <c r="A18" s="33"/>
      <c r="B18" s="32"/>
      <c r="C18" s="32"/>
      <c r="D18" s="17" t="s">
        <v>28</v>
      </c>
      <c r="E18" s="18">
        <v>12</v>
      </c>
      <c r="F18" s="33"/>
    </row>
    <row r="19" spans="1:6" x14ac:dyDescent="0.35">
      <c r="A19" s="33"/>
      <c r="B19" s="32"/>
      <c r="C19" s="32"/>
      <c r="D19" s="17" t="s">
        <v>29</v>
      </c>
      <c r="E19" s="18">
        <v>14</v>
      </c>
      <c r="F19" s="33"/>
    </row>
    <row r="20" spans="1:6" x14ac:dyDescent="0.35">
      <c r="A20" s="33"/>
      <c r="B20" s="32"/>
      <c r="C20" s="32"/>
      <c r="D20" s="17" t="s">
        <v>30</v>
      </c>
      <c r="E20" s="18">
        <v>13</v>
      </c>
      <c r="F20" s="33"/>
    </row>
    <row r="21" spans="1:6" x14ac:dyDescent="0.35">
      <c r="A21" s="33"/>
      <c r="B21" s="32"/>
      <c r="C21" s="32"/>
      <c r="D21" s="17" t="s">
        <v>31</v>
      </c>
      <c r="E21" s="18">
        <v>10</v>
      </c>
      <c r="F21" s="33"/>
    </row>
    <row r="22" spans="1:6" x14ac:dyDescent="0.35">
      <c r="A22" s="33"/>
      <c r="B22" s="32"/>
      <c r="C22" s="32"/>
      <c r="D22" s="17" t="s">
        <v>32</v>
      </c>
      <c r="E22" s="18">
        <v>14</v>
      </c>
      <c r="F22" s="33"/>
    </row>
    <row r="23" spans="1:6" x14ac:dyDescent="0.35">
      <c r="A23" s="33">
        <v>4</v>
      </c>
      <c r="B23" s="32" t="s">
        <v>33</v>
      </c>
      <c r="C23" s="32">
        <v>2</v>
      </c>
      <c r="D23" s="17" t="s">
        <v>33</v>
      </c>
      <c r="E23" s="18">
        <v>23</v>
      </c>
      <c r="F23" s="33">
        <f>SUM(E23:E25)+2</f>
        <v>56</v>
      </c>
    </row>
    <row r="24" spans="1:6" x14ac:dyDescent="0.35">
      <c r="A24" s="33"/>
      <c r="B24" s="32"/>
      <c r="C24" s="32"/>
      <c r="D24" s="17" t="s">
        <v>34</v>
      </c>
      <c r="E24" s="18">
        <v>18</v>
      </c>
      <c r="F24" s="33"/>
    </row>
    <row r="25" spans="1:6" x14ac:dyDescent="0.35">
      <c r="A25" s="33"/>
      <c r="B25" s="32"/>
      <c r="C25" s="32"/>
      <c r="D25" s="17" t="s">
        <v>35</v>
      </c>
      <c r="E25" s="18">
        <v>13</v>
      </c>
      <c r="F25" s="33"/>
    </row>
    <row r="26" spans="1:6" x14ac:dyDescent="0.35">
      <c r="A26" s="33">
        <v>5</v>
      </c>
      <c r="B26" s="32" t="s">
        <v>36</v>
      </c>
      <c r="C26" s="32">
        <v>2</v>
      </c>
      <c r="D26" s="17" t="s">
        <v>36</v>
      </c>
      <c r="E26" s="18">
        <v>21</v>
      </c>
      <c r="F26" s="33">
        <f>SUM(E26:E29)+C26</f>
        <v>72</v>
      </c>
    </row>
    <row r="27" spans="1:6" x14ac:dyDescent="0.35">
      <c r="A27" s="33"/>
      <c r="B27" s="32"/>
      <c r="C27" s="32"/>
      <c r="D27" s="17" t="s">
        <v>37</v>
      </c>
      <c r="E27" s="18">
        <v>26</v>
      </c>
      <c r="F27" s="33"/>
    </row>
    <row r="28" spans="1:6" x14ac:dyDescent="0.35">
      <c r="A28" s="33"/>
      <c r="B28" s="32"/>
      <c r="C28" s="32"/>
      <c r="D28" s="17" t="s">
        <v>38</v>
      </c>
      <c r="E28" s="18">
        <v>13</v>
      </c>
      <c r="F28" s="33"/>
    </row>
    <row r="29" spans="1:6" x14ac:dyDescent="0.35">
      <c r="A29" s="33"/>
      <c r="B29" s="32"/>
      <c r="C29" s="32"/>
      <c r="D29" s="17" t="s">
        <v>39</v>
      </c>
      <c r="E29" s="18">
        <v>10</v>
      </c>
      <c r="F29" s="33"/>
    </row>
    <row r="30" spans="1:6" x14ac:dyDescent="0.35">
      <c r="A30" s="33">
        <v>6</v>
      </c>
      <c r="B30" s="32" t="s">
        <v>40</v>
      </c>
      <c r="C30" s="32">
        <v>2</v>
      </c>
      <c r="D30" s="17" t="s">
        <v>41</v>
      </c>
      <c r="E30" s="18">
        <v>25</v>
      </c>
      <c r="F30" s="33">
        <f>SUM(E30:E32)+C30</f>
        <v>67</v>
      </c>
    </row>
    <row r="31" spans="1:6" x14ac:dyDescent="0.35">
      <c r="A31" s="33"/>
      <c r="B31" s="32"/>
      <c r="C31" s="32"/>
      <c r="D31" s="17" t="s">
        <v>40</v>
      </c>
      <c r="E31" s="18">
        <v>26</v>
      </c>
      <c r="F31" s="33"/>
    </row>
    <row r="32" spans="1:6" x14ac:dyDescent="0.35">
      <c r="A32" s="33"/>
      <c r="B32" s="32"/>
      <c r="C32" s="32"/>
      <c r="D32" s="17" t="s">
        <v>42</v>
      </c>
      <c r="E32" s="18">
        <v>14</v>
      </c>
      <c r="F32" s="33"/>
    </row>
    <row r="33" spans="1:6" x14ac:dyDescent="0.35">
      <c r="A33" s="33">
        <v>7</v>
      </c>
      <c r="B33" s="32" t="s">
        <v>43</v>
      </c>
      <c r="C33" s="32">
        <v>2</v>
      </c>
      <c r="D33" s="17" t="s">
        <v>44</v>
      </c>
      <c r="E33" s="18">
        <v>14</v>
      </c>
      <c r="F33" s="33">
        <f>SUM(E33:E36)+C33</f>
        <v>80</v>
      </c>
    </row>
    <row r="34" spans="1:6" x14ac:dyDescent="0.35">
      <c r="A34" s="33"/>
      <c r="B34" s="32"/>
      <c r="C34" s="32"/>
      <c r="D34" s="17" t="s">
        <v>45</v>
      </c>
      <c r="E34" s="18">
        <v>27</v>
      </c>
      <c r="F34" s="33"/>
    </row>
    <row r="35" spans="1:6" x14ac:dyDescent="0.35">
      <c r="A35" s="33"/>
      <c r="B35" s="32"/>
      <c r="C35" s="32"/>
      <c r="D35" s="17" t="s">
        <v>46</v>
      </c>
      <c r="E35" s="18">
        <v>20</v>
      </c>
      <c r="F35" s="33"/>
    </row>
    <row r="36" spans="1:6" x14ac:dyDescent="0.35">
      <c r="A36" s="33"/>
      <c r="B36" s="32"/>
      <c r="C36" s="32"/>
      <c r="D36" s="17" t="s">
        <v>43</v>
      </c>
      <c r="E36" s="18">
        <v>17</v>
      </c>
      <c r="F36" s="33"/>
    </row>
    <row r="37" spans="1:6" x14ac:dyDescent="0.35">
      <c r="A37" s="33">
        <v>8</v>
      </c>
      <c r="B37" s="32" t="s">
        <v>47</v>
      </c>
      <c r="C37" s="32">
        <v>2</v>
      </c>
      <c r="D37" s="17" t="s">
        <v>48</v>
      </c>
      <c r="E37" s="18">
        <v>12</v>
      </c>
      <c r="F37" s="33">
        <f>SUM(E37:E46)+C37</f>
        <v>139</v>
      </c>
    </row>
    <row r="38" spans="1:6" x14ac:dyDescent="0.35">
      <c r="A38" s="33"/>
      <c r="B38" s="32"/>
      <c r="C38" s="32"/>
      <c r="D38" s="17" t="s">
        <v>49</v>
      </c>
      <c r="E38" s="18">
        <v>11</v>
      </c>
      <c r="F38" s="33"/>
    </row>
    <row r="39" spans="1:6" x14ac:dyDescent="0.35">
      <c r="A39" s="33"/>
      <c r="B39" s="32"/>
      <c r="C39" s="32"/>
      <c r="D39" s="17" t="s">
        <v>50</v>
      </c>
      <c r="E39" s="18">
        <v>15</v>
      </c>
      <c r="F39" s="33"/>
    </row>
    <row r="40" spans="1:6" x14ac:dyDescent="0.35">
      <c r="A40" s="33"/>
      <c r="B40" s="32"/>
      <c r="C40" s="32"/>
      <c r="D40" s="17" t="s">
        <v>51</v>
      </c>
      <c r="E40" s="18">
        <v>20</v>
      </c>
      <c r="F40" s="33"/>
    </row>
    <row r="41" spans="1:6" x14ac:dyDescent="0.35">
      <c r="A41" s="33"/>
      <c r="B41" s="32"/>
      <c r="C41" s="32"/>
      <c r="D41" s="17" t="s">
        <v>52</v>
      </c>
      <c r="E41" s="18">
        <v>9</v>
      </c>
      <c r="F41" s="33"/>
    </row>
    <row r="42" spans="1:6" x14ac:dyDescent="0.35">
      <c r="A42" s="33"/>
      <c r="B42" s="32"/>
      <c r="C42" s="32"/>
      <c r="D42" s="17" t="s">
        <v>53</v>
      </c>
      <c r="E42" s="18">
        <v>12</v>
      </c>
      <c r="F42" s="33"/>
    </row>
    <row r="43" spans="1:6" x14ac:dyDescent="0.35">
      <c r="A43" s="33"/>
      <c r="B43" s="32"/>
      <c r="C43" s="32"/>
      <c r="D43" s="17" t="s">
        <v>54</v>
      </c>
      <c r="E43" s="18">
        <v>16</v>
      </c>
      <c r="F43" s="33"/>
    </row>
    <row r="44" spans="1:6" x14ac:dyDescent="0.35">
      <c r="A44" s="33"/>
      <c r="B44" s="32"/>
      <c r="C44" s="32"/>
      <c r="D44" s="17" t="s">
        <v>55</v>
      </c>
      <c r="E44" s="18">
        <v>16</v>
      </c>
      <c r="F44" s="33"/>
    </row>
    <row r="45" spans="1:6" x14ac:dyDescent="0.35">
      <c r="A45" s="33"/>
      <c r="B45" s="32"/>
      <c r="C45" s="32"/>
      <c r="D45" s="17" t="s">
        <v>56</v>
      </c>
      <c r="E45" s="18">
        <v>16</v>
      </c>
      <c r="F45" s="33"/>
    </row>
    <row r="46" spans="1:6" x14ac:dyDescent="0.35">
      <c r="A46" s="33"/>
      <c r="B46" s="32"/>
      <c r="C46" s="32"/>
      <c r="D46" s="17" t="s">
        <v>57</v>
      </c>
      <c r="E46" s="18">
        <v>10</v>
      </c>
      <c r="F46" s="33"/>
    </row>
    <row r="47" spans="1:6" x14ac:dyDescent="0.35">
      <c r="A47" s="33">
        <v>9</v>
      </c>
      <c r="B47" s="32" t="s">
        <v>58</v>
      </c>
      <c r="C47" s="32">
        <v>2</v>
      </c>
      <c r="D47" s="17" t="s">
        <v>59</v>
      </c>
      <c r="E47" s="18">
        <v>14</v>
      </c>
      <c r="F47" s="33">
        <f>SUM(E47:E48)+C47</f>
        <v>25</v>
      </c>
    </row>
    <row r="48" spans="1:6" x14ac:dyDescent="0.35">
      <c r="A48" s="33"/>
      <c r="B48" s="32"/>
      <c r="C48" s="32"/>
      <c r="D48" s="17" t="s">
        <v>60</v>
      </c>
      <c r="E48" s="18">
        <v>9</v>
      </c>
      <c r="F48" s="33"/>
    </row>
    <row r="49" spans="1:6" x14ac:dyDescent="0.35">
      <c r="A49" s="33">
        <v>10</v>
      </c>
      <c r="B49" s="32" t="s">
        <v>61</v>
      </c>
      <c r="C49" s="32">
        <v>2</v>
      </c>
      <c r="D49" s="17" t="s">
        <v>62</v>
      </c>
      <c r="E49" s="18">
        <v>16</v>
      </c>
      <c r="F49" s="33">
        <f>SUM(E49:E51)+C49</f>
        <v>50</v>
      </c>
    </row>
    <row r="50" spans="1:6" x14ac:dyDescent="0.35">
      <c r="A50" s="33"/>
      <c r="B50" s="32"/>
      <c r="C50" s="32"/>
      <c r="D50" s="17" t="s">
        <v>61</v>
      </c>
      <c r="E50" s="18">
        <v>23</v>
      </c>
      <c r="F50" s="33"/>
    </row>
    <row r="51" spans="1:6" x14ac:dyDescent="0.35">
      <c r="A51" s="33"/>
      <c r="B51" s="32"/>
      <c r="C51" s="32"/>
      <c r="D51" s="17" t="s">
        <v>63</v>
      </c>
      <c r="E51" s="18">
        <v>9</v>
      </c>
      <c r="F51" s="33"/>
    </row>
    <row r="52" spans="1:6" x14ac:dyDescent="0.35">
      <c r="A52" s="18">
        <v>11</v>
      </c>
      <c r="B52" s="20" t="s">
        <v>64</v>
      </c>
      <c r="C52" s="21">
        <v>2</v>
      </c>
      <c r="D52" s="17" t="s">
        <v>65</v>
      </c>
      <c r="E52" s="18">
        <v>18</v>
      </c>
      <c r="F52" s="18">
        <f>E52+C52</f>
        <v>20</v>
      </c>
    </row>
    <row r="53" spans="1:6" x14ac:dyDescent="0.35">
      <c r="A53" s="33">
        <v>12</v>
      </c>
      <c r="B53" s="32" t="s">
        <v>66</v>
      </c>
      <c r="C53" s="32">
        <v>2</v>
      </c>
      <c r="D53" s="17" t="s">
        <v>67</v>
      </c>
      <c r="E53" s="18">
        <v>7</v>
      </c>
      <c r="F53" s="33">
        <f>SUM(E53:E59)+C53</f>
        <v>66</v>
      </c>
    </row>
    <row r="54" spans="1:6" x14ac:dyDescent="0.35">
      <c r="A54" s="33"/>
      <c r="B54" s="32"/>
      <c r="C54" s="32"/>
      <c r="D54" s="17" t="s">
        <v>68</v>
      </c>
      <c r="E54" s="18">
        <v>8</v>
      </c>
      <c r="F54" s="33"/>
    </row>
    <row r="55" spans="1:6" x14ac:dyDescent="0.35">
      <c r="A55" s="33"/>
      <c r="B55" s="32"/>
      <c r="C55" s="32"/>
      <c r="D55" s="17" t="s">
        <v>69</v>
      </c>
      <c r="E55" s="18">
        <v>12</v>
      </c>
      <c r="F55" s="33"/>
    </row>
    <row r="56" spans="1:6" x14ac:dyDescent="0.35">
      <c r="A56" s="33"/>
      <c r="B56" s="32"/>
      <c r="C56" s="32"/>
      <c r="D56" s="17" t="s">
        <v>70</v>
      </c>
      <c r="E56" s="18">
        <v>9</v>
      </c>
      <c r="F56" s="33"/>
    </row>
    <row r="57" spans="1:6" x14ac:dyDescent="0.35">
      <c r="A57" s="33"/>
      <c r="B57" s="32"/>
      <c r="C57" s="32"/>
      <c r="D57" s="17" t="s">
        <v>71</v>
      </c>
      <c r="E57" s="18">
        <v>9</v>
      </c>
      <c r="F57" s="33"/>
    </row>
    <row r="58" spans="1:6" x14ac:dyDescent="0.35">
      <c r="A58" s="33"/>
      <c r="B58" s="32"/>
      <c r="C58" s="32"/>
      <c r="D58" s="17" t="s">
        <v>72</v>
      </c>
      <c r="E58" s="18">
        <v>11</v>
      </c>
      <c r="F58" s="33"/>
    </row>
    <row r="59" spans="1:6" x14ac:dyDescent="0.35">
      <c r="A59" s="33"/>
      <c r="B59" s="32"/>
      <c r="C59" s="32"/>
      <c r="D59" s="17" t="s">
        <v>73</v>
      </c>
      <c r="E59" s="18">
        <v>8</v>
      </c>
      <c r="F59" s="33"/>
    </row>
    <row r="60" spans="1:6" x14ac:dyDescent="0.35">
      <c r="A60" s="18">
        <v>13</v>
      </c>
      <c r="B60" s="20" t="s">
        <v>74</v>
      </c>
      <c r="C60" s="20">
        <v>2</v>
      </c>
      <c r="D60" s="17" t="s">
        <v>75</v>
      </c>
      <c r="E60" s="18">
        <v>33</v>
      </c>
      <c r="F60" s="18">
        <f>E60+C60</f>
        <v>35</v>
      </c>
    </row>
    <row r="61" spans="1:6" x14ac:dyDescent="0.35">
      <c r="A61" s="33">
        <v>14</v>
      </c>
      <c r="B61" s="32" t="s">
        <v>76</v>
      </c>
      <c r="C61" s="32">
        <v>2</v>
      </c>
      <c r="D61" s="17" t="s">
        <v>77</v>
      </c>
      <c r="E61" s="18">
        <v>11</v>
      </c>
      <c r="F61" s="33">
        <f>SUM(E61:E72)+C61</f>
        <v>151</v>
      </c>
    </row>
    <row r="62" spans="1:6" x14ac:dyDescent="0.35">
      <c r="A62" s="33"/>
      <c r="B62" s="32"/>
      <c r="C62" s="32"/>
      <c r="D62" s="17" t="s">
        <v>78</v>
      </c>
      <c r="E62" s="18">
        <v>16</v>
      </c>
      <c r="F62" s="33"/>
    </row>
    <row r="63" spans="1:6" x14ac:dyDescent="0.35">
      <c r="A63" s="33"/>
      <c r="B63" s="32"/>
      <c r="C63" s="32"/>
      <c r="D63" s="17" t="s">
        <v>79</v>
      </c>
      <c r="E63" s="18">
        <v>12</v>
      </c>
      <c r="F63" s="33"/>
    </row>
    <row r="64" spans="1:6" x14ac:dyDescent="0.35">
      <c r="A64" s="33"/>
      <c r="B64" s="32"/>
      <c r="C64" s="32"/>
      <c r="D64" s="17" t="s">
        <v>80</v>
      </c>
      <c r="E64" s="18">
        <v>10</v>
      </c>
      <c r="F64" s="33"/>
    </row>
    <row r="65" spans="1:6" x14ac:dyDescent="0.35">
      <c r="A65" s="33"/>
      <c r="B65" s="32"/>
      <c r="C65" s="32"/>
      <c r="D65" s="17" t="s">
        <v>81</v>
      </c>
      <c r="E65" s="18">
        <v>12</v>
      </c>
      <c r="F65" s="33"/>
    </row>
    <row r="66" spans="1:6" x14ac:dyDescent="0.35">
      <c r="A66" s="33"/>
      <c r="B66" s="32"/>
      <c r="C66" s="32"/>
      <c r="D66" s="17" t="s">
        <v>82</v>
      </c>
      <c r="E66" s="18">
        <v>14</v>
      </c>
      <c r="F66" s="33"/>
    </row>
    <row r="67" spans="1:6" x14ac:dyDescent="0.35">
      <c r="A67" s="33"/>
      <c r="B67" s="32"/>
      <c r="C67" s="32"/>
      <c r="D67" s="17" t="s">
        <v>83</v>
      </c>
      <c r="E67" s="18">
        <v>14</v>
      </c>
      <c r="F67" s="33"/>
    </row>
    <row r="68" spans="1:6" x14ac:dyDescent="0.35">
      <c r="A68" s="33"/>
      <c r="B68" s="32"/>
      <c r="C68" s="32"/>
      <c r="D68" s="17" t="s">
        <v>84</v>
      </c>
      <c r="E68" s="18">
        <v>14</v>
      </c>
      <c r="F68" s="33"/>
    </row>
    <row r="69" spans="1:6" x14ac:dyDescent="0.35">
      <c r="A69" s="33"/>
      <c r="B69" s="32"/>
      <c r="C69" s="32"/>
      <c r="D69" s="17" t="s">
        <v>85</v>
      </c>
      <c r="E69" s="18">
        <v>11</v>
      </c>
      <c r="F69" s="33"/>
    </row>
    <row r="70" spans="1:6" x14ac:dyDescent="0.35">
      <c r="A70" s="33"/>
      <c r="B70" s="32"/>
      <c r="C70" s="32"/>
      <c r="D70" s="17" t="s">
        <v>86</v>
      </c>
      <c r="E70" s="18">
        <v>11</v>
      </c>
      <c r="F70" s="33"/>
    </row>
    <row r="71" spans="1:6" x14ac:dyDescent="0.35">
      <c r="A71" s="33"/>
      <c r="B71" s="32"/>
      <c r="C71" s="32"/>
      <c r="D71" s="17" t="s">
        <v>87</v>
      </c>
      <c r="E71" s="18">
        <v>13</v>
      </c>
      <c r="F71" s="33"/>
    </row>
    <row r="72" spans="1:6" x14ac:dyDescent="0.35">
      <c r="A72" s="33"/>
      <c r="B72" s="32"/>
      <c r="C72" s="32"/>
      <c r="D72" s="17" t="s">
        <v>88</v>
      </c>
      <c r="E72" s="18">
        <v>11</v>
      </c>
      <c r="F72" s="33"/>
    </row>
    <row r="73" spans="1:6" x14ac:dyDescent="0.35">
      <c r="A73" s="33">
        <v>15</v>
      </c>
      <c r="B73" s="32" t="s">
        <v>89</v>
      </c>
      <c r="C73" s="32">
        <v>2</v>
      </c>
      <c r="D73" s="17" t="s">
        <v>90</v>
      </c>
      <c r="E73" s="18">
        <v>15</v>
      </c>
      <c r="F73" s="33">
        <f>SUM(E73:E76)+C73</f>
        <v>61</v>
      </c>
    </row>
    <row r="74" spans="1:6" x14ac:dyDescent="0.35">
      <c r="A74" s="33"/>
      <c r="B74" s="32"/>
      <c r="C74" s="32"/>
      <c r="D74" s="17" t="s">
        <v>91</v>
      </c>
      <c r="E74" s="18">
        <v>15</v>
      </c>
      <c r="F74" s="33"/>
    </row>
    <row r="75" spans="1:6" x14ac:dyDescent="0.35">
      <c r="A75" s="33"/>
      <c r="B75" s="32"/>
      <c r="C75" s="32"/>
      <c r="D75" s="17" t="s">
        <v>92</v>
      </c>
      <c r="E75" s="18">
        <v>15</v>
      </c>
      <c r="F75" s="33"/>
    </row>
    <row r="76" spans="1:6" x14ac:dyDescent="0.35">
      <c r="A76" s="33"/>
      <c r="B76" s="32"/>
      <c r="C76" s="32"/>
      <c r="D76" s="17" t="s">
        <v>93</v>
      </c>
      <c r="E76" s="18">
        <v>14</v>
      </c>
      <c r="F76" s="33"/>
    </row>
    <row r="77" spans="1:6" x14ac:dyDescent="0.35">
      <c r="A77" s="33">
        <v>16</v>
      </c>
      <c r="B77" s="32" t="s">
        <v>94</v>
      </c>
      <c r="C77" s="32">
        <v>2</v>
      </c>
      <c r="D77" s="17" t="s">
        <v>95</v>
      </c>
      <c r="E77" s="18">
        <v>21</v>
      </c>
      <c r="F77" s="33">
        <f>SUM(E77:E78)+C77</f>
        <v>38</v>
      </c>
    </row>
    <row r="78" spans="1:6" x14ac:dyDescent="0.35">
      <c r="A78" s="33"/>
      <c r="B78" s="32"/>
      <c r="C78" s="32"/>
      <c r="D78" s="17" t="s">
        <v>96</v>
      </c>
      <c r="E78" s="18">
        <v>15</v>
      </c>
      <c r="F78" s="33"/>
    </row>
    <row r="79" spans="1:6" x14ac:dyDescent="0.35">
      <c r="A79" s="33">
        <v>17</v>
      </c>
      <c r="B79" s="32" t="s">
        <v>97</v>
      </c>
      <c r="C79" s="32">
        <v>2</v>
      </c>
      <c r="D79" s="17" t="s">
        <v>98</v>
      </c>
      <c r="E79" s="18">
        <v>20</v>
      </c>
      <c r="F79" s="33">
        <f>SUM(E79:E82)+C79</f>
        <v>108</v>
      </c>
    </row>
    <row r="80" spans="1:6" x14ac:dyDescent="0.35">
      <c r="A80" s="33"/>
      <c r="B80" s="32"/>
      <c r="C80" s="32"/>
      <c r="D80" s="17" t="s">
        <v>99</v>
      </c>
      <c r="E80" s="18">
        <v>32</v>
      </c>
      <c r="F80" s="33"/>
    </row>
    <row r="81" spans="1:6" x14ac:dyDescent="0.35">
      <c r="A81" s="33"/>
      <c r="B81" s="32"/>
      <c r="C81" s="32"/>
      <c r="D81" s="17" t="s">
        <v>100</v>
      </c>
      <c r="E81" s="18">
        <v>28</v>
      </c>
      <c r="F81" s="33"/>
    </row>
    <row r="82" spans="1:6" x14ac:dyDescent="0.35">
      <c r="A82" s="33"/>
      <c r="B82" s="32"/>
      <c r="C82" s="32"/>
      <c r="D82" s="17" t="s">
        <v>101</v>
      </c>
      <c r="E82" s="18">
        <v>26</v>
      </c>
      <c r="F82" s="33"/>
    </row>
    <row r="83" spans="1:6" x14ac:dyDescent="0.35">
      <c r="A83" s="18">
        <v>18</v>
      </c>
      <c r="B83" s="20" t="s">
        <v>102</v>
      </c>
      <c r="C83" s="20">
        <v>2</v>
      </c>
      <c r="D83" s="17" t="s">
        <v>102</v>
      </c>
      <c r="E83" s="18">
        <v>17</v>
      </c>
      <c r="F83" s="18">
        <f>E83+C83</f>
        <v>19</v>
      </c>
    </row>
    <row r="84" spans="1:6" x14ac:dyDescent="0.35">
      <c r="A84" s="18">
        <v>19</v>
      </c>
      <c r="B84" s="20" t="s">
        <v>103</v>
      </c>
      <c r="C84" s="20">
        <v>2</v>
      </c>
      <c r="D84" s="22" t="s">
        <v>103</v>
      </c>
      <c r="E84" s="18">
        <v>21</v>
      </c>
      <c r="F84" s="18">
        <f>E84+C84</f>
        <v>23</v>
      </c>
    </row>
    <row r="85" spans="1:6" x14ac:dyDescent="0.35">
      <c r="A85" s="33">
        <v>20</v>
      </c>
      <c r="B85" s="32" t="s">
        <v>104</v>
      </c>
      <c r="C85" s="32">
        <v>2</v>
      </c>
      <c r="D85" s="17" t="s">
        <v>105</v>
      </c>
      <c r="E85" s="18">
        <v>13</v>
      </c>
      <c r="F85" s="33">
        <f>SUM(E85:E88)+C85</f>
        <v>62</v>
      </c>
    </row>
    <row r="86" spans="1:6" x14ac:dyDescent="0.35">
      <c r="A86" s="33"/>
      <c r="B86" s="32"/>
      <c r="C86" s="32"/>
      <c r="D86" s="17" t="s">
        <v>106</v>
      </c>
      <c r="E86" s="18">
        <v>16</v>
      </c>
      <c r="F86" s="33"/>
    </row>
    <row r="87" spans="1:6" x14ac:dyDescent="0.35">
      <c r="A87" s="33"/>
      <c r="B87" s="32"/>
      <c r="C87" s="32"/>
      <c r="D87" s="17" t="s">
        <v>104</v>
      </c>
      <c r="E87" s="18">
        <v>16</v>
      </c>
      <c r="F87" s="33"/>
    </row>
    <row r="88" spans="1:6" x14ac:dyDescent="0.35">
      <c r="A88" s="33"/>
      <c r="B88" s="32"/>
      <c r="C88" s="32"/>
      <c r="D88" s="17" t="s">
        <v>107</v>
      </c>
      <c r="E88" s="18">
        <v>15</v>
      </c>
      <c r="F88" s="33"/>
    </row>
    <row r="89" spans="1:6" x14ac:dyDescent="0.35">
      <c r="A89" s="33">
        <v>21</v>
      </c>
      <c r="B89" s="32" t="s">
        <v>108</v>
      </c>
      <c r="C89" s="32">
        <v>2</v>
      </c>
      <c r="D89" s="17" t="s">
        <v>109</v>
      </c>
      <c r="E89" s="18">
        <v>15</v>
      </c>
      <c r="F89" s="33">
        <f>SUM(E89:E94)+C89</f>
        <v>103</v>
      </c>
    </row>
    <row r="90" spans="1:6" x14ac:dyDescent="0.35">
      <c r="A90" s="33"/>
      <c r="B90" s="32"/>
      <c r="C90" s="32"/>
      <c r="D90" s="17" t="s">
        <v>110</v>
      </c>
      <c r="E90" s="18">
        <v>19</v>
      </c>
      <c r="F90" s="33"/>
    </row>
    <row r="91" spans="1:6" x14ac:dyDescent="0.35">
      <c r="A91" s="33"/>
      <c r="B91" s="32"/>
      <c r="C91" s="32"/>
      <c r="D91" s="17" t="s">
        <v>111</v>
      </c>
      <c r="E91" s="18">
        <v>18</v>
      </c>
      <c r="F91" s="33"/>
    </row>
    <row r="92" spans="1:6" x14ac:dyDescent="0.35">
      <c r="A92" s="33"/>
      <c r="B92" s="32"/>
      <c r="C92" s="32"/>
      <c r="D92" s="17" t="s">
        <v>112</v>
      </c>
      <c r="E92" s="18">
        <v>16</v>
      </c>
      <c r="F92" s="33"/>
    </row>
    <row r="93" spans="1:6" x14ac:dyDescent="0.35">
      <c r="A93" s="33"/>
      <c r="B93" s="32"/>
      <c r="C93" s="32"/>
      <c r="D93" s="17" t="s">
        <v>113</v>
      </c>
      <c r="E93" s="18">
        <v>19</v>
      </c>
      <c r="F93" s="33"/>
    </row>
    <row r="94" spans="1:6" x14ac:dyDescent="0.35">
      <c r="A94" s="33"/>
      <c r="B94" s="32"/>
      <c r="C94" s="32"/>
      <c r="D94" s="17" t="s">
        <v>114</v>
      </c>
      <c r="E94" s="18">
        <v>14</v>
      </c>
      <c r="F94" s="33"/>
    </row>
    <row r="95" spans="1:6" x14ac:dyDescent="0.35">
      <c r="A95" s="33">
        <v>22</v>
      </c>
      <c r="B95" s="32" t="s">
        <v>115</v>
      </c>
      <c r="C95" s="32">
        <v>2</v>
      </c>
      <c r="D95" s="17" t="s">
        <v>116</v>
      </c>
      <c r="E95" s="18">
        <v>28</v>
      </c>
      <c r="F95" s="33">
        <f>SUM(E95:E96)+C95</f>
        <v>46</v>
      </c>
    </row>
    <row r="96" spans="1:6" x14ac:dyDescent="0.35">
      <c r="A96" s="33"/>
      <c r="B96" s="32"/>
      <c r="C96" s="32"/>
      <c r="D96" s="17" t="s">
        <v>117</v>
      </c>
      <c r="E96" s="18">
        <v>16</v>
      </c>
      <c r="F96" s="33"/>
    </row>
    <row r="97" spans="1:6" x14ac:dyDescent="0.35">
      <c r="A97" s="18">
        <v>23</v>
      </c>
      <c r="B97" s="20" t="s">
        <v>118</v>
      </c>
      <c r="C97" s="20">
        <v>2</v>
      </c>
      <c r="D97" s="17" t="s">
        <v>118</v>
      </c>
      <c r="E97" s="18">
        <v>6</v>
      </c>
      <c r="F97" s="18">
        <f>E97+C97</f>
        <v>8</v>
      </c>
    </row>
    <row r="98" spans="1:6" x14ac:dyDescent="0.35">
      <c r="A98" s="18">
        <v>24</v>
      </c>
      <c r="B98" s="20" t="s">
        <v>119</v>
      </c>
      <c r="C98" s="20">
        <v>2</v>
      </c>
      <c r="D98" s="17" t="s">
        <v>119</v>
      </c>
      <c r="E98" s="18">
        <v>8</v>
      </c>
      <c r="F98" s="18">
        <f>E98+C98</f>
        <v>10</v>
      </c>
    </row>
    <row r="99" spans="1:6" x14ac:dyDescent="0.35">
      <c r="A99" s="33">
        <v>25</v>
      </c>
      <c r="B99" s="32" t="s">
        <v>120</v>
      </c>
      <c r="C99" s="32">
        <v>2</v>
      </c>
      <c r="D99" s="17" t="s">
        <v>120</v>
      </c>
      <c r="E99" s="18">
        <v>20</v>
      </c>
      <c r="F99" s="33">
        <f>SUM(E99:E105)+C99</f>
        <v>97</v>
      </c>
    </row>
    <row r="100" spans="1:6" x14ac:dyDescent="0.35">
      <c r="A100" s="33"/>
      <c r="B100" s="32"/>
      <c r="C100" s="32"/>
      <c r="D100" s="17" t="s">
        <v>121</v>
      </c>
      <c r="E100" s="18">
        <v>6</v>
      </c>
      <c r="F100" s="33"/>
    </row>
    <row r="101" spans="1:6" x14ac:dyDescent="0.35">
      <c r="A101" s="33"/>
      <c r="B101" s="32"/>
      <c r="C101" s="32"/>
      <c r="D101" s="17" t="s">
        <v>122</v>
      </c>
      <c r="E101" s="18">
        <v>15</v>
      </c>
      <c r="F101" s="33"/>
    </row>
    <row r="102" spans="1:6" x14ac:dyDescent="0.35">
      <c r="A102" s="33"/>
      <c r="B102" s="32"/>
      <c r="C102" s="32"/>
      <c r="D102" s="17" t="s">
        <v>123</v>
      </c>
      <c r="E102" s="18">
        <v>18</v>
      </c>
      <c r="F102" s="33"/>
    </row>
    <row r="103" spans="1:6" x14ac:dyDescent="0.35">
      <c r="A103" s="33"/>
      <c r="B103" s="32"/>
      <c r="C103" s="32"/>
      <c r="D103" s="17" t="s">
        <v>124</v>
      </c>
      <c r="E103" s="18">
        <v>12</v>
      </c>
      <c r="F103" s="33"/>
    </row>
    <row r="104" spans="1:6" x14ac:dyDescent="0.35">
      <c r="A104" s="33"/>
      <c r="B104" s="32"/>
      <c r="C104" s="32"/>
      <c r="D104" s="17" t="s">
        <v>125</v>
      </c>
      <c r="E104" s="18">
        <v>14</v>
      </c>
      <c r="F104" s="33"/>
    </row>
    <row r="105" spans="1:6" x14ac:dyDescent="0.35">
      <c r="A105" s="33"/>
      <c r="B105" s="32"/>
      <c r="C105" s="32"/>
      <c r="D105" s="17" t="s">
        <v>126</v>
      </c>
      <c r="E105" s="18">
        <v>10</v>
      </c>
      <c r="F105" s="33"/>
    </row>
    <row r="106" spans="1:6" ht="25.5" customHeight="1" x14ac:dyDescent="0.35">
      <c r="A106" s="18">
        <v>26</v>
      </c>
      <c r="B106" s="18" t="s">
        <v>131</v>
      </c>
      <c r="C106" s="18">
        <v>6</v>
      </c>
      <c r="D106" s="18"/>
      <c r="E106" s="18">
        <v>6</v>
      </c>
      <c r="F106" s="18">
        <v>6</v>
      </c>
    </row>
    <row r="107" spans="1:6" x14ac:dyDescent="0.35">
      <c r="F107" s="24">
        <f>SUM(F3:F106)</f>
        <v>1650</v>
      </c>
    </row>
  </sheetData>
  <mergeCells count="82">
    <mergeCell ref="A95:A96"/>
    <mergeCell ref="A99:A105"/>
    <mergeCell ref="A61:A72"/>
    <mergeCell ref="A73:A76"/>
    <mergeCell ref="A77:A78"/>
    <mergeCell ref="A79:A82"/>
    <mergeCell ref="A85:A88"/>
    <mergeCell ref="A89:A94"/>
    <mergeCell ref="A53:A59"/>
    <mergeCell ref="A1:A2"/>
    <mergeCell ref="A3:A8"/>
    <mergeCell ref="A9:A13"/>
    <mergeCell ref="A14:A22"/>
    <mergeCell ref="A23:A25"/>
    <mergeCell ref="A26:A29"/>
    <mergeCell ref="A30:A32"/>
    <mergeCell ref="A33:A36"/>
    <mergeCell ref="A37:A46"/>
    <mergeCell ref="A47:A48"/>
    <mergeCell ref="A49:A51"/>
    <mergeCell ref="B95:B96"/>
    <mergeCell ref="C95:C96"/>
    <mergeCell ref="F95:F96"/>
    <mergeCell ref="B99:B105"/>
    <mergeCell ref="C99:C105"/>
    <mergeCell ref="F99:F105"/>
    <mergeCell ref="B85:B88"/>
    <mergeCell ref="C85:C88"/>
    <mergeCell ref="F85:F88"/>
    <mergeCell ref="B89:B94"/>
    <mergeCell ref="C89:C94"/>
    <mergeCell ref="F89:F94"/>
    <mergeCell ref="B77:B78"/>
    <mergeCell ref="C77:C78"/>
    <mergeCell ref="F77:F78"/>
    <mergeCell ref="B79:B82"/>
    <mergeCell ref="C79:C82"/>
    <mergeCell ref="F79:F82"/>
    <mergeCell ref="B61:B72"/>
    <mergeCell ref="C61:C72"/>
    <mergeCell ref="F61:F72"/>
    <mergeCell ref="B73:B76"/>
    <mergeCell ref="C73:C76"/>
    <mergeCell ref="F73:F76"/>
    <mergeCell ref="B49:B51"/>
    <mergeCell ref="C49:C51"/>
    <mergeCell ref="F49:F51"/>
    <mergeCell ref="B53:B59"/>
    <mergeCell ref="C53:C59"/>
    <mergeCell ref="F53:F59"/>
    <mergeCell ref="B37:B46"/>
    <mergeCell ref="C37:C46"/>
    <mergeCell ref="F37:F46"/>
    <mergeCell ref="B47:B48"/>
    <mergeCell ref="C47:C48"/>
    <mergeCell ref="F47:F48"/>
    <mergeCell ref="B30:B32"/>
    <mergeCell ref="C30:C32"/>
    <mergeCell ref="F30:F32"/>
    <mergeCell ref="B33:B36"/>
    <mergeCell ref="C33:C36"/>
    <mergeCell ref="F33:F36"/>
    <mergeCell ref="B23:B25"/>
    <mergeCell ref="C23:C25"/>
    <mergeCell ref="F23:F25"/>
    <mergeCell ref="B26:B29"/>
    <mergeCell ref="C26:C29"/>
    <mergeCell ref="F26:F29"/>
    <mergeCell ref="B9:B13"/>
    <mergeCell ref="C9:C13"/>
    <mergeCell ref="F9:F13"/>
    <mergeCell ref="B14:B22"/>
    <mergeCell ref="C14:C22"/>
    <mergeCell ref="F14:F22"/>
    <mergeCell ref="B3:B8"/>
    <mergeCell ref="C3:C8"/>
    <mergeCell ref="F3:F8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da26ace941f4791a7314a339fee829c xmlns="46713523-6800-4490-bd20-3dd4d502dc7d">
      <Terms xmlns="http://schemas.microsoft.com/office/infopath/2007/PartnerControls"/>
    </mda26ace941f4791a7314a339fee829c>
    <h6a71f3e574e4344bc34f3fc9dd20054 xmlns="46713523-6800-4490-bd20-3dd4d502dc7d">
      <Terms xmlns="http://schemas.microsoft.com/office/infopath/2007/PartnerControls"/>
    </h6a71f3e574e4344bc34f3fc9dd20054>
    <_dlc_DocId xmlns="46713523-6800-4490-bd20-3dd4d502dc7d">KASUADC62DXV-2009988424-809</_dlc_DocId>
    <ContentLanguage xmlns="ca283e0b-db31-4043-a2ef-b80661bf084a">English</ContentLanguage>
    <TaxKeywordTaxHTField xmlns="46713523-6800-4490-bd20-3dd4d502dc7d">
      <Terms xmlns="http://schemas.microsoft.com/office/infopath/2007/PartnerControls"/>
    </TaxKeywordTaxHTField>
    <j048a4f9aaad4a8990a1d5e5f53cb451 xmlns="46713523-6800-4490-bd20-3dd4d502dc7d">
      <Terms xmlns="http://schemas.microsoft.com/office/infopath/2007/PartnerControls"/>
    </j048a4f9aaad4a8990a1d5e5f53cb451>
    <ContentStatus xmlns="ca283e0b-db31-4043-a2ef-b80661bf084a">­</ContentStatus>
    <_dlc_DocIdUrl xmlns="46713523-6800-4490-bd20-3dd4d502dc7d">
      <Url>https://unicef.sharepoint.com/teams/KHM-SupplyProcurement/_layouts/15/DocIdRedir.aspx?ID=KASUADC62DXV-2009988424-809</Url>
      <Description>KASUADC62DXV-2009988424-809</Description>
    </_dlc_DocIdUrl>
    <ga975397408f43e4b84ec8e5a598e523 xmlns="46713523-6800-4490-bd20-3dd4d502dc7d">
      <Terms xmlns="http://schemas.microsoft.com/office/infopath/2007/PartnerControls">
        <TermInfo xmlns="http://schemas.microsoft.com/office/infopath/2007/PartnerControls">
          <TermName xmlns="http://schemas.microsoft.com/office/infopath/2007/PartnerControls">Cambodia-0660</TermName>
          <TermId xmlns="http://schemas.microsoft.com/office/infopath/2007/PartnerControls">89839cab-018c-4a1b-befe-dbb6b1a9562b</TermId>
        </TermInfo>
      </Terms>
    </ga975397408f43e4b84ec8e5a598e523>
    <lcf76f155ced4ddcb4097134ff3c332f xmlns="c39b9178-756f-40ec-aad8-4393b79d45e1">
      <Terms xmlns="http://schemas.microsoft.com/office/infopath/2007/PartnerControls"/>
    </lcf76f155ced4ddcb4097134ff3c332f>
    <TaxCatchAll xmlns="46713523-6800-4490-bd20-3dd4d502dc7d">
      <Value>1</Value>
    </TaxCatchAll>
    <j169e817e0ee4eb8974e6fc4a2762909 xmlns="46713523-6800-4490-bd20-3dd4d502dc7d">
      <Terms xmlns="http://schemas.microsoft.com/office/infopath/2007/PartnerControls"/>
    </j169e817e0ee4eb8974e6fc4a2762909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613BF5F513AF594A87B33A5C6E6B3681" ma:contentTypeVersion="30" ma:contentTypeDescription="" ma:contentTypeScope="" ma:versionID="666ac61f1fab2918a918865a8ae32e0d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46713523-6800-4490-bd20-3dd4d502dc7d" xmlns:ns4="http://schemas.microsoft.com/sharepoint/v4" xmlns:ns5="c39b9178-756f-40ec-aad8-4393b79d45e1" targetNamespace="http://schemas.microsoft.com/office/2006/metadata/properties" ma:root="true" ma:fieldsID="76afe306f58b83a3e7d424568aab0a3c" ns1:_="" ns2:_="" ns3:_="" ns4:_="" ns5:_="">
    <xsd:import namespace="http://schemas.microsoft.com/sharepoint/v3"/>
    <xsd:import namespace="ca283e0b-db31-4043-a2ef-b80661bf084a"/>
    <xsd:import namespace="46713523-6800-4490-bd20-3dd4d502dc7d"/>
    <xsd:import namespace="http://schemas.microsoft.com/sharepoint/v4"/>
    <xsd:import namespace="c39b9178-756f-40ec-aad8-4393b79d45e1"/>
    <xsd:element name="properties">
      <xsd:complexType>
        <xsd:sequence>
          <xsd:element name="documentManagement">
            <xsd:complexType>
              <xsd:all>
                <xsd:element ref="ns2:ContentLanguage" minOccurs="0"/>
                <xsd:element ref="ns2:ContentStatus" minOccurs="0"/>
                <xsd:element ref="ns3:h6a71f3e574e4344bc34f3fc9dd20054" minOccurs="0"/>
                <xsd:element ref="ns3:_dlc_DocId" minOccurs="0"/>
                <xsd:element ref="ns3:_dlc_DocIdUrl" minOccurs="0"/>
                <xsd:element ref="ns3:ga975397408f43e4b84ec8e5a598e523" minOccurs="0"/>
                <xsd:element ref="ns3:_dlc_DocIdPersistId" minOccurs="0"/>
                <xsd:element ref="ns3:mda26ace941f4791a7314a339fee829c" minOccurs="0"/>
                <xsd:element ref="ns3:j169e817e0ee4eb8974e6fc4a2762909" minOccurs="0"/>
                <xsd:element ref="ns3:TaxCatchAll" minOccurs="0"/>
                <xsd:element ref="ns3:j048a4f9aaad4a8990a1d5e5f53cb451" minOccurs="0"/>
                <xsd:element ref="ns3:TaxCatchAllLabel" minOccurs="0"/>
                <xsd:element ref="ns3:TaxKeywordTaxHTField" minOccurs="0"/>
                <xsd:element ref="ns4:IconOverlay" minOccurs="0"/>
                <xsd:element ref="ns1:_vti_ItemDeclaredRecord" minOccurs="0"/>
                <xsd:element ref="ns1:_vti_ItemHoldRecordStatus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5:MediaServiceSearchProperties" minOccurs="0"/>
                <xsd:element ref="ns3:SharedWithUsers" minOccurs="0"/>
                <xsd:element ref="ns3:SharedWithDetails" minOccurs="0"/>
                <xsd:element ref="ns5:lcf76f155ced4ddcb4097134ff3c332f" minOccurs="0"/>
                <xsd:element ref="ns5:MediaServiceDateTaken" minOccurs="0"/>
                <xsd:element ref="ns5:MediaServiceOCR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8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29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ContentLanguage" ma:index="3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ContentStatus" ma:index="11" nillable="true" ma:displayName="Content Status" ma:default="­" ma:description="Optional column to indicate document status: draft, final or no status." ma:format="RadioButtons" ma:internalName="ContentStatus">
      <xsd:simpleType>
        <xsd:restriction base="dms:Choice">
          <xsd:enumeration value="­"/>
          <xsd:enumeration value="Draft"/>
          <xsd:enumeration value="Fina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13523-6800-4490-bd20-3dd4d502dc7d" elementFormDefault="qualified">
    <xsd:import namespace="http://schemas.microsoft.com/office/2006/documentManagement/types"/>
    <xsd:import namespace="http://schemas.microsoft.com/office/infopath/2007/PartnerControls"/>
    <xsd:element name="h6a71f3e574e4344bc34f3fc9dd20054" ma:index="15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16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7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a975397408f43e4b84ec8e5a598e523" ma:index="18" nillable="true" ma:taxonomy="true" ma:internalName="ga975397408f43e4b84ec8e5a598e523" ma:taxonomyFieldName="OfficeDivision" ma:displayName="Office/Division *" ma:default="1033;#Cambodia-0660|89839cab-018c-4a1b-befe-dbb6b1a9562b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PersistId" ma:index="1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mda26ace941f4791a7314a339fee829c" ma:index="20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169e817e0ee4eb8974e6fc4a2762909" ma:index="21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2" nillable="true" ma:displayName="Taxonomy Catch All Column" ma:hidden="true" ma:list="{f9ebbd71-1281-4aa4-a908-bd31234d17ac}" ma:internalName="TaxCatchAll" ma:showField="CatchAllData" ma:web="46713523-6800-4490-bd20-3dd4d502d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048a4f9aaad4a8990a1d5e5f53cb451" ma:index="23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4" nillable="true" ma:displayName="Taxonomy Catch All Column1" ma:hidden="true" ma:list="{f9ebbd71-1281-4aa4-a908-bd31234d17ac}" ma:internalName="TaxCatchAllLabel" ma:readOnly="true" ma:showField="CatchAllDataLabel" ma:web="46713523-6800-4490-bd20-3dd4d502d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5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b9178-756f-40ec-aad8-4393b79d45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1B7614-E676-4A02-8FC6-5FC1299A7DA5}">
  <ds:schemaRefs>
    <ds:schemaRef ds:uri="http://schemas.microsoft.com/office/2006/metadata/properties"/>
    <ds:schemaRef ds:uri="http://schemas.microsoft.com/office/infopath/2007/PartnerControls"/>
    <ds:schemaRef ds:uri="46713523-6800-4490-bd20-3dd4d502dc7d"/>
    <ds:schemaRef ds:uri="ca283e0b-db31-4043-a2ef-b80661bf084a"/>
    <ds:schemaRef ds:uri="c39b9178-756f-40ec-aad8-4393b79d45e1"/>
    <ds:schemaRef ds:uri="http://schemas.microsoft.com/sharepoint/v4"/>
  </ds:schemaRefs>
</ds:datastoreItem>
</file>

<file path=customXml/itemProps2.xml><?xml version="1.0" encoding="utf-8"?>
<ds:datastoreItem xmlns:ds="http://schemas.openxmlformats.org/officeDocument/2006/customXml" ds:itemID="{E993D01E-26CD-47D3-9E87-55635C7908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91A7CA-40A6-4E5F-96AF-4AE24B64FF4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BB96DA8-151B-4D6C-B9F1-2C93885E90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46713523-6800-4490-bd20-3dd4d502dc7d"/>
    <ds:schemaRef ds:uri="http://schemas.microsoft.com/sharepoint/v4"/>
    <ds:schemaRef ds:uri="c39b9178-756f-40ec-aad8-4393b79d45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Distribution List-Rack Shelves </vt:lpstr>
      <vt:lpstr>Distribution List Fire Ex-shers</vt:lpstr>
      <vt:lpstr>'Distribution List-Rack Shelves '!Print_Area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Vuochnea Morno</dc:creator>
  <cp:keywords/>
  <dc:description/>
  <cp:lastModifiedBy>Savun Thol</cp:lastModifiedBy>
  <cp:revision/>
  <dcterms:created xsi:type="dcterms:W3CDTF">2024-05-23T03:23:26Z</dcterms:created>
  <dcterms:modified xsi:type="dcterms:W3CDTF">2024-06-11T11:08:47Z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ystemDTAC">
    <vt:lpwstr/>
  </property>
  <property fmtid="{D5CDD505-2E9C-101B-9397-08002B2CF9AE}" pid="4" name="Topic">
    <vt:lpwstr/>
  </property>
  <property fmtid="{D5CDD505-2E9C-101B-9397-08002B2CF9AE}" pid="5" name="MediaServiceImageTags">
    <vt:lpwstr/>
  </property>
  <property fmtid="{D5CDD505-2E9C-101B-9397-08002B2CF9AE}" pid="6" name="OfficeDivision">
    <vt:lpwstr>1;#Cambodia-0660|89839cab-018c-4a1b-befe-dbb6b1a9562b</vt:lpwstr>
  </property>
  <property fmtid="{D5CDD505-2E9C-101B-9397-08002B2CF9AE}" pid="7" name="ContentTypeId">
    <vt:lpwstr>0x0101009BA85F8052A6DA4FA3E31FF9F74C697000613BF5F513AF594A87B33A5C6E6B3681</vt:lpwstr>
  </property>
  <property fmtid="{D5CDD505-2E9C-101B-9397-08002B2CF9AE}" pid="8" name="_dlc_DocIdItemGuid">
    <vt:lpwstr>d753398d-4384-41b8-b45f-7fdcbfa6a543</vt:lpwstr>
  </property>
  <property fmtid="{D5CDD505-2E9C-101B-9397-08002B2CF9AE}" pid="9" name="CriticalForLongTermRetention">
    <vt:lpwstr/>
  </property>
  <property fmtid="{D5CDD505-2E9C-101B-9397-08002B2CF9AE}" pid="10" name="DocumentType">
    <vt:lpwstr/>
  </property>
</Properties>
</file>