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https://iaeacloud-my.sharepoint.com/personal/y_golovkov_iaea_org/Documents/GOLOVKOV/PROCUREMENT CASES/RFP-625623-YG - Lease of Printing Production Systems/1 - Planning/"/>
    </mc:Choice>
  </mc:AlternateContent>
  <xr:revisionPtr revIDLastSave="2089" documentId="11_F25DC773A252ABDACC1048A7A95F66685ADE58ED" xr6:coauthVersionLast="47" xr6:coauthVersionMax="47" xr10:uidLastSave="{FFC287EE-51D8-4EAD-88ED-0C331D574AB9}"/>
  <bookViews>
    <workbookView xWindow="-108" yWindow="-108" windowWidth="23256" windowHeight="14016" xr2:uid="{FCE1F73C-EACB-47A9-BC28-C00B353EF1CF}"/>
  </bookViews>
  <sheets>
    <sheet name="LOT1_incl_STANDARD_VOL" sheetId="3" r:id="rId1"/>
    <sheet name="LOT1_excl_STANDARD_VOL" sheetId="8" r:id="rId2"/>
    <sheet name="LOT2" sheetId="4" r:id="rId3"/>
    <sheet name="LOT3" sheetId="5" r:id="rId4"/>
  </sheets>
  <definedNames>
    <definedName name="_xlnm.Print_Area" localSheetId="1">LOT1_excl_STANDARD_VOL!$A$1:$G$48</definedName>
    <definedName name="_xlnm.Print_Area" localSheetId="0">LOT1_incl_STANDARD_VOL!$A$1:$G$48</definedName>
    <definedName name="_xlnm.Print_Area" localSheetId="2">'LOT2'!$A$1:$G$19</definedName>
    <definedName name="_xlnm.Print_Area" localSheetId="3">'LOT3'!$A$1:$G$26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7" i="8" l="1"/>
  <c r="F37" i="8" s="1"/>
  <c r="E36" i="8"/>
  <c r="F36" i="8" s="1"/>
  <c r="F38" i="8" s="1"/>
  <c r="E24" i="8"/>
  <c r="F24" i="8" s="1"/>
  <c r="D23" i="8"/>
  <c r="C23" i="8"/>
  <c r="E16" i="8"/>
  <c r="F16" i="8" s="1"/>
  <c r="E15" i="8"/>
  <c r="F15" i="8" s="1"/>
  <c r="E10" i="8"/>
  <c r="F10" i="8" s="1"/>
  <c r="E9" i="8"/>
  <c r="C23" i="3"/>
  <c r="E37" i="3"/>
  <c r="F37" i="3" s="1"/>
  <c r="E36" i="3"/>
  <c r="F36" i="3" s="1"/>
  <c r="D23" i="5"/>
  <c r="E23" i="5" s="1"/>
  <c r="D22" i="5"/>
  <c r="E22" i="5" s="1"/>
  <c r="C23" i="5"/>
  <c r="C22" i="5"/>
  <c r="E15" i="5"/>
  <c r="F15" i="5" s="1"/>
  <c r="E9" i="5"/>
  <c r="F9" i="5" s="1"/>
  <c r="E14" i="5"/>
  <c r="F14" i="5" s="1"/>
  <c r="E8" i="5"/>
  <c r="F8" i="5" s="1"/>
  <c r="E13" i="5"/>
  <c r="F13" i="5" s="1"/>
  <c r="E7" i="5"/>
  <c r="E13" i="4"/>
  <c r="F13" i="4" s="1"/>
  <c r="E12" i="4"/>
  <c r="F12" i="4" s="1"/>
  <c r="E11" i="4"/>
  <c r="F11" i="4" s="1"/>
  <c r="E24" i="3"/>
  <c r="F24" i="3" s="1"/>
  <c r="D23" i="3"/>
  <c r="E16" i="3"/>
  <c r="F16" i="3" s="1"/>
  <c r="E15" i="3"/>
  <c r="F15" i="3" s="1"/>
  <c r="E10" i="3"/>
  <c r="F10" i="3" s="1"/>
  <c r="E9" i="3"/>
  <c r="F15" i="4" l="1"/>
  <c r="E23" i="8"/>
  <c r="F9" i="8"/>
  <c r="F23" i="8" s="1"/>
  <c r="F26" i="8" s="1"/>
  <c r="F38" i="3"/>
  <c r="F23" i="5"/>
  <c r="F22" i="5"/>
  <c r="E23" i="3"/>
  <c r="F7" i="5"/>
  <c r="F9" i="3"/>
  <c r="F23" i="3" s="1"/>
  <c r="F26" i="3" s="1"/>
  <c r="F25" i="5" l="1"/>
</calcChain>
</file>

<file path=xl/sharedStrings.xml><?xml version="1.0" encoding="utf-8"?>
<sst xmlns="http://schemas.openxmlformats.org/spreadsheetml/2006/main" count="187" uniqueCount="66">
  <si>
    <t>ref. RFP-625623-YG - Lease of Printing Production Systems</t>
  </si>
  <si>
    <t>PRICE SHEET for LOT 1 – Digital Printing Production Equipment and Systems</t>
  </si>
  <si>
    <r>
      <rPr>
        <b/>
        <i/>
        <sz val="11"/>
        <color theme="1"/>
        <rFont val="Calibri"/>
        <family val="2"/>
        <scheme val="minor"/>
      </rPr>
      <t>Model: _______________</t>
    </r>
    <r>
      <rPr>
        <i/>
        <sz val="11"/>
        <color theme="1"/>
        <rFont val="Calibri"/>
        <family val="2"/>
        <scheme val="minor"/>
      </rPr>
      <t xml:space="preserve"> (&lt;= specify)</t>
    </r>
  </si>
  <si>
    <t>Requirement</t>
  </si>
  <si>
    <t>One-time fee, €</t>
  </si>
  <si>
    <t>Monthly fee, €</t>
  </si>
  <si>
    <t>Annual cost, €</t>
  </si>
  <si>
    <t>5-Years cost, €</t>
  </si>
  <si>
    <t>Lease of the standard specs</t>
  </si>
  <si>
    <t>Lease of optional features (e.g., Finishing Function)</t>
  </si>
  <si>
    <t>Printing Production System: MAIN and BACK-UP Machines</t>
  </si>
  <si>
    <r>
      <rPr>
        <b/>
        <i/>
        <sz val="11"/>
        <color theme="1"/>
        <rFont val="Calibri"/>
        <family val="2"/>
        <scheme val="minor"/>
      </rPr>
      <t>Delivery time (weeks): _______________</t>
    </r>
    <r>
      <rPr>
        <i/>
        <sz val="11"/>
        <color theme="1"/>
        <rFont val="Calibri"/>
        <family val="2"/>
        <scheme val="minor"/>
      </rPr>
      <t xml:space="preserve"> (&lt;= indicate)</t>
    </r>
  </si>
  <si>
    <t>Delivery to the IAEA HQ</t>
  </si>
  <si>
    <t>Installation, commissioning and documentation</t>
  </si>
  <si>
    <t>Training</t>
  </si>
  <si>
    <t>Lease, standard specs</t>
  </si>
  <si>
    <t>Service and Maintenance Agreement</t>
  </si>
  <si>
    <t>Decommissioning and removal</t>
  </si>
  <si>
    <t>TOTAL 5-Years cost, €</t>
  </si>
  <si>
    <t>COST PER PRINT:</t>
  </si>
  <si>
    <t>1C A4, Cost per print, €</t>
  </si>
  <si>
    <t>4C A4, Cost per print, €</t>
  </si>
  <si>
    <r>
      <t xml:space="preserve">Confirm that A3 prints will be charged as two (2) A4 prints: </t>
    </r>
    <r>
      <rPr>
        <b/>
        <i/>
        <sz val="11"/>
        <color theme="1"/>
        <rFont val="Calibri"/>
        <family val="2"/>
        <scheme val="minor"/>
      </rPr>
      <t>YES/NO</t>
    </r>
    <r>
      <rPr>
        <i/>
        <sz val="11"/>
        <color theme="1"/>
        <rFont val="Calibri"/>
        <family val="2"/>
        <scheme val="minor"/>
      </rPr>
      <t xml:space="preserve"> (&lt;= indicate)</t>
    </r>
  </si>
  <si>
    <r>
      <t xml:space="preserve">Model: _______________ </t>
    </r>
    <r>
      <rPr>
        <i/>
        <sz val="11"/>
        <color theme="1"/>
        <rFont val="Calibri"/>
        <family val="2"/>
        <scheme val="minor"/>
      </rPr>
      <t>(&lt;= specify)</t>
    </r>
  </si>
  <si>
    <r>
      <t xml:space="preserve">Delivery time (weeks): _______________ </t>
    </r>
    <r>
      <rPr>
        <i/>
        <sz val="11"/>
        <color theme="1"/>
        <rFont val="Calibri"/>
        <family val="2"/>
        <scheme val="minor"/>
      </rPr>
      <t>(&lt;= indicate)</t>
    </r>
  </si>
  <si>
    <t>TOTAL 5-Yuers cost, €</t>
  </si>
  <si>
    <t>1C A4 DPX/SPX</t>
  </si>
  <si>
    <t>OPTIONAL SERVICES:</t>
  </si>
  <si>
    <t>Printing Production System  Operator</t>
  </si>
  <si>
    <t>Hourly rate, €</t>
  </si>
  <si>
    <t>Daily rate, €</t>
  </si>
  <si>
    <t>Monthly rate, €</t>
  </si>
  <si>
    <t>Regular Print Shop Working Hours</t>
  </si>
  <si>
    <t>Outside Regular Print Shop Working Hours</t>
  </si>
  <si>
    <t>1 x MAIN Digital Printing Machine and Print Production Workflow</t>
  </si>
  <si>
    <t>1 x BACK-UP Digital Printing Machine and Print Production Workflow</t>
  </si>
  <si>
    <t>1 x B&amp;W Printing System and Print Production Workflow</t>
  </si>
  <si>
    <t>TOTAL 5-Y cost, €</t>
  </si>
  <si>
    <t>PRICE SHEET for LOT 2 – Large Format Printing Equipment and System</t>
  </si>
  <si>
    <t>1 x Large Format Colour Printing System, incl. Workflow Application</t>
  </si>
  <si>
    <t>Lease of optional features (specify)</t>
  </si>
  <si>
    <t>TOTAL 5-Y cost, excl. options, €</t>
  </si>
  <si>
    <t>COST OF PRINTING:</t>
  </si>
  <si>
    <r>
      <t>Annual volume: 1,800 m</t>
    </r>
    <r>
      <rPr>
        <b/>
        <vertAlign val="super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, €</t>
    </r>
  </si>
  <si>
    <t>Colour printing, incl. toner, excl. printing material</t>
  </si>
  <si>
    <t>PRICE SHEET for LOT 3 – Lease of Bookbinding Machines and Systems</t>
  </si>
  <si>
    <t>1 x Perfect Bookbinding Machine</t>
  </si>
  <si>
    <t>1 x Saddle-Stitch Machine</t>
  </si>
  <si>
    <t>Bookbinding System: Perfect Bookbinding and Saddle-Stitch Machines</t>
  </si>
  <si>
    <t xml:space="preserve">Service and Maintenance Agreement </t>
  </si>
  <si>
    <t>TOTAL 5-Years cost, excl. options, €</t>
  </si>
  <si>
    <t>Pricing option I, where the cost of "standard printing volume" is included</t>
  </si>
  <si>
    <r>
      <rPr>
        <b/>
        <i/>
        <sz val="11"/>
        <color rgb="FF000000"/>
        <rFont val="Calibri"/>
      </rPr>
      <t xml:space="preserve">1 x MAIN Digital Printing Machine, </t>
    </r>
    <r>
      <rPr>
        <b/>
        <i/>
        <sz val="11"/>
        <color rgb="FFFF0000"/>
        <rFont val="Calibri"/>
      </rPr>
      <t xml:space="preserve">incl. "standard printing volume" (ref. SoW LOT 1, Section 3.2., A) </t>
    </r>
    <r>
      <rPr>
        <b/>
        <i/>
        <sz val="11"/>
        <color rgb="FF000000"/>
        <rFont val="Calibri"/>
      </rPr>
      <t>and Print Production Workflow</t>
    </r>
  </si>
  <si>
    <r>
      <rPr>
        <b/>
        <i/>
        <sz val="11"/>
        <color rgb="FF000000"/>
        <rFont val="Calibri"/>
      </rPr>
      <t xml:space="preserve">1 x BACK-UP Digital Printing Machine, </t>
    </r>
    <r>
      <rPr>
        <b/>
        <i/>
        <sz val="11"/>
        <color rgb="FFFF0000"/>
        <rFont val="Calibri"/>
      </rPr>
      <t>incl. "standard printing volume" (ref. SoW LOT 1- Section 3.2., A)</t>
    </r>
    <r>
      <rPr>
        <b/>
        <i/>
        <sz val="11"/>
        <color rgb="FF000000"/>
        <rFont val="Calibri"/>
      </rPr>
      <t xml:space="preserve"> and Print Production Workflow</t>
    </r>
  </si>
  <si>
    <r>
      <rPr>
        <b/>
        <sz val="11"/>
        <color theme="1"/>
        <rFont val="Calibri"/>
        <family val="2"/>
        <scheme val="minor"/>
      </rPr>
      <t xml:space="preserve">"High printing volume" </t>
    </r>
    <r>
      <rPr>
        <i/>
        <sz val="11"/>
        <color theme="1"/>
        <rFont val="Calibri"/>
        <family val="2"/>
        <scheme val="minor"/>
      </rPr>
      <t>(ref. SoW LOT 1, 3, 3.2., B)</t>
    </r>
  </si>
  <si>
    <t>"Very high    printing volume"</t>
  </si>
  <si>
    <r>
      <rPr>
        <b/>
        <i/>
        <sz val="11"/>
        <color rgb="FF000000"/>
        <rFont val="Calibri"/>
      </rPr>
      <t xml:space="preserve">1 x B&amp;W Printing System, </t>
    </r>
    <r>
      <rPr>
        <b/>
        <i/>
        <sz val="11"/>
        <color rgb="FFFF0000"/>
        <rFont val="Calibri"/>
      </rPr>
      <t>incl. "standard printing volume" (ref. SoW LOT 1- Section 3.3., A)</t>
    </r>
    <r>
      <rPr>
        <b/>
        <i/>
        <sz val="11"/>
        <color rgb="FF000000"/>
        <rFont val="Calibri"/>
      </rPr>
      <t xml:space="preserve"> and Print Production Workflow</t>
    </r>
  </si>
  <si>
    <r>
      <t xml:space="preserve">"High printing volume" </t>
    </r>
    <r>
      <rPr>
        <i/>
        <sz val="10"/>
        <color theme="1"/>
        <rFont val="Calibri"/>
        <family val="2"/>
        <scheme val="minor"/>
      </rPr>
      <t>(ref. SoW LOT 1, 3, 3.3., B)</t>
    </r>
  </si>
  <si>
    <t>Pricing option II, where the cost of "standard printing volume" is excluded</t>
  </si>
  <si>
    <t xml:space="preserve">"Standard printing volume" </t>
  </si>
  <si>
    <t xml:space="preserve">"High printing volume" </t>
  </si>
  <si>
    <t>"Standard printing volume"</t>
  </si>
  <si>
    <t>"High printing volume"</t>
  </si>
  <si>
    <r>
      <t>Above "high printing volume"</t>
    </r>
    <r>
      <rPr>
        <b/>
        <sz val="11"/>
        <color theme="4" tint="-0.249977111117893"/>
        <rFont val="Calibri"/>
        <family val="2"/>
        <scheme val="minor"/>
      </rPr>
      <t>*</t>
    </r>
  </si>
  <si>
    <t>*Above "high printing volume", which is 9,000,000 1C and 4C single-sided printed A4 pages per year</t>
  </si>
  <si>
    <r>
      <t>"Very high printing volume"</t>
    </r>
    <r>
      <rPr>
        <b/>
        <sz val="11"/>
        <color theme="4" tint="-0.249977111117893"/>
        <rFont val="Calibri"/>
        <family val="2"/>
        <scheme val="minor"/>
      </rPr>
      <t>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</si>
</sst>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€&quot;#,##0.00"/>
    <numFmt numFmtId="165" formatCode="&quot;€&quot;#,##0.0000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1"/>
      <color rgb="FF000000"/>
      <name val="Calibri"/>
    </font>
    <font>
      <b/>
      <i/>
      <sz val="11"/>
      <color rgb="FFFF0000"/>
      <name val="Calibri"/>
    </font>
    <font>
      <b/>
      <i/>
      <sz val="11"/>
      <color theme="1"/>
      <name val="Calibri"/>
    </font>
    <font>
      <b/>
      <sz val="11"/>
      <color theme="4" tint="-0.249977111117893"/>
      <name val="Calibri"/>
      <family val="2"/>
      <scheme val="minor"/>
    </font>
    <font>
      <i/>
      <sz val="11"/>
      <color theme="4" tint="-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lightDown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164" fontId="1" fillId="0" borderId="0" xfId="0" applyNumberFormat="1" applyFont="1"/>
    <xf numFmtId="0" fontId="4" fillId="0" borderId="0" xfId="0" applyFont="1" applyAlignment="1">
      <alignment horizontal="left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164" fontId="0" fillId="3" borderId="1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5" borderId="1" xfId="0" applyFont="1" applyFill="1" applyBorder="1" applyAlignment="1">
      <alignment horizontal="left" vertical="center"/>
    </xf>
    <xf numFmtId="0" fontId="1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left" vertical="center"/>
    </xf>
    <xf numFmtId="0" fontId="5" fillId="0" borderId="0" xfId="0" applyFont="1"/>
    <xf numFmtId="0" fontId="1" fillId="0" borderId="0" xfId="0" applyFont="1" applyAlignment="1">
      <alignment horizontal="right" vertical="center"/>
    </xf>
    <xf numFmtId="0" fontId="0" fillId="2" borderId="1" xfId="0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4BA72-8D5E-445A-AB26-C9F256AB8B33}">
  <sheetPr>
    <pageSetUpPr fitToPage="1"/>
  </sheetPr>
  <dimension ref="B2:F48"/>
  <sheetViews>
    <sheetView tabSelected="1" zoomScaleNormal="100" zoomScaleSheetLayoutView="85" workbookViewId="0"/>
  </sheetViews>
  <sheetFormatPr defaultRowHeight="14.4" x14ac:dyDescent="0.3"/>
  <cols>
    <col min="1" max="1" width="2.6640625" customWidth="1"/>
    <col min="2" max="2" width="45.6640625" customWidth="1"/>
    <col min="3" max="6" width="15.6640625" customWidth="1"/>
  </cols>
  <sheetData>
    <row r="2" spans="2:6" x14ac:dyDescent="0.3">
      <c r="B2" s="3" t="s">
        <v>0</v>
      </c>
    </row>
    <row r="3" spans="2:6" x14ac:dyDescent="0.3">
      <c r="B3" s="1" t="s">
        <v>1</v>
      </c>
    </row>
    <row r="4" spans="2:6" x14ac:dyDescent="0.3">
      <c r="B4" s="28" t="s">
        <v>51</v>
      </c>
    </row>
    <row r="6" spans="2:6" s="2" customFormat="1" ht="14.4" customHeight="1" x14ac:dyDescent="0.3">
      <c r="B6" s="32" t="s">
        <v>52</v>
      </c>
      <c r="C6" s="3"/>
      <c r="D6" s="3"/>
      <c r="E6" s="3"/>
    </row>
    <row r="7" spans="2:6" s="2" customFormat="1" ht="14.4" customHeight="1" x14ac:dyDescent="0.3">
      <c r="B7" s="3" t="s">
        <v>2</v>
      </c>
      <c r="C7" s="3"/>
      <c r="D7" s="3"/>
      <c r="E7" s="3"/>
    </row>
    <row r="8" spans="2:6" ht="19.95" customHeight="1" x14ac:dyDescent="0.3">
      <c r="B8" s="12" t="s">
        <v>3</v>
      </c>
      <c r="C8" s="10" t="s">
        <v>4</v>
      </c>
      <c r="D8" s="10" t="s">
        <v>5</v>
      </c>
      <c r="E8" s="10" t="s">
        <v>6</v>
      </c>
      <c r="F8" s="10" t="s">
        <v>7</v>
      </c>
    </row>
    <row r="9" spans="2:6" ht="19.95" customHeight="1" x14ac:dyDescent="0.3">
      <c r="B9" s="8" t="s">
        <v>8</v>
      </c>
      <c r="C9" s="11">
        <v>0</v>
      </c>
      <c r="D9" s="11">
        <v>0</v>
      </c>
      <c r="E9" s="11">
        <f>D9*12</f>
        <v>0</v>
      </c>
      <c r="F9" s="11">
        <f>C9+E9*5</f>
        <v>0</v>
      </c>
    </row>
    <row r="10" spans="2:6" ht="19.95" customHeight="1" x14ac:dyDescent="0.3">
      <c r="B10" s="8" t="s">
        <v>9</v>
      </c>
      <c r="C10" s="11">
        <v>0</v>
      </c>
      <c r="D10" s="11">
        <v>0</v>
      </c>
      <c r="E10" s="11">
        <f>D10*12</f>
        <v>0</v>
      </c>
      <c r="F10" s="11">
        <f>C10+E10*5</f>
        <v>0</v>
      </c>
    </row>
    <row r="11" spans="2:6" ht="14.4" customHeight="1" x14ac:dyDescent="0.3"/>
    <row r="12" spans="2:6" ht="14.4" customHeight="1" x14ac:dyDescent="0.3">
      <c r="B12" s="32" t="s">
        <v>53</v>
      </c>
      <c r="C12" s="3"/>
      <c r="D12" s="3"/>
      <c r="E12" s="2"/>
    </row>
    <row r="13" spans="2:6" ht="14.4" customHeight="1" x14ac:dyDescent="0.3">
      <c r="B13" s="3" t="s">
        <v>2</v>
      </c>
      <c r="C13" s="3"/>
      <c r="D13" s="3"/>
      <c r="E13" s="2"/>
    </row>
    <row r="14" spans="2:6" ht="19.95" customHeight="1" x14ac:dyDescent="0.3">
      <c r="B14" s="15" t="s">
        <v>3</v>
      </c>
      <c r="C14" s="13" t="s">
        <v>4</v>
      </c>
      <c r="D14" s="13" t="s">
        <v>5</v>
      </c>
      <c r="E14" s="13" t="s">
        <v>6</v>
      </c>
      <c r="F14" s="10" t="s">
        <v>7</v>
      </c>
    </row>
    <row r="15" spans="2:6" ht="19.95" customHeight="1" x14ac:dyDescent="0.3">
      <c r="B15" s="8" t="s">
        <v>8</v>
      </c>
      <c r="C15" s="14">
        <v>0</v>
      </c>
      <c r="D15" s="14">
        <v>0</v>
      </c>
      <c r="E15" s="14">
        <f>D15*12</f>
        <v>0</v>
      </c>
      <c r="F15" s="14">
        <f>C15+E15*5</f>
        <v>0</v>
      </c>
    </row>
    <row r="16" spans="2:6" ht="19.95" customHeight="1" x14ac:dyDescent="0.3">
      <c r="B16" s="8" t="s">
        <v>9</v>
      </c>
      <c r="C16" s="14">
        <v>0</v>
      </c>
      <c r="D16" s="14">
        <v>0</v>
      </c>
      <c r="E16" s="14">
        <f>D16*12</f>
        <v>0</v>
      </c>
      <c r="F16" s="14">
        <f>C16+E16*5</f>
        <v>0</v>
      </c>
    </row>
    <row r="17" spans="2:6" ht="14.4" customHeight="1" x14ac:dyDescent="0.3"/>
    <row r="18" spans="2:6" ht="14.4" customHeight="1" x14ac:dyDescent="0.3">
      <c r="B18" s="2" t="s">
        <v>10</v>
      </c>
      <c r="D18" s="3" t="s">
        <v>11</v>
      </c>
      <c r="E18" s="3"/>
    </row>
    <row r="19" spans="2:6" ht="19.95" customHeight="1" x14ac:dyDescent="0.3">
      <c r="B19" s="12" t="s">
        <v>3</v>
      </c>
      <c r="C19" s="10" t="s">
        <v>4</v>
      </c>
      <c r="D19" s="10" t="s">
        <v>5</v>
      </c>
      <c r="E19" s="10" t="s">
        <v>6</v>
      </c>
      <c r="F19" s="10" t="s">
        <v>7</v>
      </c>
    </row>
    <row r="20" spans="2:6" ht="19.95" customHeight="1" x14ac:dyDescent="0.3">
      <c r="B20" s="8" t="s">
        <v>12</v>
      </c>
      <c r="C20" s="11">
        <v>0</v>
      </c>
      <c r="D20" s="16"/>
      <c r="E20" s="16"/>
      <c r="F20" s="16"/>
    </row>
    <row r="21" spans="2:6" ht="19.95" customHeight="1" x14ac:dyDescent="0.3">
      <c r="B21" s="8" t="s">
        <v>13</v>
      </c>
      <c r="C21" s="11">
        <v>0</v>
      </c>
      <c r="D21" s="16"/>
      <c r="E21" s="16"/>
      <c r="F21" s="16"/>
    </row>
    <row r="22" spans="2:6" ht="19.95" customHeight="1" x14ac:dyDescent="0.3">
      <c r="B22" s="8" t="s">
        <v>14</v>
      </c>
      <c r="C22" s="11">
        <v>0</v>
      </c>
      <c r="D22" s="16"/>
      <c r="E22" s="16"/>
      <c r="F22" s="16"/>
    </row>
    <row r="23" spans="2:6" ht="19.95" customHeight="1" x14ac:dyDescent="0.3">
      <c r="B23" s="8" t="s">
        <v>15</v>
      </c>
      <c r="C23" s="11">
        <f>C9+C15</f>
        <v>0</v>
      </c>
      <c r="D23" s="11">
        <f>D9+D15</f>
        <v>0</v>
      </c>
      <c r="E23" s="11">
        <f>E9+E15</f>
        <v>0</v>
      </c>
      <c r="F23" s="11">
        <f>F9+F15</f>
        <v>0</v>
      </c>
    </row>
    <row r="24" spans="2:6" ht="19.95" customHeight="1" x14ac:dyDescent="0.3">
      <c r="B24" s="8" t="s">
        <v>16</v>
      </c>
      <c r="C24" s="11">
        <v>0</v>
      </c>
      <c r="D24" s="11">
        <v>0</v>
      </c>
      <c r="E24" s="11">
        <f>D24*12</f>
        <v>0</v>
      </c>
      <c r="F24" s="11">
        <f>C24+E24*5</f>
        <v>0</v>
      </c>
    </row>
    <row r="25" spans="2:6" ht="19.95" customHeight="1" x14ac:dyDescent="0.3">
      <c r="B25" s="8" t="s">
        <v>17</v>
      </c>
      <c r="C25" s="11">
        <v>0</v>
      </c>
      <c r="D25" s="16"/>
      <c r="E25" s="16"/>
      <c r="F25" s="16"/>
    </row>
    <row r="26" spans="2:6" ht="19.95" customHeight="1" x14ac:dyDescent="0.3">
      <c r="E26" s="29" t="s">
        <v>18</v>
      </c>
      <c r="F26" s="18">
        <f>C20+C21+C22+F23+F24+C25</f>
        <v>0</v>
      </c>
    </row>
    <row r="27" spans="2:6" ht="14.4" customHeight="1" x14ac:dyDescent="0.3">
      <c r="E27" s="17"/>
      <c r="F27" s="18"/>
    </row>
    <row r="28" spans="2:6" ht="64.5" customHeight="1" x14ac:dyDescent="0.3">
      <c r="B28" s="19" t="s">
        <v>19</v>
      </c>
      <c r="C28" s="30" t="s">
        <v>54</v>
      </c>
      <c r="D28" s="13" t="s">
        <v>55</v>
      </c>
    </row>
    <row r="29" spans="2:6" ht="19.95" customHeight="1" x14ac:dyDescent="0.3">
      <c r="B29" s="8" t="s">
        <v>20</v>
      </c>
      <c r="C29" s="31">
        <v>0</v>
      </c>
      <c r="D29" s="31">
        <v>0</v>
      </c>
    </row>
    <row r="30" spans="2:6" ht="19.95" customHeight="1" x14ac:dyDescent="0.3">
      <c r="B30" s="8" t="s">
        <v>21</v>
      </c>
      <c r="C30" s="31">
        <v>0</v>
      </c>
      <c r="D30" s="31">
        <v>0</v>
      </c>
    </row>
    <row r="31" spans="2:6" x14ac:dyDescent="0.3">
      <c r="B31" s="3" t="s">
        <v>22</v>
      </c>
    </row>
    <row r="32" spans="2:6" x14ac:dyDescent="0.3">
      <c r="B32" s="2"/>
    </row>
    <row r="33" spans="2:6" x14ac:dyDescent="0.3">
      <c r="B33" s="33" t="s">
        <v>56</v>
      </c>
      <c r="C33" s="3"/>
      <c r="E33" s="3"/>
    </row>
    <row r="34" spans="2:6" x14ac:dyDescent="0.3">
      <c r="B34" s="2" t="s">
        <v>23</v>
      </c>
      <c r="C34" s="2" t="s">
        <v>24</v>
      </c>
      <c r="E34" s="3"/>
    </row>
    <row r="35" spans="2:6" ht="19.95" customHeight="1" x14ac:dyDescent="0.3">
      <c r="B35" s="23" t="s">
        <v>3</v>
      </c>
      <c r="C35" s="20" t="s">
        <v>4</v>
      </c>
      <c r="D35" s="20" t="s">
        <v>5</v>
      </c>
      <c r="E35" s="24" t="s">
        <v>6</v>
      </c>
      <c r="F35" s="24" t="s">
        <v>7</v>
      </c>
    </row>
    <row r="36" spans="2:6" ht="19.95" customHeight="1" x14ac:dyDescent="0.3">
      <c r="B36" s="8" t="s">
        <v>8</v>
      </c>
      <c r="C36" s="11">
        <v>0</v>
      </c>
      <c r="D36" s="11">
        <v>0</v>
      </c>
      <c r="E36" s="14">
        <f>D36*12</f>
        <v>0</v>
      </c>
      <c r="F36" s="14">
        <f>C36+E36</f>
        <v>0</v>
      </c>
    </row>
    <row r="37" spans="2:6" ht="19.95" customHeight="1" x14ac:dyDescent="0.3">
      <c r="B37" s="8" t="s">
        <v>16</v>
      </c>
      <c r="C37" s="11">
        <v>0</v>
      </c>
      <c r="D37" s="11">
        <v>0</v>
      </c>
      <c r="E37" s="14">
        <f>D37*12</f>
        <v>0</v>
      </c>
      <c r="F37" s="14">
        <f>C37+E37</f>
        <v>0</v>
      </c>
    </row>
    <row r="38" spans="2:6" ht="19.95" customHeight="1" x14ac:dyDescent="0.3">
      <c r="B38" s="21"/>
      <c r="C38" s="17"/>
      <c r="D38" s="22"/>
      <c r="E38" s="29" t="s">
        <v>25</v>
      </c>
      <c r="F38" s="18">
        <f>SUM(F36:F37)</f>
        <v>0</v>
      </c>
    </row>
    <row r="39" spans="2:6" ht="14.4" customHeight="1" x14ac:dyDescent="0.3">
      <c r="B39" s="21"/>
      <c r="C39" s="17"/>
      <c r="D39" s="22"/>
      <c r="E39" s="17"/>
      <c r="F39" s="18"/>
    </row>
    <row r="40" spans="2:6" ht="42" customHeight="1" x14ac:dyDescent="0.3">
      <c r="B40" s="25" t="s">
        <v>19</v>
      </c>
      <c r="C40" s="24" t="s">
        <v>57</v>
      </c>
      <c r="D40" s="24" t="s">
        <v>63</v>
      </c>
    </row>
    <row r="41" spans="2:6" ht="19.95" customHeight="1" x14ac:dyDescent="0.3">
      <c r="B41" s="8" t="s">
        <v>26</v>
      </c>
      <c r="C41" s="31">
        <v>0</v>
      </c>
      <c r="D41" s="31">
        <v>0</v>
      </c>
    </row>
    <row r="42" spans="2:6" ht="14.4" customHeight="1" x14ac:dyDescent="0.3">
      <c r="B42" s="39" t="s">
        <v>64</v>
      </c>
      <c r="C42" s="17"/>
      <c r="D42" s="22"/>
      <c r="E42" s="17"/>
      <c r="F42" s="18"/>
    </row>
    <row r="43" spans="2:6" ht="14.4" customHeight="1" x14ac:dyDescent="0.3">
      <c r="B43" s="38"/>
      <c r="C43" s="17"/>
      <c r="D43" s="22"/>
      <c r="E43" s="17"/>
      <c r="F43" s="18"/>
    </row>
    <row r="44" spans="2:6" ht="14.4" customHeight="1" x14ac:dyDescent="0.3">
      <c r="B44" s="7" t="s">
        <v>27</v>
      </c>
      <c r="C44" s="17"/>
      <c r="D44" s="22"/>
      <c r="E44" s="17"/>
      <c r="F44" s="18"/>
    </row>
    <row r="45" spans="2:6" ht="19.95" customHeight="1" x14ac:dyDescent="0.3">
      <c r="B45" s="27" t="s">
        <v>28</v>
      </c>
      <c r="C45" s="26" t="s">
        <v>29</v>
      </c>
      <c r="D45" s="26" t="s">
        <v>30</v>
      </c>
      <c r="E45" s="26" t="s">
        <v>31</v>
      </c>
    </row>
    <row r="46" spans="2:6" ht="19.95" customHeight="1" x14ac:dyDescent="0.3">
      <c r="B46" s="8" t="s">
        <v>32</v>
      </c>
      <c r="C46" s="11">
        <v>0</v>
      </c>
      <c r="D46" s="11">
        <v>0</v>
      </c>
      <c r="E46" s="11">
        <v>0</v>
      </c>
    </row>
    <row r="47" spans="2:6" ht="19.95" customHeight="1" x14ac:dyDescent="0.3">
      <c r="B47" s="8" t="s">
        <v>33</v>
      </c>
      <c r="C47" s="11">
        <v>0</v>
      </c>
      <c r="D47" s="11">
        <v>0</v>
      </c>
      <c r="E47" s="16"/>
    </row>
    <row r="48" spans="2:6" ht="14.4" customHeight="1" x14ac:dyDescent="0.3"/>
  </sheetData>
  <pageMargins left="0.25" right="0.25" top="0.75" bottom="0.75" header="0.3" footer="0.3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D75C6-633D-43AC-8FBB-883B1E30DDC7}">
  <sheetPr>
    <pageSetUpPr fitToPage="1"/>
  </sheetPr>
  <dimension ref="B2:F48"/>
  <sheetViews>
    <sheetView zoomScaleNormal="100" zoomScaleSheetLayoutView="85" workbookViewId="0"/>
  </sheetViews>
  <sheetFormatPr defaultRowHeight="14.4" x14ac:dyDescent="0.3"/>
  <cols>
    <col min="1" max="1" width="2.6640625" customWidth="1"/>
    <col min="2" max="2" width="45.6640625" customWidth="1"/>
    <col min="3" max="6" width="15.6640625" customWidth="1"/>
  </cols>
  <sheetData>
    <row r="2" spans="2:6" x14ac:dyDescent="0.3">
      <c r="B2" s="3" t="s">
        <v>0</v>
      </c>
    </row>
    <row r="3" spans="2:6" x14ac:dyDescent="0.3">
      <c r="B3" s="1" t="s">
        <v>1</v>
      </c>
    </row>
    <row r="4" spans="2:6" x14ac:dyDescent="0.3">
      <c r="B4" s="28" t="s">
        <v>58</v>
      </c>
    </row>
    <row r="6" spans="2:6" s="2" customFormat="1" ht="14.4" customHeight="1" x14ac:dyDescent="0.3">
      <c r="B6" s="4" t="s">
        <v>34</v>
      </c>
      <c r="C6" s="3"/>
      <c r="D6" s="3"/>
      <c r="E6" s="3"/>
    </row>
    <row r="7" spans="2:6" s="2" customFormat="1" ht="14.4" customHeight="1" x14ac:dyDescent="0.3">
      <c r="B7" s="3" t="s">
        <v>2</v>
      </c>
      <c r="C7" s="3"/>
      <c r="D7" s="3"/>
      <c r="E7" s="3"/>
    </row>
    <row r="8" spans="2:6" ht="19.95" customHeight="1" x14ac:dyDescent="0.3">
      <c r="B8" s="12" t="s">
        <v>3</v>
      </c>
      <c r="C8" s="10" t="s">
        <v>4</v>
      </c>
      <c r="D8" s="10" t="s">
        <v>5</v>
      </c>
      <c r="E8" s="10" t="s">
        <v>6</v>
      </c>
      <c r="F8" s="10" t="s">
        <v>7</v>
      </c>
    </row>
    <row r="9" spans="2:6" ht="19.95" customHeight="1" x14ac:dyDescent="0.3">
      <c r="B9" s="8" t="s">
        <v>8</v>
      </c>
      <c r="C9" s="11">
        <v>0</v>
      </c>
      <c r="D9" s="11">
        <v>0</v>
      </c>
      <c r="E9" s="11">
        <f>D9*12</f>
        <v>0</v>
      </c>
      <c r="F9" s="11">
        <f>C9+E9*5</f>
        <v>0</v>
      </c>
    </row>
    <row r="10" spans="2:6" ht="19.95" customHeight="1" x14ac:dyDescent="0.3">
      <c r="B10" s="8" t="s">
        <v>9</v>
      </c>
      <c r="C10" s="11">
        <v>0</v>
      </c>
      <c r="D10" s="11">
        <v>0</v>
      </c>
      <c r="E10" s="11">
        <f>D10*12</f>
        <v>0</v>
      </c>
      <c r="F10" s="11">
        <f>C10+E10*5</f>
        <v>0</v>
      </c>
    </row>
    <row r="11" spans="2:6" ht="14.4" customHeight="1" x14ac:dyDescent="0.3"/>
    <row r="12" spans="2:6" ht="14.4" customHeight="1" x14ac:dyDescent="0.3">
      <c r="B12" s="4" t="s">
        <v>35</v>
      </c>
      <c r="C12" s="3"/>
      <c r="D12" s="3"/>
      <c r="E12" s="2"/>
    </row>
    <row r="13" spans="2:6" ht="14.4" customHeight="1" x14ac:dyDescent="0.3">
      <c r="B13" s="3" t="s">
        <v>2</v>
      </c>
      <c r="C13" s="3"/>
      <c r="D13" s="3"/>
      <c r="E13" s="2"/>
    </row>
    <row r="14" spans="2:6" ht="19.95" customHeight="1" x14ac:dyDescent="0.3">
      <c r="B14" s="15" t="s">
        <v>3</v>
      </c>
      <c r="C14" s="13" t="s">
        <v>4</v>
      </c>
      <c r="D14" s="13" t="s">
        <v>5</v>
      </c>
      <c r="E14" s="13" t="s">
        <v>6</v>
      </c>
      <c r="F14" s="13" t="s">
        <v>7</v>
      </c>
    </row>
    <row r="15" spans="2:6" ht="19.95" customHeight="1" x14ac:dyDescent="0.3">
      <c r="B15" s="8" t="s">
        <v>8</v>
      </c>
      <c r="C15" s="14">
        <v>0</v>
      </c>
      <c r="D15" s="14">
        <v>0</v>
      </c>
      <c r="E15" s="14">
        <f>D15*12</f>
        <v>0</v>
      </c>
      <c r="F15" s="14">
        <f>C15+E15*5</f>
        <v>0</v>
      </c>
    </row>
    <row r="16" spans="2:6" ht="19.95" customHeight="1" x14ac:dyDescent="0.3">
      <c r="B16" s="8" t="s">
        <v>9</v>
      </c>
      <c r="C16" s="14">
        <v>0</v>
      </c>
      <c r="D16" s="14">
        <v>0</v>
      </c>
      <c r="E16" s="14">
        <f>D16*12</f>
        <v>0</v>
      </c>
      <c r="F16" s="14">
        <f>C16+E16*5</f>
        <v>0</v>
      </c>
    </row>
    <row r="17" spans="2:6" ht="14.4" customHeight="1" x14ac:dyDescent="0.3"/>
    <row r="18" spans="2:6" ht="14.4" customHeight="1" x14ac:dyDescent="0.3">
      <c r="B18" s="2" t="s">
        <v>10</v>
      </c>
      <c r="D18" s="3" t="s">
        <v>11</v>
      </c>
      <c r="E18" s="3"/>
    </row>
    <row r="19" spans="2:6" ht="19.95" customHeight="1" x14ac:dyDescent="0.3">
      <c r="B19" s="12" t="s">
        <v>3</v>
      </c>
      <c r="C19" s="10" t="s">
        <v>4</v>
      </c>
      <c r="D19" s="10" t="s">
        <v>5</v>
      </c>
      <c r="E19" s="10" t="s">
        <v>6</v>
      </c>
      <c r="F19" s="10" t="s">
        <v>7</v>
      </c>
    </row>
    <row r="20" spans="2:6" ht="19.95" customHeight="1" x14ac:dyDescent="0.3">
      <c r="B20" s="8" t="s">
        <v>12</v>
      </c>
      <c r="C20" s="11">
        <v>0</v>
      </c>
      <c r="D20" s="16"/>
      <c r="E20" s="16"/>
      <c r="F20" s="16"/>
    </row>
    <row r="21" spans="2:6" ht="19.95" customHeight="1" x14ac:dyDescent="0.3">
      <c r="B21" s="8" t="s">
        <v>13</v>
      </c>
      <c r="C21" s="11">
        <v>0</v>
      </c>
      <c r="D21" s="16"/>
      <c r="E21" s="16"/>
      <c r="F21" s="16"/>
    </row>
    <row r="22" spans="2:6" ht="19.95" customHeight="1" x14ac:dyDescent="0.3">
      <c r="B22" s="8" t="s">
        <v>14</v>
      </c>
      <c r="C22" s="11">
        <v>0</v>
      </c>
      <c r="D22" s="16"/>
      <c r="E22" s="16"/>
      <c r="F22" s="16"/>
    </row>
    <row r="23" spans="2:6" ht="19.95" customHeight="1" x14ac:dyDescent="0.3">
      <c r="B23" s="8" t="s">
        <v>15</v>
      </c>
      <c r="C23" s="11">
        <f>C9+C15</f>
        <v>0</v>
      </c>
      <c r="D23" s="11">
        <f>D9+D15</f>
        <v>0</v>
      </c>
      <c r="E23" s="11">
        <f>E9+E15</f>
        <v>0</v>
      </c>
      <c r="F23" s="11">
        <f>F9+F15</f>
        <v>0</v>
      </c>
    </row>
    <row r="24" spans="2:6" ht="19.95" customHeight="1" x14ac:dyDescent="0.3">
      <c r="B24" s="8" t="s">
        <v>16</v>
      </c>
      <c r="C24" s="11">
        <v>0</v>
      </c>
      <c r="D24" s="11">
        <v>0</v>
      </c>
      <c r="E24" s="11">
        <f>D24*12</f>
        <v>0</v>
      </c>
      <c r="F24" s="11">
        <f>C24+E24*5</f>
        <v>0</v>
      </c>
    </row>
    <row r="25" spans="2:6" ht="19.95" customHeight="1" x14ac:dyDescent="0.3">
      <c r="B25" s="8" t="s">
        <v>17</v>
      </c>
      <c r="C25" s="11">
        <v>0</v>
      </c>
      <c r="D25" s="16"/>
      <c r="E25" s="16"/>
      <c r="F25" s="16"/>
    </row>
    <row r="26" spans="2:6" ht="19.95" customHeight="1" x14ac:dyDescent="0.3">
      <c r="E26" s="29" t="s">
        <v>18</v>
      </c>
      <c r="F26" s="18">
        <f>C20+C21+C22+F23+F24+C25</f>
        <v>0</v>
      </c>
    </row>
    <row r="27" spans="2:6" ht="14.4" customHeight="1" x14ac:dyDescent="0.3">
      <c r="E27" s="17"/>
      <c r="F27" s="18"/>
    </row>
    <row r="28" spans="2:6" ht="28.2" customHeight="1" x14ac:dyDescent="0.3">
      <c r="B28" s="19" t="s">
        <v>19</v>
      </c>
      <c r="C28" s="13" t="s">
        <v>59</v>
      </c>
      <c r="D28" s="13" t="s">
        <v>60</v>
      </c>
      <c r="E28" s="13" t="s">
        <v>55</v>
      </c>
    </row>
    <row r="29" spans="2:6" ht="19.95" customHeight="1" x14ac:dyDescent="0.3">
      <c r="B29" s="8" t="s">
        <v>20</v>
      </c>
      <c r="C29" s="31">
        <v>0</v>
      </c>
      <c r="D29" s="31">
        <v>0</v>
      </c>
      <c r="E29" s="31">
        <v>0</v>
      </c>
    </row>
    <row r="30" spans="2:6" ht="19.95" customHeight="1" x14ac:dyDescent="0.3">
      <c r="B30" s="8" t="s">
        <v>21</v>
      </c>
      <c r="C30" s="31">
        <v>0</v>
      </c>
      <c r="D30" s="31">
        <v>0</v>
      </c>
      <c r="E30" s="31">
        <v>0</v>
      </c>
    </row>
    <row r="31" spans="2:6" x14ac:dyDescent="0.3">
      <c r="B31" s="3" t="s">
        <v>22</v>
      </c>
    </row>
    <row r="32" spans="2:6" x14ac:dyDescent="0.3">
      <c r="B32" s="2"/>
    </row>
    <row r="33" spans="2:6" x14ac:dyDescent="0.3">
      <c r="B33" s="2" t="s">
        <v>36</v>
      </c>
      <c r="C33" s="3"/>
      <c r="E33" s="3"/>
    </row>
    <row r="34" spans="2:6" x14ac:dyDescent="0.3">
      <c r="B34" s="2" t="s">
        <v>23</v>
      </c>
      <c r="C34" s="2" t="s">
        <v>24</v>
      </c>
      <c r="E34" s="3"/>
    </row>
    <row r="35" spans="2:6" ht="19.95" customHeight="1" x14ac:dyDescent="0.3">
      <c r="B35" s="23" t="s">
        <v>3</v>
      </c>
      <c r="C35" s="20" t="s">
        <v>4</v>
      </c>
      <c r="D35" s="20" t="s">
        <v>5</v>
      </c>
      <c r="E35" s="24" t="s">
        <v>6</v>
      </c>
      <c r="F35" s="24" t="s">
        <v>7</v>
      </c>
    </row>
    <row r="36" spans="2:6" ht="19.95" customHeight="1" x14ac:dyDescent="0.3">
      <c r="B36" s="8" t="s">
        <v>8</v>
      </c>
      <c r="C36" s="11">
        <v>0</v>
      </c>
      <c r="D36" s="11">
        <v>0</v>
      </c>
      <c r="E36" s="14">
        <f>D36*12</f>
        <v>0</v>
      </c>
      <c r="F36" s="14">
        <f>C36+E36</f>
        <v>0</v>
      </c>
    </row>
    <row r="37" spans="2:6" ht="19.95" customHeight="1" x14ac:dyDescent="0.3">
      <c r="B37" s="8" t="s">
        <v>16</v>
      </c>
      <c r="C37" s="11">
        <v>0</v>
      </c>
      <c r="D37" s="11">
        <v>0</v>
      </c>
      <c r="E37" s="14">
        <f>D37*12</f>
        <v>0</v>
      </c>
      <c r="F37" s="14">
        <f>C37+E37</f>
        <v>0</v>
      </c>
    </row>
    <row r="38" spans="2:6" ht="19.95" customHeight="1" x14ac:dyDescent="0.3">
      <c r="B38" s="21"/>
      <c r="C38" s="17"/>
      <c r="D38" s="22"/>
      <c r="E38" s="17" t="s">
        <v>37</v>
      </c>
      <c r="F38" s="18">
        <f>SUM(F36:F37)</f>
        <v>0</v>
      </c>
    </row>
    <row r="39" spans="2:6" ht="14.4" customHeight="1" x14ac:dyDescent="0.3">
      <c r="B39" s="21"/>
      <c r="C39" s="17"/>
      <c r="D39" s="22"/>
      <c r="E39" s="17"/>
      <c r="F39" s="18"/>
    </row>
    <row r="40" spans="2:6" ht="40.049999999999997" customHeight="1" x14ac:dyDescent="0.3">
      <c r="B40" s="25" t="s">
        <v>19</v>
      </c>
      <c r="C40" s="24" t="s">
        <v>61</v>
      </c>
      <c r="D40" s="24" t="s">
        <v>62</v>
      </c>
      <c r="E40" s="24" t="s">
        <v>65</v>
      </c>
    </row>
    <row r="41" spans="2:6" ht="19.95" customHeight="1" x14ac:dyDescent="0.3">
      <c r="B41" s="8" t="s">
        <v>26</v>
      </c>
      <c r="C41" s="31">
        <v>0</v>
      </c>
      <c r="D41" s="31">
        <v>0</v>
      </c>
      <c r="E41" s="31">
        <v>0</v>
      </c>
    </row>
    <row r="42" spans="2:6" ht="14.4" customHeight="1" x14ac:dyDescent="0.3">
      <c r="B42" s="39" t="s">
        <v>64</v>
      </c>
      <c r="C42" s="17"/>
      <c r="D42" s="22"/>
      <c r="E42" s="17"/>
      <c r="F42" s="18"/>
    </row>
    <row r="43" spans="2:6" ht="14.4" customHeight="1" x14ac:dyDescent="0.3">
      <c r="B43" s="39"/>
      <c r="C43" s="17"/>
      <c r="D43" s="22"/>
      <c r="E43" s="17"/>
      <c r="F43" s="18"/>
    </row>
    <row r="44" spans="2:6" ht="14.4" customHeight="1" x14ac:dyDescent="0.3">
      <c r="B44" s="7" t="s">
        <v>27</v>
      </c>
      <c r="C44" s="17"/>
      <c r="D44" s="22"/>
      <c r="E44" s="17"/>
      <c r="F44" s="18"/>
    </row>
    <row r="45" spans="2:6" ht="19.95" customHeight="1" x14ac:dyDescent="0.3">
      <c r="B45" s="27" t="s">
        <v>28</v>
      </c>
      <c r="C45" s="26" t="s">
        <v>29</v>
      </c>
      <c r="D45" s="26" t="s">
        <v>30</v>
      </c>
      <c r="E45" s="26" t="s">
        <v>31</v>
      </c>
    </row>
    <row r="46" spans="2:6" ht="19.95" customHeight="1" x14ac:dyDescent="0.3">
      <c r="B46" s="8" t="s">
        <v>32</v>
      </c>
      <c r="C46" s="11">
        <v>0</v>
      </c>
      <c r="D46" s="11">
        <v>0</v>
      </c>
      <c r="E46" s="11">
        <v>0</v>
      </c>
    </row>
    <row r="47" spans="2:6" ht="19.95" customHeight="1" x14ac:dyDescent="0.3">
      <c r="B47" s="8" t="s">
        <v>33</v>
      </c>
      <c r="C47" s="11">
        <v>0</v>
      </c>
      <c r="D47" s="11">
        <v>0</v>
      </c>
      <c r="E47" s="16"/>
    </row>
    <row r="48" spans="2:6" ht="14.4" customHeight="1" x14ac:dyDescent="0.3"/>
  </sheetData>
  <pageMargins left="0.25" right="0.25" top="0.75" bottom="0.75" header="0.3" footer="0.3"/>
  <pageSetup paperSize="9" scale="8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B7159F-1EA1-4448-A3BC-3F77C36F429C}">
  <sheetPr>
    <pageSetUpPr fitToPage="1"/>
  </sheetPr>
  <dimension ref="B2:F18"/>
  <sheetViews>
    <sheetView zoomScaleNormal="100" zoomScaleSheetLayoutView="85" workbookViewId="0"/>
  </sheetViews>
  <sheetFormatPr defaultRowHeight="14.4" x14ac:dyDescent="0.3"/>
  <cols>
    <col min="1" max="1" width="2.6640625" customWidth="1"/>
    <col min="2" max="2" width="45.6640625" customWidth="1"/>
    <col min="3" max="6" width="15.6640625" customWidth="1"/>
  </cols>
  <sheetData>
    <row r="2" spans="2:6" x14ac:dyDescent="0.3">
      <c r="B2" s="3" t="s">
        <v>0</v>
      </c>
    </row>
    <row r="3" spans="2:6" x14ac:dyDescent="0.3">
      <c r="B3" s="1" t="s">
        <v>38</v>
      </c>
    </row>
    <row r="5" spans="2:6" x14ac:dyDescent="0.3">
      <c r="B5" s="4" t="s">
        <v>39</v>
      </c>
      <c r="C5" s="3"/>
      <c r="D5" s="3" t="s">
        <v>2</v>
      </c>
      <c r="E5" s="3"/>
    </row>
    <row r="6" spans="2:6" x14ac:dyDescent="0.3">
      <c r="B6" s="3" t="s">
        <v>11</v>
      </c>
      <c r="C6" s="3"/>
      <c r="E6" s="3"/>
    </row>
    <row r="7" spans="2:6" ht="19.95" customHeight="1" x14ac:dyDescent="0.3">
      <c r="B7" s="12" t="s">
        <v>3</v>
      </c>
      <c r="C7" s="10" t="s">
        <v>4</v>
      </c>
      <c r="D7" s="10" t="s">
        <v>5</v>
      </c>
      <c r="E7" s="10" t="s">
        <v>6</v>
      </c>
      <c r="F7" s="10" t="s">
        <v>7</v>
      </c>
    </row>
    <row r="8" spans="2:6" ht="19.95" customHeight="1" x14ac:dyDescent="0.3">
      <c r="B8" s="9" t="s">
        <v>12</v>
      </c>
      <c r="C8" s="11">
        <v>0</v>
      </c>
      <c r="D8" s="16"/>
      <c r="E8" s="16"/>
      <c r="F8" s="16"/>
    </row>
    <row r="9" spans="2:6" ht="19.95" customHeight="1" x14ac:dyDescent="0.3">
      <c r="B9" s="9" t="s">
        <v>13</v>
      </c>
      <c r="C9" s="11">
        <v>0</v>
      </c>
      <c r="D9" s="16"/>
      <c r="E9" s="16"/>
      <c r="F9" s="16"/>
    </row>
    <row r="10" spans="2:6" ht="19.95" customHeight="1" x14ac:dyDescent="0.3">
      <c r="B10" s="9" t="s">
        <v>14</v>
      </c>
      <c r="C10" s="11">
        <v>0</v>
      </c>
      <c r="D10" s="16"/>
      <c r="E10" s="16"/>
      <c r="F10" s="16"/>
    </row>
    <row r="11" spans="2:6" ht="19.95" customHeight="1" x14ac:dyDescent="0.3">
      <c r="B11" s="9" t="s">
        <v>8</v>
      </c>
      <c r="C11" s="11">
        <v>0</v>
      </c>
      <c r="D11" s="11">
        <v>0</v>
      </c>
      <c r="E11" s="11">
        <f>D11*12</f>
        <v>0</v>
      </c>
      <c r="F11" s="11">
        <f>C11+E11*5</f>
        <v>0</v>
      </c>
    </row>
    <row r="12" spans="2:6" ht="19.95" customHeight="1" x14ac:dyDescent="0.3">
      <c r="B12" s="9" t="s">
        <v>40</v>
      </c>
      <c r="C12" s="11">
        <v>0</v>
      </c>
      <c r="D12" s="11">
        <v>0</v>
      </c>
      <c r="E12" s="11">
        <f>D12*12</f>
        <v>0</v>
      </c>
      <c r="F12" s="11">
        <f>C12+E12*5</f>
        <v>0</v>
      </c>
    </row>
    <row r="13" spans="2:6" ht="19.95" customHeight="1" x14ac:dyDescent="0.3">
      <c r="B13" s="9" t="s">
        <v>16</v>
      </c>
      <c r="C13" s="11">
        <v>0</v>
      </c>
      <c r="D13" s="11">
        <v>0</v>
      </c>
      <c r="E13" s="11">
        <f>D13*12</f>
        <v>0</v>
      </c>
      <c r="F13" s="11">
        <f>C13+E13*5</f>
        <v>0</v>
      </c>
    </row>
    <row r="14" spans="2:6" ht="19.95" customHeight="1" x14ac:dyDescent="0.3">
      <c r="B14" s="9" t="s">
        <v>17</v>
      </c>
      <c r="C14" s="11">
        <v>0</v>
      </c>
      <c r="D14" s="16"/>
      <c r="E14" s="16"/>
      <c r="F14" s="16"/>
    </row>
    <row r="15" spans="2:6" ht="19.95" customHeight="1" x14ac:dyDescent="0.3">
      <c r="B15" s="21"/>
      <c r="C15" s="21"/>
      <c r="D15" s="21"/>
      <c r="E15" s="29" t="s">
        <v>41</v>
      </c>
      <c r="F15" s="18">
        <f>C8+C9+C10+F11+F13+C14</f>
        <v>0</v>
      </c>
    </row>
    <row r="16" spans="2:6" x14ac:dyDescent="0.3">
      <c r="E16" s="5"/>
      <c r="F16" s="6"/>
    </row>
    <row r="17" spans="2:6" ht="19.95" customHeight="1" x14ac:dyDescent="0.3">
      <c r="B17" s="19" t="s">
        <v>42</v>
      </c>
      <c r="C17" s="34" t="s">
        <v>43</v>
      </c>
      <c r="D17" s="35"/>
      <c r="E17" s="5"/>
      <c r="F17" s="6"/>
    </row>
    <row r="18" spans="2:6" ht="19.95" customHeight="1" x14ac:dyDescent="0.3">
      <c r="B18" s="9" t="s">
        <v>44</v>
      </c>
      <c r="C18" s="36">
        <v>0</v>
      </c>
      <c r="D18" s="37"/>
    </row>
  </sheetData>
  <mergeCells count="2">
    <mergeCell ref="C17:D17"/>
    <mergeCell ref="C18:D18"/>
  </mergeCells>
  <pageMargins left="0.25" right="0.25" top="0.75" bottom="0.75" header="0.3" footer="0.3"/>
  <pageSetup paperSize="9" scale="82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C6718-75C9-40D8-8460-A9D3031BF606}">
  <sheetPr>
    <pageSetUpPr fitToPage="1"/>
  </sheetPr>
  <dimension ref="B2:F25"/>
  <sheetViews>
    <sheetView zoomScaleNormal="100" zoomScaleSheetLayoutView="100" workbookViewId="0"/>
  </sheetViews>
  <sheetFormatPr defaultRowHeight="14.4" x14ac:dyDescent="0.3"/>
  <cols>
    <col min="1" max="1" width="2.6640625" customWidth="1"/>
    <col min="2" max="2" width="45.6640625" customWidth="1"/>
    <col min="3" max="6" width="15.6640625" customWidth="1"/>
  </cols>
  <sheetData>
    <row r="2" spans="2:6" x14ac:dyDescent="0.3">
      <c r="B2" s="3" t="s">
        <v>0</v>
      </c>
    </row>
    <row r="3" spans="2:6" x14ac:dyDescent="0.3">
      <c r="B3" s="1" t="s">
        <v>45</v>
      </c>
    </row>
    <row r="5" spans="2:6" s="2" customFormat="1" x14ac:dyDescent="0.3">
      <c r="B5" s="4" t="s">
        <v>46</v>
      </c>
      <c r="C5" s="3" t="s">
        <v>2</v>
      </c>
      <c r="E5" s="3"/>
    </row>
    <row r="6" spans="2:6" ht="19.95" customHeight="1" x14ac:dyDescent="0.3">
      <c r="B6" s="12" t="s">
        <v>3</v>
      </c>
      <c r="C6" s="10" t="s">
        <v>4</v>
      </c>
      <c r="D6" s="10" t="s">
        <v>5</v>
      </c>
      <c r="E6" s="10" t="s">
        <v>6</v>
      </c>
      <c r="F6" s="10" t="s">
        <v>7</v>
      </c>
    </row>
    <row r="7" spans="2:6" ht="19.95" customHeight="1" x14ac:dyDescent="0.3">
      <c r="B7" s="9" t="s">
        <v>8</v>
      </c>
      <c r="C7" s="11">
        <v>0</v>
      </c>
      <c r="D7" s="11">
        <v>0</v>
      </c>
      <c r="E7" s="11">
        <f>D7*12</f>
        <v>0</v>
      </c>
      <c r="F7" s="11">
        <f>C7+E7*5</f>
        <v>0</v>
      </c>
    </row>
    <row r="8" spans="2:6" ht="19.95" customHeight="1" x14ac:dyDescent="0.3">
      <c r="B8" s="9" t="s">
        <v>40</v>
      </c>
      <c r="C8" s="11">
        <v>0</v>
      </c>
      <c r="D8" s="11">
        <v>0</v>
      </c>
      <c r="E8" s="11">
        <f>D8*12</f>
        <v>0</v>
      </c>
      <c r="F8" s="11">
        <f>C8+E8*5</f>
        <v>0</v>
      </c>
    </row>
    <row r="9" spans="2:6" ht="19.95" customHeight="1" x14ac:dyDescent="0.3">
      <c r="B9" s="9" t="s">
        <v>16</v>
      </c>
      <c r="C9" s="11">
        <v>0</v>
      </c>
      <c r="D9" s="11">
        <v>0</v>
      </c>
      <c r="E9" s="11">
        <f>D9*12</f>
        <v>0</v>
      </c>
      <c r="F9" s="11">
        <f>C9+E9*5</f>
        <v>0</v>
      </c>
    </row>
    <row r="11" spans="2:6" x14ac:dyDescent="0.3">
      <c r="B11" s="4" t="s">
        <v>47</v>
      </c>
      <c r="C11" s="3" t="s">
        <v>2</v>
      </c>
      <c r="D11" s="2"/>
      <c r="E11" s="2"/>
    </row>
    <row r="12" spans="2:6" ht="19.95" customHeight="1" x14ac:dyDescent="0.3">
      <c r="B12" s="12" t="s">
        <v>3</v>
      </c>
      <c r="C12" s="10" t="s">
        <v>4</v>
      </c>
      <c r="D12" s="10" t="s">
        <v>5</v>
      </c>
      <c r="E12" s="10" t="s">
        <v>6</v>
      </c>
      <c r="F12" s="10" t="s">
        <v>7</v>
      </c>
    </row>
    <row r="13" spans="2:6" ht="19.95" customHeight="1" x14ac:dyDescent="0.3">
      <c r="B13" s="9" t="s">
        <v>8</v>
      </c>
      <c r="C13" s="11">
        <v>0</v>
      </c>
      <c r="D13" s="11">
        <v>0</v>
      </c>
      <c r="E13" s="11">
        <f>D13*12</f>
        <v>0</v>
      </c>
      <c r="F13" s="11">
        <f>C13+E13*5</f>
        <v>0</v>
      </c>
    </row>
    <row r="14" spans="2:6" ht="19.95" customHeight="1" x14ac:dyDescent="0.3">
      <c r="B14" s="9" t="s">
        <v>40</v>
      </c>
      <c r="C14" s="11">
        <v>0</v>
      </c>
      <c r="D14" s="11">
        <v>0</v>
      </c>
      <c r="E14" s="11">
        <f>D14*12</f>
        <v>0</v>
      </c>
      <c r="F14" s="11">
        <f>C14+E14*5</f>
        <v>0</v>
      </c>
    </row>
    <row r="15" spans="2:6" ht="19.95" customHeight="1" x14ac:dyDescent="0.3">
      <c r="B15" s="9" t="s">
        <v>16</v>
      </c>
      <c r="C15" s="11">
        <v>0</v>
      </c>
      <c r="D15" s="11">
        <v>0</v>
      </c>
      <c r="E15" s="11">
        <f>D15*12</f>
        <v>0</v>
      </c>
      <c r="F15" s="11">
        <f>C15+E15*5</f>
        <v>0</v>
      </c>
    </row>
    <row r="17" spans="2:6" x14ac:dyDescent="0.3">
      <c r="B17" s="2" t="s">
        <v>48</v>
      </c>
      <c r="D17" s="3" t="s">
        <v>11</v>
      </c>
      <c r="E17" s="3"/>
    </row>
    <row r="18" spans="2:6" ht="19.95" customHeight="1" x14ac:dyDescent="0.3">
      <c r="B18" s="12" t="s">
        <v>3</v>
      </c>
      <c r="C18" s="10" t="s">
        <v>4</v>
      </c>
      <c r="D18" s="10" t="s">
        <v>5</v>
      </c>
      <c r="E18" s="10" t="s">
        <v>6</v>
      </c>
      <c r="F18" s="10" t="s">
        <v>7</v>
      </c>
    </row>
    <row r="19" spans="2:6" ht="19.95" customHeight="1" x14ac:dyDescent="0.3">
      <c r="B19" s="9" t="s">
        <v>12</v>
      </c>
      <c r="C19" s="11">
        <v>0</v>
      </c>
      <c r="D19" s="16"/>
      <c r="E19" s="16"/>
      <c r="F19" s="16"/>
    </row>
    <row r="20" spans="2:6" ht="19.95" customHeight="1" x14ac:dyDescent="0.3">
      <c r="B20" s="9" t="s">
        <v>13</v>
      </c>
      <c r="C20" s="11">
        <v>0</v>
      </c>
      <c r="D20" s="16"/>
      <c r="E20" s="16"/>
      <c r="F20" s="16"/>
    </row>
    <row r="21" spans="2:6" ht="19.95" customHeight="1" x14ac:dyDescent="0.3">
      <c r="B21" s="9" t="s">
        <v>14</v>
      </c>
      <c r="C21" s="11">
        <v>0</v>
      </c>
      <c r="D21" s="16"/>
      <c r="E21" s="16"/>
      <c r="F21" s="16"/>
    </row>
    <row r="22" spans="2:6" ht="19.95" customHeight="1" x14ac:dyDescent="0.3">
      <c r="B22" s="9" t="s">
        <v>8</v>
      </c>
      <c r="C22" s="11">
        <f>C7+C13</f>
        <v>0</v>
      </c>
      <c r="D22" s="11">
        <f>D7+D13</f>
        <v>0</v>
      </c>
      <c r="E22" s="11">
        <f>D22*12</f>
        <v>0</v>
      </c>
      <c r="F22" s="11">
        <f>C22+E22*5</f>
        <v>0</v>
      </c>
    </row>
    <row r="23" spans="2:6" ht="19.95" customHeight="1" x14ac:dyDescent="0.3">
      <c r="B23" s="9" t="s">
        <v>49</v>
      </c>
      <c r="C23" s="11">
        <f>C9+C15</f>
        <v>0</v>
      </c>
      <c r="D23" s="11">
        <f>D9+D15</f>
        <v>0</v>
      </c>
      <c r="E23" s="11">
        <f>D23*12</f>
        <v>0</v>
      </c>
      <c r="F23" s="11">
        <f>C23+E23*5</f>
        <v>0</v>
      </c>
    </row>
    <row r="24" spans="2:6" ht="19.95" customHeight="1" x14ac:dyDescent="0.3">
      <c r="B24" s="9" t="s">
        <v>17</v>
      </c>
      <c r="C24" s="11">
        <v>0</v>
      </c>
      <c r="D24" s="16"/>
      <c r="E24" s="16"/>
      <c r="F24" s="16"/>
    </row>
    <row r="25" spans="2:6" ht="19.95" customHeight="1" x14ac:dyDescent="0.3">
      <c r="B25" s="21"/>
      <c r="C25" s="21"/>
      <c r="D25" s="21"/>
      <c r="E25" s="29" t="s">
        <v>50</v>
      </c>
      <c r="F25" s="18">
        <f>C19+C20+C21+F22+F23+C24</f>
        <v>0</v>
      </c>
    </row>
  </sheetData>
  <pageMargins left="0.25" right="0.25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LOT1_incl_STANDARD_VOL</vt:lpstr>
      <vt:lpstr>LOT1_excl_STANDARD_VOL</vt:lpstr>
      <vt:lpstr>LOT2</vt:lpstr>
      <vt:lpstr>LOT3</vt:lpstr>
      <vt:lpstr>LOT1_excl_STANDARD_VOL!Print_Area</vt:lpstr>
      <vt:lpstr>LOT1_incl_STANDARD_VOL!Print_Area</vt:lpstr>
      <vt:lpstr>'LOT2'!Print_Area</vt:lpstr>
      <vt:lpstr>'LOT3'!Print_Area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GOLOVKOV, Yury</dc:creator>
  <cp:keywords/>
  <dc:description/>
  <cp:lastModifiedBy>GOLOVKOV, Yury</cp:lastModifiedBy>
  <cp:revision/>
  <dcterms:created xsi:type="dcterms:W3CDTF">2015-06-05T18:17:20Z</dcterms:created>
  <dcterms:modified xsi:type="dcterms:W3CDTF">2024-03-11T16:08:09Z</dcterms:modified>
  <cp:category/>
  <cp:contentStatus/>
</cp:coreProperties>
</file>