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https://unhcr365.sharepoint.com/teams/RBEHAGL-UNHCRBOKigaliRwanda-SUPPLYUnit/Shared Documents/SUPPLY  Unit/10-SUPPLY/SUPPLY UNIT KIGALI/Supply Unit Filing 2023/1. Solicitations/Formal Solicitations/52 - ITB for stationery items. UN system cooperation-based/Sent to Bidders/"/>
    </mc:Choice>
  </mc:AlternateContent>
  <xr:revisionPtr revIDLastSave="34" documentId="8_{1EE26B70-9F06-40EB-9C0D-8B52E4C8CF7E}" xr6:coauthVersionLast="47" xr6:coauthVersionMax="47" xr10:uidLastSave="{F5FC7408-AB65-4862-B22F-B492A0E82DB7}"/>
  <bookViews>
    <workbookView xWindow="-103" yWindow="-103" windowWidth="16663" windowHeight="8743" xr2:uid="{00000000-000D-0000-FFFF-FFFF00000000}"/>
  </bookViews>
  <sheets>
    <sheet name="Annex B" sheetId="5" r:id="rId1"/>
    <sheet name="Sheet1" sheetId="6" r:id="rId2"/>
  </sheets>
  <definedNames>
    <definedName name="_xlnm.Print_Area" localSheetId="0">'Annex B'!$A$1:$F$184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8" i="5" l="1"/>
  <c r="F179" i="5"/>
  <c r="F180"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7" i="5"/>
  <c r="B11" i="6"/>
  <c r="F181" i="5" l="1"/>
</calcChain>
</file>

<file path=xl/sharedStrings.xml><?xml version="1.0" encoding="utf-8"?>
<sst xmlns="http://schemas.openxmlformats.org/spreadsheetml/2006/main" count="364" uniqueCount="200">
  <si>
    <t xml:space="preserve">NAME OF THE COMPANY: </t>
  </si>
  <si>
    <t xml:space="preserve">CURRENCY OF OFFER:   </t>
  </si>
  <si>
    <t>Item Description</t>
  </si>
  <si>
    <t>RWANDAN FRANC</t>
  </si>
  <si>
    <t>Singnature and Stamp:</t>
  </si>
  <si>
    <t>Company Name and Contact:</t>
  </si>
  <si>
    <t>Date</t>
  </si>
  <si>
    <t>Bidder's Unit Price (RWF) Without VAT</t>
  </si>
  <si>
    <t>Bidder's Total Price
(RWF) Without VAT</t>
  </si>
  <si>
    <t>No.</t>
  </si>
  <si>
    <t>TOTAL  PRICE (RWF WITHOUT VAT)</t>
  </si>
  <si>
    <t>ANNEX B -  FINANCIAL OFFER FORM</t>
  </si>
  <si>
    <t>HCR-RWAKISUP-2023-ITB0052</t>
  </si>
  <si>
    <t>Archives boxes</t>
  </si>
  <si>
    <t>Batteries (AA) duracell or energizer</t>
  </si>
  <si>
    <t>Batteries (AAA) duracell or energizer</t>
  </si>
  <si>
    <t>Binder Clips (19mm) Metal</t>
  </si>
  <si>
    <t>Binder Clips (25mm) Metal</t>
  </si>
  <si>
    <t>Binder Clips (32mm) Metal</t>
  </si>
  <si>
    <t>Binder Clips (41mm) Metal</t>
  </si>
  <si>
    <t>Binder Clips (51mm) Metal</t>
  </si>
  <si>
    <t>Binding covers Pieces (1 Box=100 pieces)</t>
  </si>
  <si>
    <t>Binding covers Pieces- Paper (1 Box=100 pieces)</t>
  </si>
  <si>
    <t>Binding covers Pieces-transparent plastic (1 Box=100 pieces)</t>
  </si>
  <si>
    <t>Binding Material - Plastic rings 10mm (1Box=100 pcs)</t>
  </si>
  <si>
    <t>Binding Material - Plastic rings 12mm (1Box=100 pcs)</t>
  </si>
  <si>
    <t>Binding Material - Plastic rings 14mm (1Box=100 pcs)</t>
  </si>
  <si>
    <t>Binding material - Plastic rings 16mm (1Box=100 pcs)</t>
  </si>
  <si>
    <t>Binding Material - Plastic rings 20mm (1Box=100 pcs)</t>
  </si>
  <si>
    <t>Binding Material - Plastic rings 22mm (1 box=50 Pcs)</t>
  </si>
  <si>
    <t>Binding Material - Plastic rings 28mm (1 box=50 Pcs)</t>
  </si>
  <si>
    <t>Binding Material - Plastic rings 6mm (1Box=100 pcs)</t>
  </si>
  <si>
    <t>Binding Material - Plastic rings 8mm (1Box=100 pcs)</t>
  </si>
  <si>
    <t>Binding system (Wire giant) 34 loops max punch 12
sheets/time max bind 150 sheets</t>
  </si>
  <si>
    <t>Round Plastic Covered board Magnets medium size 5 Assorted Colours (Pack of 30)</t>
  </si>
  <si>
    <t>Round Plastic Covered board Magnets large size 5 Assorted Colours (Pack of 30)</t>
  </si>
  <si>
    <t xml:space="preserve">Box files (FILS) </t>
  </si>
  <si>
    <t>Box files MEDIUM</t>
  </si>
  <si>
    <t>Box files SMALL 2 RING</t>
  </si>
  <si>
    <t>Business card: Size: 8.9 x 5.1 cm, Cartoon 300gm, two colors, and printing on both sides packet of 50</t>
  </si>
  <si>
    <t>Casio Calculator MX-125 Casio MS-80B Standard Function Desktop Calculator. Solar powered</t>
  </si>
  <si>
    <t>Casio MS-80B Standard Function Desktop Calculator. Solar powered</t>
  </si>
  <si>
    <t xml:space="preserve">Clipboard 9" x 12-1/2", </t>
  </si>
  <si>
    <t>Cork board 120*90 cm</t>
  </si>
  <si>
    <t>Cork board 60X90 cm</t>
  </si>
  <si>
    <t>Cellotape (scotch )</t>
  </si>
  <si>
    <t>Clear glue stick (Blanco) UHU</t>
  </si>
  <si>
    <t>Correction rollerball pen (1.0 mm Ball-8ml)</t>
  </si>
  <si>
    <t>Correction Fluid</t>
  </si>
  <si>
    <t xml:space="preserve">Cotton rolls </t>
  </si>
  <si>
    <t>Desk organizer</t>
  </si>
  <si>
    <t>Dividers assorted colours</t>
  </si>
  <si>
    <t>Envelope Grand A3 with Logo, white or brown (pack of 250)</t>
  </si>
  <si>
    <t>Envelopes A4 with Logo, white or brown (pack of 250</t>
  </si>
  <si>
    <t>Envelopes A5 with Logo, white or brown (pack of 250</t>
  </si>
  <si>
    <t>Envelopes A7 with Logo white or brown (pack of 250</t>
  </si>
  <si>
    <t>Eraser for paper (Gomme)</t>
  </si>
  <si>
    <t>Eraser for white board</t>
  </si>
  <si>
    <t xml:space="preserve">Farde à tringle (Plastic File folders) couleur bleu &amp; Gris </t>
  </si>
  <si>
    <t>File folders black, blue, yellow, red, white</t>
  </si>
  <si>
    <t>Flash Desk / 256 GB sand disk, supersonic or kingston</t>
  </si>
  <si>
    <t>Flash Desk / 128 GB sand disk, supersonic or kingston</t>
  </si>
  <si>
    <t>Flash Desk / 16 GB sand disk, supersonic or kingston</t>
  </si>
  <si>
    <t>Flash Desk / 64 GB sand disk, supersonic or kingston</t>
  </si>
  <si>
    <t>Flash Desk / 32 GB sand disk, supersonic or kingston</t>
  </si>
  <si>
    <t>Flash Desk / 8 GB sand disk, supersonic or kingston</t>
  </si>
  <si>
    <t>Flash Desk 4 GB sand disk, supersonic or kingston</t>
  </si>
  <si>
    <t>Flipchart paper (1roll=5pcs)</t>
  </si>
  <si>
    <t>Flipchart stand</t>
  </si>
  <si>
    <t>Glue stick (21 gr ) UHU</t>
  </si>
  <si>
    <t>Heavy Duty Puncher (Big), 110-140 sheets</t>
  </si>
  <si>
    <t xml:space="preserve">Heavy Punch 28 sheets, 40mm*80mm </t>
  </si>
  <si>
    <t>Heavy Punch 50 sheets, 60mm hole</t>
  </si>
  <si>
    <t>Highlighter assorted colours (pack of 6)</t>
  </si>
  <si>
    <t>Intercalaire / Interlayer</t>
  </si>
  <si>
    <t xml:space="preserve">Office chiar. High Back Ergonomic Mesh Office Chair Adjustable Headrest Black, Solid build Armrests.ERGONOMIC high back executive office chair is easily adjusting to your needs with one touch height adjustment and tilt and lock system (150° maximum tilt angle) just via side control levers. • Sturdy 5-star base with hydraulic gas lift system can support up to 240lbs with 5 omnidirectional wheels. Overall Dimension: 23.6"Wx20.9"Dx44.5"-48.4"H Seat Color: Black  Size: 18.                                                   </t>
  </si>
  <si>
    <t>Key Holders</t>
  </si>
  <si>
    <t>Permanent marker (CD) Blue/red/green/black - medium size (pack of 10) SNOW MAN</t>
  </si>
  <si>
    <t>Permanent marker (CD) Blue/red/green/black - ultra fine size (pack of 10) SNOW MAN</t>
  </si>
  <si>
    <t>Non permanent markers for while boardBlue/red/green/black (pack of 10)</t>
  </si>
  <si>
    <t>Notepad (Grand format)</t>
  </si>
  <si>
    <t>Paper Clips 33mm</t>
  </si>
  <si>
    <t>Paper Clips 50mm</t>
  </si>
  <si>
    <t>Paper Clips 78mm</t>
  </si>
  <si>
    <t>Paper Clips N0 631</t>
  </si>
  <si>
    <t>Paper Clips PC-50</t>
  </si>
  <si>
    <t>Paper Shredder shared 12 sheets</t>
  </si>
  <si>
    <t>Paper Shredder shared 24sheets</t>
  </si>
  <si>
    <t>Paper tray</t>
  </si>
  <si>
    <t>Papier en carton (Couleur Bleu)</t>
  </si>
  <si>
    <t>Pen, blue, black and red (ALLWRITE OR BALL POINT or FLAIR ZIP)</t>
  </si>
  <si>
    <t>Pencil Sharpener (taille crayon)</t>
  </si>
  <si>
    <t>Permanent marker –Pentel</t>
  </si>
  <si>
    <t>Pencils</t>
  </si>
  <si>
    <t>Pins and clips</t>
  </si>
  <si>
    <t>Plastic Folders</t>
  </si>
  <si>
    <t>Post it (Sticky Notesize 7*12 cm) 100 sheets Different Colors  - high qualit DOLPHIN</t>
  </si>
  <si>
    <t>Post it (Sticky Notesize 7*7 cm) 100 sheets Different Colors  - high qualit DOLPHIN</t>
  </si>
  <si>
    <t>Post it (Sticky Notesize 5*7 cm) 100 sheets Different Colors  - high qualit DOLPHIN</t>
  </si>
  <si>
    <t>Post it (Sticky Notesize 5*3.8cm) 100 sheets Different Colors  - high qualit DOLPHIN</t>
  </si>
  <si>
    <t>Printing papers A3 paper, 80g, 500 sheets per ream (AZHAR)</t>
  </si>
  <si>
    <t>Printing papers A4 paper, 80g, 500 sheets per ream (AZHAR)</t>
  </si>
  <si>
    <t>Coloured paper  A4 paper, 80g, 500 sheets per ream (AZHAR)</t>
  </si>
  <si>
    <t>Punching machine (punch 308)</t>
  </si>
  <si>
    <t>Punching machine (punch 408)</t>
  </si>
  <si>
    <t>Punching machine (punch 508)</t>
  </si>
  <si>
    <t>Punching machine Big</t>
  </si>
  <si>
    <t>Rubber Band</t>
  </si>
  <si>
    <t xml:space="preserve">Rubber Band - big </t>
  </si>
  <si>
    <t xml:space="preserve">Rubber Band -small </t>
  </si>
  <si>
    <t xml:space="preserve">Ruler </t>
  </si>
  <si>
    <t>Scissors</t>
  </si>
  <si>
    <t>Scotch Tape big</t>
  </si>
  <si>
    <t>Scotch Tape magic</t>
  </si>
  <si>
    <t>Scotch Tape magic big</t>
  </si>
  <si>
    <t>Scotch Tape medium</t>
  </si>
  <si>
    <t xml:space="preserve">Scotch Tape small </t>
  </si>
  <si>
    <t>Double face adhesive tape with dispenser</t>
  </si>
  <si>
    <t>Separators paper (packet)</t>
  </si>
  <si>
    <t>Separators plastic (packet)</t>
  </si>
  <si>
    <t>Short hand (Small size)</t>
  </si>
  <si>
    <t>Sign Here</t>
  </si>
  <si>
    <t>Signatory</t>
  </si>
  <si>
    <t>High quality Notebook, ruled, A5 , max 50 sheet,70g/ spiral</t>
  </si>
  <si>
    <t>High quality Notebook, A5  squared, max 50 sheets,70g spiral</t>
  </si>
  <si>
    <t>High quality Notebook, ruled A4, max 50 sheet,70g/  spiral</t>
  </si>
  <si>
    <t>High quality Notebook A4 squared, max 50 sheets,70g spiral</t>
  </si>
  <si>
    <t>Stamp pad</t>
  </si>
  <si>
    <t>Stamp Pad endorsing ink (black)</t>
  </si>
  <si>
    <t>Stamp Pad Ink 28ml blue</t>
  </si>
  <si>
    <t>Staple Remover</t>
  </si>
  <si>
    <t>Stapler (Large size)</t>
  </si>
  <si>
    <t>Stapler Big Size</t>
  </si>
  <si>
    <t>Stapler Remover</t>
  </si>
  <si>
    <t>Staplers E14</t>
  </si>
  <si>
    <t>Staples (26/6)</t>
  </si>
  <si>
    <t>Staples 16(24/6)</t>
  </si>
  <si>
    <t>Staples N0 66/11</t>
  </si>
  <si>
    <t>Staples N0 66/14</t>
  </si>
  <si>
    <t>Stickers (autocollants)</t>
  </si>
  <si>
    <t>Suspension files</t>
  </si>
  <si>
    <t>Thumb Pins for board (Epingles de fixation)</t>
  </si>
  <si>
    <t>Transparent folders (Sous chemises transparents) or Holes Clear Sheet Protectors from Dolphin</t>
  </si>
  <si>
    <t>Trieur des dossiers (Records Sorter)</t>
  </si>
  <si>
    <t>White board (120*90)</t>
  </si>
  <si>
    <t>White board (150*120)</t>
  </si>
  <si>
    <t>White board (2M*1M)</t>
  </si>
  <si>
    <t>White board (60*90)</t>
  </si>
  <si>
    <t>Writing case - Porte document écritoire</t>
  </si>
  <si>
    <t>Writing Pad - A4 Size</t>
  </si>
  <si>
    <t>Writing Pad - A5 Size</t>
  </si>
  <si>
    <t>White Board (120 * 240)</t>
  </si>
  <si>
    <t>Notice Board (1m * 2m)</t>
  </si>
  <si>
    <t>Notice Board (150 * 120)</t>
  </si>
  <si>
    <t>Register manuscript book</t>
  </si>
  <si>
    <t>Duplicating paper A3</t>
  </si>
  <si>
    <t>Foam Cleaner</t>
  </si>
  <si>
    <t>Paper Cutter A/3</t>
  </si>
  <si>
    <t>Paper Cutter A/4</t>
  </si>
  <si>
    <t>Stabiliser</t>
  </si>
  <si>
    <t>Sous Main</t>
  </si>
  <si>
    <t>Wooden Office Desks, MDF 1.6 cm Coated with Melamine, 120x70x75</t>
  </si>
  <si>
    <t>Zipper File A4-up to 10 Sheets</t>
  </si>
  <si>
    <t>Power Extension 6 Ports minimum 1800 watts</t>
  </si>
  <si>
    <t>HP X900 Wired Mouse</t>
  </si>
  <si>
    <t>Cartridge HP LaserJet 14A</t>
  </si>
  <si>
    <t>Cartridge HP LaserJet 17A</t>
  </si>
  <si>
    <t>Cartridge HP LaserJet 26A</t>
  </si>
  <si>
    <t>Cartridge HP LaserJet 42A</t>
  </si>
  <si>
    <t>Cartridge HP LaserJet 53A</t>
  </si>
  <si>
    <t>Cartridge HP LaserJet 55A</t>
  </si>
  <si>
    <t>Cartridge HP LaserJet 59A</t>
  </si>
  <si>
    <t>Cartridge HP LaserJet 78A</t>
  </si>
  <si>
    <t>Cartridge HP LaserJet 83A</t>
  </si>
  <si>
    <t>Cartridge HP LaserJet 85A</t>
  </si>
  <si>
    <t>Cartridge HP LaserJet 87A</t>
  </si>
  <si>
    <t xml:space="preserve">Cartridge HP LaserJet HP 508A (CF360A)-Black </t>
  </si>
  <si>
    <t>Cartridge HP LaserJet HP 508A  (CF361A)-Cyan</t>
  </si>
  <si>
    <t>Cartridge HP LaserJet HP 508A (CF362A)-Yellow</t>
  </si>
  <si>
    <t>Cartridge HP LaserJet HP 508A  (CF363A)-Magenta</t>
  </si>
  <si>
    <t xml:space="preserve">Cartridge HP LaserJet HP 307 A -Black </t>
  </si>
  <si>
    <t>Cartridge HP LaserJet HP 307 A -Cyan</t>
  </si>
  <si>
    <t>Cartridge HP LaserJet HP 307 A -Yellow</t>
  </si>
  <si>
    <t>Cartridge HP LaserJet HP 307 A -Magenta</t>
  </si>
  <si>
    <t xml:space="preserve">Estimated Quanty 
</t>
  </si>
  <si>
    <t>ESTABLISHMENT OF A FRAME AGREEMENT FOR THE SUPPLY AND DELIVERY OF OFFICE STATIONERY TO  UN ORGANISATIONS IN RWANDA</t>
  </si>
  <si>
    <t xml:space="preserve">Printer, HP Color LaserJet Pro MFP M283fdw </t>
  </si>
  <si>
    <t>Pcs</t>
  </si>
  <si>
    <t xml:space="preserve">HP Toner Cartridge 415A for HP Colour LaserJet MFP 479 fdw (Yellow, Magenta, Black and Blue) </t>
  </si>
  <si>
    <t>set</t>
  </si>
  <si>
    <t>HP Toner Cartridge 207A for HP Colour LaserJet MFP M283 fdw (Yellow, Magenta, Black and Blue)</t>
  </si>
  <si>
    <t>OUM</t>
  </si>
  <si>
    <t>pcs</t>
  </si>
  <si>
    <t>pair</t>
  </si>
  <si>
    <t>pkt</t>
  </si>
  <si>
    <t>rolls</t>
  </si>
  <si>
    <t>dzn</t>
  </si>
  <si>
    <t>boxes</t>
  </si>
  <si>
    <t>sets</t>
  </si>
  <si>
    <t>reams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</si>
</sst>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 #,##0_-;_-* &quot;-&quot;_-;_-@_-"/>
    <numFmt numFmtId="165" formatCode="0;\-0;;@"/>
  </numFmts>
  <fonts count="14" x14ac:knownFonts="1">
    <font>
      <sz val="10"/>
      <name val="Verdana"/>
    </font>
    <font>
      <b/>
      <i/>
      <sz val="16"/>
      <name val="Arial"/>
      <family val="2"/>
    </font>
    <font>
      <b/>
      <sz val="12"/>
      <name val="Arial"/>
      <family val="2"/>
    </font>
    <font>
      <b/>
      <sz val="12"/>
      <color theme="1"/>
      <name val="Arial"/>
      <family val="2"/>
    </font>
    <font>
      <b/>
      <sz val="16"/>
      <name val="Arial"/>
      <family val="2"/>
    </font>
    <font>
      <sz val="12"/>
      <name val="Arial"/>
      <family val="2"/>
    </font>
    <font>
      <sz val="14"/>
      <name val="Arial"/>
      <family val="2"/>
    </font>
    <font>
      <b/>
      <sz val="10"/>
      <name val="Verdana"/>
      <family val="2"/>
    </font>
    <font>
      <b/>
      <sz val="12"/>
      <name val="Verdana"/>
      <family val="2"/>
    </font>
    <font>
      <sz val="16"/>
      <name val="Verdana"/>
      <family val="2"/>
    </font>
    <font>
      <b/>
      <sz val="16"/>
      <name val="Verdana"/>
      <family val="2"/>
    </font>
    <font>
      <sz val="12"/>
      <color theme="1"/>
      <name val="Times New Roman"/>
      <family val="1"/>
    </font>
    <font>
      <sz val="10"/>
      <name val="Verdana"/>
      <family val="2"/>
    </font>
    <font>
      <sz val="12"/>
      <color theme="1"/>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12" fillId="0" borderId="0" applyFont="0" applyFill="0" applyBorder="0" applyAlignment="0" applyProtection="0"/>
  </cellStyleXfs>
  <cellXfs count="64">
    <xf numFmtId="0" fontId="0" fillId="0" borderId="0" xfId="0"/>
    <xf numFmtId="4" fontId="0" fillId="0" borderId="0" xfId="0" applyNumberFormat="1" applyAlignment="1">
      <alignment wrapText="1"/>
    </xf>
    <xf numFmtId="0" fontId="1" fillId="0" borderId="0" xfId="0" applyFont="1" applyAlignment="1">
      <alignment vertical="center" wrapText="1"/>
    </xf>
    <xf numFmtId="0" fontId="1" fillId="0" borderId="0" xfId="0" applyFont="1"/>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0" fillId="0" borderId="0" xfId="0" applyAlignment="1">
      <alignment horizontal="center" vertical="center"/>
    </xf>
    <xf numFmtId="4" fontId="5" fillId="0" borderId="1" xfId="0" applyNumberFormat="1" applyFont="1" applyBorder="1" applyAlignment="1">
      <alignment horizontal="center" vertical="center" wrapText="1"/>
    </xf>
    <xf numFmtId="0" fontId="9" fillId="0" borderId="0" xfId="0" applyFont="1"/>
    <xf numFmtId="0" fontId="2" fillId="0" borderId="3" xfId="0" applyFont="1" applyBorder="1" applyAlignment="1">
      <alignment horizontal="center" vertical="center" wrapText="1"/>
    </xf>
    <xf numFmtId="0" fontId="3" fillId="0" borderId="16" xfId="0" applyFont="1" applyBorder="1" applyAlignment="1">
      <alignment vertical="center" wrapText="1"/>
    </xf>
    <xf numFmtId="165" fontId="6" fillId="0" borderId="19" xfId="0" applyNumberFormat="1" applyFont="1" applyBorder="1"/>
    <xf numFmtId="4" fontId="5" fillId="0" borderId="1" xfId="0" applyNumberFormat="1" applyFont="1" applyBorder="1" applyAlignment="1">
      <alignment horizontal="left" vertical="center" wrapText="1"/>
    </xf>
    <xf numFmtId="0" fontId="11" fillId="2" borderId="1" xfId="0" applyFont="1" applyFill="1" applyBorder="1" applyAlignment="1">
      <alignment horizontal="center" vertical="center"/>
    </xf>
    <xf numFmtId="0" fontId="11" fillId="2" borderId="1" xfId="0" applyFont="1" applyFill="1" applyBorder="1" applyAlignment="1" applyProtection="1">
      <alignment horizontal="center" vertical="center" wrapText="1"/>
      <protection locked="0"/>
    </xf>
    <xf numFmtId="0" fontId="7" fillId="0" borderId="0" xfId="0" applyFont="1" applyAlignment="1">
      <alignment horizontal="center"/>
    </xf>
    <xf numFmtId="4" fontId="2" fillId="0" borderId="7" xfId="0" applyNumberFormat="1" applyFont="1" applyBorder="1" applyAlignment="1">
      <alignment horizontal="center" vertical="center" wrapText="1"/>
    </xf>
    <xf numFmtId="164" fontId="0" fillId="0" borderId="0" xfId="1" applyFont="1"/>
    <xf numFmtId="164" fontId="7" fillId="0" borderId="0" xfId="1" applyFont="1"/>
    <xf numFmtId="0" fontId="5" fillId="0" borderId="24"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vertical="center" wrapText="1"/>
    </xf>
    <xf numFmtId="0" fontId="13" fillId="0" borderId="16" xfId="0" applyFont="1" applyBorder="1" applyAlignment="1">
      <alignment vertical="center" wrapText="1"/>
    </xf>
    <xf numFmtId="0" fontId="5" fillId="0" borderId="1" xfId="0" applyFont="1" applyBorder="1" applyAlignment="1">
      <alignment horizontal="left"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8" fillId="0" borderId="1" xfId="0" applyFont="1" applyBorder="1" applyAlignment="1">
      <alignment horizontal="center"/>
    </xf>
    <xf numFmtId="0" fontId="8" fillId="0" borderId="18" xfId="0" applyFont="1" applyBorder="1" applyAlignment="1">
      <alignment horizontal="center"/>
    </xf>
    <xf numFmtId="4" fontId="10" fillId="0" borderId="5" xfId="0" applyNumberFormat="1" applyFont="1" applyBorder="1" applyAlignment="1">
      <alignment horizontal="center" wrapText="1"/>
    </xf>
    <xf numFmtId="4" fontId="10" fillId="0" borderId="4" xfId="0" applyNumberFormat="1" applyFont="1" applyBorder="1" applyAlignment="1">
      <alignment horizontal="center" wrapText="1"/>
    </xf>
    <xf numFmtId="4" fontId="10" fillId="0" borderId="6" xfId="0" applyNumberFormat="1" applyFont="1" applyBorder="1" applyAlignment="1">
      <alignment horizontal="center" wrapText="1"/>
    </xf>
    <xf numFmtId="0" fontId="1" fillId="0" borderId="8"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12"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2" xfId="0" applyFont="1" applyBorder="1" applyAlignment="1">
      <alignment horizontal="left"/>
    </xf>
    <xf numFmtId="0" fontId="4" fillId="0" borderId="23" xfId="0" applyFont="1" applyBorder="1" applyAlignment="1">
      <alignment horizontal="left"/>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5" fillId="0" borderId="15"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4" fillId="0" borderId="10" xfId="0" applyFont="1" applyBorder="1" applyAlignment="1">
      <alignment horizontal="left" vertical="center" wrapText="1"/>
    </xf>
    <xf numFmtId="4" fontId="2" fillId="0" borderId="22" xfId="0" applyNumberFormat="1" applyFont="1" applyBorder="1" applyAlignment="1">
      <alignment horizontal="center" vertical="center" wrapText="1"/>
    </xf>
    <xf numFmtId="4" fontId="2" fillId="0" borderId="23" xfId="0" applyNumberFormat="1" applyFont="1" applyBorder="1" applyAlignment="1">
      <alignment horizontal="center" vertical="center" wrapText="1"/>
    </xf>
    <xf numFmtId="0" fontId="8" fillId="0" borderId="3" xfId="0" applyFont="1" applyBorder="1" applyAlignment="1">
      <alignment horizontal="center"/>
    </xf>
    <xf numFmtId="0" fontId="8" fillId="0" borderId="1"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4" fontId="2" fillId="0" borderId="1" xfId="0" applyNumberFormat="1" applyFont="1" applyBorder="1" applyAlignment="1">
      <alignment horizontal="center" vertical="center" wrapText="1"/>
    </xf>
    <xf numFmtId="4" fontId="2" fillId="0" borderId="18" xfId="0" applyNumberFormat="1" applyFont="1" applyBorder="1" applyAlignment="1">
      <alignment horizontal="center" vertical="center" wrapText="1"/>
    </xf>
    <xf numFmtId="0" fontId="4" fillId="0" borderId="31" xfId="0" applyFont="1" applyBorder="1" applyAlignment="1">
      <alignment horizontal="left" vertical="center" wrapText="1"/>
    </xf>
    <xf numFmtId="4" fontId="2" fillId="0" borderId="32" xfId="0" applyNumberFormat="1" applyFont="1" applyBorder="1" applyAlignment="1">
      <alignment horizontal="center" vertical="center" wrapText="1"/>
    </xf>
    <xf numFmtId="0" fontId="4" fillId="0" borderId="10" xfId="0" applyFont="1" applyBorder="1" applyAlignment="1">
      <alignment horizontal="center"/>
    </xf>
    <xf numFmtId="0" fontId="4" fillId="0" borderId="9" xfId="0" applyFont="1" applyBorder="1" applyAlignment="1">
      <alignment horizontal="center"/>
    </xf>
    <xf numFmtId="0" fontId="4" fillId="0" borderId="11" xfId="0" applyFont="1" applyBorder="1" applyAlignment="1">
      <alignment horizontal="center"/>
    </xf>
  </cellXfs>
  <cellStyles count="2">
    <cellStyle name="Comma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8485-8D5E-4985-A98E-ABF6FB3C0620}">
  <dimension ref="A1:I184"/>
  <sheetViews>
    <sheetView showZeros="0" tabSelected="1" view="pageBreakPreview" topLeftCell="A2" zoomScale="83" zoomScaleNormal="76" zoomScaleSheetLayoutView="83" workbookViewId="0">
      <selection activeCell="D7" sqref="D7:D180"/>
    </sheetView>
  </sheetViews>
  <sheetFormatPr defaultColWidth="11" defaultRowHeight="12.45" x14ac:dyDescent="0.3"/>
  <cols>
    <col min="1" max="1" width="11" style="15"/>
    <col min="2" max="2" width="68.53125" customWidth="1"/>
    <col min="3" max="3" width="13.796875" customWidth="1"/>
    <col min="4" max="4" width="13.6640625" style="6" customWidth="1"/>
    <col min="5" max="5" width="18.19921875" style="1" customWidth="1"/>
    <col min="6" max="6" width="21.59765625" style="1" customWidth="1"/>
    <col min="7" max="7" width="13.46484375" style="1" bestFit="1" customWidth="1"/>
    <col min="8" max="8" width="12.46484375" style="1" bestFit="1" customWidth="1"/>
    <col min="9" max="9" width="14.59765625" style="1" bestFit="1" customWidth="1"/>
    <col min="10" max="10" width="21.1328125" customWidth="1"/>
  </cols>
  <sheetData>
    <row r="1" spans="1:9" ht="33.549999999999997" customHeight="1" x14ac:dyDescent="0.45">
      <c r="A1" s="31" t="s">
        <v>11</v>
      </c>
      <c r="B1" s="32"/>
      <c r="C1" s="32"/>
      <c r="D1" s="32"/>
      <c r="E1" s="32"/>
      <c r="F1" s="33"/>
      <c r="G1" s="3"/>
      <c r="H1" s="3"/>
      <c r="I1" s="3"/>
    </row>
    <row r="2" spans="1:9" ht="34.5" customHeight="1" x14ac:dyDescent="0.45">
      <c r="A2" s="34" t="s">
        <v>12</v>
      </c>
      <c r="B2" s="35"/>
      <c r="C2" s="35"/>
      <c r="D2" s="35"/>
      <c r="E2" s="35"/>
      <c r="F2" s="36"/>
      <c r="G2" s="3"/>
      <c r="H2" s="3"/>
      <c r="I2" s="3"/>
    </row>
    <row r="3" spans="1:9" ht="53.25" customHeight="1" thickBot="1" x14ac:dyDescent="0.35">
      <c r="A3" s="37" t="s">
        <v>185</v>
      </c>
      <c r="B3" s="38"/>
      <c r="C3" s="38"/>
      <c r="D3" s="38"/>
      <c r="E3" s="38"/>
      <c r="F3" s="39"/>
      <c r="G3" s="2"/>
      <c r="H3" s="2"/>
      <c r="I3" s="2"/>
    </row>
    <row r="4" spans="1:9" s="8" customFormat="1" ht="26.25" customHeight="1" x14ac:dyDescent="0.5">
      <c r="A4" s="40" t="s">
        <v>0</v>
      </c>
      <c r="B4" s="41"/>
      <c r="C4" s="62"/>
      <c r="D4" s="61"/>
      <c r="E4" s="61"/>
      <c r="F4" s="63"/>
    </row>
    <row r="5" spans="1:9" s="8" customFormat="1" ht="24" customHeight="1" x14ac:dyDescent="0.5">
      <c r="A5" s="42" t="s">
        <v>1</v>
      </c>
      <c r="B5" s="43"/>
      <c r="C5" s="28" t="s">
        <v>3</v>
      </c>
      <c r="D5" s="29"/>
      <c r="E5" s="29"/>
      <c r="F5" s="30"/>
    </row>
    <row r="6" spans="1:9" ht="48" customHeight="1" x14ac:dyDescent="0.3">
      <c r="A6" s="9" t="s">
        <v>9</v>
      </c>
      <c r="B6" s="4" t="s">
        <v>2</v>
      </c>
      <c r="C6" s="4" t="s">
        <v>191</v>
      </c>
      <c r="D6" s="4" t="s">
        <v>184</v>
      </c>
      <c r="E6" s="5" t="s">
        <v>7</v>
      </c>
      <c r="F6" s="10" t="s">
        <v>8</v>
      </c>
      <c r="G6"/>
      <c r="H6"/>
      <c r="I6"/>
    </row>
    <row r="7" spans="1:9" ht="48" customHeight="1" x14ac:dyDescent="0.3">
      <c r="A7" s="19">
        <v>1</v>
      </c>
      <c r="B7" s="23" t="s">
        <v>13</v>
      </c>
      <c r="C7" s="20" t="s">
        <v>192</v>
      </c>
      <c r="D7" s="20">
        <v>420</v>
      </c>
      <c r="E7" s="21"/>
      <c r="F7" s="22">
        <f>D7*E7</f>
        <v>0</v>
      </c>
      <c r="G7"/>
      <c r="H7"/>
      <c r="I7"/>
    </row>
    <row r="8" spans="1:9" ht="48" customHeight="1" x14ac:dyDescent="0.3">
      <c r="A8" s="19">
        <v>2</v>
      </c>
      <c r="B8" s="23" t="s">
        <v>14</v>
      </c>
      <c r="C8" s="20" t="s">
        <v>193</v>
      </c>
      <c r="D8" s="20">
        <v>815</v>
      </c>
      <c r="E8" s="21"/>
      <c r="F8" s="22">
        <f t="shared" ref="F8:F71" si="0">D8*E8</f>
        <v>0</v>
      </c>
      <c r="G8"/>
      <c r="H8"/>
      <c r="I8"/>
    </row>
    <row r="9" spans="1:9" ht="48" customHeight="1" x14ac:dyDescent="0.3">
      <c r="A9" s="19">
        <v>3</v>
      </c>
      <c r="B9" s="23" t="s">
        <v>15</v>
      </c>
      <c r="C9" s="20" t="s">
        <v>193</v>
      </c>
      <c r="D9" s="20">
        <v>815</v>
      </c>
      <c r="E9" s="21"/>
      <c r="F9" s="22">
        <f t="shared" si="0"/>
        <v>0</v>
      </c>
      <c r="G9"/>
      <c r="H9"/>
      <c r="I9"/>
    </row>
    <row r="10" spans="1:9" ht="48" customHeight="1" x14ac:dyDescent="0.3">
      <c r="A10" s="19">
        <v>4</v>
      </c>
      <c r="B10" s="23" t="s">
        <v>16</v>
      </c>
      <c r="C10" s="20" t="s">
        <v>194</v>
      </c>
      <c r="D10" s="20">
        <v>5275</v>
      </c>
      <c r="E10" s="21"/>
      <c r="F10" s="22">
        <f t="shared" si="0"/>
        <v>0</v>
      </c>
      <c r="G10"/>
      <c r="H10"/>
      <c r="I10"/>
    </row>
    <row r="11" spans="1:9" ht="48" customHeight="1" x14ac:dyDescent="0.3">
      <c r="A11" s="19">
        <v>5</v>
      </c>
      <c r="B11" s="23" t="s">
        <v>17</v>
      </c>
      <c r="C11" s="20" t="s">
        <v>194</v>
      </c>
      <c r="D11" s="20">
        <v>275</v>
      </c>
      <c r="E11" s="21"/>
      <c r="F11" s="22">
        <f t="shared" si="0"/>
        <v>0</v>
      </c>
      <c r="G11"/>
      <c r="H11"/>
      <c r="I11"/>
    </row>
    <row r="12" spans="1:9" ht="48" customHeight="1" x14ac:dyDescent="0.3">
      <c r="A12" s="19">
        <v>6</v>
      </c>
      <c r="B12" s="23" t="s">
        <v>18</v>
      </c>
      <c r="C12" s="20" t="s">
        <v>194</v>
      </c>
      <c r="D12" s="20">
        <v>275</v>
      </c>
      <c r="E12" s="21"/>
      <c r="F12" s="22">
        <f t="shared" si="0"/>
        <v>0</v>
      </c>
      <c r="G12"/>
      <c r="H12"/>
      <c r="I12"/>
    </row>
    <row r="13" spans="1:9" ht="48" customHeight="1" x14ac:dyDescent="0.3">
      <c r="A13" s="19">
        <v>7</v>
      </c>
      <c r="B13" s="23" t="s">
        <v>19</v>
      </c>
      <c r="C13" s="20" t="s">
        <v>194</v>
      </c>
      <c r="D13" s="20">
        <v>245</v>
      </c>
      <c r="E13" s="21"/>
      <c r="F13" s="22">
        <f t="shared" si="0"/>
        <v>0</v>
      </c>
      <c r="G13"/>
      <c r="H13"/>
      <c r="I13"/>
    </row>
    <row r="14" spans="1:9" ht="48" customHeight="1" x14ac:dyDescent="0.3">
      <c r="A14" s="19">
        <v>8</v>
      </c>
      <c r="B14" s="23" t="s">
        <v>20</v>
      </c>
      <c r="C14" s="20" t="s">
        <v>194</v>
      </c>
      <c r="D14" s="20">
        <v>240</v>
      </c>
      <c r="E14" s="21"/>
      <c r="F14" s="22">
        <f t="shared" si="0"/>
        <v>0</v>
      </c>
      <c r="G14"/>
      <c r="H14"/>
      <c r="I14"/>
    </row>
    <row r="15" spans="1:9" ht="48" customHeight="1" x14ac:dyDescent="0.3">
      <c r="A15" s="19">
        <v>9</v>
      </c>
      <c r="B15" s="23" t="s">
        <v>21</v>
      </c>
      <c r="C15" s="20" t="s">
        <v>194</v>
      </c>
      <c r="D15" s="20">
        <v>174</v>
      </c>
      <c r="E15" s="21"/>
      <c r="F15" s="22">
        <f t="shared" si="0"/>
        <v>0</v>
      </c>
      <c r="G15"/>
      <c r="H15"/>
      <c r="I15"/>
    </row>
    <row r="16" spans="1:9" ht="48" customHeight="1" x14ac:dyDescent="0.3">
      <c r="A16" s="19">
        <v>10</v>
      </c>
      <c r="B16" s="23" t="s">
        <v>22</v>
      </c>
      <c r="C16" s="20" t="s">
        <v>194</v>
      </c>
      <c r="D16" s="20">
        <v>144</v>
      </c>
      <c r="E16" s="21"/>
      <c r="F16" s="22">
        <f t="shared" si="0"/>
        <v>0</v>
      </c>
      <c r="G16"/>
      <c r="H16"/>
      <c r="I16"/>
    </row>
    <row r="17" spans="1:9" ht="48" customHeight="1" x14ac:dyDescent="0.3">
      <c r="A17" s="19">
        <v>11</v>
      </c>
      <c r="B17" s="23" t="s">
        <v>23</v>
      </c>
      <c r="C17" s="20" t="s">
        <v>194</v>
      </c>
      <c r="D17" s="20">
        <v>144</v>
      </c>
      <c r="E17" s="21"/>
      <c r="F17" s="22">
        <f t="shared" si="0"/>
        <v>0</v>
      </c>
      <c r="G17"/>
      <c r="H17"/>
      <c r="I17"/>
    </row>
    <row r="18" spans="1:9" ht="48" customHeight="1" x14ac:dyDescent="0.3">
      <c r="A18" s="19">
        <v>12</v>
      </c>
      <c r="B18" s="23" t="s">
        <v>24</v>
      </c>
      <c r="C18" s="20" t="s">
        <v>194</v>
      </c>
      <c r="D18" s="20">
        <v>52</v>
      </c>
      <c r="E18" s="21"/>
      <c r="F18" s="22">
        <f t="shared" si="0"/>
        <v>0</v>
      </c>
      <c r="G18"/>
      <c r="H18"/>
      <c r="I18"/>
    </row>
    <row r="19" spans="1:9" ht="48" customHeight="1" x14ac:dyDescent="0.3">
      <c r="A19" s="19">
        <v>13</v>
      </c>
      <c r="B19" s="23" t="s">
        <v>25</v>
      </c>
      <c r="C19" s="20" t="s">
        <v>194</v>
      </c>
      <c r="D19" s="20">
        <v>52</v>
      </c>
      <c r="E19" s="21"/>
      <c r="F19" s="22">
        <f t="shared" si="0"/>
        <v>0</v>
      </c>
      <c r="G19"/>
      <c r="H19"/>
      <c r="I19"/>
    </row>
    <row r="20" spans="1:9" ht="48" customHeight="1" x14ac:dyDescent="0.3">
      <c r="A20" s="19">
        <v>14</v>
      </c>
      <c r="B20" s="23" t="s">
        <v>26</v>
      </c>
      <c r="C20" s="20" t="s">
        <v>194</v>
      </c>
      <c r="D20" s="20">
        <v>52</v>
      </c>
      <c r="E20" s="21"/>
      <c r="F20" s="22">
        <f t="shared" si="0"/>
        <v>0</v>
      </c>
      <c r="G20"/>
      <c r="H20"/>
      <c r="I20"/>
    </row>
    <row r="21" spans="1:9" ht="48" customHeight="1" x14ac:dyDescent="0.3">
      <c r="A21" s="19">
        <v>15</v>
      </c>
      <c r="B21" s="23" t="s">
        <v>27</v>
      </c>
      <c r="C21" s="20" t="s">
        <v>194</v>
      </c>
      <c r="D21" s="20">
        <v>52</v>
      </c>
      <c r="E21" s="21"/>
      <c r="F21" s="22">
        <f t="shared" si="0"/>
        <v>0</v>
      </c>
      <c r="G21"/>
      <c r="H21"/>
      <c r="I21"/>
    </row>
    <row r="22" spans="1:9" ht="48" customHeight="1" x14ac:dyDescent="0.3">
      <c r="A22" s="19">
        <v>16</v>
      </c>
      <c r="B22" s="23" t="s">
        <v>28</v>
      </c>
      <c r="C22" s="20" t="s">
        <v>194</v>
      </c>
      <c r="D22" s="20">
        <v>52</v>
      </c>
      <c r="E22" s="21"/>
      <c r="F22" s="22">
        <f t="shared" si="0"/>
        <v>0</v>
      </c>
      <c r="G22"/>
      <c r="H22"/>
      <c r="I22"/>
    </row>
    <row r="23" spans="1:9" ht="48" customHeight="1" x14ac:dyDescent="0.3">
      <c r="A23" s="19">
        <v>17</v>
      </c>
      <c r="B23" s="23" t="s">
        <v>29</v>
      </c>
      <c r="C23" s="20" t="s">
        <v>194</v>
      </c>
      <c r="D23" s="20">
        <v>52</v>
      </c>
      <c r="E23" s="21"/>
      <c r="F23" s="22">
        <f t="shared" si="0"/>
        <v>0</v>
      </c>
      <c r="G23"/>
      <c r="H23"/>
      <c r="I23"/>
    </row>
    <row r="24" spans="1:9" ht="48" customHeight="1" x14ac:dyDescent="0.3">
      <c r="A24" s="19">
        <v>18</v>
      </c>
      <c r="B24" s="23" t="s">
        <v>30</v>
      </c>
      <c r="C24" s="20" t="s">
        <v>194</v>
      </c>
      <c r="D24" s="20">
        <v>52</v>
      </c>
      <c r="E24" s="21"/>
      <c r="F24" s="22">
        <f t="shared" si="0"/>
        <v>0</v>
      </c>
      <c r="G24"/>
      <c r="H24"/>
      <c r="I24"/>
    </row>
    <row r="25" spans="1:9" ht="48" customHeight="1" x14ac:dyDescent="0.3">
      <c r="A25" s="19">
        <v>19</v>
      </c>
      <c r="B25" s="23" t="s">
        <v>31</v>
      </c>
      <c r="C25" s="20" t="s">
        <v>194</v>
      </c>
      <c r="D25" s="20">
        <v>52</v>
      </c>
      <c r="E25" s="21"/>
      <c r="F25" s="22">
        <f t="shared" si="0"/>
        <v>0</v>
      </c>
      <c r="G25"/>
      <c r="H25"/>
      <c r="I25"/>
    </row>
    <row r="26" spans="1:9" ht="48" customHeight="1" x14ac:dyDescent="0.3">
      <c r="A26" s="19">
        <v>20</v>
      </c>
      <c r="B26" s="23" t="s">
        <v>32</v>
      </c>
      <c r="C26" s="20" t="s">
        <v>194</v>
      </c>
      <c r="D26" s="20">
        <v>52</v>
      </c>
      <c r="E26" s="21"/>
      <c r="F26" s="22">
        <f t="shared" si="0"/>
        <v>0</v>
      </c>
      <c r="G26"/>
      <c r="H26"/>
      <c r="I26"/>
    </row>
    <row r="27" spans="1:9" ht="48" customHeight="1" x14ac:dyDescent="0.3">
      <c r="A27" s="19">
        <v>21</v>
      </c>
      <c r="B27" s="23" t="s">
        <v>33</v>
      </c>
      <c r="C27" s="20" t="s">
        <v>194</v>
      </c>
      <c r="D27" s="20">
        <v>54</v>
      </c>
      <c r="E27" s="21"/>
      <c r="F27" s="22">
        <f t="shared" si="0"/>
        <v>0</v>
      </c>
      <c r="G27"/>
      <c r="H27"/>
      <c r="I27"/>
    </row>
    <row r="28" spans="1:9" ht="48" customHeight="1" x14ac:dyDescent="0.3">
      <c r="A28" s="19">
        <v>22</v>
      </c>
      <c r="B28" s="23" t="s">
        <v>34</v>
      </c>
      <c r="C28" s="20" t="s">
        <v>194</v>
      </c>
      <c r="D28" s="20">
        <v>59</v>
      </c>
      <c r="E28" s="21"/>
      <c r="F28" s="22">
        <f t="shared" si="0"/>
        <v>0</v>
      </c>
      <c r="G28"/>
      <c r="H28"/>
      <c r="I28"/>
    </row>
    <row r="29" spans="1:9" ht="48" customHeight="1" x14ac:dyDescent="0.3">
      <c r="A29" s="19">
        <v>23</v>
      </c>
      <c r="B29" s="23" t="s">
        <v>35</v>
      </c>
      <c r="C29" s="20" t="s">
        <v>194</v>
      </c>
      <c r="D29" s="20">
        <v>58</v>
      </c>
      <c r="E29" s="21"/>
      <c r="F29" s="22">
        <f t="shared" si="0"/>
        <v>0</v>
      </c>
      <c r="G29"/>
      <c r="H29"/>
      <c r="I29"/>
    </row>
    <row r="30" spans="1:9" ht="48" customHeight="1" x14ac:dyDescent="0.3">
      <c r="A30" s="19">
        <v>24</v>
      </c>
      <c r="B30" s="23" t="s">
        <v>36</v>
      </c>
      <c r="C30" s="20" t="s">
        <v>192</v>
      </c>
      <c r="D30" s="20">
        <v>1170</v>
      </c>
      <c r="E30" s="21"/>
      <c r="F30" s="22">
        <f t="shared" si="0"/>
        <v>0</v>
      </c>
      <c r="G30"/>
      <c r="H30"/>
      <c r="I30"/>
    </row>
    <row r="31" spans="1:9" ht="48" customHeight="1" x14ac:dyDescent="0.3">
      <c r="A31" s="19">
        <v>25</v>
      </c>
      <c r="B31" s="23" t="s">
        <v>37</v>
      </c>
      <c r="C31" s="20" t="s">
        <v>192</v>
      </c>
      <c r="D31" s="20">
        <v>840</v>
      </c>
      <c r="E31" s="21"/>
      <c r="F31" s="22">
        <f t="shared" si="0"/>
        <v>0</v>
      </c>
      <c r="G31"/>
      <c r="H31"/>
      <c r="I31"/>
    </row>
    <row r="32" spans="1:9" ht="48" customHeight="1" x14ac:dyDescent="0.3">
      <c r="A32" s="19">
        <v>26</v>
      </c>
      <c r="B32" s="23" t="s">
        <v>38</v>
      </c>
      <c r="C32" s="20" t="s">
        <v>192</v>
      </c>
      <c r="D32" s="20">
        <v>580</v>
      </c>
      <c r="E32" s="21"/>
      <c r="F32" s="22">
        <f t="shared" si="0"/>
        <v>0</v>
      </c>
      <c r="G32"/>
      <c r="H32"/>
      <c r="I32"/>
    </row>
    <row r="33" spans="1:9" ht="48" customHeight="1" x14ac:dyDescent="0.3">
      <c r="A33" s="19">
        <v>27</v>
      </c>
      <c r="B33" s="23" t="s">
        <v>39</v>
      </c>
      <c r="C33" s="20" t="s">
        <v>194</v>
      </c>
      <c r="D33" s="20">
        <v>600</v>
      </c>
      <c r="E33" s="21"/>
      <c r="F33" s="22">
        <f t="shared" si="0"/>
        <v>0</v>
      </c>
      <c r="G33"/>
      <c r="H33"/>
      <c r="I33"/>
    </row>
    <row r="34" spans="1:9" ht="48" customHeight="1" x14ac:dyDescent="0.3">
      <c r="A34" s="19">
        <v>28</v>
      </c>
      <c r="B34" s="23" t="s">
        <v>40</v>
      </c>
      <c r="C34" s="20" t="s">
        <v>192</v>
      </c>
      <c r="D34" s="20">
        <v>160</v>
      </c>
      <c r="E34" s="21"/>
      <c r="F34" s="22">
        <f t="shared" si="0"/>
        <v>0</v>
      </c>
      <c r="G34"/>
      <c r="H34"/>
      <c r="I34"/>
    </row>
    <row r="35" spans="1:9" ht="48" customHeight="1" x14ac:dyDescent="0.3">
      <c r="A35" s="19">
        <v>29</v>
      </c>
      <c r="B35" s="23" t="s">
        <v>41</v>
      </c>
      <c r="C35" s="20" t="s">
        <v>192</v>
      </c>
      <c r="D35" s="20">
        <v>160</v>
      </c>
      <c r="E35" s="21"/>
      <c r="F35" s="22">
        <f t="shared" si="0"/>
        <v>0</v>
      </c>
      <c r="G35"/>
      <c r="H35"/>
      <c r="I35"/>
    </row>
    <row r="36" spans="1:9" ht="48" customHeight="1" x14ac:dyDescent="0.3">
      <c r="A36" s="19">
        <v>30</v>
      </c>
      <c r="B36" s="23" t="s">
        <v>42</v>
      </c>
      <c r="C36" s="20" t="s">
        <v>187</v>
      </c>
      <c r="D36" s="20">
        <v>67</v>
      </c>
      <c r="E36" s="21"/>
      <c r="F36" s="22">
        <f t="shared" si="0"/>
        <v>0</v>
      </c>
      <c r="G36"/>
      <c r="H36"/>
      <c r="I36"/>
    </row>
    <row r="37" spans="1:9" ht="48" customHeight="1" x14ac:dyDescent="0.3">
      <c r="A37" s="19">
        <v>31</v>
      </c>
      <c r="B37" s="23" t="s">
        <v>43</v>
      </c>
      <c r="C37" s="20" t="s">
        <v>187</v>
      </c>
      <c r="D37" s="20">
        <v>17</v>
      </c>
      <c r="E37" s="21"/>
      <c r="F37" s="22">
        <f t="shared" si="0"/>
        <v>0</v>
      </c>
      <c r="G37"/>
      <c r="H37"/>
      <c r="I37"/>
    </row>
    <row r="38" spans="1:9" ht="48" customHeight="1" x14ac:dyDescent="0.3">
      <c r="A38" s="19">
        <v>32</v>
      </c>
      <c r="B38" s="23" t="s">
        <v>44</v>
      </c>
      <c r="C38" s="20" t="s">
        <v>187</v>
      </c>
      <c r="D38" s="20">
        <v>17</v>
      </c>
      <c r="E38" s="21"/>
      <c r="F38" s="22">
        <f t="shared" si="0"/>
        <v>0</v>
      </c>
      <c r="G38"/>
      <c r="H38"/>
      <c r="I38"/>
    </row>
    <row r="39" spans="1:9" ht="48" customHeight="1" x14ac:dyDescent="0.3">
      <c r="A39" s="19">
        <v>33</v>
      </c>
      <c r="B39" s="23" t="s">
        <v>45</v>
      </c>
      <c r="C39" s="20" t="s">
        <v>192</v>
      </c>
      <c r="D39" s="20">
        <v>530</v>
      </c>
      <c r="E39" s="21"/>
      <c r="F39" s="22">
        <f t="shared" si="0"/>
        <v>0</v>
      </c>
      <c r="G39"/>
      <c r="H39"/>
      <c r="I39"/>
    </row>
    <row r="40" spans="1:9" ht="48" customHeight="1" x14ac:dyDescent="0.3">
      <c r="A40" s="19">
        <v>34</v>
      </c>
      <c r="B40" s="23" t="s">
        <v>46</v>
      </c>
      <c r="C40" s="20" t="s">
        <v>192</v>
      </c>
      <c r="D40" s="20">
        <v>480</v>
      </c>
      <c r="E40" s="21"/>
      <c r="F40" s="22">
        <f t="shared" si="0"/>
        <v>0</v>
      </c>
      <c r="G40"/>
      <c r="H40"/>
      <c r="I40"/>
    </row>
    <row r="41" spans="1:9" ht="48" customHeight="1" x14ac:dyDescent="0.3">
      <c r="A41" s="19">
        <v>35</v>
      </c>
      <c r="B41" s="23" t="s">
        <v>47</v>
      </c>
      <c r="C41" s="20" t="s">
        <v>187</v>
      </c>
      <c r="D41" s="20">
        <v>67</v>
      </c>
      <c r="E41" s="21"/>
      <c r="F41" s="22">
        <f t="shared" si="0"/>
        <v>0</v>
      </c>
      <c r="G41"/>
      <c r="H41"/>
      <c r="I41"/>
    </row>
    <row r="42" spans="1:9" ht="48" customHeight="1" x14ac:dyDescent="0.3">
      <c r="A42" s="19">
        <v>36</v>
      </c>
      <c r="B42" s="23" t="s">
        <v>48</v>
      </c>
      <c r="C42" s="20" t="s">
        <v>192</v>
      </c>
      <c r="D42" s="20">
        <v>245</v>
      </c>
      <c r="E42" s="21"/>
      <c r="F42" s="22">
        <f t="shared" si="0"/>
        <v>0</v>
      </c>
      <c r="G42"/>
      <c r="H42"/>
      <c r="I42"/>
    </row>
    <row r="43" spans="1:9" ht="48" customHeight="1" x14ac:dyDescent="0.3">
      <c r="A43" s="19">
        <v>37</v>
      </c>
      <c r="B43" s="23" t="s">
        <v>49</v>
      </c>
      <c r="C43" s="20" t="s">
        <v>195</v>
      </c>
      <c r="D43" s="20">
        <v>50</v>
      </c>
      <c r="E43" s="21"/>
      <c r="F43" s="22">
        <f t="shared" si="0"/>
        <v>0</v>
      </c>
      <c r="G43"/>
      <c r="H43"/>
      <c r="I43"/>
    </row>
    <row r="44" spans="1:9" ht="48" customHeight="1" x14ac:dyDescent="0.3">
      <c r="A44" s="19">
        <v>38</v>
      </c>
      <c r="B44" s="23" t="s">
        <v>50</v>
      </c>
      <c r="C44" s="20" t="s">
        <v>192</v>
      </c>
      <c r="D44" s="20">
        <v>180</v>
      </c>
      <c r="E44" s="21"/>
      <c r="F44" s="22">
        <f t="shared" si="0"/>
        <v>0</v>
      </c>
      <c r="G44"/>
      <c r="H44"/>
      <c r="I44"/>
    </row>
    <row r="45" spans="1:9" ht="48" customHeight="1" x14ac:dyDescent="0.3">
      <c r="A45" s="19">
        <v>39</v>
      </c>
      <c r="B45" s="23" t="s">
        <v>51</v>
      </c>
      <c r="C45" s="20" t="s">
        <v>192</v>
      </c>
      <c r="D45" s="20">
        <v>950</v>
      </c>
      <c r="E45" s="21"/>
      <c r="F45" s="22">
        <f t="shared" si="0"/>
        <v>0</v>
      </c>
      <c r="G45"/>
      <c r="H45"/>
      <c r="I45"/>
    </row>
    <row r="46" spans="1:9" ht="48" customHeight="1" x14ac:dyDescent="0.3">
      <c r="A46" s="19">
        <v>40</v>
      </c>
      <c r="B46" s="23" t="s">
        <v>52</v>
      </c>
      <c r="C46" s="20" t="s">
        <v>194</v>
      </c>
      <c r="D46" s="20">
        <v>955</v>
      </c>
      <c r="E46" s="21"/>
      <c r="F46" s="22">
        <f t="shared" si="0"/>
        <v>0</v>
      </c>
      <c r="G46"/>
      <c r="H46"/>
      <c r="I46"/>
    </row>
    <row r="47" spans="1:9" ht="48" customHeight="1" x14ac:dyDescent="0.3">
      <c r="A47" s="19">
        <v>41</v>
      </c>
      <c r="B47" s="23" t="s">
        <v>53</v>
      </c>
      <c r="C47" s="20" t="s">
        <v>194</v>
      </c>
      <c r="D47" s="20">
        <v>3820</v>
      </c>
      <c r="E47" s="21"/>
      <c r="F47" s="22">
        <f t="shared" si="0"/>
        <v>0</v>
      </c>
      <c r="G47"/>
      <c r="H47"/>
      <c r="I47"/>
    </row>
    <row r="48" spans="1:9" ht="48" customHeight="1" x14ac:dyDescent="0.3">
      <c r="A48" s="19">
        <v>42</v>
      </c>
      <c r="B48" s="23" t="s">
        <v>54</v>
      </c>
      <c r="C48" s="20" t="s">
        <v>194</v>
      </c>
      <c r="D48" s="20">
        <v>5320</v>
      </c>
      <c r="E48" s="21"/>
      <c r="F48" s="22">
        <f t="shared" si="0"/>
        <v>0</v>
      </c>
      <c r="G48"/>
      <c r="H48"/>
      <c r="I48"/>
    </row>
    <row r="49" spans="1:9" ht="48" customHeight="1" x14ac:dyDescent="0.3">
      <c r="A49" s="19">
        <v>43</v>
      </c>
      <c r="B49" s="23" t="s">
        <v>55</v>
      </c>
      <c r="C49" s="20" t="s">
        <v>194</v>
      </c>
      <c r="D49" s="20">
        <v>2810</v>
      </c>
      <c r="E49" s="21"/>
      <c r="F49" s="22">
        <f t="shared" si="0"/>
        <v>0</v>
      </c>
      <c r="G49"/>
      <c r="H49"/>
      <c r="I49"/>
    </row>
    <row r="50" spans="1:9" ht="48" customHeight="1" x14ac:dyDescent="0.3">
      <c r="A50" s="19">
        <v>44</v>
      </c>
      <c r="B50" s="23" t="s">
        <v>56</v>
      </c>
      <c r="C50" s="20" t="s">
        <v>192</v>
      </c>
      <c r="D50" s="20">
        <v>225</v>
      </c>
      <c r="E50" s="21"/>
      <c r="F50" s="22">
        <f t="shared" si="0"/>
        <v>0</v>
      </c>
      <c r="G50"/>
      <c r="H50"/>
      <c r="I50"/>
    </row>
    <row r="51" spans="1:9" ht="48" customHeight="1" x14ac:dyDescent="0.3">
      <c r="A51" s="19">
        <v>45</v>
      </c>
      <c r="B51" s="23" t="s">
        <v>57</v>
      </c>
      <c r="C51" s="20" t="s">
        <v>192</v>
      </c>
      <c r="D51" s="20">
        <v>77</v>
      </c>
      <c r="E51" s="21"/>
      <c r="F51" s="22">
        <f t="shared" si="0"/>
        <v>0</v>
      </c>
      <c r="G51"/>
      <c r="H51"/>
      <c r="I51"/>
    </row>
    <row r="52" spans="1:9" ht="48" customHeight="1" x14ac:dyDescent="0.3">
      <c r="A52" s="19">
        <v>46</v>
      </c>
      <c r="B52" s="23" t="s">
        <v>58</v>
      </c>
      <c r="C52" s="20" t="s">
        <v>192</v>
      </c>
      <c r="D52" s="20">
        <v>2400</v>
      </c>
      <c r="E52" s="21"/>
      <c r="F52" s="22">
        <f t="shared" si="0"/>
        <v>0</v>
      </c>
      <c r="G52"/>
      <c r="H52"/>
      <c r="I52"/>
    </row>
    <row r="53" spans="1:9" ht="48" customHeight="1" x14ac:dyDescent="0.3">
      <c r="A53" s="19">
        <v>47</v>
      </c>
      <c r="B53" s="23" t="s">
        <v>59</v>
      </c>
      <c r="C53" s="20" t="s">
        <v>192</v>
      </c>
      <c r="D53" s="20">
        <v>4500</v>
      </c>
      <c r="E53" s="21"/>
      <c r="F53" s="22">
        <f t="shared" si="0"/>
        <v>0</v>
      </c>
      <c r="G53"/>
      <c r="H53"/>
      <c r="I53"/>
    </row>
    <row r="54" spans="1:9" ht="48" customHeight="1" x14ac:dyDescent="0.3">
      <c r="A54" s="19">
        <v>48</v>
      </c>
      <c r="B54" s="23" t="s">
        <v>60</v>
      </c>
      <c r="C54" s="20" t="s">
        <v>192</v>
      </c>
      <c r="D54" s="20">
        <v>41</v>
      </c>
      <c r="E54" s="21"/>
      <c r="F54" s="22">
        <f t="shared" si="0"/>
        <v>0</v>
      </c>
      <c r="G54"/>
      <c r="H54"/>
      <c r="I54"/>
    </row>
    <row r="55" spans="1:9" ht="48" customHeight="1" x14ac:dyDescent="0.3">
      <c r="A55" s="19">
        <v>50</v>
      </c>
      <c r="B55" s="23" t="s">
        <v>61</v>
      </c>
      <c r="C55" s="20" t="s">
        <v>192</v>
      </c>
      <c r="D55" s="20">
        <v>41</v>
      </c>
      <c r="E55" s="21"/>
      <c r="F55" s="22">
        <f t="shared" si="0"/>
        <v>0</v>
      </c>
      <c r="G55"/>
      <c r="H55"/>
      <c r="I55"/>
    </row>
    <row r="56" spans="1:9" ht="48" customHeight="1" x14ac:dyDescent="0.3">
      <c r="A56" s="19">
        <v>51</v>
      </c>
      <c r="B56" s="23" t="s">
        <v>62</v>
      </c>
      <c r="C56" s="20" t="s">
        <v>192</v>
      </c>
      <c r="D56" s="20">
        <v>41</v>
      </c>
      <c r="E56" s="21"/>
      <c r="F56" s="22">
        <f t="shared" si="0"/>
        <v>0</v>
      </c>
      <c r="G56"/>
      <c r="H56"/>
      <c r="I56"/>
    </row>
    <row r="57" spans="1:9" ht="48" customHeight="1" x14ac:dyDescent="0.3">
      <c r="A57" s="19">
        <v>52</v>
      </c>
      <c r="B57" s="23" t="s">
        <v>63</v>
      </c>
      <c r="C57" s="20" t="s">
        <v>192</v>
      </c>
      <c r="D57" s="20">
        <v>41</v>
      </c>
      <c r="E57" s="21"/>
      <c r="F57" s="22">
        <f t="shared" si="0"/>
        <v>0</v>
      </c>
      <c r="G57"/>
      <c r="H57"/>
      <c r="I57"/>
    </row>
    <row r="58" spans="1:9" ht="48" customHeight="1" x14ac:dyDescent="0.3">
      <c r="A58" s="19">
        <v>53</v>
      </c>
      <c r="B58" s="23" t="s">
        <v>64</v>
      </c>
      <c r="C58" s="20" t="s">
        <v>192</v>
      </c>
      <c r="D58" s="20">
        <v>41</v>
      </c>
      <c r="E58" s="21"/>
      <c r="F58" s="22">
        <f t="shared" si="0"/>
        <v>0</v>
      </c>
      <c r="G58"/>
      <c r="H58"/>
      <c r="I58"/>
    </row>
    <row r="59" spans="1:9" ht="48" customHeight="1" x14ac:dyDescent="0.3">
      <c r="A59" s="19">
        <v>54</v>
      </c>
      <c r="B59" s="23" t="s">
        <v>65</v>
      </c>
      <c r="C59" s="20" t="s">
        <v>192</v>
      </c>
      <c r="D59" s="20">
        <v>41</v>
      </c>
      <c r="E59" s="21"/>
      <c r="F59" s="22">
        <f t="shared" si="0"/>
        <v>0</v>
      </c>
      <c r="G59"/>
      <c r="H59"/>
      <c r="I59"/>
    </row>
    <row r="60" spans="1:9" ht="48" customHeight="1" x14ac:dyDescent="0.3">
      <c r="A60" s="19">
        <v>55</v>
      </c>
      <c r="B60" s="23" t="s">
        <v>66</v>
      </c>
      <c r="C60" s="20" t="s">
        <v>192</v>
      </c>
      <c r="D60" s="20">
        <v>41</v>
      </c>
      <c r="E60" s="21"/>
      <c r="F60" s="22">
        <f t="shared" si="0"/>
        <v>0</v>
      </c>
      <c r="G60"/>
      <c r="H60"/>
      <c r="I60"/>
    </row>
    <row r="61" spans="1:9" ht="48" customHeight="1" x14ac:dyDescent="0.3">
      <c r="A61" s="19">
        <v>56</v>
      </c>
      <c r="B61" s="23" t="s">
        <v>67</v>
      </c>
      <c r="C61" s="20" t="s">
        <v>192</v>
      </c>
      <c r="D61" s="20">
        <v>161</v>
      </c>
      <c r="E61" s="21"/>
      <c r="F61" s="22">
        <f t="shared" si="0"/>
        <v>0</v>
      </c>
      <c r="G61"/>
      <c r="H61"/>
      <c r="I61"/>
    </row>
    <row r="62" spans="1:9" ht="48" customHeight="1" x14ac:dyDescent="0.3">
      <c r="A62" s="19">
        <v>57</v>
      </c>
      <c r="B62" s="23" t="s">
        <v>68</v>
      </c>
      <c r="C62" s="20" t="s">
        <v>192</v>
      </c>
      <c r="D62" s="20">
        <v>52</v>
      </c>
      <c r="E62" s="21"/>
      <c r="F62" s="22">
        <f t="shared" si="0"/>
        <v>0</v>
      </c>
      <c r="G62"/>
      <c r="H62"/>
      <c r="I62"/>
    </row>
    <row r="63" spans="1:9" ht="48" customHeight="1" x14ac:dyDescent="0.3">
      <c r="A63" s="19">
        <v>58</v>
      </c>
      <c r="B63" s="23" t="s">
        <v>69</v>
      </c>
      <c r="C63" s="20" t="s">
        <v>192</v>
      </c>
      <c r="D63" s="20">
        <v>710</v>
      </c>
      <c r="E63" s="21"/>
      <c r="F63" s="22">
        <f t="shared" si="0"/>
        <v>0</v>
      </c>
      <c r="G63"/>
      <c r="H63"/>
      <c r="I63"/>
    </row>
    <row r="64" spans="1:9" ht="48" customHeight="1" x14ac:dyDescent="0.3">
      <c r="A64" s="19">
        <v>59</v>
      </c>
      <c r="B64" s="23" t="s">
        <v>70</v>
      </c>
      <c r="C64" s="20" t="s">
        <v>192</v>
      </c>
      <c r="D64" s="20">
        <v>27</v>
      </c>
      <c r="E64" s="21"/>
      <c r="F64" s="22">
        <f t="shared" si="0"/>
        <v>0</v>
      </c>
      <c r="G64"/>
      <c r="H64"/>
      <c r="I64"/>
    </row>
    <row r="65" spans="1:9" ht="48" customHeight="1" x14ac:dyDescent="0.3">
      <c r="A65" s="19">
        <v>60</v>
      </c>
      <c r="B65" s="23" t="s">
        <v>71</v>
      </c>
      <c r="C65" s="20" t="s">
        <v>192</v>
      </c>
      <c r="D65" s="20">
        <v>62</v>
      </c>
      <c r="E65" s="21"/>
      <c r="F65" s="22">
        <f t="shared" si="0"/>
        <v>0</v>
      </c>
      <c r="G65"/>
      <c r="H65"/>
      <c r="I65"/>
    </row>
    <row r="66" spans="1:9" ht="48" customHeight="1" x14ac:dyDescent="0.3">
      <c r="A66" s="19">
        <v>61</v>
      </c>
      <c r="B66" s="23" t="s">
        <v>72</v>
      </c>
      <c r="C66" s="20" t="s">
        <v>192</v>
      </c>
      <c r="D66" s="20">
        <v>112</v>
      </c>
      <c r="E66" s="21"/>
      <c r="F66" s="22">
        <f t="shared" si="0"/>
        <v>0</v>
      </c>
      <c r="G66"/>
      <c r="H66"/>
      <c r="I66"/>
    </row>
    <row r="67" spans="1:9" ht="48" customHeight="1" x14ac:dyDescent="0.3">
      <c r="A67" s="19">
        <v>62</v>
      </c>
      <c r="B67" s="23" t="s">
        <v>73</v>
      </c>
      <c r="C67" s="20" t="s">
        <v>194</v>
      </c>
      <c r="D67" s="20">
        <v>750</v>
      </c>
      <c r="E67" s="21"/>
      <c r="F67" s="22">
        <f t="shared" si="0"/>
        <v>0</v>
      </c>
      <c r="G67"/>
      <c r="H67"/>
      <c r="I67"/>
    </row>
    <row r="68" spans="1:9" ht="48" customHeight="1" x14ac:dyDescent="0.3">
      <c r="A68" s="19">
        <v>63</v>
      </c>
      <c r="B68" s="23" t="s">
        <v>74</v>
      </c>
      <c r="C68" s="20" t="s">
        <v>194</v>
      </c>
      <c r="D68" s="20">
        <v>700</v>
      </c>
      <c r="E68" s="21"/>
      <c r="F68" s="22">
        <f t="shared" si="0"/>
        <v>0</v>
      </c>
      <c r="G68"/>
      <c r="H68"/>
      <c r="I68"/>
    </row>
    <row r="69" spans="1:9" ht="114.55" customHeight="1" x14ac:dyDescent="0.3">
      <c r="A69" s="19">
        <v>64</v>
      </c>
      <c r="B69" s="23" t="s">
        <v>75</v>
      </c>
      <c r="C69" s="20" t="s">
        <v>187</v>
      </c>
      <c r="D69" s="20">
        <v>110</v>
      </c>
      <c r="E69" s="21"/>
      <c r="F69" s="22">
        <f t="shared" si="0"/>
        <v>0</v>
      </c>
      <c r="G69"/>
      <c r="H69"/>
      <c r="I69"/>
    </row>
    <row r="70" spans="1:9" ht="48" customHeight="1" x14ac:dyDescent="0.3">
      <c r="A70" s="19">
        <v>65</v>
      </c>
      <c r="B70" s="23" t="s">
        <v>76</v>
      </c>
      <c r="C70" s="20" t="s">
        <v>192</v>
      </c>
      <c r="D70" s="20">
        <v>525</v>
      </c>
      <c r="E70" s="21"/>
      <c r="F70" s="22">
        <f t="shared" si="0"/>
        <v>0</v>
      </c>
      <c r="G70"/>
      <c r="H70"/>
      <c r="I70"/>
    </row>
    <row r="71" spans="1:9" ht="48" customHeight="1" x14ac:dyDescent="0.3">
      <c r="A71" s="19">
        <v>66</v>
      </c>
      <c r="B71" s="23" t="s">
        <v>77</v>
      </c>
      <c r="C71" s="20" t="s">
        <v>194</v>
      </c>
      <c r="D71" s="20">
        <v>273</v>
      </c>
      <c r="E71" s="21"/>
      <c r="F71" s="22">
        <f t="shared" si="0"/>
        <v>0</v>
      </c>
      <c r="G71"/>
      <c r="H71"/>
      <c r="I71"/>
    </row>
    <row r="72" spans="1:9" ht="48" customHeight="1" x14ac:dyDescent="0.3">
      <c r="A72" s="19">
        <v>67</v>
      </c>
      <c r="B72" s="23" t="s">
        <v>78</v>
      </c>
      <c r="C72" s="20" t="s">
        <v>194</v>
      </c>
      <c r="D72" s="20">
        <v>172</v>
      </c>
      <c r="E72" s="21"/>
      <c r="F72" s="22">
        <f t="shared" ref="F72:F135" si="1">D72*E72</f>
        <v>0</v>
      </c>
      <c r="G72"/>
      <c r="H72"/>
      <c r="I72"/>
    </row>
    <row r="73" spans="1:9" ht="48" customHeight="1" x14ac:dyDescent="0.3">
      <c r="A73" s="19">
        <v>68</v>
      </c>
      <c r="B73" s="23" t="s">
        <v>79</v>
      </c>
      <c r="C73" s="20" t="s">
        <v>194</v>
      </c>
      <c r="D73" s="20">
        <v>223</v>
      </c>
      <c r="E73" s="21"/>
      <c r="F73" s="22">
        <f t="shared" si="1"/>
        <v>0</v>
      </c>
      <c r="G73"/>
      <c r="H73"/>
      <c r="I73"/>
    </row>
    <row r="74" spans="1:9" ht="48" customHeight="1" x14ac:dyDescent="0.3">
      <c r="A74" s="19"/>
      <c r="B74" s="23" t="s">
        <v>80</v>
      </c>
      <c r="C74" s="20" t="s">
        <v>196</v>
      </c>
      <c r="D74" s="20">
        <v>232</v>
      </c>
      <c r="E74" s="21"/>
      <c r="F74" s="22">
        <f t="shared" si="1"/>
        <v>0</v>
      </c>
      <c r="G74"/>
      <c r="H74"/>
      <c r="I74"/>
    </row>
    <row r="75" spans="1:9" ht="48" customHeight="1" x14ac:dyDescent="0.3">
      <c r="A75" s="19">
        <v>69</v>
      </c>
      <c r="B75" s="23" t="s">
        <v>81</v>
      </c>
      <c r="C75" s="20" t="s">
        <v>197</v>
      </c>
      <c r="D75" s="20">
        <v>720</v>
      </c>
      <c r="E75" s="21"/>
      <c r="F75" s="22">
        <f t="shared" si="1"/>
        <v>0</v>
      </c>
      <c r="G75"/>
      <c r="H75"/>
      <c r="I75"/>
    </row>
    <row r="76" spans="1:9" ht="48" customHeight="1" x14ac:dyDescent="0.3">
      <c r="A76" s="19">
        <v>90</v>
      </c>
      <c r="B76" s="23" t="s">
        <v>82</v>
      </c>
      <c r="C76" s="20" t="s">
        <v>197</v>
      </c>
      <c r="D76" s="20">
        <v>620</v>
      </c>
      <c r="E76" s="21"/>
      <c r="F76" s="22">
        <f t="shared" si="1"/>
        <v>0</v>
      </c>
      <c r="G76"/>
      <c r="H76"/>
      <c r="I76"/>
    </row>
    <row r="77" spans="1:9" ht="48" customHeight="1" x14ac:dyDescent="0.3">
      <c r="A77" s="19">
        <v>91</v>
      </c>
      <c r="B77" s="23" t="s">
        <v>83</v>
      </c>
      <c r="C77" s="20" t="s">
        <v>197</v>
      </c>
      <c r="D77" s="20">
        <v>390</v>
      </c>
      <c r="E77" s="21"/>
      <c r="F77" s="22">
        <f t="shared" si="1"/>
        <v>0</v>
      </c>
      <c r="G77"/>
      <c r="H77"/>
      <c r="I77"/>
    </row>
    <row r="78" spans="1:9" ht="48" customHeight="1" x14ac:dyDescent="0.3">
      <c r="A78" s="19">
        <v>92</v>
      </c>
      <c r="B78" s="23" t="s">
        <v>84</v>
      </c>
      <c r="C78" s="20" t="s">
        <v>197</v>
      </c>
      <c r="D78" s="20">
        <v>390</v>
      </c>
      <c r="E78" s="21"/>
      <c r="F78" s="22">
        <f t="shared" si="1"/>
        <v>0</v>
      </c>
      <c r="G78"/>
      <c r="H78"/>
      <c r="I78"/>
    </row>
    <row r="79" spans="1:9" ht="48" customHeight="1" x14ac:dyDescent="0.3">
      <c r="A79" s="19">
        <v>93</v>
      </c>
      <c r="B79" s="23" t="s">
        <v>85</v>
      </c>
      <c r="C79" s="20" t="s">
        <v>197</v>
      </c>
      <c r="D79" s="20">
        <v>490</v>
      </c>
      <c r="E79" s="21"/>
      <c r="F79" s="22">
        <f t="shared" si="1"/>
        <v>0</v>
      </c>
      <c r="G79"/>
      <c r="H79"/>
      <c r="I79"/>
    </row>
    <row r="80" spans="1:9" ht="48" customHeight="1" x14ac:dyDescent="0.3">
      <c r="A80" s="19">
        <v>94</v>
      </c>
      <c r="B80" s="23" t="s">
        <v>86</v>
      </c>
      <c r="C80" s="20" t="s">
        <v>192</v>
      </c>
      <c r="D80" s="20">
        <v>25</v>
      </c>
      <c r="E80" s="21"/>
      <c r="F80" s="22">
        <f t="shared" si="1"/>
        <v>0</v>
      </c>
      <c r="G80"/>
      <c r="H80"/>
      <c r="I80"/>
    </row>
    <row r="81" spans="1:9" ht="46.75" customHeight="1" x14ac:dyDescent="0.3">
      <c r="A81" s="24">
        <v>95</v>
      </c>
      <c r="B81" s="12" t="s">
        <v>87</v>
      </c>
      <c r="C81" s="7" t="s">
        <v>192</v>
      </c>
      <c r="D81" s="13">
        <v>36</v>
      </c>
      <c r="E81" s="7"/>
      <c r="F81" s="22">
        <f t="shared" si="1"/>
        <v>0</v>
      </c>
      <c r="G81"/>
      <c r="H81"/>
      <c r="I81"/>
    </row>
    <row r="82" spans="1:9" ht="48.55" customHeight="1" x14ac:dyDescent="0.3">
      <c r="A82" s="25">
        <v>96</v>
      </c>
      <c r="B82" s="12" t="s">
        <v>88</v>
      </c>
      <c r="C82" s="7" t="s">
        <v>198</v>
      </c>
      <c r="D82" s="13">
        <v>115</v>
      </c>
      <c r="E82" s="7"/>
      <c r="F82" s="22">
        <f t="shared" si="1"/>
        <v>0</v>
      </c>
      <c r="G82"/>
      <c r="H82"/>
      <c r="I82"/>
    </row>
    <row r="83" spans="1:9" ht="48.55" customHeight="1" x14ac:dyDescent="0.3">
      <c r="A83" s="25">
        <v>97</v>
      </c>
      <c r="B83" s="12" t="s">
        <v>89</v>
      </c>
      <c r="C83" s="7" t="s">
        <v>194</v>
      </c>
      <c r="D83" s="13">
        <v>165</v>
      </c>
      <c r="E83" s="7"/>
      <c r="F83" s="22">
        <f t="shared" si="1"/>
        <v>0</v>
      </c>
      <c r="G83"/>
      <c r="H83"/>
      <c r="I83"/>
    </row>
    <row r="84" spans="1:9" ht="48.55" customHeight="1" x14ac:dyDescent="0.3">
      <c r="A84" s="25">
        <v>98</v>
      </c>
      <c r="B84" s="12" t="s">
        <v>90</v>
      </c>
      <c r="C84" s="7" t="s">
        <v>192</v>
      </c>
      <c r="D84" s="13">
        <v>6700</v>
      </c>
      <c r="E84" s="7"/>
      <c r="F84" s="22">
        <f t="shared" si="1"/>
        <v>0</v>
      </c>
      <c r="G84"/>
      <c r="H84"/>
      <c r="I84"/>
    </row>
    <row r="85" spans="1:9" ht="48.55" customHeight="1" x14ac:dyDescent="0.3">
      <c r="A85" s="25">
        <v>100</v>
      </c>
      <c r="B85" s="12" t="s">
        <v>91</v>
      </c>
      <c r="C85" s="7" t="s">
        <v>192</v>
      </c>
      <c r="D85" s="13">
        <v>325</v>
      </c>
      <c r="E85" s="7"/>
      <c r="F85" s="22">
        <f t="shared" si="1"/>
        <v>0</v>
      </c>
      <c r="G85"/>
      <c r="H85"/>
      <c r="I85"/>
    </row>
    <row r="86" spans="1:9" ht="48.55" customHeight="1" x14ac:dyDescent="0.3">
      <c r="A86" s="25">
        <v>101</v>
      </c>
      <c r="B86" s="12" t="s">
        <v>92</v>
      </c>
      <c r="C86" s="7" t="s">
        <v>194</v>
      </c>
      <c r="D86" s="13">
        <v>542</v>
      </c>
      <c r="E86" s="7"/>
      <c r="F86" s="22">
        <f t="shared" si="1"/>
        <v>0</v>
      </c>
      <c r="G86"/>
      <c r="H86"/>
      <c r="I86"/>
    </row>
    <row r="87" spans="1:9" ht="48.55" customHeight="1" x14ac:dyDescent="0.3">
      <c r="A87" s="25">
        <v>102</v>
      </c>
      <c r="B87" s="12" t="s">
        <v>93</v>
      </c>
      <c r="C87" s="7" t="s">
        <v>192</v>
      </c>
      <c r="D87" s="13">
        <v>520</v>
      </c>
      <c r="E87" s="7"/>
      <c r="F87" s="22">
        <f t="shared" si="1"/>
        <v>0</v>
      </c>
      <c r="G87"/>
      <c r="H87"/>
      <c r="I87"/>
    </row>
    <row r="88" spans="1:9" ht="48.55" customHeight="1" x14ac:dyDescent="0.3">
      <c r="A88" s="25">
        <v>103</v>
      </c>
      <c r="B88" s="12" t="s">
        <v>94</v>
      </c>
      <c r="C88" s="7" t="s">
        <v>192</v>
      </c>
      <c r="D88" s="13">
        <v>1150</v>
      </c>
      <c r="E88" s="7"/>
      <c r="F88" s="22">
        <f t="shared" si="1"/>
        <v>0</v>
      </c>
      <c r="G88"/>
      <c r="H88"/>
      <c r="I88"/>
    </row>
    <row r="89" spans="1:9" ht="48.55" customHeight="1" x14ac:dyDescent="0.3">
      <c r="A89" s="25">
        <v>104</v>
      </c>
      <c r="B89" s="12" t="s">
        <v>95</v>
      </c>
      <c r="C89" s="7" t="s">
        <v>192</v>
      </c>
      <c r="D89" s="13">
        <v>1700</v>
      </c>
      <c r="E89" s="7"/>
      <c r="F89" s="22">
        <f t="shared" si="1"/>
        <v>0</v>
      </c>
      <c r="G89"/>
      <c r="H89"/>
      <c r="I89"/>
    </row>
    <row r="90" spans="1:9" ht="48.55" customHeight="1" x14ac:dyDescent="0.3">
      <c r="A90" s="25">
        <v>105</v>
      </c>
      <c r="B90" s="12" t="s">
        <v>96</v>
      </c>
      <c r="C90" s="7" t="s">
        <v>196</v>
      </c>
      <c r="D90" s="13">
        <v>475</v>
      </c>
      <c r="E90" s="7"/>
      <c r="F90" s="22">
        <f t="shared" si="1"/>
        <v>0</v>
      </c>
      <c r="G90"/>
      <c r="H90"/>
      <c r="I90"/>
    </row>
    <row r="91" spans="1:9" ht="48.55" customHeight="1" x14ac:dyDescent="0.3">
      <c r="A91" s="25">
        <v>106</v>
      </c>
      <c r="B91" s="12" t="s">
        <v>97</v>
      </c>
      <c r="C91" s="7" t="s">
        <v>196</v>
      </c>
      <c r="D91" s="13">
        <v>425</v>
      </c>
      <c r="E91" s="7"/>
      <c r="F91" s="22">
        <f t="shared" si="1"/>
        <v>0</v>
      </c>
      <c r="G91"/>
      <c r="H91"/>
      <c r="I91"/>
    </row>
    <row r="92" spans="1:9" ht="48.55" customHeight="1" x14ac:dyDescent="0.3">
      <c r="A92" s="25">
        <v>107</v>
      </c>
      <c r="B92" s="12" t="s">
        <v>98</v>
      </c>
      <c r="C92" s="7" t="s">
        <v>196</v>
      </c>
      <c r="D92" s="13">
        <v>675</v>
      </c>
      <c r="E92" s="7"/>
      <c r="F92" s="22">
        <f t="shared" si="1"/>
        <v>0</v>
      </c>
      <c r="G92"/>
      <c r="H92"/>
      <c r="I92"/>
    </row>
    <row r="93" spans="1:9" ht="48.55" customHeight="1" x14ac:dyDescent="0.3">
      <c r="A93" s="25">
        <v>108</v>
      </c>
      <c r="B93" s="12" t="s">
        <v>99</v>
      </c>
      <c r="C93" s="7" t="s">
        <v>196</v>
      </c>
      <c r="D93" s="13">
        <v>475</v>
      </c>
      <c r="E93" s="7"/>
      <c r="F93" s="22">
        <f t="shared" si="1"/>
        <v>0</v>
      </c>
      <c r="G93"/>
      <c r="H93"/>
      <c r="I93"/>
    </row>
    <row r="94" spans="1:9" ht="48.55" customHeight="1" x14ac:dyDescent="0.3">
      <c r="A94" s="25">
        <v>109</v>
      </c>
      <c r="B94" s="12" t="s">
        <v>100</v>
      </c>
      <c r="C94" s="7" t="s">
        <v>199</v>
      </c>
      <c r="D94" s="13">
        <v>1045</v>
      </c>
      <c r="E94" s="7"/>
      <c r="F94" s="22">
        <f t="shared" si="1"/>
        <v>0</v>
      </c>
      <c r="G94"/>
      <c r="H94"/>
      <c r="I94"/>
    </row>
    <row r="95" spans="1:9" ht="48.55" customHeight="1" x14ac:dyDescent="0.3">
      <c r="A95" s="25">
        <v>110</v>
      </c>
      <c r="B95" s="12" t="s">
        <v>101</v>
      </c>
      <c r="C95" s="7" t="s">
        <v>199</v>
      </c>
      <c r="D95" s="13">
        <v>5250</v>
      </c>
      <c r="E95" s="7"/>
      <c r="F95" s="22">
        <f t="shared" si="1"/>
        <v>0</v>
      </c>
      <c r="G95"/>
      <c r="H95"/>
      <c r="I95"/>
    </row>
    <row r="96" spans="1:9" ht="48.55" customHeight="1" x14ac:dyDescent="0.3">
      <c r="A96" s="25">
        <v>111</v>
      </c>
      <c r="B96" s="12" t="s">
        <v>102</v>
      </c>
      <c r="C96" s="7" t="s">
        <v>199</v>
      </c>
      <c r="D96" s="13">
        <v>1220</v>
      </c>
      <c r="E96" s="7"/>
      <c r="F96" s="22">
        <f t="shared" si="1"/>
        <v>0</v>
      </c>
      <c r="G96"/>
      <c r="H96"/>
      <c r="I96"/>
    </row>
    <row r="97" spans="1:9" ht="48.55" customHeight="1" x14ac:dyDescent="0.3">
      <c r="A97" s="25">
        <v>112</v>
      </c>
      <c r="B97" s="12" t="s">
        <v>103</v>
      </c>
      <c r="C97" s="7" t="s">
        <v>192</v>
      </c>
      <c r="D97" s="13">
        <v>65</v>
      </c>
      <c r="E97" s="7"/>
      <c r="F97" s="22">
        <f t="shared" si="1"/>
        <v>0</v>
      </c>
      <c r="G97"/>
      <c r="H97"/>
      <c r="I97"/>
    </row>
    <row r="98" spans="1:9" ht="48.55" customHeight="1" x14ac:dyDescent="0.3">
      <c r="A98" s="25">
        <v>113</v>
      </c>
      <c r="B98" s="12" t="s">
        <v>104</v>
      </c>
      <c r="C98" s="7" t="s">
        <v>192</v>
      </c>
      <c r="D98" s="13">
        <v>125</v>
      </c>
      <c r="E98" s="7"/>
      <c r="F98" s="22">
        <f t="shared" si="1"/>
        <v>0</v>
      </c>
      <c r="G98"/>
      <c r="H98"/>
      <c r="I98"/>
    </row>
    <row r="99" spans="1:9" ht="48.55" customHeight="1" x14ac:dyDescent="0.3">
      <c r="A99" s="25">
        <v>114</v>
      </c>
      <c r="B99" s="12" t="s">
        <v>105</v>
      </c>
      <c r="C99" s="7" t="s">
        <v>192</v>
      </c>
      <c r="D99" s="13">
        <v>75</v>
      </c>
      <c r="E99" s="7"/>
      <c r="F99" s="22">
        <f t="shared" si="1"/>
        <v>0</v>
      </c>
      <c r="G99"/>
      <c r="H99"/>
      <c r="I99"/>
    </row>
    <row r="100" spans="1:9" ht="48.55" customHeight="1" x14ac:dyDescent="0.3">
      <c r="A100" s="25">
        <v>115</v>
      </c>
      <c r="B100" s="12" t="s">
        <v>106</v>
      </c>
      <c r="C100" s="7" t="s">
        <v>192</v>
      </c>
      <c r="D100" s="13">
        <v>65</v>
      </c>
      <c r="E100" s="7"/>
      <c r="F100" s="22">
        <f t="shared" si="1"/>
        <v>0</v>
      </c>
      <c r="G100"/>
      <c r="H100"/>
      <c r="I100"/>
    </row>
    <row r="101" spans="1:9" ht="48.55" customHeight="1" x14ac:dyDescent="0.3">
      <c r="A101" s="25">
        <v>116</v>
      </c>
      <c r="B101" s="12" t="s">
        <v>107</v>
      </c>
      <c r="C101" s="7" t="s">
        <v>197</v>
      </c>
      <c r="D101" s="13">
        <v>205</v>
      </c>
      <c r="E101" s="7"/>
      <c r="F101" s="22">
        <f t="shared" si="1"/>
        <v>0</v>
      </c>
      <c r="G101"/>
      <c r="H101"/>
      <c r="I101"/>
    </row>
    <row r="102" spans="1:9" ht="48.55" customHeight="1" x14ac:dyDescent="0.3">
      <c r="A102" s="25">
        <v>117</v>
      </c>
      <c r="B102" s="12" t="s">
        <v>108</v>
      </c>
      <c r="C102" s="7" t="s">
        <v>197</v>
      </c>
      <c r="D102" s="13">
        <v>175</v>
      </c>
      <c r="E102" s="7"/>
      <c r="F102" s="22">
        <f t="shared" si="1"/>
        <v>0</v>
      </c>
      <c r="G102"/>
      <c r="H102"/>
      <c r="I102"/>
    </row>
    <row r="103" spans="1:9" ht="48.55" customHeight="1" x14ac:dyDescent="0.3">
      <c r="A103" s="25">
        <v>118</v>
      </c>
      <c r="B103" s="12" t="s">
        <v>109</v>
      </c>
      <c r="C103" s="7" t="s">
        <v>197</v>
      </c>
      <c r="D103" s="13">
        <v>225</v>
      </c>
      <c r="E103" s="7"/>
      <c r="F103" s="22">
        <f t="shared" si="1"/>
        <v>0</v>
      </c>
      <c r="G103"/>
      <c r="H103"/>
      <c r="I103"/>
    </row>
    <row r="104" spans="1:9" ht="48.55" customHeight="1" x14ac:dyDescent="0.3">
      <c r="A104" s="25">
        <v>119</v>
      </c>
      <c r="B104" s="12" t="s">
        <v>110</v>
      </c>
      <c r="C104" s="7" t="s">
        <v>192</v>
      </c>
      <c r="D104" s="13">
        <v>250</v>
      </c>
      <c r="E104" s="7"/>
      <c r="F104" s="22">
        <f t="shared" si="1"/>
        <v>0</v>
      </c>
      <c r="G104"/>
      <c r="H104"/>
      <c r="I104"/>
    </row>
    <row r="105" spans="1:9" ht="48.55" customHeight="1" x14ac:dyDescent="0.3">
      <c r="A105" s="25">
        <v>120</v>
      </c>
      <c r="B105" s="12" t="s">
        <v>111</v>
      </c>
      <c r="C105" s="7" t="s">
        <v>192</v>
      </c>
      <c r="D105" s="13">
        <v>385</v>
      </c>
      <c r="E105" s="7"/>
      <c r="F105" s="22">
        <f t="shared" si="1"/>
        <v>0</v>
      </c>
      <c r="G105"/>
      <c r="H105"/>
      <c r="I105"/>
    </row>
    <row r="106" spans="1:9" ht="48.55" customHeight="1" x14ac:dyDescent="0.3">
      <c r="A106" s="25">
        <v>121</v>
      </c>
      <c r="B106" s="12" t="s">
        <v>112</v>
      </c>
      <c r="C106" s="7" t="s">
        <v>192</v>
      </c>
      <c r="D106" s="13">
        <v>370</v>
      </c>
      <c r="E106" s="7"/>
      <c r="F106" s="22">
        <f t="shared" si="1"/>
        <v>0</v>
      </c>
      <c r="G106"/>
      <c r="H106"/>
      <c r="I106"/>
    </row>
    <row r="107" spans="1:9" ht="48.55" customHeight="1" x14ac:dyDescent="0.3">
      <c r="A107" s="25">
        <v>122</v>
      </c>
      <c r="B107" s="12" t="s">
        <v>113</v>
      </c>
      <c r="C107" s="7" t="s">
        <v>192</v>
      </c>
      <c r="D107" s="13">
        <v>170</v>
      </c>
      <c r="E107" s="7"/>
      <c r="F107" s="22">
        <f t="shared" si="1"/>
        <v>0</v>
      </c>
      <c r="G107"/>
      <c r="H107"/>
      <c r="I107"/>
    </row>
    <row r="108" spans="1:9" ht="48.55" customHeight="1" x14ac:dyDescent="0.3">
      <c r="A108" s="25">
        <v>123</v>
      </c>
      <c r="B108" s="12" t="s">
        <v>114</v>
      </c>
      <c r="C108" s="7" t="s">
        <v>192</v>
      </c>
      <c r="D108" s="13">
        <v>265</v>
      </c>
      <c r="E108" s="7"/>
      <c r="F108" s="22">
        <f t="shared" si="1"/>
        <v>0</v>
      </c>
      <c r="G108"/>
      <c r="H108"/>
      <c r="I108"/>
    </row>
    <row r="109" spans="1:9" ht="48.55" customHeight="1" x14ac:dyDescent="0.3">
      <c r="A109" s="25">
        <v>124</v>
      </c>
      <c r="B109" s="12" t="s">
        <v>115</v>
      </c>
      <c r="C109" s="7" t="s">
        <v>192</v>
      </c>
      <c r="D109" s="13">
        <v>170</v>
      </c>
      <c r="E109" s="7"/>
      <c r="F109" s="22">
        <f t="shared" si="1"/>
        <v>0</v>
      </c>
      <c r="G109"/>
      <c r="H109"/>
      <c r="I109"/>
    </row>
    <row r="110" spans="1:9" ht="48.55" customHeight="1" x14ac:dyDescent="0.3">
      <c r="A110" s="25">
        <v>125</v>
      </c>
      <c r="B110" s="12" t="s">
        <v>116</v>
      </c>
      <c r="C110" s="7" t="s">
        <v>192</v>
      </c>
      <c r="D110" s="13">
        <v>570</v>
      </c>
      <c r="E110" s="7"/>
      <c r="F110" s="22">
        <f t="shared" si="1"/>
        <v>0</v>
      </c>
      <c r="G110"/>
      <c r="H110"/>
      <c r="I110"/>
    </row>
    <row r="111" spans="1:9" ht="48.55" customHeight="1" x14ac:dyDescent="0.3">
      <c r="A111" s="25">
        <v>126</v>
      </c>
      <c r="B111" s="12" t="s">
        <v>117</v>
      </c>
      <c r="C111" s="7" t="s">
        <v>192</v>
      </c>
      <c r="D111" s="13">
        <v>355</v>
      </c>
      <c r="E111" s="7"/>
      <c r="F111" s="22">
        <f t="shared" si="1"/>
        <v>0</v>
      </c>
      <c r="G111"/>
      <c r="H111"/>
      <c r="I111"/>
    </row>
    <row r="112" spans="1:9" ht="48.55" customHeight="1" x14ac:dyDescent="0.3">
      <c r="A112" s="25">
        <v>127</v>
      </c>
      <c r="B112" s="12" t="s">
        <v>118</v>
      </c>
      <c r="C112" s="7" t="s">
        <v>194</v>
      </c>
      <c r="D112" s="13">
        <v>660</v>
      </c>
      <c r="E112" s="7"/>
      <c r="F112" s="22">
        <f t="shared" si="1"/>
        <v>0</v>
      </c>
      <c r="G112"/>
      <c r="H112"/>
      <c r="I112"/>
    </row>
    <row r="113" spans="1:9" ht="48.55" customHeight="1" x14ac:dyDescent="0.3">
      <c r="A113" s="25">
        <v>128</v>
      </c>
      <c r="B113" s="12" t="s">
        <v>119</v>
      </c>
      <c r="C113" s="7" t="s">
        <v>194</v>
      </c>
      <c r="D113" s="13">
        <v>660</v>
      </c>
      <c r="E113" s="7"/>
      <c r="F113" s="22">
        <f t="shared" si="1"/>
        <v>0</v>
      </c>
      <c r="G113"/>
      <c r="H113"/>
      <c r="I113"/>
    </row>
    <row r="114" spans="1:9" ht="48.55" customHeight="1" x14ac:dyDescent="0.3">
      <c r="A114" s="25">
        <v>129</v>
      </c>
      <c r="B114" s="12" t="s">
        <v>120</v>
      </c>
      <c r="C114" s="7" t="s">
        <v>192</v>
      </c>
      <c r="D114" s="13">
        <v>800</v>
      </c>
      <c r="E114" s="7"/>
      <c r="F114" s="22">
        <f t="shared" si="1"/>
        <v>0</v>
      </c>
      <c r="G114"/>
      <c r="H114"/>
      <c r="I114"/>
    </row>
    <row r="115" spans="1:9" ht="48.55" customHeight="1" x14ac:dyDescent="0.3">
      <c r="A115" s="25">
        <v>130</v>
      </c>
      <c r="B115" s="12" t="s">
        <v>121</v>
      </c>
      <c r="C115" s="7" t="s">
        <v>192</v>
      </c>
      <c r="D115" s="13">
        <v>770</v>
      </c>
      <c r="E115" s="7"/>
      <c r="F115" s="22">
        <f t="shared" si="1"/>
        <v>0</v>
      </c>
      <c r="G115"/>
      <c r="H115"/>
      <c r="I115"/>
    </row>
    <row r="116" spans="1:9" ht="48.55" customHeight="1" x14ac:dyDescent="0.3">
      <c r="A116" s="25">
        <v>131</v>
      </c>
      <c r="B116" s="12" t="s">
        <v>122</v>
      </c>
      <c r="C116" s="7" t="s">
        <v>192</v>
      </c>
      <c r="D116" s="13">
        <v>310</v>
      </c>
      <c r="E116" s="7"/>
      <c r="F116" s="22">
        <f t="shared" si="1"/>
        <v>0</v>
      </c>
      <c r="G116"/>
      <c r="H116"/>
      <c r="I116"/>
    </row>
    <row r="117" spans="1:9" ht="48.55" customHeight="1" x14ac:dyDescent="0.3">
      <c r="A117" s="25">
        <v>132</v>
      </c>
      <c r="B117" s="12" t="s">
        <v>123</v>
      </c>
      <c r="C117" s="7" t="s">
        <v>192</v>
      </c>
      <c r="D117" s="13">
        <v>1100</v>
      </c>
      <c r="E117" s="7"/>
      <c r="F117" s="22">
        <f t="shared" si="1"/>
        <v>0</v>
      </c>
      <c r="G117"/>
      <c r="H117"/>
      <c r="I117"/>
    </row>
    <row r="118" spans="1:9" ht="48.55" customHeight="1" x14ac:dyDescent="0.3">
      <c r="A118" s="25">
        <v>133</v>
      </c>
      <c r="B118" s="12" t="s">
        <v>124</v>
      </c>
      <c r="C118" s="7" t="s">
        <v>192</v>
      </c>
      <c r="D118" s="13">
        <v>1100</v>
      </c>
      <c r="E118" s="7"/>
      <c r="F118" s="22">
        <f t="shared" si="1"/>
        <v>0</v>
      </c>
      <c r="G118"/>
      <c r="H118"/>
      <c r="I118"/>
    </row>
    <row r="119" spans="1:9" ht="48.55" customHeight="1" x14ac:dyDescent="0.3">
      <c r="A119" s="25">
        <v>134</v>
      </c>
      <c r="B119" s="12" t="s">
        <v>125</v>
      </c>
      <c r="C119" s="7" t="s">
        <v>192</v>
      </c>
      <c r="D119" s="13">
        <v>700</v>
      </c>
      <c r="E119" s="7"/>
      <c r="F119" s="22">
        <f t="shared" si="1"/>
        <v>0</v>
      </c>
      <c r="G119"/>
      <c r="H119"/>
      <c r="I119"/>
    </row>
    <row r="120" spans="1:9" ht="48.55" customHeight="1" x14ac:dyDescent="0.3">
      <c r="A120" s="25">
        <v>135</v>
      </c>
      <c r="B120" s="12" t="s">
        <v>126</v>
      </c>
      <c r="C120" s="7" t="s">
        <v>192</v>
      </c>
      <c r="D120" s="13">
        <v>700</v>
      </c>
      <c r="E120" s="7"/>
      <c r="F120" s="22">
        <f t="shared" si="1"/>
        <v>0</v>
      </c>
      <c r="G120"/>
      <c r="H120"/>
      <c r="I120"/>
    </row>
    <row r="121" spans="1:9" ht="48.55" customHeight="1" x14ac:dyDescent="0.3">
      <c r="A121" s="25">
        <v>136</v>
      </c>
      <c r="B121" s="12" t="s">
        <v>127</v>
      </c>
      <c r="C121" s="7" t="s">
        <v>192</v>
      </c>
      <c r="D121" s="13">
        <v>510</v>
      </c>
      <c r="E121" s="7"/>
      <c r="F121" s="22">
        <f t="shared" si="1"/>
        <v>0</v>
      </c>
      <c r="G121"/>
      <c r="H121"/>
      <c r="I121"/>
    </row>
    <row r="122" spans="1:9" ht="48.55" customHeight="1" x14ac:dyDescent="0.3">
      <c r="A122" s="25">
        <v>137</v>
      </c>
      <c r="B122" s="12" t="s">
        <v>128</v>
      </c>
      <c r="C122" s="7" t="s">
        <v>192</v>
      </c>
      <c r="D122" s="13">
        <v>435</v>
      </c>
      <c r="E122" s="7"/>
      <c r="F122" s="22">
        <f t="shared" si="1"/>
        <v>0</v>
      </c>
      <c r="G122"/>
      <c r="H122"/>
      <c r="I122"/>
    </row>
    <row r="123" spans="1:9" ht="48.55" customHeight="1" x14ac:dyDescent="0.3">
      <c r="A123" s="25">
        <v>138</v>
      </c>
      <c r="B123" s="12" t="s">
        <v>129</v>
      </c>
      <c r="C123" s="7" t="s">
        <v>192</v>
      </c>
      <c r="D123" s="13">
        <v>435</v>
      </c>
      <c r="E123" s="7"/>
      <c r="F123" s="22">
        <f t="shared" si="1"/>
        <v>0</v>
      </c>
      <c r="G123"/>
      <c r="H123"/>
      <c r="I123"/>
    </row>
    <row r="124" spans="1:9" ht="48.55" customHeight="1" x14ac:dyDescent="0.3">
      <c r="A124" s="25">
        <v>139</v>
      </c>
      <c r="B124" s="12" t="s">
        <v>130</v>
      </c>
      <c r="C124" s="7" t="s">
        <v>192</v>
      </c>
      <c r="D124" s="13">
        <v>315</v>
      </c>
      <c r="E124" s="7"/>
      <c r="F124" s="22">
        <f t="shared" si="1"/>
        <v>0</v>
      </c>
      <c r="G124"/>
      <c r="H124"/>
      <c r="I124"/>
    </row>
    <row r="125" spans="1:9" ht="48.55" customHeight="1" x14ac:dyDescent="0.3">
      <c r="A125" s="25">
        <v>140</v>
      </c>
      <c r="B125" s="12" t="s">
        <v>131</v>
      </c>
      <c r="C125" s="7" t="s">
        <v>192</v>
      </c>
      <c r="D125" s="14">
        <v>265</v>
      </c>
      <c r="E125" s="7"/>
      <c r="F125" s="22">
        <f t="shared" si="1"/>
        <v>0</v>
      </c>
      <c r="G125"/>
      <c r="H125"/>
      <c r="I125"/>
    </row>
    <row r="126" spans="1:9" ht="48.55" customHeight="1" x14ac:dyDescent="0.3">
      <c r="A126" s="25">
        <v>141</v>
      </c>
      <c r="B126" s="12" t="s">
        <v>132</v>
      </c>
      <c r="C126" s="7" t="s">
        <v>192</v>
      </c>
      <c r="D126" s="13">
        <v>230</v>
      </c>
      <c r="E126" s="7"/>
      <c r="F126" s="22">
        <f t="shared" si="1"/>
        <v>0</v>
      </c>
      <c r="G126"/>
      <c r="H126"/>
      <c r="I126"/>
    </row>
    <row r="127" spans="1:9" ht="48.55" customHeight="1" x14ac:dyDescent="0.3">
      <c r="A127" s="25">
        <v>142</v>
      </c>
      <c r="B127" s="12" t="s">
        <v>133</v>
      </c>
      <c r="C127" s="7" t="s">
        <v>192</v>
      </c>
      <c r="D127" s="14">
        <v>445</v>
      </c>
      <c r="E127" s="7"/>
      <c r="F127" s="22">
        <f t="shared" si="1"/>
        <v>0</v>
      </c>
      <c r="G127"/>
      <c r="H127"/>
      <c r="I127"/>
    </row>
    <row r="128" spans="1:9" ht="77.5" customHeight="1" x14ac:dyDescent="0.3">
      <c r="A128" s="25">
        <v>143</v>
      </c>
      <c r="B128" s="12" t="s">
        <v>134</v>
      </c>
      <c r="C128" s="7" t="s">
        <v>192</v>
      </c>
      <c r="D128" s="13">
        <v>220</v>
      </c>
      <c r="E128" s="7"/>
      <c r="F128" s="22">
        <f t="shared" si="1"/>
        <v>0</v>
      </c>
      <c r="G128"/>
      <c r="H128"/>
      <c r="I128"/>
    </row>
    <row r="129" spans="1:9" ht="77.5" customHeight="1" x14ac:dyDescent="0.3">
      <c r="A129" s="25">
        <v>144</v>
      </c>
      <c r="B129" s="12" t="s">
        <v>135</v>
      </c>
      <c r="C129" s="7" t="s">
        <v>197</v>
      </c>
      <c r="D129" s="13">
        <v>290</v>
      </c>
      <c r="E129" s="7"/>
      <c r="F129" s="22">
        <f t="shared" si="1"/>
        <v>0</v>
      </c>
      <c r="G129"/>
      <c r="H129"/>
      <c r="I129"/>
    </row>
    <row r="130" spans="1:9" ht="77.5" customHeight="1" x14ac:dyDescent="0.3">
      <c r="A130" s="25">
        <v>145</v>
      </c>
      <c r="B130" s="12" t="s">
        <v>136</v>
      </c>
      <c r="C130" s="7" t="s">
        <v>197</v>
      </c>
      <c r="D130" s="13">
        <v>1590</v>
      </c>
      <c r="E130" s="7"/>
      <c r="F130" s="22">
        <f t="shared" si="1"/>
        <v>0</v>
      </c>
      <c r="G130"/>
      <c r="H130"/>
      <c r="I130"/>
    </row>
    <row r="131" spans="1:9" ht="77.5" customHeight="1" x14ac:dyDescent="0.3">
      <c r="A131" s="25">
        <v>146</v>
      </c>
      <c r="B131" s="12" t="s">
        <v>137</v>
      </c>
      <c r="C131" s="7" t="s">
        <v>197</v>
      </c>
      <c r="D131" s="13">
        <v>200</v>
      </c>
      <c r="E131" s="7"/>
      <c r="F131" s="22">
        <f t="shared" si="1"/>
        <v>0</v>
      </c>
      <c r="G131"/>
      <c r="H131"/>
      <c r="I131"/>
    </row>
    <row r="132" spans="1:9" ht="77.5" customHeight="1" x14ac:dyDescent="0.3">
      <c r="A132" s="25">
        <v>147</v>
      </c>
      <c r="B132" s="12" t="s">
        <v>138</v>
      </c>
      <c r="C132" s="7" t="s">
        <v>197</v>
      </c>
      <c r="D132" s="13">
        <v>190</v>
      </c>
      <c r="E132" s="7"/>
      <c r="F132" s="22">
        <f t="shared" si="1"/>
        <v>0</v>
      </c>
      <c r="G132"/>
      <c r="H132"/>
      <c r="I132"/>
    </row>
    <row r="133" spans="1:9" ht="77.5" customHeight="1" x14ac:dyDescent="0.3">
      <c r="A133" s="25">
        <v>148</v>
      </c>
      <c r="B133" s="12" t="s">
        <v>139</v>
      </c>
      <c r="C133" s="7" t="s">
        <v>194</v>
      </c>
      <c r="D133" s="13">
        <v>92</v>
      </c>
      <c r="E133" s="7"/>
      <c r="F133" s="22">
        <f t="shared" si="1"/>
        <v>0</v>
      </c>
      <c r="G133"/>
      <c r="H133"/>
      <c r="I133"/>
    </row>
    <row r="134" spans="1:9" ht="77.5" customHeight="1" x14ac:dyDescent="0.3">
      <c r="A134" s="25">
        <v>149</v>
      </c>
      <c r="B134" s="12" t="s">
        <v>140</v>
      </c>
      <c r="C134" s="7" t="s">
        <v>192</v>
      </c>
      <c r="D134" s="13">
        <v>1560</v>
      </c>
      <c r="E134" s="7"/>
      <c r="F134" s="22">
        <f t="shared" si="1"/>
        <v>0</v>
      </c>
      <c r="G134"/>
      <c r="H134"/>
      <c r="I134"/>
    </row>
    <row r="135" spans="1:9" ht="77.5" customHeight="1" x14ac:dyDescent="0.3">
      <c r="A135" s="25">
        <v>150</v>
      </c>
      <c r="B135" s="12" t="s">
        <v>141</v>
      </c>
      <c r="C135" s="7" t="s">
        <v>197</v>
      </c>
      <c r="D135" s="13">
        <v>220</v>
      </c>
      <c r="E135" s="7"/>
      <c r="F135" s="22">
        <f t="shared" si="1"/>
        <v>0</v>
      </c>
      <c r="G135"/>
      <c r="H135"/>
      <c r="I135"/>
    </row>
    <row r="136" spans="1:9" ht="77.5" customHeight="1" x14ac:dyDescent="0.3">
      <c r="A136" s="25">
        <v>151</v>
      </c>
      <c r="B136" s="12" t="s">
        <v>142</v>
      </c>
      <c r="C136" s="7" t="s">
        <v>192</v>
      </c>
      <c r="D136" s="13">
        <v>3100</v>
      </c>
      <c r="E136" s="7"/>
      <c r="F136" s="22">
        <f t="shared" ref="F136:F180" si="2">D136*E136</f>
        <v>0</v>
      </c>
      <c r="G136"/>
      <c r="H136"/>
      <c r="I136"/>
    </row>
    <row r="137" spans="1:9" ht="77.5" customHeight="1" x14ac:dyDescent="0.3">
      <c r="A137" s="25">
        <v>152</v>
      </c>
      <c r="B137" s="12" t="s">
        <v>143</v>
      </c>
      <c r="C137" s="7" t="s">
        <v>198</v>
      </c>
      <c r="D137" s="13">
        <v>520</v>
      </c>
      <c r="E137" s="7"/>
      <c r="F137" s="22">
        <f t="shared" si="2"/>
        <v>0</v>
      </c>
      <c r="G137"/>
      <c r="H137"/>
      <c r="I137"/>
    </row>
    <row r="138" spans="1:9" ht="77.5" customHeight="1" x14ac:dyDescent="0.3">
      <c r="A138" s="25">
        <v>153</v>
      </c>
      <c r="B138" s="12" t="s">
        <v>144</v>
      </c>
      <c r="C138" s="7" t="s">
        <v>192</v>
      </c>
      <c r="D138" s="13">
        <v>93</v>
      </c>
      <c r="E138" s="7"/>
      <c r="F138" s="22">
        <f t="shared" si="2"/>
        <v>0</v>
      </c>
      <c r="G138"/>
      <c r="H138"/>
      <c r="I138"/>
    </row>
    <row r="139" spans="1:9" ht="77.5" customHeight="1" x14ac:dyDescent="0.3">
      <c r="A139" s="25">
        <v>154</v>
      </c>
      <c r="B139" s="12" t="s">
        <v>145</v>
      </c>
      <c r="C139" s="7" t="s">
        <v>192</v>
      </c>
      <c r="D139" s="13">
        <v>70</v>
      </c>
      <c r="E139" s="7"/>
      <c r="F139" s="22">
        <f t="shared" si="2"/>
        <v>0</v>
      </c>
      <c r="G139"/>
      <c r="H139"/>
      <c r="I139"/>
    </row>
    <row r="140" spans="1:9" ht="77.5" customHeight="1" x14ac:dyDescent="0.3">
      <c r="A140" s="25">
        <v>155</v>
      </c>
      <c r="B140" s="12" t="s">
        <v>146</v>
      </c>
      <c r="C140" s="7" t="s">
        <v>192</v>
      </c>
      <c r="D140" s="13">
        <v>70</v>
      </c>
      <c r="E140" s="7"/>
      <c r="F140" s="22">
        <f t="shared" si="2"/>
        <v>0</v>
      </c>
      <c r="G140"/>
      <c r="H140"/>
      <c r="I140"/>
    </row>
    <row r="141" spans="1:9" ht="77.5" customHeight="1" x14ac:dyDescent="0.3">
      <c r="A141" s="25">
        <v>156</v>
      </c>
      <c r="B141" s="12" t="s">
        <v>147</v>
      </c>
      <c r="C141" s="7" t="s">
        <v>192</v>
      </c>
      <c r="D141" s="13">
        <v>80</v>
      </c>
      <c r="E141" s="7"/>
      <c r="F141" s="22">
        <f t="shared" si="2"/>
        <v>0</v>
      </c>
      <c r="G141"/>
      <c r="H141"/>
      <c r="I141"/>
    </row>
    <row r="142" spans="1:9" ht="77.5" customHeight="1" x14ac:dyDescent="0.3">
      <c r="A142" s="25">
        <v>157</v>
      </c>
      <c r="B142" s="12" t="s">
        <v>148</v>
      </c>
      <c r="C142" s="7" t="s">
        <v>192</v>
      </c>
      <c r="D142" s="13">
        <v>260</v>
      </c>
      <c r="E142" s="7"/>
      <c r="F142" s="22">
        <f t="shared" si="2"/>
        <v>0</v>
      </c>
      <c r="G142"/>
      <c r="H142"/>
      <c r="I142"/>
    </row>
    <row r="143" spans="1:9" ht="77.5" customHeight="1" x14ac:dyDescent="0.3">
      <c r="A143" s="25">
        <v>158</v>
      </c>
      <c r="B143" s="12" t="s">
        <v>149</v>
      </c>
      <c r="C143" s="7" t="s">
        <v>192</v>
      </c>
      <c r="D143" s="13">
        <v>700</v>
      </c>
      <c r="E143" s="7"/>
      <c r="F143" s="22">
        <f t="shared" si="2"/>
        <v>0</v>
      </c>
      <c r="G143"/>
      <c r="H143"/>
      <c r="I143"/>
    </row>
    <row r="144" spans="1:9" ht="48.55" customHeight="1" x14ac:dyDescent="0.3">
      <c r="A144" s="25">
        <v>159</v>
      </c>
      <c r="B144" s="12" t="s">
        <v>150</v>
      </c>
      <c r="C144" s="7" t="s">
        <v>192</v>
      </c>
      <c r="D144" s="14">
        <v>1300</v>
      </c>
      <c r="E144" s="7"/>
      <c r="F144" s="22">
        <f t="shared" si="2"/>
        <v>0</v>
      </c>
      <c r="G144"/>
      <c r="H144"/>
      <c r="I144"/>
    </row>
    <row r="145" spans="1:9" ht="48.55" customHeight="1" x14ac:dyDescent="0.3">
      <c r="A145" s="25">
        <v>160</v>
      </c>
      <c r="B145" s="12" t="s">
        <v>151</v>
      </c>
      <c r="C145" s="7" t="s">
        <v>192</v>
      </c>
      <c r="D145" s="14">
        <v>30</v>
      </c>
      <c r="E145" s="7"/>
      <c r="F145" s="22">
        <f t="shared" si="2"/>
        <v>0</v>
      </c>
      <c r="G145"/>
      <c r="H145"/>
      <c r="I145"/>
    </row>
    <row r="146" spans="1:9" ht="48.55" customHeight="1" x14ac:dyDescent="0.3">
      <c r="A146" s="25">
        <v>161</v>
      </c>
      <c r="B146" s="12" t="s">
        <v>152</v>
      </c>
      <c r="C146" s="7" t="s">
        <v>192</v>
      </c>
      <c r="D146" s="14">
        <v>35</v>
      </c>
      <c r="E146" s="7"/>
      <c r="F146" s="22">
        <f t="shared" si="2"/>
        <v>0</v>
      </c>
      <c r="G146"/>
      <c r="H146"/>
      <c r="I146"/>
    </row>
    <row r="147" spans="1:9" ht="48.55" customHeight="1" x14ac:dyDescent="0.3">
      <c r="A147" s="25">
        <v>162</v>
      </c>
      <c r="B147" s="12" t="s">
        <v>153</v>
      </c>
      <c r="C147" s="7" t="s">
        <v>192</v>
      </c>
      <c r="D147" s="14">
        <v>45</v>
      </c>
      <c r="E147" s="7"/>
      <c r="F147" s="22">
        <f t="shared" si="2"/>
        <v>0</v>
      </c>
      <c r="G147"/>
      <c r="H147"/>
      <c r="I147"/>
    </row>
    <row r="148" spans="1:9" ht="48.55" customHeight="1" x14ac:dyDescent="0.3">
      <c r="A148" s="25">
        <v>163</v>
      </c>
      <c r="B148" s="12" t="s">
        <v>154</v>
      </c>
      <c r="C148" s="7" t="s">
        <v>192</v>
      </c>
      <c r="D148" s="14">
        <v>645</v>
      </c>
      <c r="E148" s="7"/>
      <c r="F148" s="22">
        <f t="shared" si="2"/>
        <v>0</v>
      </c>
      <c r="G148"/>
      <c r="H148"/>
      <c r="I148"/>
    </row>
    <row r="149" spans="1:9" ht="48.55" customHeight="1" x14ac:dyDescent="0.3">
      <c r="A149" s="25">
        <v>164</v>
      </c>
      <c r="B149" s="12" t="s">
        <v>155</v>
      </c>
      <c r="C149" s="7" t="s">
        <v>192</v>
      </c>
      <c r="D149" s="14">
        <v>20</v>
      </c>
      <c r="E149" s="7"/>
      <c r="F149" s="22">
        <f t="shared" si="2"/>
        <v>0</v>
      </c>
      <c r="G149"/>
      <c r="H149"/>
      <c r="I149"/>
    </row>
    <row r="150" spans="1:9" ht="48.55" customHeight="1" x14ac:dyDescent="0.3">
      <c r="A150" s="25">
        <v>165</v>
      </c>
      <c r="B150" s="12" t="s">
        <v>156</v>
      </c>
      <c r="C150" s="7" t="s">
        <v>192</v>
      </c>
      <c r="D150" s="14">
        <v>130</v>
      </c>
      <c r="E150" s="7"/>
      <c r="F150" s="22">
        <f t="shared" si="2"/>
        <v>0</v>
      </c>
      <c r="G150"/>
      <c r="H150"/>
      <c r="I150"/>
    </row>
    <row r="151" spans="1:9" ht="48.55" customHeight="1" x14ac:dyDescent="0.3">
      <c r="A151" s="25">
        <v>166</v>
      </c>
      <c r="B151" s="12" t="s">
        <v>157</v>
      </c>
      <c r="C151" s="7" t="s">
        <v>192</v>
      </c>
      <c r="D151" s="14">
        <v>34</v>
      </c>
      <c r="E151" s="7"/>
      <c r="F151" s="22">
        <f t="shared" si="2"/>
        <v>0</v>
      </c>
      <c r="G151"/>
      <c r="H151"/>
      <c r="I151"/>
    </row>
    <row r="152" spans="1:9" ht="48.55" customHeight="1" x14ac:dyDescent="0.3">
      <c r="A152" s="25">
        <v>167</v>
      </c>
      <c r="B152" s="12" t="s">
        <v>158</v>
      </c>
      <c r="C152" s="7" t="s">
        <v>192</v>
      </c>
      <c r="D152" s="14">
        <v>34</v>
      </c>
      <c r="E152" s="7"/>
      <c r="F152" s="22">
        <f t="shared" si="2"/>
        <v>0</v>
      </c>
      <c r="G152"/>
      <c r="H152"/>
      <c r="I152"/>
    </row>
    <row r="153" spans="1:9" ht="48.55" customHeight="1" x14ac:dyDescent="0.3">
      <c r="A153" s="25">
        <v>168</v>
      </c>
      <c r="B153" s="12" t="s">
        <v>159</v>
      </c>
      <c r="C153" s="7" t="s">
        <v>192</v>
      </c>
      <c r="D153" s="14">
        <v>30</v>
      </c>
      <c r="E153" s="7"/>
      <c r="F153" s="22">
        <f t="shared" si="2"/>
        <v>0</v>
      </c>
      <c r="G153"/>
      <c r="H153"/>
      <c r="I153"/>
    </row>
    <row r="154" spans="1:9" ht="48.55" customHeight="1" x14ac:dyDescent="0.3">
      <c r="A154" s="25">
        <v>169</v>
      </c>
      <c r="B154" s="12" t="s">
        <v>160</v>
      </c>
      <c r="C154" s="7" t="s">
        <v>192</v>
      </c>
      <c r="D154" s="14">
        <v>70</v>
      </c>
      <c r="E154" s="7"/>
      <c r="F154" s="22">
        <f t="shared" si="2"/>
        <v>0</v>
      </c>
      <c r="G154"/>
      <c r="H154"/>
      <c r="I154"/>
    </row>
    <row r="155" spans="1:9" ht="48.55" customHeight="1" x14ac:dyDescent="0.3">
      <c r="A155" s="25">
        <v>170</v>
      </c>
      <c r="B155" s="12" t="s">
        <v>161</v>
      </c>
      <c r="C155" s="7" t="s">
        <v>187</v>
      </c>
      <c r="D155" s="14">
        <v>25</v>
      </c>
      <c r="E155" s="7"/>
      <c r="F155" s="22">
        <f t="shared" si="2"/>
        <v>0</v>
      </c>
      <c r="G155"/>
      <c r="H155"/>
      <c r="I155"/>
    </row>
    <row r="156" spans="1:9" ht="48.55" customHeight="1" x14ac:dyDescent="0.3">
      <c r="A156" s="25">
        <v>171</v>
      </c>
      <c r="B156" s="12" t="s">
        <v>162</v>
      </c>
      <c r="C156" s="7" t="s">
        <v>187</v>
      </c>
      <c r="D156" s="14">
        <v>155</v>
      </c>
      <c r="E156" s="7"/>
      <c r="F156" s="22">
        <f t="shared" si="2"/>
        <v>0</v>
      </c>
      <c r="G156"/>
      <c r="H156"/>
      <c r="I156"/>
    </row>
    <row r="157" spans="1:9" ht="48.55" customHeight="1" x14ac:dyDescent="0.3">
      <c r="A157" s="25">
        <v>172</v>
      </c>
      <c r="B157" s="12" t="s">
        <v>163</v>
      </c>
      <c r="C157" s="7" t="s">
        <v>192</v>
      </c>
      <c r="D157" s="14">
        <v>110</v>
      </c>
      <c r="E157" s="7"/>
      <c r="F157" s="22">
        <f t="shared" si="2"/>
        <v>0</v>
      </c>
      <c r="G157"/>
      <c r="H157"/>
      <c r="I157"/>
    </row>
    <row r="158" spans="1:9" ht="48.55" customHeight="1" x14ac:dyDescent="0.3">
      <c r="A158" s="25">
        <v>173</v>
      </c>
      <c r="B158" s="12" t="s">
        <v>164</v>
      </c>
      <c r="C158" s="7" t="s">
        <v>187</v>
      </c>
      <c r="D158" s="14">
        <v>100</v>
      </c>
      <c r="E158" s="7"/>
      <c r="F158" s="22">
        <f t="shared" si="2"/>
        <v>0</v>
      </c>
      <c r="G158"/>
      <c r="H158"/>
      <c r="I158"/>
    </row>
    <row r="159" spans="1:9" ht="48.55" customHeight="1" x14ac:dyDescent="0.3">
      <c r="A159" s="25">
        <v>174</v>
      </c>
      <c r="B159" s="12" t="s">
        <v>165</v>
      </c>
      <c r="C159" s="7" t="s">
        <v>187</v>
      </c>
      <c r="D159" s="14">
        <v>52</v>
      </c>
      <c r="E159" s="7"/>
      <c r="F159" s="22">
        <f t="shared" si="2"/>
        <v>0</v>
      </c>
      <c r="G159"/>
      <c r="H159"/>
      <c r="I159"/>
    </row>
    <row r="160" spans="1:9" ht="48.55" customHeight="1" x14ac:dyDescent="0.3">
      <c r="A160" s="25">
        <v>175</v>
      </c>
      <c r="B160" s="12" t="s">
        <v>166</v>
      </c>
      <c r="C160" s="7" t="s">
        <v>187</v>
      </c>
      <c r="D160" s="14">
        <v>15</v>
      </c>
      <c r="E160" s="7"/>
      <c r="F160" s="22">
        <f t="shared" si="2"/>
        <v>0</v>
      </c>
      <c r="G160"/>
      <c r="H160"/>
      <c r="I160"/>
    </row>
    <row r="161" spans="1:9" ht="48.55" customHeight="1" x14ac:dyDescent="0.3">
      <c r="A161" s="25">
        <v>176</v>
      </c>
      <c r="B161" s="12" t="s">
        <v>167</v>
      </c>
      <c r="C161" s="7" t="s">
        <v>187</v>
      </c>
      <c r="D161" s="14">
        <v>150</v>
      </c>
      <c r="E161" s="7"/>
      <c r="F161" s="22">
        <f t="shared" si="2"/>
        <v>0</v>
      </c>
      <c r="G161"/>
      <c r="H161"/>
      <c r="I161"/>
    </row>
    <row r="162" spans="1:9" ht="48.55" customHeight="1" x14ac:dyDescent="0.3">
      <c r="A162" s="25">
        <v>177</v>
      </c>
      <c r="B162" s="12" t="s">
        <v>168</v>
      </c>
      <c r="C162" s="7" t="s">
        <v>187</v>
      </c>
      <c r="D162" s="14">
        <v>15</v>
      </c>
      <c r="E162" s="7"/>
      <c r="F162" s="22">
        <f t="shared" si="2"/>
        <v>0</v>
      </c>
      <c r="G162"/>
      <c r="H162"/>
      <c r="I162"/>
    </row>
    <row r="163" spans="1:9" ht="48.55" customHeight="1" x14ac:dyDescent="0.3">
      <c r="A163" s="25">
        <v>178</v>
      </c>
      <c r="B163" s="12" t="s">
        <v>169</v>
      </c>
      <c r="C163" s="7" t="s">
        <v>187</v>
      </c>
      <c r="D163" s="14">
        <v>15</v>
      </c>
      <c r="E163" s="7"/>
      <c r="F163" s="22">
        <f t="shared" si="2"/>
        <v>0</v>
      </c>
      <c r="G163"/>
      <c r="H163"/>
      <c r="I163"/>
    </row>
    <row r="164" spans="1:9" ht="48.55" customHeight="1" x14ac:dyDescent="0.3">
      <c r="A164" s="25">
        <v>179</v>
      </c>
      <c r="B164" s="12" t="s">
        <v>170</v>
      </c>
      <c r="C164" s="7" t="s">
        <v>187</v>
      </c>
      <c r="D164" s="14">
        <v>31</v>
      </c>
      <c r="E164" s="7"/>
      <c r="F164" s="22">
        <f t="shared" si="2"/>
        <v>0</v>
      </c>
      <c r="G164"/>
      <c r="H164"/>
      <c r="I164"/>
    </row>
    <row r="165" spans="1:9" ht="48.55" customHeight="1" x14ac:dyDescent="0.3">
      <c r="A165" s="25">
        <v>180</v>
      </c>
      <c r="B165" s="12" t="s">
        <v>171</v>
      </c>
      <c r="C165" s="7" t="s">
        <v>187</v>
      </c>
      <c r="D165" s="14">
        <v>25</v>
      </c>
      <c r="E165" s="7"/>
      <c r="F165" s="22">
        <f t="shared" si="2"/>
        <v>0</v>
      </c>
      <c r="G165"/>
      <c r="H165"/>
      <c r="I165"/>
    </row>
    <row r="166" spans="1:9" ht="48.55" customHeight="1" x14ac:dyDescent="0.3">
      <c r="A166" s="25">
        <v>181</v>
      </c>
      <c r="B166" s="12" t="s">
        <v>172</v>
      </c>
      <c r="C166" s="7" t="s">
        <v>187</v>
      </c>
      <c r="D166" s="14">
        <v>21</v>
      </c>
      <c r="E166" s="7"/>
      <c r="F166" s="22">
        <f t="shared" si="2"/>
        <v>0</v>
      </c>
      <c r="G166"/>
      <c r="H166"/>
      <c r="I166"/>
    </row>
    <row r="167" spans="1:9" ht="48.55" customHeight="1" x14ac:dyDescent="0.3">
      <c r="A167" s="25">
        <v>182</v>
      </c>
      <c r="B167" s="12" t="s">
        <v>173</v>
      </c>
      <c r="C167" s="7" t="s">
        <v>187</v>
      </c>
      <c r="D167" s="14">
        <v>21</v>
      </c>
      <c r="E167" s="7"/>
      <c r="F167" s="22">
        <f t="shared" si="2"/>
        <v>0</v>
      </c>
      <c r="G167"/>
      <c r="H167"/>
      <c r="I167"/>
    </row>
    <row r="168" spans="1:9" ht="48.55" customHeight="1" x14ac:dyDescent="0.3">
      <c r="A168" s="25">
        <v>183</v>
      </c>
      <c r="B168" s="12" t="s">
        <v>174</v>
      </c>
      <c r="C168" s="7" t="s">
        <v>187</v>
      </c>
      <c r="D168" s="14">
        <v>15</v>
      </c>
      <c r="E168" s="7"/>
      <c r="F168" s="22">
        <f t="shared" si="2"/>
        <v>0</v>
      </c>
      <c r="G168"/>
      <c r="H168"/>
      <c r="I168"/>
    </row>
    <row r="169" spans="1:9" ht="48.55" customHeight="1" x14ac:dyDescent="0.3">
      <c r="A169" s="25">
        <v>184</v>
      </c>
      <c r="B169" s="12" t="s">
        <v>175</v>
      </c>
      <c r="C169" s="7" t="s">
        <v>187</v>
      </c>
      <c r="D169" s="14">
        <v>235</v>
      </c>
      <c r="E169" s="7"/>
      <c r="F169" s="22">
        <f t="shared" si="2"/>
        <v>0</v>
      </c>
      <c r="G169"/>
      <c r="H169"/>
      <c r="I169"/>
    </row>
    <row r="170" spans="1:9" ht="48.55" customHeight="1" x14ac:dyDescent="0.3">
      <c r="A170" s="25">
        <v>185</v>
      </c>
      <c r="B170" s="12" t="s">
        <v>176</v>
      </c>
      <c r="C170" s="7" t="s">
        <v>187</v>
      </c>
      <c r="D170" s="14">
        <v>42</v>
      </c>
      <c r="E170" s="7"/>
      <c r="F170" s="22">
        <f t="shared" si="2"/>
        <v>0</v>
      </c>
      <c r="G170"/>
      <c r="H170"/>
      <c r="I170"/>
    </row>
    <row r="171" spans="1:9" ht="48.55" customHeight="1" x14ac:dyDescent="0.3">
      <c r="A171" s="25">
        <v>186</v>
      </c>
      <c r="B171" s="12" t="s">
        <v>177</v>
      </c>
      <c r="C171" s="7" t="s">
        <v>187</v>
      </c>
      <c r="D171" s="14">
        <v>42</v>
      </c>
      <c r="E171" s="7"/>
      <c r="F171" s="22">
        <f t="shared" si="2"/>
        <v>0</v>
      </c>
      <c r="G171"/>
      <c r="H171"/>
      <c r="I171"/>
    </row>
    <row r="172" spans="1:9" ht="48.55" customHeight="1" x14ac:dyDescent="0.3">
      <c r="A172" s="25">
        <v>187</v>
      </c>
      <c r="B172" s="12" t="s">
        <v>178</v>
      </c>
      <c r="C172" s="7" t="s">
        <v>187</v>
      </c>
      <c r="D172" s="14">
        <v>42</v>
      </c>
      <c r="E172" s="7"/>
      <c r="F172" s="22">
        <f t="shared" si="2"/>
        <v>0</v>
      </c>
      <c r="G172"/>
      <c r="H172"/>
      <c r="I172"/>
    </row>
    <row r="173" spans="1:9" ht="48.55" customHeight="1" x14ac:dyDescent="0.3">
      <c r="A173" s="25">
        <v>188</v>
      </c>
      <c r="B173" s="12" t="s">
        <v>179</v>
      </c>
      <c r="C173" s="7" t="s">
        <v>187</v>
      </c>
      <c r="D173" s="14">
        <v>42</v>
      </c>
      <c r="E173" s="7"/>
      <c r="F173" s="22">
        <f t="shared" si="2"/>
        <v>0</v>
      </c>
      <c r="G173"/>
      <c r="H173"/>
      <c r="I173"/>
    </row>
    <row r="174" spans="1:9" ht="48.55" customHeight="1" x14ac:dyDescent="0.3">
      <c r="A174" s="25">
        <v>189</v>
      </c>
      <c r="B174" s="12" t="s">
        <v>180</v>
      </c>
      <c r="C174" s="7" t="s">
        <v>187</v>
      </c>
      <c r="D174" s="14">
        <v>10</v>
      </c>
      <c r="E174" s="7"/>
      <c r="F174" s="22">
        <f t="shared" si="2"/>
        <v>0</v>
      </c>
      <c r="G174"/>
      <c r="H174"/>
      <c r="I174"/>
    </row>
    <row r="175" spans="1:9" ht="48.55" customHeight="1" x14ac:dyDescent="0.3">
      <c r="A175" s="25">
        <v>190</v>
      </c>
      <c r="B175" s="12" t="s">
        <v>181</v>
      </c>
      <c r="C175" s="7" t="s">
        <v>187</v>
      </c>
      <c r="D175" s="14">
        <v>10</v>
      </c>
      <c r="E175" s="7"/>
      <c r="F175" s="22">
        <f t="shared" si="2"/>
        <v>0</v>
      </c>
      <c r="G175"/>
      <c r="H175"/>
      <c r="I175"/>
    </row>
    <row r="176" spans="1:9" ht="48.55" customHeight="1" x14ac:dyDescent="0.3">
      <c r="A176" s="25">
        <v>191</v>
      </c>
      <c r="B176" s="12" t="s">
        <v>182</v>
      </c>
      <c r="C176" s="7" t="s">
        <v>187</v>
      </c>
      <c r="D176" s="14">
        <v>10</v>
      </c>
      <c r="E176" s="7"/>
      <c r="F176" s="22">
        <f t="shared" si="2"/>
        <v>0</v>
      </c>
      <c r="G176"/>
      <c r="H176"/>
      <c r="I176"/>
    </row>
    <row r="177" spans="1:9" ht="48.55" customHeight="1" x14ac:dyDescent="0.3">
      <c r="A177" s="25">
        <v>192</v>
      </c>
      <c r="B177" s="12" t="s">
        <v>183</v>
      </c>
      <c r="C177" s="7" t="s">
        <v>187</v>
      </c>
      <c r="D177" s="14">
        <v>10</v>
      </c>
      <c r="E177" s="7"/>
      <c r="F177" s="22">
        <f t="shared" si="2"/>
        <v>0</v>
      </c>
      <c r="G177"/>
      <c r="H177"/>
      <c r="I177"/>
    </row>
    <row r="178" spans="1:9" ht="48.55" customHeight="1" x14ac:dyDescent="0.3">
      <c r="A178" s="25">
        <v>193</v>
      </c>
      <c r="B178" s="12" t="s">
        <v>186</v>
      </c>
      <c r="C178" s="7" t="s">
        <v>187</v>
      </c>
      <c r="D178" s="14">
        <v>7</v>
      </c>
      <c r="E178" s="7"/>
      <c r="F178" s="22">
        <f t="shared" si="2"/>
        <v>0</v>
      </c>
      <c r="G178"/>
      <c r="H178"/>
      <c r="I178"/>
    </row>
    <row r="179" spans="1:9" ht="48.55" customHeight="1" x14ac:dyDescent="0.3">
      <c r="A179" s="25">
        <v>194</v>
      </c>
      <c r="B179" s="12" t="s">
        <v>188</v>
      </c>
      <c r="C179" s="7" t="s">
        <v>189</v>
      </c>
      <c r="D179" s="14">
        <v>20</v>
      </c>
      <c r="E179" s="7"/>
      <c r="F179" s="22">
        <f t="shared" si="2"/>
        <v>0</v>
      </c>
      <c r="G179"/>
      <c r="H179"/>
      <c r="I179"/>
    </row>
    <row r="180" spans="1:9" ht="48.55" customHeight="1" thickBot="1" x14ac:dyDescent="0.35">
      <c r="A180" s="25">
        <v>195</v>
      </c>
      <c r="B180" s="12" t="s">
        <v>190</v>
      </c>
      <c r="C180" s="7" t="s">
        <v>189</v>
      </c>
      <c r="D180" s="14">
        <v>20</v>
      </c>
      <c r="E180" s="7"/>
      <c r="F180" s="22">
        <f t="shared" si="2"/>
        <v>0</v>
      </c>
      <c r="G180"/>
      <c r="H180"/>
      <c r="I180"/>
    </row>
    <row r="181" spans="1:9" ht="45" customHeight="1" thickBot="1" x14ac:dyDescent="0.45">
      <c r="A181" s="50" t="s">
        <v>10</v>
      </c>
      <c r="B181" s="59"/>
      <c r="C181" s="59"/>
      <c r="D181" s="59"/>
      <c r="E181" s="59"/>
      <c r="F181" s="11">
        <f>SUM(F7:F177)</f>
        <v>0</v>
      </c>
      <c r="G181"/>
      <c r="H181"/>
      <c r="I181"/>
    </row>
    <row r="182" spans="1:9" ht="45" customHeight="1" x14ac:dyDescent="0.4">
      <c r="A182" s="51" t="s">
        <v>5</v>
      </c>
      <c r="B182" s="52"/>
      <c r="C182" s="60"/>
      <c r="D182" s="16" t="s">
        <v>4</v>
      </c>
      <c r="E182" s="48" t="s">
        <v>6</v>
      </c>
      <c r="F182" s="49"/>
      <c r="G182"/>
      <c r="H182"/>
      <c r="I182"/>
    </row>
    <row r="183" spans="1:9" ht="21" customHeight="1" x14ac:dyDescent="0.35">
      <c r="A183" s="53"/>
      <c r="B183" s="54"/>
      <c r="C183" s="26"/>
      <c r="D183" s="57"/>
      <c r="E183" s="44"/>
      <c r="F183" s="45"/>
      <c r="G183"/>
      <c r="H183"/>
      <c r="I183"/>
    </row>
    <row r="184" spans="1:9" ht="34.299999999999997" customHeight="1" thickBot="1" x14ac:dyDescent="0.4">
      <c r="A184" s="55"/>
      <c r="B184" s="56"/>
      <c r="C184" s="27"/>
      <c r="D184" s="58"/>
      <c r="E184" s="46"/>
      <c r="F184" s="47"/>
      <c r="G184"/>
      <c r="H184"/>
      <c r="I184"/>
    </row>
  </sheetData>
  <mergeCells count="13">
    <mergeCell ref="E183:F184"/>
    <mergeCell ref="E182:F182"/>
    <mergeCell ref="A181:E181"/>
    <mergeCell ref="A182:B182"/>
    <mergeCell ref="A183:B184"/>
    <mergeCell ref="D183:D184"/>
    <mergeCell ref="A1:F1"/>
    <mergeCell ref="A2:F2"/>
    <mergeCell ref="A3:F3"/>
    <mergeCell ref="A4:B4"/>
    <mergeCell ref="A5:B5"/>
    <mergeCell ref="C5:F5"/>
    <mergeCell ref="C4:F4"/>
  </mergeCells>
  <printOptions horizontalCentered="1" verticalCentered="1"/>
  <pageMargins left="0.25" right="0.25" top="0.75" bottom="0.75"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9B25-DCDD-4EDF-B0E3-98A624E8093C}">
  <dimension ref="B2:B34"/>
  <sheetViews>
    <sheetView workbookViewId="0">
      <selection activeCell="D18" sqref="D18"/>
    </sheetView>
  </sheetViews>
  <sheetFormatPr defaultColWidth="19.19921875" defaultRowHeight="12.45" x14ac:dyDescent="0.3"/>
  <cols>
    <col min="2" max="2" width="20.6640625" customWidth="1"/>
  </cols>
  <sheetData>
    <row r="2" spans="2:2" x14ac:dyDescent="0.3">
      <c r="B2" s="17">
        <v>1692129</v>
      </c>
    </row>
    <row r="3" spans="2:2" x14ac:dyDescent="0.3">
      <c r="B3" s="17">
        <v>1542824</v>
      </c>
    </row>
    <row r="4" spans="2:2" x14ac:dyDescent="0.3">
      <c r="B4" s="17">
        <v>771412</v>
      </c>
    </row>
    <row r="5" spans="2:2" x14ac:dyDescent="0.3">
      <c r="B5" s="17">
        <v>13955416</v>
      </c>
    </row>
    <row r="6" spans="2:2" x14ac:dyDescent="0.3">
      <c r="B6" s="17">
        <v>2314236</v>
      </c>
    </row>
    <row r="7" spans="2:2" x14ac:dyDescent="0.3">
      <c r="B7" s="17">
        <v>5113715</v>
      </c>
    </row>
    <row r="8" spans="2:2" x14ac:dyDescent="0.3">
      <c r="B8" s="17">
        <v>771412</v>
      </c>
    </row>
    <row r="9" spans="2:2" x14ac:dyDescent="0.3">
      <c r="B9" s="17">
        <v>22467620</v>
      </c>
    </row>
    <row r="10" spans="2:2" x14ac:dyDescent="0.3">
      <c r="B10" s="17">
        <v>6295308</v>
      </c>
    </row>
    <row r="11" spans="2:2" x14ac:dyDescent="0.3">
      <c r="B11" s="18">
        <f>SUM(B2:B10)</f>
        <v>54924072</v>
      </c>
    </row>
    <row r="12" spans="2:2" x14ac:dyDescent="0.3">
      <c r="B12" s="17"/>
    </row>
    <row r="13" spans="2:2" x14ac:dyDescent="0.3">
      <c r="B13" s="17"/>
    </row>
    <row r="14" spans="2:2" x14ac:dyDescent="0.3">
      <c r="B14" s="17"/>
    </row>
    <row r="15" spans="2:2" x14ac:dyDescent="0.3">
      <c r="B15" s="17"/>
    </row>
    <row r="16" spans="2:2" x14ac:dyDescent="0.3">
      <c r="B16" s="17"/>
    </row>
    <row r="17" spans="2:2" x14ac:dyDescent="0.3">
      <c r="B17" s="17"/>
    </row>
    <row r="18" spans="2:2" x14ac:dyDescent="0.3">
      <c r="B18" s="17"/>
    </row>
    <row r="19" spans="2:2" x14ac:dyDescent="0.3">
      <c r="B19" s="17"/>
    </row>
    <row r="20" spans="2:2" x14ac:dyDescent="0.3">
      <c r="B20" s="17"/>
    </row>
    <row r="21" spans="2:2" x14ac:dyDescent="0.3">
      <c r="B21" s="17"/>
    </row>
    <row r="22" spans="2:2" x14ac:dyDescent="0.3">
      <c r="B22" s="17"/>
    </row>
    <row r="23" spans="2:2" x14ac:dyDescent="0.3">
      <c r="B23" s="17"/>
    </row>
    <row r="24" spans="2:2" x14ac:dyDescent="0.3">
      <c r="B24" s="17"/>
    </row>
    <row r="25" spans="2:2" x14ac:dyDescent="0.3">
      <c r="B25" s="17"/>
    </row>
    <row r="26" spans="2:2" x14ac:dyDescent="0.3">
      <c r="B26" s="17"/>
    </row>
    <row r="27" spans="2:2" x14ac:dyDescent="0.3">
      <c r="B27" s="17"/>
    </row>
    <row r="28" spans="2:2" x14ac:dyDescent="0.3">
      <c r="B28" s="17"/>
    </row>
    <row r="29" spans="2:2" x14ac:dyDescent="0.3">
      <c r="B29" s="17"/>
    </row>
    <row r="30" spans="2:2" x14ac:dyDescent="0.3">
      <c r="B30" s="17"/>
    </row>
    <row r="31" spans="2:2" x14ac:dyDescent="0.3">
      <c r="B31" s="17"/>
    </row>
    <row r="32" spans="2:2" x14ac:dyDescent="0.3">
      <c r="B32" s="17"/>
    </row>
    <row r="33" spans="2:2" x14ac:dyDescent="0.3">
      <c r="B33" s="17"/>
    </row>
    <row r="34" spans="2:2" x14ac:dyDescent="0.3">
      <c r="B34"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3" ma:contentTypeDescription="Create a new document." ma:contentTypeScope="" ma:versionID="5e1f64e8df57cc6d455bc3e112316d6a">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331b342f937496ea2b3dd56e2112317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03BFFFF-2BAF-4586-8EF8-6C2B08CFE8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138839-B890-498E-9D77-B84BDEF56163}">
  <ds:schemaRefs>
    <ds:schemaRef ds:uri="http://schemas.microsoft.com/sharepoint/v3/contenttype/forms"/>
  </ds:schemaRefs>
</ds:datastoreItem>
</file>

<file path=customXml/itemProps3.xml><?xml version="1.0" encoding="utf-8"?>
<ds:datastoreItem xmlns:ds="http://schemas.openxmlformats.org/officeDocument/2006/customXml" ds:itemID="{882D0BB1-74D9-4090-92BC-FD29E03AF88D}">
  <ds:schemaRefs>
    <ds:schemaRef ds:uri="http://purl.org/dc/terms/"/>
    <ds:schemaRef ds:uri="http://schemas.openxmlformats.org/package/2006/metadata/core-properties"/>
    <ds:schemaRef ds:uri="a3679fa2-a3b4-47de-9de9-315ad45e80ee"/>
    <ds:schemaRef ds:uri="http://schemas.microsoft.com/office/2006/documentManagement/types"/>
    <ds:schemaRef ds:uri="http://schemas.microsoft.com/office/infopath/2007/PartnerControls"/>
    <ds:schemaRef ds:uri="http://purl.org/dc/elements/1.1/"/>
    <ds:schemaRef ds:uri="http://schemas.microsoft.com/office/2006/metadata/properties"/>
    <ds:schemaRef ds:uri="f1310f0d-89d8-432e-adf2-84cf9f2261a0"/>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B</vt:lpstr>
      <vt:lpstr>Sheet1</vt:lpstr>
      <vt:lpstr>'Annex B'!Print_Area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dc:creator>
  <cp:keywords/>
  <dc:description/>
  <cp:lastModifiedBy>Roland Fang Kum</cp:lastModifiedBy>
  <cp:revision/>
  <cp:lastPrinted>2022-11-28T12:34:43Z</cp:lastPrinted>
  <dcterms:created xsi:type="dcterms:W3CDTF">2013-10-19T15:10:56Z</dcterms:created>
  <dcterms:modified xsi:type="dcterms:W3CDTF">2023-11-06T15:14:34Z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