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azakamahefa\Documents\LITB-9185242\"/>
    </mc:Choice>
  </mc:AlternateContent>
  <xr:revisionPtr revIDLastSave="0" documentId="13_ncr:1_{275E3D74-A11D-4ED4-83FB-07FCF13B631D}" xr6:coauthVersionLast="47" xr6:coauthVersionMax="47" xr10:uidLastSave="{00000000-0000-0000-0000-000000000000}"/>
  <bookViews>
    <workbookView xWindow="28680" yWindow="-120" windowWidth="29040" windowHeight="17640" xr2:uid="{ADDB08F0-A854-4C10-ACA7-8188868934B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3" i="2" l="1"/>
  <c r="D68" i="2"/>
  <c r="D62" i="2"/>
  <c r="F47" i="2"/>
</calcChain>
</file>

<file path=xl/sharedStrings.xml><?xml version="1.0" encoding="utf-8"?>
<sst xmlns="http://schemas.openxmlformats.org/spreadsheetml/2006/main" count="128" uniqueCount="111">
  <si>
    <t>Pur sinus</t>
  </si>
  <si>
    <t>Batterie</t>
  </si>
  <si>
    <t>Lithium</t>
  </si>
  <si>
    <t>Emplacement</t>
  </si>
  <si>
    <t>Analanjirofo</t>
  </si>
  <si>
    <t>Fenerive</t>
  </si>
  <si>
    <t>Mananara Nord</t>
  </si>
  <si>
    <t>Maroantsetra</t>
  </si>
  <si>
    <t>Soanierana Ivongo</t>
  </si>
  <si>
    <t>Vavatenina</t>
  </si>
  <si>
    <t>Androy</t>
  </si>
  <si>
    <t>Ambovombe</t>
  </si>
  <si>
    <t>Bekily</t>
  </si>
  <si>
    <t>Beloha</t>
  </si>
  <si>
    <t>Tsihombe</t>
  </si>
  <si>
    <t>Atsimo Andrefana</t>
  </si>
  <si>
    <t>Ampanihy</t>
  </si>
  <si>
    <t>Betioky Sud</t>
  </si>
  <si>
    <t>Morombe</t>
  </si>
  <si>
    <t>Sakaraha</t>
  </si>
  <si>
    <t>Tulear 2</t>
  </si>
  <si>
    <t>Grand Total</t>
  </si>
  <si>
    <t xml:space="preserve">
• Livraison et Installation  : .......................................................MGA</t>
  </si>
  <si>
    <t>• Fourniture : ...........................................................................MGA</t>
  </si>
  <si>
    <t xml:space="preserve">
• Cout de la formation CSB  : .................................................... MGA</t>
  </si>
  <si>
    <t xml:space="preserve">
• Total : ....................................................................................MGA</t>
  </si>
  <si>
    <t>Regions/CISCO</t>
  </si>
  <si>
    <t>QUANTITE</t>
  </si>
  <si>
    <t xml:space="preserve">Les CSB BENEFICIAIRES </t>
  </si>
  <si>
    <t>LES SERVICES A INCLURE DANS LE DEVIS</t>
  </si>
  <si>
    <r>
      <t xml:space="preserve">--&gt; L'entreprise assure le raccordement de l'installation électrique dans les batiments </t>
    </r>
    <r>
      <rPr>
        <b/>
        <sz val="12"/>
        <color rgb="FF000000"/>
        <rFont val="Calibri Light"/>
        <family val="2"/>
      </rPr>
      <t>prioritaires au niveau CSB (salle d’attente avec TV, salle de consultation, salle d’accouchement, salle des accouchées, salle de soin)</t>
    </r>
  </si>
  <si>
    <t>Element</t>
  </si>
  <si>
    <t>Quantité</t>
  </si>
  <si>
    <t>Sous - Elements</t>
  </si>
  <si>
    <t>Valeurs minimales requises</t>
  </si>
  <si>
    <t>Panneaux solaires</t>
  </si>
  <si>
    <t>Efficacité</t>
  </si>
  <si>
    <t>Pmax</t>
  </si>
  <si>
    <t>500 watts</t>
  </si>
  <si>
    <t>Norme 1</t>
  </si>
  <si>
    <t>IEC 61215</t>
  </si>
  <si>
    <t>Norme 2</t>
  </si>
  <si>
    <t>IEC 61730 ou UL 1703</t>
  </si>
  <si>
    <t>Norme 3</t>
  </si>
  <si>
    <t>CE</t>
  </si>
  <si>
    <t>Datasheet constructeur</t>
  </si>
  <si>
    <t>Lien vérifiable</t>
  </si>
  <si>
    <t>Régulateur</t>
  </si>
  <si>
    <t>Type</t>
  </si>
  <si>
    <t>MPPT</t>
  </si>
  <si>
    <t>Compatibilité batterie</t>
  </si>
  <si>
    <t>12/24/48 volt</t>
  </si>
  <si>
    <t>Max Voc</t>
  </si>
  <si>
    <t>120 volt</t>
  </si>
  <si>
    <t>Protection 1</t>
  </si>
  <si>
    <t>Inversion de polarité</t>
  </si>
  <si>
    <t>Protection 2</t>
  </si>
  <si>
    <t>Surchauffe / sur-amperage</t>
  </si>
  <si>
    <t>Protection 3</t>
  </si>
  <si>
    <t>Court circuit</t>
  </si>
  <si>
    <t>Type de batterie compatible</t>
  </si>
  <si>
    <t>Lithium et Gel</t>
  </si>
  <si>
    <t>Parallelisation</t>
  </si>
  <si>
    <t>Oui</t>
  </si>
  <si>
    <t>Onduleur</t>
  </si>
  <si>
    <t>Puissance d'utilisation standard</t>
  </si>
  <si>
    <t>3000 watts</t>
  </si>
  <si>
    <t>Tension de sortie AC</t>
  </si>
  <si>
    <t>220/230 @ 50/60 hz</t>
  </si>
  <si>
    <t>Phase</t>
  </si>
  <si>
    <t>Simple - 1</t>
  </si>
  <si>
    <t>Entrée AC</t>
  </si>
  <si>
    <t>Temps de réponse max</t>
  </si>
  <si>
    <t>20 millisecondes</t>
  </si>
  <si>
    <t>Puissance instantanée max supporté</t>
  </si>
  <si>
    <t>4500 w</t>
  </si>
  <si>
    <t>01 kit</t>
  </si>
  <si>
    <t>Branchement</t>
  </si>
  <si>
    <t>24 V ou 48 v</t>
  </si>
  <si>
    <t>Capacité totale</t>
  </si>
  <si>
    <t>3 Kwh</t>
  </si>
  <si>
    <t>Kit de montage</t>
  </si>
  <si>
    <t>Au sol ou toiture selon chaque CSB</t>
  </si>
  <si>
    <t>Matériau</t>
  </si>
  <si>
    <t>Aluminium ou acier galvanisé</t>
  </si>
  <si>
    <t>Installation</t>
  </si>
  <si>
    <t>Forfaitaire</t>
  </si>
  <si>
    <t>Mise à la terre</t>
  </si>
  <si>
    <t>Obligatoire</t>
  </si>
  <si>
    <t>Si installation  sur toit</t>
  </si>
  <si>
    <t>Vérification étancheité et état structurelle correspondant à la garantie</t>
  </si>
  <si>
    <t>Si au sol</t>
  </si>
  <si>
    <t>Doit resister à un vent minimale de 130 km/h</t>
  </si>
  <si>
    <t xml:space="preserve">Délai d'execution de tous les travaux ( 55 CSB) </t>
  </si>
  <si>
    <t>Garanties</t>
  </si>
  <si>
    <t>Garantie système</t>
  </si>
  <si>
    <t>05 (cinq) ans</t>
  </si>
  <si>
    <t>Garantie panneaux</t>
  </si>
  <si>
    <t>10 ans</t>
  </si>
  <si>
    <t>au plus tard 31 Decembre 2023</t>
  </si>
  <si>
    <t>Fourniture et installation de système photovoltaïque au niveau de 55 CSB</t>
  </si>
  <si>
    <t>Les constituants d'un KIT</t>
  </si>
  <si>
    <t xml:space="preserve">Nombre de kit </t>
  </si>
  <si>
    <t>LOT 1</t>
  </si>
  <si>
    <t>LOT 2</t>
  </si>
  <si>
    <t>LOT 3</t>
  </si>
  <si>
    <t>AU TOTAL</t>
  </si>
  <si>
    <t xml:space="preserve">COUT A FOURNIR PAR LOT </t>
  </si>
  <si>
    <t xml:space="preserve">--&gt; L'entreprise assure la formation du responsable au niveau des CSBs sur le détachement / remise en place des panneaux en cas de cyclones </t>
  </si>
  <si>
    <t>LITB-MADA-9185242</t>
  </si>
  <si>
    <t>PROPOSITION DE LA COMPAGNIE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</si>
</sst>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 Light"/>
      <family val="2"/>
    </font>
    <font>
      <sz val="11"/>
      <color rgb="FF000000"/>
      <name val="Calibri"/>
      <family val="2"/>
    </font>
    <font>
      <b/>
      <sz val="12"/>
      <color rgb="FF000000"/>
      <name val="Calibri Light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8EA9DB"/>
      </bottom>
      <diagonal/>
    </border>
    <border>
      <left style="medium">
        <color indexed="64"/>
      </left>
      <right/>
      <top/>
      <bottom style="medium">
        <color rgb="FF8EA9DB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rgb="FF8EA9DB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8EA9DB"/>
      </bottom>
      <diagonal/>
    </border>
    <border>
      <left style="medium">
        <color indexed="64"/>
      </left>
      <right style="medium">
        <color indexed="64"/>
      </right>
      <top/>
      <bottom style="medium">
        <color rgb="FF8EA9DB"/>
      </bottom>
      <diagonal/>
    </border>
    <border>
      <left style="medium">
        <color indexed="64"/>
      </left>
      <right style="medium">
        <color indexed="64"/>
      </right>
      <top style="medium">
        <color rgb="FF8EA9DB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3" borderId="0" xfId="0" applyFill="1"/>
    <xf numFmtId="0" fontId="0" fillId="3" borderId="3" xfId="0" applyFill="1" applyBorder="1"/>
    <xf numFmtId="0" fontId="0" fillId="3" borderId="4" xfId="0" applyFill="1" applyBorder="1"/>
    <xf numFmtId="0" fontId="5" fillId="3" borderId="12" xfId="0" applyFont="1" applyFill="1" applyBorder="1" applyAlignment="1">
      <alignment vertical="center" wrapText="1"/>
    </xf>
    <xf numFmtId="0" fontId="0" fillId="3" borderId="2" xfId="0" applyFill="1" applyBorder="1"/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left" vertical="center"/>
    </xf>
    <xf numFmtId="0" fontId="0" fillId="3" borderId="0" xfId="0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0" xfId="0" applyFont="1" applyFill="1" applyBorder="1"/>
    <xf numFmtId="0" fontId="3" fillId="3" borderId="13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0" xfId="0" applyFill="1" applyBorder="1"/>
    <xf numFmtId="0" fontId="6" fillId="2" borderId="8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center" indent="1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7" fillId="3" borderId="26" xfId="0" applyFont="1" applyFill="1" applyBorder="1"/>
    <xf numFmtId="0" fontId="7" fillId="3" borderId="22" xfId="0" applyFont="1" applyFill="1" applyBorder="1" applyAlignment="1">
      <alignment horizontal="center"/>
    </xf>
    <xf numFmtId="0" fontId="7" fillId="3" borderId="22" xfId="0" applyFont="1" applyFill="1" applyBorder="1"/>
    <xf numFmtId="9" fontId="7" fillId="3" borderId="27" xfId="0" applyNumberFormat="1" applyFont="1" applyFill="1" applyBorder="1" applyAlignment="1">
      <alignment horizontal="center" wrapText="1"/>
    </xf>
    <xf numFmtId="0" fontId="7" fillId="3" borderId="28" xfId="0" applyFont="1" applyFill="1" applyBorder="1"/>
    <xf numFmtId="0" fontId="7" fillId="3" borderId="21" xfId="0" applyFont="1" applyFill="1" applyBorder="1" applyAlignment="1">
      <alignment horizontal="center"/>
    </xf>
    <xf numFmtId="0" fontId="7" fillId="3" borderId="21" xfId="0" applyFont="1" applyFill="1" applyBorder="1"/>
    <xf numFmtId="0" fontId="7" fillId="3" borderId="29" xfId="0" applyFont="1" applyFill="1" applyBorder="1" applyAlignment="1">
      <alignment wrapText="1"/>
    </xf>
    <xf numFmtId="9" fontId="7" fillId="3" borderId="29" xfId="0" applyNumberFormat="1" applyFont="1" applyFill="1" applyBorder="1" applyAlignment="1">
      <alignment horizontal="center" wrapText="1"/>
    </xf>
    <xf numFmtId="0" fontId="10" fillId="6" borderId="29" xfId="0" applyFont="1" applyFill="1" applyBorder="1" applyAlignment="1">
      <alignment wrapText="1"/>
    </xf>
    <xf numFmtId="0" fontId="7" fillId="3" borderId="23" xfId="0" applyFont="1" applyFill="1" applyBorder="1"/>
    <xf numFmtId="0" fontId="7" fillId="3" borderId="24" xfId="0" applyFont="1" applyFill="1" applyBorder="1" applyAlignment="1">
      <alignment horizontal="center"/>
    </xf>
    <xf numFmtId="0" fontId="7" fillId="3" borderId="24" xfId="0" applyFont="1" applyFill="1" applyBorder="1"/>
    <xf numFmtId="0" fontId="7" fillId="3" borderId="25" xfId="0" applyFont="1" applyFill="1" applyBorder="1" applyAlignment="1">
      <alignment wrapText="1"/>
    </xf>
    <xf numFmtId="0" fontId="9" fillId="5" borderId="31" xfId="0" applyFont="1" applyFill="1" applyBorder="1" applyAlignment="1">
      <alignment horizontal="center"/>
    </xf>
    <xf numFmtId="0" fontId="9" fillId="5" borderId="32" xfId="0" applyFont="1" applyFill="1" applyBorder="1" applyAlignment="1">
      <alignment horizontal="center"/>
    </xf>
    <xf numFmtId="0" fontId="9" fillId="5" borderId="33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textRotation="90"/>
    </xf>
    <xf numFmtId="0" fontId="7" fillId="3" borderId="0" xfId="0" applyFont="1" applyFill="1" applyBorder="1"/>
    <xf numFmtId="0" fontId="7" fillId="3" borderId="0" xfId="0" applyFont="1" applyFill="1" applyBorder="1" applyAlignment="1">
      <alignment horizontal="center"/>
    </xf>
    <xf numFmtId="0" fontId="7" fillId="3" borderId="3" xfId="0" applyFont="1" applyFill="1" applyBorder="1" applyAlignment="1">
      <alignment wrapText="1"/>
    </xf>
    <xf numFmtId="0" fontId="6" fillId="7" borderId="19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0" fillId="3" borderId="15" xfId="0" applyFill="1" applyBorder="1" applyAlignment="1">
      <alignment vertical="center"/>
    </xf>
    <xf numFmtId="0" fontId="0" fillId="3" borderId="9" xfId="0" applyFill="1" applyBorder="1"/>
    <xf numFmtId="0" fontId="8" fillId="3" borderId="0" xfId="0" applyFont="1" applyFill="1" applyBorder="1" applyAlignment="1"/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2" fillId="3" borderId="7" xfId="0" quotePrefix="1" applyFont="1" applyFill="1" applyBorder="1" applyAlignment="1">
      <alignment horizontal="left" vertical="center" wrapText="1"/>
    </xf>
    <xf numFmtId="0" fontId="2" fillId="3" borderId="0" xfId="0" quotePrefix="1" applyFont="1" applyFill="1" applyBorder="1" applyAlignment="1">
      <alignment horizontal="left" vertical="center" wrapText="1"/>
    </xf>
    <xf numFmtId="0" fontId="2" fillId="3" borderId="3" xfId="0" quotePrefix="1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1" fillId="4" borderId="12" xfId="0" applyFont="1" applyFill="1" applyBorder="1" applyAlignment="1">
      <alignment horizontal="center" vertical="center" textRotation="90"/>
    </xf>
    <xf numFmtId="0" fontId="11" fillId="4" borderId="13" xfId="0" applyFont="1" applyFill="1" applyBorder="1" applyAlignment="1">
      <alignment horizontal="center" vertical="center" textRotation="90"/>
    </xf>
    <xf numFmtId="0" fontId="11" fillId="4" borderId="14" xfId="0" applyFont="1" applyFill="1" applyBorder="1" applyAlignment="1">
      <alignment horizontal="center" vertical="center" textRotation="90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8" borderId="33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A58C5-906E-4287-86AE-80D8402E7B70}">
  <dimension ref="B2:G81"/>
  <sheetViews>
    <sheetView tabSelected="1" zoomScaleNormal="100" workbookViewId="0">
      <selection activeCell="I19" sqref="I19"/>
    </sheetView>
  </sheetViews>
  <sheetFormatPr defaultRowHeight="14.5" x14ac:dyDescent="0.35"/>
  <cols>
    <col min="1" max="1" width="5" style="1" customWidth="1"/>
    <col min="2" max="2" width="8.7265625" style="1"/>
    <col min="3" max="3" width="20.453125" style="1" customWidth="1"/>
    <col min="4" max="4" width="17" style="1" customWidth="1"/>
    <col min="5" max="5" width="62.7265625" style="1" customWidth="1"/>
    <col min="6" max="6" width="42.1796875" style="1" customWidth="1"/>
    <col min="7" max="7" width="26.08984375" style="1" customWidth="1"/>
    <col min="8" max="16384" width="8.7265625" style="1"/>
  </cols>
  <sheetData>
    <row r="2" spans="2:7" x14ac:dyDescent="0.35">
      <c r="C2" s="76" t="s">
        <v>109</v>
      </c>
    </row>
    <row r="3" spans="2:7" ht="15" thickBot="1" x14ac:dyDescent="0.4"/>
    <row r="4" spans="2:7" ht="18.5" customHeight="1" thickBot="1" x14ac:dyDescent="0.4">
      <c r="C4" s="67" t="s">
        <v>100</v>
      </c>
      <c r="D4" s="68"/>
      <c r="E4" s="68"/>
      <c r="F4" s="69"/>
    </row>
    <row r="5" spans="2:7" ht="41" customHeight="1" thickBot="1" x14ac:dyDescent="0.4">
      <c r="C5" s="34" t="s">
        <v>31</v>
      </c>
      <c r="D5" s="35" t="s">
        <v>32</v>
      </c>
      <c r="E5" s="35" t="s">
        <v>33</v>
      </c>
      <c r="F5" s="36" t="s">
        <v>34</v>
      </c>
      <c r="G5" s="77" t="s">
        <v>110</v>
      </c>
    </row>
    <row r="6" spans="2:7" x14ac:dyDescent="0.35">
      <c r="B6" s="70" t="s">
        <v>101</v>
      </c>
      <c r="C6" s="20" t="s">
        <v>35</v>
      </c>
      <c r="D6" s="21">
        <v>2</v>
      </c>
      <c r="E6" s="22" t="s">
        <v>36</v>
      </c>
      <c r="F6" s="23">
        <v>0.21</v>
      </c>
      <c r="G6" s="23"/>
    </row>
    <row r="7" spans="2:7" x14ac:dyDescent="0.35">
      <c r="B7" s="71"/>
      <c r="C7" s="24"/>
      <c r="D7" s="25"/>
      <c r="E7" s="26" t="s">
        <v>37</v>
      </c>
      <c r="F7" s="27" t="s">
        <v>38</v>
      </c>
      <c r="G7" s="27"/>
    </row>
    <row r="8" spans="2:7" x14ac:dyDescent="0.35">
      <c r="B8" s="71"/>
      <c r="C8" s="24"/>
      <c r="D8" s="25"/>
      <c r="E8" s="26" t="s">
        <v>39</v>
      </c>
      <c r="F8" s="27" t="s">
        <v>40</v>
      </c>
      <c r="G8" s="27"/>
    </row>
    <row r="9" spans="2:7" x14ac:dyDescent="0.35">
      <c r="B9" s="71"/>
      <c r="C9" s="24"/>
      <c r="D9" s="25"/>
      <c r="E9" s="26" t="s">
        <v>41</v>
      </c>
      <c r="F9" s="27" t="s">
        <v>42</v>
      </c>
      <c r="G9" s="27"/>
    </row>
    <row r="10" spans="2:7" x14ac:dyDescent="0.35">
      <c r="B10" s="71"/>
      <c r="C10" s="24"/>
      <c r="D10" s="25"/>
      <c r="E10" s="26" t="s">
        <v>43</v>
      </c>
      <c r="F10" s="27" t="s">
        <v>44</v>
      </c>
      <c r="G10" s="27"/>
    </row>
    <row r="11" spans="2:7" x14ac:dyDescent="0.35">
      <c r="B11" s="71"/>
      <c r="C11" s="24"/>
      <c r="D11" s="25"/>
      <c r="E11" s="26" t="s">
        <v>45</v>
      </c>
      <c r="F11" s="27" t="s">
        <v>46</v>
      </c>
      <c r="G11" s="27"/>
    </row>
    <row r="12" spans="2:7" x14ac:dyDescent="0.35">
      <c r="B12" s="71"/>
      <c r="C12" s="24" t="s">
        <v>47</v>
      </c>
      <c r="D12" s="25">
        <v>1</v>
      </c>
      <c r="E12" s="26" t="s">
        <v>48</v>
      </c>
      <c r="F12" s="27" t="s">
        <v>49</v>
      </c>
      <c r="G12" s="27"/>
    </row>
    <row r="13" spans="2:7" x14ac:dyDescent="0.35">
      <c r="B13" s="71"/>
      <c r="C13" s="24"/>
      <c r="D13" s="25"/>
      <c r="E13" s="26" t="s">
        <v>50</v>
      </c>
      <c r="F13" s="27" t="s">
        <v>51</v>
      </c>
      <c r="G13" s="27"/>
    </row>
    <row r="14" spans="2:7" x14ac:dyDescent="0.35">
      <c r="B14" s="71"/>
      <c r="C14" s="24"/>
      <c r="D14" s="25"/>
      <c r="E14" s="26" t="s">
        <v>52</v>
      </c>
      <c r="F14" s="27" t="s">
        <v>53</v>
      </c>
      <c r="G14" s="27"/>
    </row>
    <row r="15" spans="2:7" x14ac:dyDescent="0.35">
      <c r="B15" s="71"/>
      <c r="C15" s="24"/>
      <c r="D15" s="25"/>
      <c r="E15" s="26" t="s">
        <v>54</v>
      </c>
      <c r="F15" s="27" t="s">
        <v>55</v>
      </c>
      <c r="G15" s="27"/>
    </row>
    <row r="16" spans="2:7" x14ac:dyDescent="0.35">
      <c r="B16" s="71"/>
      <c r="C16" s="24"/>
      <c r="D16" s="25"/>
      <c r="E16" s="26" t="s">
        <v>56</v>
      </c>
      <c r="F16" s="27" t="s">
        <v>57</v>
      </c>
      <c r="G16" s="27"/>
    </row>
    <row r="17" spans="2:7" x14ac:dyDescent="0.35">
      <c r="B17" s="71"/>
      <c r="C17" s="24"/>
      <c r="D17" s="25"/>
      <c r="E17" s="26" t="s">
        <v>58</v>
      </c>
      <c r="F17" s="27" t="s">
        <v>59</v>
      </c>
      <c r="G17" s="27"/>
    </row>
    <row r="18" spans="2:7" x14ac:dyDescent="0.35">
      <c r="B18" s="71"/>
      <c r="C18" s="24"/>
      <c r="D18" s="25"/>
      <c r="E18" s="26" t="s">
        <v>60</v>
      </c>
      <c r="F18" s="27" t="s">
        <v>61</v>
      </c>
      <c r="G18" s="27"/>
    </row>
    <row r="19" spans="2:7" x14ac:dyDescent="0.35">
      <c r="B19" s="71"/>
      <c r="C19" s="24"/>
      <c r="D19" s="25"/>
      <c r="E19" s="26" t="s">
        <v>62</v>
      </c>
      <c r="F19" s="27" t="s">
        <v>63</v>
      </c>
      <c r="G19" s="27"/>
    </row>
    <row r="20" spans="2:7" x14ac:dyDescent="0.35">
      <c r="B20" s="71"/>
      <c r="C20" s="24"/>
      <c r="D20" s="25"/>
      <c r="E20" s="26" t="s">
        <v>45</v>
      </c>
      <c r="F20" s="27" t="s">
        <v>46</v>
      </c>
      <c r="G20" s="27"/>
    </row>
    <row r="21" spans="2:7" x14ac:dyDescent="0.35">
      <c r="B21" s="71"/>
      <c r="C21" s="24" t="s">
        <v>64</v>
      </c>
      <c r="D21" s="25">
        <v>1</v>
      </c>
      <c r="E21" s="26" t="s">
        <v>48</v>
      </c>
      <c r="F21" s="27" t="s">
        <v>0</v>
      </c>
      <c r="G21" s="27"/>
    </row>
    <row r="22" spans="2:7" x14ac:dyDescent="0.35">
      <c r="B22" s="71"/>
      <c r="C22" s="24"/>
      <c r="D22" s="25"/>
      <c r="E22" s="26" t="s">
        <v>65</v>
      </c>
      <c r="F22" s="27" t="s">
        <v>66</v>
      </c>
      <c r="G22" s="27"/>
    </row>
    <row r="23" spans="2:7" x14ac:dyDescent="0.35">
      <c r="B23" s="71"/>
      <c r="C23" s="24"/>
      <c r="D23" s="25"/>
      <c r="E23" s="26" t="s">
        <v>50</v>
      </c>
      <c r="F23" s="27" t="s">
        <v>51</v>
      </c>
      <c r="G23" s="27"/>
    </row>
    <row r="24" spans="2:7" x14ac:dyDescent="0.35">
      <c r="B24" s="71"/>
      <c r="C24" s="24"/>
      <c r="D24" s="25"/>
      <c r="E24" s="26" t="s">
        <v>67</v>
      </c>
      <c r="F24" s="27" t="s">
        <v>68</v>
      </c>
      <c r="G24" s="27"/>
    </row>
    <row r="25" spans="2:7" x14ac:dyDescent="0.35">
      <c r="B25" s="71"/>
      <c r="C25" s="24"/>
      <c r="D25" s="25"/>
      <c r="E25" s="26" t="s">
        <v>69</v>
      </c>
      <c r="F25" s="27" t="s">
        <v>70</v>
      </c>
      <c r="G25" s="27"/>
    </row>
    <row r="26" spans="2:7" x14ac:dyDescent="0.35">
      <c r="B26" s="71"/>
      <c r="C26" s="24"/>
      <c r="D26" s="25"/>
      <c r="E26" s="26" t="s">
        <v>71</v>
      </c>
      <c r="F26" s="27" t="s">
        <v>63</v>
      </c>
      <c r="G26" s="27"/>
    </row>
    <row r="27" spans="2:7" x14ac:dyDescent="0.35">
      <c r="B27" s="71"/>
      <c r="C27" s="24"/>
      <c r="D27" s="25"/>
      <c r="E27" s="26" t="s">
        <v>72</v>
      </c>
      <c r="F27" s="27" t="s">
        <v>73</v>
      </c>
      <c r="G27" s="27"/>
    </row>
    <row r="28" spans="2:7" x14ac:dyDescent="0.35">
      <c r="B28" s="71"/>
      <c r="C28" s="24"/>
      <c r="D28" s="25"/>
      <c r="E28" s="26" t="s">
        <v>74</v>
      </c>
      <c r="F28" s="27" t="s">
        <v>75</v>
      </c>
      <c r="G28" s="27"/>
    </row>
    <row r="29" spans="2:7" x14ac:dyDescent="0.35">
      <c r="B29" s="71"/>
      <c r="C29" s="24"/>
      <c r="D29" s="25"/>
      <c r="E29" s="26" t="s">
        <v>36</v>
      </c>
      <c r="F29" s="28">
        <v>0.91</v>
      </c>
      <c r="G29" s="28"/>
    </row>
    <row r="30" spans="2:7" x14ac:dyDescent="0.35">
      <c r="B30" s="71"/>
      <c r="C30" s="24"/>
      <c r="D30" s="25"/>
      <c r="E30" s="26" t="s">
        <v>45</v>
      </c>
      <c r="F30" s="27" t="s">
        <v>46</v>
      </c>
      <c r="G30" s="27"/>
    </row>
    <row r="31" spans="2:7" x14ac:dyDescent="0.35">
      <c r="B31" s="71"/>
      <c r="C31" s="24" t="s">
        <v>1</v>
      </c>
      <c r="D31" s="25" t="s">
        <v>76</v>
      </c>
      <c r="E31" s="26" t="s">
        <v>48</v>
      </c>
      <c r="F31" s="27" t="s">
        <v>2</v>
      </c>
      <c r="G31" s="27"/>
    </row>
    <row r="32" spans="2:7" x14ac:dyDescent="0.35">
      <c r="B32" s="71"/>
      <c r="C32" s="24"/>
      <c r="D32" s="25"/>
      <c r="E32" s="26" t="s">
        <v>77</v>
      </c>
      <c r="F32" s="27" t="s">
        <v>78</v>
      </c>
      <c r="G32" s="27"/>
    </row>
    <row r="33" spans="2:7" x14ac:dyDescent="0.35">
      <c r="B33" s="71"/>
      <c r="C33" s="24"/>
      <c r="D33" s="25"/>
      <c r="E33" s="26" t="s">
        <v>79</v>
      </c>
      <c r="F33" s="27" t="s">
        <v>80</v>
      </c>
      <c r="G33" s="27"/>
    </row>
    <row r="34" spans="2:7" x14ac:dyDescent="0.35">
      <c r="B34" s="71"/>
      <c r="C34" s="24"/>
      <c r="D34" s="25"/>
      <c r="E34" s="26" t="s">
        <v>45</v>
      </c>
      <c r="F34" s="27" t="s">
        <v>46</v>
      </c>
      <c r="G34" s="27"/>
    </row>
    <row r="35" spans="2:7" x14ac:dyDescent="0.35">
      <c r="B35" s="71"/>
      <c r="C35" s="24" t="s">
        <v>81</v>
      </c>
      <c r="D35" s="25" t="s">
        <v>76</v>
      </c>
      <c r="E35" s="26" t="s">
        <v>3</v>
      </c>
      <c r="F35" s="27" t="s">
        <v>82</v>
      </c>
      <c r="G35" s="27"/>
    </row>
    <row r="36" spans="2:7" x14ac:dyDescent="0.35">
      <c r="B36" s="71"/>
      <c r="C36" s="24"/>
      <c r="D36" s="25"/>
      <c r="E36" s="26" t="s">
        <v>83</v>
      </c>
      <c r="F36" s="27" t="s">
        <v>84</v>
      </c>
      <c r="G36" s="27"/>
    </row>
    <row r="37" spans="2:7" x14ac:dyDescent="0.35">
      <c r="B37" s="71"/>
      <c r="C37" s="24" t="s">
        <v>85</v>
      </c>
      <c r="D37" s="25" t="s">
        <v>86</v>
      </c>
      <c r="E37" s="26" t="s">
        <v>87</v>
      </c>
      <c r="F37" s="27" t="s">
        <v>88</v>
      </c>
      <c r="G37" s="27"/>
    </row>
    <row r="38" spans="2:7" ht="29" x14ac:dyDescent="0.35">
      <c r="B38" s="71"/>
      <c r="C38" s="24"/>
      <c r="D38" s="25"/>
      <c r="E38" s="26" t="s">
        <v>89</v>
      </c>
      <c r="F38" s="27" t="s">
        <v>90</v>
      </c>
      <c r="G38" s="27"/>
    </row>
    <row r="39" spans="2:7" x14ac:dyDescent="0.35">
      <c r="B39" s="71"/>
      <c r="C39" s="24"/>
      <c r="D39" s="25"/>
      <c r="E39" s="26" t="s">
        <v>91</v>
      </c>
      <c r="F39" s="27" t="s">
        <v>92</v>
      </c>
      <c r="G39" s="27"/>
    </row>
    <row r="40" spans="2:7" x14ac:dyDescent="0.35">
      <c r="B40" s="71"/>
      <c r="C40" s="24"/>
      <c r="D40" s="25"/>
      <c r="E40" s="26" t="s">
        <v>93</v>
      </c>
      <c r="F40" s="29" t="s">
        <v>99</v>
      </c>
      <c r="G40" s="29"/>
    </row>
    <row r="41" spans="2:7" x14ac:dyDescent="0.35">
      <c r="B41" s="71"/>
      <c r="C41" s="24" t="s">
        <v>94</v>
      </c>
      <c r="D41" s="25" t="s">
        <v>86</v>
      </c>
      <c r="E41" s="26" t="s">
        <v>95</v>
      </c>
      <c r="F41" s="27" t="s">
        <v>96</v>
      </c>
      <c r="G41" s="27"/>
    </row>
    <row r="42" spans="2:7" ht="15" thickBot="1" x14ac:dyDescent="0.4">
      <c r="B42" s="72"/>
      <c r="C42" s="30"/>
      <c r="D42" s="31"/>
      <c r="E42" s="32" t="s">
        <v>97</v>
      </c>
      <c r="F42" s="33" t="s">
        <v>98</v>
      </c>
      <c r="G42" s="33"/>
    </row>
    <row r="43" spans="2:7" ht="15" thickBot="1" x14ac:dyDescent="0.4">
      <c r="B43" s="37"/>
      <c r="C43" s="38"/>
      <c r="D43" s="39"/>
      <c r="E43" s="38"/>
      <c r="F43" s="40"/>
      <c r="G43" s="40"/>
    </row>
    <row r="44" spans="2:7" x14ac:dyDescent="0.35">
      <c r="B44" s="37"/>
      <c r="C44" s="55" t="s">
        <v>102</v>
      </c>
      <c r="D44" s="52" t="s">
        <v>103</v>
      </c>
      <c r="E44" s="50" t="s">
        <v>4</v>
      </c>
      <c r="F44" s="44">
        <v>32</v>
      </c>
      <c r="G44" s="44"/>
    </row>
    <row r="45" spans="2:7" x14ac:dyDescent="0.35">
      <c r="B45" s="37"/>
      <c r="C45" s="38"/>
      <c r="D45" s="53" t="s">
        <v>104</v>
      </c>
      <c r="E45" s="51" t="s">
        <v>10</v>
      </c>
      <c r="F45" s="43">
        <v>7</v>
      </c>
      <c r="G45" s="43"/>
    </row>
    <row r="46" spans="2:7" ht="15" thickBot="1" x14ac:dyDescent="0.4">
      <c r="B46" s="37"/>
      <c r="C46" s="38"/>
      <c r="D46" s="54" t="s">
        <v>105</v>
      </c>
      <c r="E46" s="49" t="s">
        <v>15</v>
      </c>
      <c r="F46" s="45">
        <v>16</v>
      </c>
      <c r="G46" s="45"/>
    </row>
    <row r="47" spans="2:7" ht="15" thickBot="1" x14ac:dyDescent="0.4">
      <c r="B47" s="37"/>
      <c r="C47" s="38"/>
      <c r="D47" s="47" t="s">
        <v>106</v>
      </c>
      <c r="E47" s="46"/>
      <c r="F47" s="48">
        <f>SUM(F44:F46)</f>
        <v>55</v>
      </c>
      <c r="G47" s="48"/>
    </row>
    <row r="48" spans="2:7" x14ac:dyDescent="0.35">
      <c r="D48" s="73" t="s">
        <v>107</v>
      </c>
      <c r="E48" s="4" t="s">
        <v>23</v>
      </c>
      <c r="F48" s="5"/>
      <c r="G48" s="5"/>
    </row>
    <row r="49" spans="3:7" ht="29" x14ac:dyDescent="0.35">
      <c r="D49" s="74"/>
      <c r="E49" s="6" t="s">
        <v>22</v>
      </c>
      <c r="F49" s="2"/>
      <c r="G49" s="2"/>
    </row>
    <row r="50" spans="3:7" ht="29" x14ac:dyDescent="0.35">
      <c r="D50" s="74"/>
      <c r="E50" s="6" t="s">
        <v>24</v>
      </c>
      <c r="F50" s="2"/>
      <c r="G50" s="2"/>
    </row>
    <row r="51" spans="3:7" ht="29.5" thickBot="1" x14ac:dyDescent="0.4">
      <c r="D51" s="75"/>
      <c r="E51" s="7" t="s">
        <v>25</v>
      </c>
      <c r="F51" s="3"/>
      <c r="G51" s="3"/>
    </row>
    <row r="52" spans="3:7" ht="15" thickBot="1" x14ac:dyDescent="0.4"/>
    <row r="53" spans="3:7" ht="15" thickBot="1" x14ac:dyDescent="0.4">
      <c r="C53" s="61" t="s">
        <v>29</v>
      </c>
      <c r="D53" s="62"/>
      <c r="E53" s="62"/>
      <c r="F53" s="63"/>
      <c r="G53" s="5"/>
    </row>
    <row r="54" spans="3:7" ht="41.5" customHeight="1" x14ac:dyDescent="0.35">
      <c r="C54" s="64" t="s">
        <v>30</v>
      </c>
      <c r="D54" s="65"/>
      <c r="E54" s="65"/>
      <c r="F54" s="66"/>
      <c r="G54" s="2"/>
    </row>
    <row r="55" spans="3:7" ht="11.5" customHeight="1" x14ac:dyDescent="0.35">
      <c r="C55" s="17"/>
      <c r="D55" s="14"/>
      <c r="E55" s="14"/>
      <c r="F55" s="2"/>
      <c r="G55" s="2"/>
    </row>
    <row r="56" spans="3:7" s="9" customFormat="1" ht="18" customHeight="1" x14ac:dyDescent="0.35">
      <c r="C56" s="64" t="s">
        <v>108</v>
      </c>
      <c r="D56" s="65"/>
      <c r="E56" s="65"/>
      <c r="F56" s="66"/>
      <c r="G56" s="78"/>
    </row>
    <row r="57" spans="3:7" ht="15" thickBot="1" x14ac:dyDescent="0.4">
      <c r="C57" s="56"/>
      <c r="D57" s="57"/>
      <c r="E57" s="57"/>
      <c r="F57" s="3"/>
      <c r="G57" s="3"/>
    </row>
    <row r="58" spans="3:7" ht="15" thickBot="1" x14ac:dyDescent="0.4"/>
    <row r="59" spans="3:7" ht="15" thickBot="1" x14ac:dyDescent="0.4">
      <c r="C59" s="59" t="s">
        <v>28</v>
      </c>
      <c r="D59" s="60"/>
      <c r="E59" s="58"/>
      <c r="F59" s="58"/>
      <c r="G59" s="58"/>
    </row>
    <row r="60" spans="3:7" ht="15" thickBot="1" x14ac:dyDescent="0.4">
      <c r="C60" s="13"/>
      <c r="D60" s="2"/>
      <c r="E60" s="58"/>
      <c r="F60" s="58"/>
      <c r="G60" s="58"/>
    </row>
    <row r="61" spans="3:7" ht="15" thickBot="1" x14ac:dyDescent="0.4">
      <c r="C61" s="11" t="s">
        <v>26</v>
      </c>
      <c r="D61" s="10" t="s">
        <v>27</v>
      </c>
      <c r="E61" s="58"/>
      <c r="F61" s="58"/>
      <c r="G61" s="58"/>
    </row>
    <row r="62" spans="3:7" ht="15" thickBot="1" x14ac:dyDescent="0.4">
      <c r="C62" s="18" t="s">
        <v>4</v>
      </c>
      <c r="D62" s="42">
        <f>SUM(D63:D67)</f>
        <v>32</v>
      </c>
      <c r="E62" s="58"/>
      <c r="F62" s="58"/>
      <c r="G62" s="58"/>
    </row>
    <row r="63" spans="3:7" x14ac:dyDescent="0.35">
      <c r="C63" s="8" t="s">
        <v>5</v>
      </c>
      <c r="D63" s="12">
        <v>9</v>
      </c>
      <c r="E63" s="58"/>
      <c r="F63" s="58"/>
      <c r="G63" s="58"/>
    </row>
    <row r="64" spans="3:7" x14ac:dyDescent="0.35">
      <c r="C64" s="8" t="s">
        <v>6</v>
      </c>
      <c r="D64" s="12">
        <v>4</v>
      </c>
      <c r="E64" s="58"/>
      <c r="F64" s="58"/>
      <c r="G64" s="58"/>
    </row>
    <row r="65" spans="3:7" x14ac:dyDescent="0.35">
      <c r="C65" s="8" t="s">
        <v>7</v>
      </c>
      <c r="D65" s="12">
        <v>4</v>
      </c>
      <c r="E65" s="58"/>
      <c r="F65" s="58"/>
      <c r="G65" s="58"/>
    </row>
    <row r="66" spans="3:7" x14ac:dyDescent="0.35">
      <c r="C66" s="8" t="s">
        <v>8</v>
      </c>
      <c r="D66" s="12">
        <v>7</v>
      </c>
      <c r="E66" s="58"/>
      <c r="F66" s="58"/>
      <c r="G66" s="58"/>
    </row>
    <row r="67" spans="3:7" x14ac:dyDescent="0.35">
      <c r="C67" s="8" t="s">
        <v>9</v>
      </c>
      <c r="D67" s="12">
        <v>8</v>
      </c>
      <c r="E67" s="58"/>
      <c r="F67" s="58"/>
      <c r="G67" s="58"/>
    </row>
    <row r="68" spans="3:7" ht="15" thickBot="1" x14ac:dyDescent="0.4">
      <c r="C68" s="19" t="s">
        <v>10</v>
      </c>
      <c r="D68" s="41">
        <f>SUM(D69:D72)</f>
        <v>7</v>
      </c>
      <c r="E68" s="58"/>
      <c r="F68" s="58"/>
      <c r="G68" s="58"/>
    </row>
    <row r="69" spans="3:7" x14ac:dyDescent="0.35">
      <c r="C69" s="8" t="s">
        <v>11</v>
      </c>
      <c r="D69" s="12">
        <v>2</v>
      </c>
      <c r="E69" s="58"/>
      <c r="F69" s="58"/>
      <c r="G69" s="58"/>
    </row>
    <row r="70" spans="3:7" x14ac:dyDescent="0.35">
      <c r="C70" s="8" t="s">
        <v>12</v>
      </c>
      <c r="D70" s="12">
        <v>2</v>
      </c>
      <c r="E70" s="58"/>
      <c r="F70" s="58"/>
      <c r="G70" s="58"/>
    </row>
    <row r="71" spans="3:7" x14ac:dyDescent="0.35">
      <c r="C71" s="8" t="s">
        <v>13</v>
      </c>
      <c r="D71" s="12">
        <v>1</v>
      </c>
      <c r="E71" s="58"/>
      <c r="F71" s="58"/>
      <c r="G71" s="58"/>
    </row>
    <row r="72" spans="3:7" x14ac:dyDescent="0.35">
      <c r="C72" s="8" t="s">
        <v>14</v>
      </c>
      <c r="D72" s="12">
        <v>2</v>
      </c>
      <c r="E72" s="58"/>
      <c r="F72" s="58"/>
      <c r="G72" s="58"/>
    </row>
    <row r="73" spans="3:7" ht="15" thickBot="1" x14ac:dyDescent="0.4">
      <c r="C73" s="19" t="s">
        <v>15</v>
      </c>
      <c r="D73" s="41">
        <f>SUM(D74:D78)</f>
        <v>16</v>
      </c>
      <c r="E73" s="58"/>
      <c r="F73" s="58"/>
      <c r="G73" s="58"/>
    </row>
    <row r="74" spans="3:7" x14ac:dyDescent="0.35">
      <c r="C74" s="8" t="s">
        <v>16</v>
      </c>
      <c r="D74" s="12">
        <v>4</v>
      </c>
      <c r="E74" s="58"/>
      <c r="F74" s="58"/>
      <c r="G74" s="58"/>
    </row>
    <row r="75" spans="3:7" x14ac:dyDescent="0.35">
      <c r="C75" s="8" t="s">
        <v>17</v>
      </c>
      <c r="D75" s="12">
        <v>3</v>
      </c>
      <c r="E75" s="58"/>
      <c r="F75" s="58"/>
      <c r="G75" s="58"/>
    </row>
    <row r="76" spans="3:7" x14ac:dyDescent="0.35">
      <c r="C76" s="8" t="s">
        <v>18</v>
      </c>
      <c r="D76" s="12">
        <v>3</v>
      </c>
      <c r="E76" s="58"/>
      <c r="F76" s="58"/>
      <c r="G76" s="58"/>
    </row>
    <row r="77" spans="3:7" x14ac:dyDescent="0.35">
      <c r="C77" s="8" t="s">
        <v>19</v>
      </c>
      <c r="D77" s="12">
        <v>2</v>
      </c>
      <c r="E77" s="58"/>
      <c r="F77" s="58"/>
      <c r="G77" s="58"/>
    </row>
    <row r="78" spans="3:7" ht="15" thickBot="1" x14ac:dyDescent="0.4">
      <c r="C78" s="8" t="s">
        <v>20</v>
      </c>
      <c r="D78" s="12">
        <v>4</v>
      </c>
      <c r="E78" s="58"/>
      <c r="F78" s="58"/>
      <c r="G78" s="58"/>
    </row>
    <row r="79" spans="3:7" ht="15" thickBot="1" x14ac:dyDescent="0.4">
      <c r="C79" s="15" t="s">
        <v>21</v>
      </c>
      <c r="D79" s="16">
        <v>55</v>
      </c>
      <c r="E79" s="58"/>
      <c r="F79" s="58"/>
      <c r="G79" s="58"/>
    </row>
    <row r="80" spans="3:7" x14ac:dyDescent="0.35">
      <c r="E80" s="58"/>
      <c r="F80" s="58"/>
      <c r="G80" s="58"/>
    </row>
    <row r="81" spans="5:7" x14ac:dyDescent="0.35">
      <c r="E81" s="58"/>
      <c r="F81" s="58"/>
      <c r="G81" s="58"/>
    </row>
  </sheetData>
  <mergeCells count="7">
    <mergeCell ref="B6:B42"/>
    <mergeCell ref="D48:D51"/>
    <mergeCell ref="C54:F54"/>
    <mergeCell ref="C56:F56"/>
    <mergeCell ref="C53:F53"/>
    <mergeCell ref="C59:D59"/>
    <mergeCell ref="C4:F4"/>
  </mergeCells>
  <pageMargins left="0.7" right="0.7" top="0.75" bottom="0.75" header="0.3" footer="0.3"/>
  <pageSetup scale="60" orientation="landscape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2023-09-20T09:04:37Z</dcterms:created>
  <dcterms:modified xsi:type="dcterms:W3CDTF">2023-09-21T09:09:38Z</dcterms:modified>
</cp:coreProperties>
</file>