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Shared drives\UNEP CCC - NEW\1. Grants\CFP-2023-56\"/>
    </mc:Choice>
  </mc:AlternateContent>
  <bookViews>
    <workbookView xWindow="0" yWindow="0" windowWidth="11265" windowHeight="5085" activeTab="2"/>
  </bookViews>
  <sheets>
    <sheet name="Instructions" sheetId="1" r:id="rId1"/>
    <sheet name="Budget Notes" sheetId="2" r:id="rId2"/>
    <sheet name="Budget" sheetId="3" r:id="rId3"/>
    <sheet name="Summary" sheetId="4" r:id="rId4"/>
  </sheets>
  <definedNames>
    <definedName name="B_Ref" localSheetId="2">Budget!$A$2</definedName>
    <definedName name="Glossary">Instructions!$A$24</definedName>
    <definedName name="P_Ref" localSheetId="1">#REF!</definedName>
  </definedNames>
  <calcPr calcId="162913"/>
</workbook>
</file>

<file path=xl/calcChain.xml><?xml version="1.0" encoding="utf-8"?>
<calcChain xmlns="http://schemas.openxmlformats.org/spreadsheetml/2006/main">
  <c r="D18" i="4" l="1"/>
  <c r="C9" i="4"/>
  <c r="C7" i="4"/>
  <c r="C6" i="4"/>
  <c r="K73" i="3"/>
  <c r="E73" i="3"/>
  <c r="S71" i="3"/>
  <c r="R71" i="3"/>
  <c r="Q71" i="3"/>
  <c r="P71" i="3"/>
  <c r="J71" i="3"/>
  <c r="R70" i="3"/>
  <c r="Q70" i="3"/>
  <c r="C18" i="4" s="1"/>
  <c r="E18" i="4" s="1"/>
  <c r="F18" i="4" s="1"/>
  <c r="P70" i="3"/>
  <c r="J70" i="3"/>
  <c r="O66" i="3"/>
  <c r="P66" i="3" s="1"/>
  <c r="I66" i="3"/>
  <c r="J66" i="3" s="1"/>
  <c r="R65" i="3"/>
  <c r="P65" i="3"/>
  <c r="N65" i="3"/>
  <c r="J65" i="3"/>
  <c r="H65" i="3"/>
  <c r="Q65" i="3" s="1"/>
  <c r="S65" i="3" s="1"/>
  <c r="R64" i="3"/>
  <c r="P64" i="3"/>
  <c r="N64" i="3"/>
  <c r="J64" i="3"/>
  <c r="H64" i="3"/>
  <c r="Q64" i="3" s="1"/>
  <c r="S64" i="3" s="1"/>
  <c r="R63" i="3"/>
  <c r="P63" i="3"/>
  <c r="N63" i="3"/>
  <c r="J63" i="3"/>
  <c r="H63" i="3"/>
  <c r="Q63" i="3" s="1"/>
  <c r="S63" i="3" s="1"/>
  <c r="R62" i="3"/>
  <c r="P62" i="3"/>
  <c r="N62" i="3"/>
  <c r="J62" i="3"/>
  <c r="H62" i="3"/>
  <c r="Q62" i="3" s="1"/>
  <c r="S62" i="3" s="1"/>
  <c r="R61" i="3"/>
  <c r="P61" i="3"/>
  <c r="N61" i="3"/>
  <c r="N66" i="3" s="1"/>
  <c r="K68" i="3" s="1"/>
  <c r="P68" i="3" s="1"/>
  <c r="J61" i="3"/>
  <c r="H61" i="3"/>
  <c r="Q61" i="3" s="1"/>
  <c r="S61" i="3" s="1"/>
  <c r="R60" i="3"/>
  <c r="R66" i="3" s="1"/>
  <c r="D17" i="4" s="1"/>
  <c r="P60" i="3"/>
  <c r="N60" i="3"/>
  <c r="J60" i="3"/>
  <c r="H60" i="3"/>
  <c r="Q60" i="3" s="1"/>
  <c r="S60" i="3" s="1"/>
  <c r="R59" i="3"/>
  <c r="P59" i="3"/>
  <c r="N59" i="3"/>
  <c r="J59" i="3"/>
  <c r="H59" i="3"/>
  <c r="Q59" i="3" s="1"/>
  <c r="S59" i="3" s="1"/>
  <c r="R58" i="3"/>
  <c r="P58" i="3"/>
  <c r="N58" i="3"/>
  <c r="J58" i="3"/>
  <c r="H58" i="3"/>
  <c r="Q58" i="3" s="1"/>
  <c r="S58" i="3" s="1"/>
  <c r="R57" i="3"/>
  <c r="P57" i="3"/>
  <c r="N57" i="3"/>
  <c r="J57" i="3"/>
  <c r="H57" i="3"/>
  <c r="Q57" i="3" s="1"/>
  <c r="O55" i="3"/>
  <c r="I55" i="3"/>
  <c r="R54" i="3"/>
  <c r="P54" i="3"/>
  <c r="N54" i="3"/>
  <c r="J54" i="3"/>
  <c r="H54" i="3"/>
  <c r="Q54" i="3" s="1"/>
  <c r="S54" i="3" s="1"/>
  <c r="R53" i="3"/>
  <c r="P53" i="3"/>
  <c r="N53" i="3"/>
  <c r="J53" i="3"/>
  <c r="H53" i="3"/>
  <c r="Q53" i="3" s="1"/>
  <c r="S53" i="3" s="1"/>
  <c r="R52" i="3"/>
  <c r="P52" i="3"/>
  <c r="N52" i="3"/>
  <c r="J52" i="3"/>
  <c r="H52" i="3"/>
  <c r="Q52" i="3" s="1"/>
  <c r="S52" i="3" s="1"/>
  <c r="R51" i="3"/>
  <c r="P51" i="3"/>
  <c r="N51" i="3"/>
  <c r="J51" i="3"/>
  <c r="H51" i="3"/>
  <c r="Q51" i="3" s="1"/>
  <c r="S51" i="3" s="1"/>
  <c r="R50" i="3"/>
  <c r="P50" i="3"/>
  <c r="N50" i="3"/>
  <c r="K55" i="3" s="1"/>
  <c r="P55" i="3" s="1"/>
  <c r="J50" i="3"/>
  <c r="H50" i="3"/>
  <c r="Q50" i="3" s="1"/>
  <c r="S50" i="3" s="1"/>
  <c r="R49" i="3"/>
  <c r="P49" i="3"/>
  <c r="N49" i="3"/>
  <c r="J49" i="3"/>
  <c r="H49" i="3"/>
  <c r="Q49" i="3" s="1"/>
  <c r="S49" i="3" s="1"/>
  <c r="R48" i="3"/>
  <c r="P48" i="3"/>
  <c r="N48" i="3"/>
  <c r="J48" i="3"/>
  <c r="H48" i="3"/>
  <c r="Q48" i="3" s="1"/>
  <c r="S48" i="3" s="1"/>
  <c r="R47" i="3"/>
  <c r="P47" i="3"/>
  <c r="N47" i="3"/>
  <c r="J47" i="3"/>
  <c r="H47" i="3"/>
  <c r="Q47" i="3" s="1"/>
  <c r="S47" i="3" s="1"/>
  <c r="R46" i="3"/>
  <c r="P46" i="3"/>
  <c r="N46" i="3"/>
  <c r="J46" i="3"/>
  <c r="H46" i="3"/>
  <c r="Q46" i="3" s="1"/>
  <c r="S46" i="3" s="1"/>
  <c r="R45" i="3"/>
  <c r="R55" i="3" s="1"/>
  <c r="D16" i="4" s="1"/>
  <c r="P45" i="3"/>
  <c r="N45" i="3"/>
  <c r="J45" i="3"/>
  <c r="H45" i="3"/>
  <c r="Q45" i="3" s="1"/>
  <c r="O43" i="3"/>
  <c r="I43" i="3"/>
  <c r="R42" i="3"/>
  <c r="P42" i="3"/>
  <c r="N42" i="3"/>
  <c r="J42" i="3"/>
  <c r="H42" i="3"/>
  <c r="Q42" i="3" s="1"/>
  <c r="S42" i="3" s="1"/>
  <c r="C42" i="3"/>
  <c r="R41" i="3"/>
  <c r="P41" i="3"/>
  <c r="N41" i="3"/>
  <c r="J41" i="3"/>
  <c r="H41" i="3"/>
  <c r="Q41" i="3" s="1"/>
  <c r="S41" i="3" s="1"/>
  <c r="C41" i="3"/>
  <c r="R40" i="3"/>
  <c r="P40" i="3"/>
  <c r="N40" i="3"/>
  <c r="J40" i="3"/>
  <c r="H40" i="3"/>
  <c r="Q40" i="3" s="1"/>
  <c r="S40" i="3" s="1"/>
  <c r="C40" i="3"/>
  <c r="R39" i="3"/>
  <c r="P39" i="3"/>
  <c r="N39" i="3"/>
  <c r="J39" i="3"/>
  <c r="H39" i="3"/>
  <c r="Q39" i="3" s="1"/>
  <c r="S39" i="3" s="1"/>
  <c r="C39" i="3"/>
  <c r="A39" i="3"/>
  <c r="A40" i="3" s="1"/>
  <c r="A41" i="3" s="1"/>
  <c r="A42" i="3" s="1"/>
  <c r="R38" i="3"/>
  <c r="R43" i="3" s="1"/>
  <c r="D15" i="4" s="1"/>
  <c r="P38" i="3"/>
  <c r="N38" i="3"/>
  <c r="K43" i="3" s="1"/>
  <c r="P43" i="3" s="1"/>
  <c r="J38" i="3"/>
  <c r="H38" i="3"/>
  <c r="Q38" i="3" s="1"/>
  <c r="C38" i="3"/>
  <c r="O36" i="3"/>
  <c r="I36" i="3"/>
  <c r="R35" i="3"/>
  <c r="P35" i="3"/>
  <c r="N35" i="3"/>
  <c r="J35" i="3"/>
  <c r="H35" i="3"/>
  <c r="Q35" i="3" s="1"/>
  <c r="S35" i="3" s="1"/>
  <c r="C35" i="3"/>
  <c r="R34" i="3"/>
  <c r="P34" i="3"/>
  <c r="N34" i="3"/>
  <c r="J34" i="3"/>
  <c r="H34" i="3"/>
  <c r="Q34" i="3" s="1"/>
  <c r="S34" i="3" s="1"/>
  <c r="C34" i="3"/>
  <c r="R33" i="3"/>
  <c r="P33" i="3"/>
  <c r="N33" i="3"/>
  <c r="J33" i="3"/>
  <c r="H33" i="3"/>
  <c r="Q33" i="3" s="1"/>
  <c r="S33" i="3" s="1"/>
  <c r="C33" i="3"/>
  <c r="R32" i="3"/>
  <c r="R36" i="3" s="1"/>
  <c r="D14" i="4" s="1"/>
  <c r="P32" i="3"/>
  <c r="N32" i="3"/>
  <c r="J32" i="3"/>
  <c r="H32" i="3"/>
  <c r="Q32" i="3" s="1"/>
  <c r="S32" i="3" s="1"/>
  <c r="C32" i="3"/>
  <c r="A32" i="3"/>
  <c r="A33" i="3" s="1"/>
  <c r="A34" i="3" s="1"/>
  <c r="A35" i="3" s="1"/>
  <c r="R31" i="3"/>
  <c r="P31" i="3"/>
  <c r="N31" i="3"/>
  <c r="K36" i="3" s="1"/>
  <c r="P36" i="3" s="1"/>
  <c r="J31" i="3"/>
  <c r="H31" i="3"/>
  <c r="Q31" i="3" s="1"/>
  <c r="C31" i="3"/>
  <c r="O29" i="3"/>
  <c r="I29" i="3"/>
  <c r="R28" i="3"/>
  <c r="P28" i="3"/>
  <c r="N28" i="3"/>
  <c r="J28" i="3"/>
  <c r="H28" i="3"/>
  <c r="Q28" i="3" s="1"/>
  <c r="S28" i="3" s="1"/>
  <c r="C28" i="3"/>
  <c r="R27" i="3"/>
  <c r="P27" i="3"/>
  <c r="N27" i="3"/>
  <c r="J27" i="3"/>
  <c r="H27" i="3"/>
  <c r="E29" i="3" s="1"/>
  <c r="J29" i="3" s="1"/>
  <c r="C27" i="3"/>
  <c r="R26" i="3"/>
  <c r="P26" i="3"/>
  <c r="N26" i="3"/>
  <c r="J26" i="3"/>
  <c r="H26" i="3"/>
  <c r="Q26" i="3" s="1"/>
  <c r="S26" i="3" s="1"/>
  <c r="C26" i="3"/>
  <c r="R25" i="3"/>
  <c r="P25" i="3"/>
  <c r="N25" i="3"/>
  <c r="J25" i="3"/>
  <c r="H25" i="3"/>
  <c r="Q25" i="3" s="1"/>
  <c r="S25" i="3" s="1"/>
  <c r="C25" i="3"/>
  <c r="A25" i="3"/>
  <c r="A26" i="3" s="1"/>
  <c r="A27" i="3" s="1"/>
  <c r="A28" i="3" s="1"/>
  <c r="R24" i="3"/>
  <c r="R29" i="3" s="1"/>
  <c r="D13" i="4" s="1"/>
  <c r="P24" i="3"/>
  <c r="N24" i="3"/>
  <c r="K29" i="3" s="1"/>
  <c r="P29" i="3" s="1"/>
  <c r="J24" i="3"/>
  <c r="H24" i="3"/>
  <c r="Q24" i="3" s="1"/>
  <c r="C24" i="3"/>
  <c r="O22" i="3"/>
  <c r="O68" i="3" s="1"/>
  <c r="O73" i="3" s="1"/>
  <c r="I22" i="3"/>
  <c r="I68" i="3" s="1"/>
  <c r="I73" i="3" s="1"/>
  <c r="R21" i="3"/>
  <c r="P21" i="3"/>
  <c r="N21" i="3"/>
  <c r="J21" i="3"/>
  <c r="H21" i="3"/>
  <c r="Q21" i="3" s="1"/>
  <c r="S21" i="3" s="1"/>
  <c r="C21" i="3"/>
  <c r="R20" i="3"/>
  <c r="P20" i="3"/>
  <c r="N20" i="3"/>
  <c r="J20" i="3"/>
  <c r="H20" i="3"/>
  <c r="Q20" i="3" s="1"/>
  <c r="S20" i="3" s="1"/>
  <c r="C20" i="3"/>
  <c r="R19" i="3"/>
  <c r="P19" i="3"/>
  <c r="N19" i="3"/>
  <c r="J19" i="3"/>
  <c r="H19" i="3"/>
  <c r="Q19" i="3" s="1"/>
  <c r="S19" i="3" s="1"/>
  <c r="C19" i="3"/>
  <c r="R18" i="3"/>
  <c r="P18" i="3"/>
  <c r="N18" i="3"/>
  <c r="J18" i="3"/>
  <c r="H18" i="3"/>
  <c r="Q18" i="3" s="1"/>
  <c r="S18" i="3" s="1"/>
  <c r="C18" i="3"/>
  <c r="R17" i="3"/>
  <c r="P17" i="3"/>
  <c r="N17" i="3"/>
  <c r="J17" i="3"/>
  <c r="H17" i="3"/>
  <c r="Q17" i="3" s="1"/>
  <c r="S17" i="3" s="1"/>
  <c r="C17" i="3"/>
  <c r="R15" i="3"/>
  <c r="P15" i="3"/>
  <c r="N15" i="3"/>
  <c r="J15" i="3"/>
  <c r="H15" i="3"/>
  <c r="Q15" i="3" s="1"/>
  <c r="S15" i="3" s="1"/>
  <c r="C15" i="3"/>
  <c r="R14" i="3"/>
  <c r="P14" i="3"/>
  <c r="N14" i="3"/>
  <c r="J14" i="3"/>
  <c r="H14" i="3"/>
  <c r="Q14" i="3" s="1"/>
  <c r="S14" i="3" s="1"/>
  <c r="C14" i="3"/>
  <c r="R13" i="3"/>
  <c r="P13" i="3"/>
  <c r="N13" i="3"/>
  <c r="J13" i="3"/>
  <c r="H13" i="3"/>
  <c r="Q13" i="3" s="1"/>
  <c r="S13" i="3" s="1"/>
  <c r="C13" i="3"/>
  <c r="R12" i="3"/>
  <c r="P12" i="3"/>
  <c r="N12" i="3"/>
  <c r="J12" i="3"/>
  <c r="H12" i="3"/>
  <c r="Q12" i="3" s="1"/>
  <c r="S12" i="3" s="1"/>
  <c r="C12" i="3"/>
  <c r="R11" i="3"/>
  <c r="P11" i="3"/>
  <c r="N11" i="3"/>
  <c r="J11" i="3"/>
  <c r="H11" i="3"/>
  <c r="Q11" i="3" s="1"/>
  <c r="S11" i="3" s="1"/>
  <c r="C11" i="3"/>
  <c r="R10" i="3"/>
  <c r="P10" i="3"/>
  <c r="N10" i="3"/>
  <c r="J10" i="3"/>
  <c r="H10" i="3"/>
  <c r="Q10" i="3" s="1"/>
  <c r="S10" i="3" s="1"/>
  <c r="C10" i="3"/>
  <c r="R9" i="3"/>
  <c r="P9" i="3"/>
  <c r="N9" i="3"/>
  <c r="J9" i="3"/>
  <c r="H9" i="3"/>
  <c r="Q9" i="3" s="1"/>
  <c r="S9" i="3" s="1"/>
  <c r="C9" i="3"/>
  <c r="R8" i="3"/>
  <c r="P8" i="3"/>
  <c r="N8" i="3"/>
  <c r="J8" i="3"/>
  <c r="H8" i="3"/>
  <c r="Q8" i="3" s="1"/>
  <c r="S8" i="3" s="1"/>
  <c r="C8" i="3"/>
  <c r="R7" i="3"/>
  <c r="P7" i="3"/>
  <c r="N7" i="3"/>
  <c r="J7" i="3"/>
  <c r="H7" i="3"/>
  <c r="Q7" i="3" s="1"/>
  <c r="S7" i="3" s="1"/>
  <c r="C7" i="3"/>
  <c r="A7" i="3"/>
  <c r="A8" i="3" s="1"/>
  <c r="A9" i="3" s="1"/>
  <c r="A10" i="3" s="1"/>
  <c r="A11" i="3" s="1"/>
  <c r="A12" i="3" s="1"/>
  <c r="A13" i="3" s="1"/>
  <c r="A14" i="3" s="1"/>
  <c r="A15" i="3" s="1"/>
  <c r="A17" i="3" s="1"/>
  <c r="A18" i="3" s="1"/>
  <c r="A19" i="3" s="1"/>
  <c r="A20" i="3" s="1"/>
  <c r="A21" i="3" s="1"/>
  <c r="R6" i="3"/>
  <c r="R22" i="3" s="1"/>
  <c r="N6" i="3"/>
  <c r="K22" i="3" s="1"/>
  <c r="P22" i="3" s="1"/>
  <c r="J6" i="3"/>
  <c r="H6" i="3"/>
  <c r="E22" i="3" s="1"/>
  <c r="J22" i="3" s="1"/>
  <c r="C6" i="3"/>
  <c r="S24" i="3" l="1"/>
  <c r="Q36" i="3"/>
  <c r="S31" i="3"/>
  <c r="P73" i="3"/>
  <c r="D7" i="4"/>
  <c r="E7" i="4" s="1"/>
  <c r="F7" i="4" s="1"/>
  <c r="S38" i="3"/>
  <c r="Q43" i="3"/>
  <c r="Q55" i="3"/>
  <c r="S45" i="3"/>
  <c r="Q66" i="3"/>
  <c r="S57" i="3"/>
  <c r="D6" i="4"/>
  <c r="J73" i="3"/>
  <c r="D12" i="4"/>
  <c r="D19" i="4" s="1"/>
  <c r="R68" i="3"/>
  <c r="R73" i="3" s="1"/>
  <c r="Q27" i="3"/>
  <c r="S27" i="3" s="1"/>
  <c r="P6" i="3"/>
  <c r="E36" i="3"/>
  <c r="J36" i="3" s="1"/>
  <c r="E55" i="3"/>
  <c r="J55" i="3" s="1"/>
  <c r="H66" i="3"/>
  <c r="E68" i="3" s="1"/>
  <c r="J68" i="3" s="1"/>
  <c r="Q6" i="3"/>
  <c r="E43" i="3"/>
  <c r="J43" i="3" s="1"/>
  <c r="S70" i="3"/>
  <c r="E6" i="4" l="1"/>
  <c r="D9" i="4"/>
  <c r="Q29" i="3"/>
  <c r="C17" i="4"/>
  <c r="E17" i="4" s="1"/>
  <c r="F17" i="4" s="1"/>
  <c r="S66" i="3"/>
  <c r="S6" i="3"/>
  <c r="Q22" i="3"/>
  <c r="C14" i="4"/>
  <c r="E14" i="4" s="1"/>
  <c r="F14" i="4" s="1"/>
  <c r="S36" i="3"/>
  <c r="C16" i="4"/>
  <c r="E16" i="4" s="1"/>
  <c r="F16" i="4" s="1"/>
  <c r="S55" i="3"/>
  <c r="C15" i="4"/>
  <c r="E15" i="4" s="1"/>
  <c r="F15" i="4" s="1"/>
  <c r="S43" i="3"/>
  <c r="S22" i="3" l="1"/>
  <c r="Q68" i="3"/>
  <c r="C12" i="4"/>
  <c r="C13" i="4"/>
  <c r="E13" i="4" s="1"/>
  <c r="F13" i="4" s="1"/>
  <c r="S29" i="3"/>
  <c r="E9" i="4"/>
  <c r="F6" i="4"/>
  <c r="C19" i="4" l="1"/>
  <c r="E12" i="4"/>
  <c r="F9" i="4"/>
  <c r="G7" i="4"/>
  <c r="G9" i="4"/>
  <c r="G6" i="4"/>
  <c r="Q73" i="3"/>
  <c r="S73" i="3" s="1"/>
  <c r="S68" i="3"/>
  <c r="E19" i="4" l="1"/>
  <c r="F12" i="4"/>
  <c r="G19" i="4" l="1"/>
  <c r="F19" i="4"/>
  <c r="G18" i="4"/>
  <c r="G14" i="4"/>
  <c r="G17" i="4"/>
  <c r="G13" i="4"/>
  <c r="G16" i="4"/>
  <c r="G12" i="4"/>
  <c r="G15" i="4"/>
</calcChain>
</file>

<file path=xl/comments1.xml><?xml version="1.0" encoding="utf-8"?>
<comments xmlns="http://schemas.openxmlformats.org/spreadsheetml/2006/main">
  <authors>
    <author/>
  </authors>
  <commentList>
    <comment ref="A4" authorId="0" shapeId="0">
      <text>
        <r>
          <rPr>
            <sz val="10"/>
            <color rgb="FF000000"/>
            <rFont val="Arial"/>
            <scheme val="minor"/>
          </rPr>
          <t>These instructions apply only for the UNOPS team. Delete after reading</t>
        </r>
      </text>
    </comment>
  </commentList>
</comments>
</file>

<file path=xl/sharedStrings.xml><?xml version="1.0" encoding="utf-8"?>
<sst xmlns="http://schemas.openxmlformats.org/spreadsheetml/2006/main" count="181" uniqueCount="118">
  <si>
    <r>
      <rPr>
        <sz val="8"/>
        <color rgb="FF0092D1"/>
        <rFont val="Arial Black"/>
      </rPr>
      <t xml:space="preserve">CFP | </t>
    </r>
    <r>
      <rPr>
        <sz val="8"/>
        <color rgb="FF004976"/>
        <rFont val="Arial"/>
      </rPr>
      <t xml:space="preserve">Financial Proposal
</t>
    </r>
    <r>
      <rPr>
        <sz val="8"/>
        <color rgb="FF666666"/>
        <rFont val="Arial"/>
      </rPr>
      <t>CFP Ref. No.: CFP-2022-047</t>
    </r>
  </si>
  <si>
    <t>INSTRUCTIONS</t>
  </si>
  <si>
    <t xml:space="preserve">        Please note that this is the standard template to prepare the applicant’s budget for the financial proposal. However, the Grant Authority may permit the use of any other template, provided that all required information in this standard template is included in the alternate template, and that the reason for such deviation is documented.
        Charging of indirect cost above 10% must be approved by the UNOPS Director of Implementation Practices and Standards.                                                
        Where applicable, the restrictions on funding the government salaries detailed in Section 6.2 of the OI on Grant Support should be listed in the budget instructions.</t>
  </si>
  <si>
    <r>
      <rPr>
        <sz val="10"/>
        <color rgb="FF0092D1"/>
        <rFont val="Arial Black"/>
      </rPr>
      <t>1.</t>
    </r>
    <r>
      <rPr>
        <b/>
        <sz val="10"/>
        <color rgb="FF0070C0"/>
        <rFont val="Arial"/>
      </rPr>
      <t xml:space="preserve"> </t>
    </r>
    <r>
      <rPr>
        <sz val="10"/>
        <color rgb="FF000000"/>
        <rFont val="Arial"/>
      </rPr>
      <t>At a minimum, the budget must include:</t>
    </r>
  </si>
  <si>
    <r>
      <rPr>
        <b/>
        <sz val="10"/>
        <color rgb="FF004976"/>
        <rFont val="Arial"/>
      </rPr>
      <t>a.</t>
    </r>
    <r>
      <rPr>
        <sz val="10"/>
        <color rgb="FF000000"/>
        <rFont val="Arial"/>
      </rPr>
      <t xml:space="preserve"> An estimate of direct costs, which include all of the expenses that are required for, and can be tracked directly to, the Grant/Funding activities. Direct costs must be broken down as follows:</t>
    </r>
  </si>
  <si>
    <t>- By expense subcategory; 
- By expense line item; and 
- By year.</t>
  </si>
  <si>
    <r>
      <rPr>
        <b/>
        <sz val="10"/>
        <color rgb="FF004976"/>
        <rFont val="Arial"/>
      </rPr>
      <t xml:space="preserve">b. </t>
    </r>
    <r>
      <rPr>
        <sz val="10"/>
        <color theme="1"/>
        <rFont val="Arial"/>
      </rPr>
      <t>Budget notes describing any assumptions or justifications underlying the estimates provided.</t>
    </r>
  </si>
  <si>
    <r>
      <rPr>
        <sz val="10"/>
        <color rgb="FF0092D1"/>
        <rFont val="Arial Black"/>
      </rPr>
      <t>2.</t>
    </r>
    <r>
      <rPr>
        <sz val="10"/>
        <color rgb="FF004976"/>
        <rFont val="Arial Black"/>
      </rPr>
      <t xml:space="preserve"> </t>
    </r>
    <r>
      <rPr>
        <sz val="10"/>
        <color rgb="FF000000"/>
        <rFont val="Arial"/>
      </rPr>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r>
  </si>
  <si>
    <r>
      <rPr>
        <sz val="10"/>
        <color rgb="FF0092D1"/>
        <rFont val="Arial Black"/>
      </rPr>
      <t>3.</t>
    </r>
    <r>
      <rPr>
        <b/>
        <sz val="10"/>
        <color rgb="FF0070C0"/>
        <rFont val="Arial Black"/>
      </rPr>
      <t xml:space="preserve"> </t>
    </r>
    <r>
      <rPr>
        <sz val="10"/>
        <color rgb="FF000000"/>
        <rFont val="Arial"/>
      </rPr>
      <t>Costs will be eligible only if they are expected to be incurred for the purpose of this grant/funding activities and occur within the duration mentioned in the agreement (including any amendments thereof).</t>
    </r>
  </si>
  <si>
    <r>
      <rPr>
        <sz val="10"/>
        <color rgb="FF0092D1"/>
        <rFont val="Arial Black"/>
      </rPr>
      <t>4.</t>
    </r>
    <r>
      <rPr>
        <b/>
        <sz val="10"/>
        <color rgb="FF0070C0"/>
        <rFont val="Arial"/>
      </rPr>
      <t xml:space="preserve"> </t>
    </r>
    <r>
      <rPr>
        <sz val="10"/>
        <color rgb="FF000000"/>
        <rFont val="Arial"/>
      </rPr>
      <t>Additional rows and columns can be added wherever needed, however, the formulae must be adjusted accordingly.</t>
    </r>
  </si>
  <si>
    <r>
      <rPr>
        <sz val="10"/>
        <color rgb="FF0092D1"/>
        <rFont val="Arial Black"/>
      </rPr>
      <t>5.</t>
    </r>
    <r>
      <rPr>
        <sz val="10"/>
        <color rgb="FF0070C0"/>
        <rFont val="Arial Black"/>
      </rPr>
      <t xml:space="preserve"> </t>
    </r>
    <r>
      <rPr>
        <sz val="10"/>
        <color rgb="FF000000"/>
        <rFont val="Arial"/>
      </rPr>
      <t>In the case of a joint venture, consortium or association, all members must complete this template separately for their respective share of the requested Grant/Funding. The lead member of the joint venture, consortium or association should include the total direct costs of all other members under the budget category “joint venture/consortium/association members budget” and their share in the indirect cost should be included separately at the bottom of the budget table submitted by the lead member.</t>
    </r>
  </si>
  <si>
    <r>
      <rPr>
        <sz val="10"/>
        <color rgb="FF0092D1"/>
        <rFont val="Arial Black"/>
      </rPr>
      <t>6.</t>
    </r>
    <r>
      <rPr>
        <sz val="10"/>
        <color rgb="FF0070C0"/>
        <rFont val="Arial Black"/>
      </rPr>
      <t xml:space="preserve"> </t>
    </r>
    <r>
      <rPr>
        <sz val="10"/>
        <color rgb="FF000000"/>
        <rFont val="Arial"/>
      </rPr>
      <t>In the case of sub-grantees already identified in the proposal, budget details of all such sub-grants will be provided for each sub-grantee separately using this same template.</t>
    </r>
  </si>
  <si>
    <r>
      <rPr>
        <sz val="10"/>
        <color rgb="FF0092D1"/>
        <rFont val="Arial Black"/>
      </rPr>
      <t xml:space="preserve">7. </t>
    </r>
    <r>
      <rPr>
        <sz val="10"/>
        <color rgb="FF000000"/>
        <rFont val="Arial"/>
      </rPr>
      <t>Grant budgets may include indirect costs of up to</t>
    </r>
    <r>
      <rPr>
        <b/>
        <sz val="10"/>
        <color rgb="FFFF0000"/>
        <rFont val="Arial"/>
      </rPr>
      <t xml:space="preserve"> 10% </t>
    </r>
    <r>
      <rPr>
        <sz val="10"/>
        <color rgb="FF000000"/>
        <rFont val="Arial"/>
      </rPr>
      <t>of the direct costs. In case of subgrants, the indirect cost of the amount of any subgrant should be separately calculated and included at the bottom of the budget table.</t>
    </r>
  </si>
  <si>
    <r>
      <rPr>
        <sz val="10"/>
        <color rgb="FF0092D1"/>
        <rFont val="Arial Black"/>
      </rPr>
      <t>8.</t>
    </r>
    <r>
      <rPr>
        <sz val="10"/>
        <color rgb="FF0070C0"/>
        <rFont val="Arial Black"/>
      </rPr>
      <t xml:space="preserve"> </t>
    </r>
    <r>
      <rPr>
        <sz val="10"/>
        <color rgb="FF000000"/>
        <rFont val="Arial"/>
      </rPr>
      <t>Where the applicant already has commitments or expects to receive contributions also from sources other than UNOPS, such amounts should be mentioned in "Others" columns on Budget and Summary tables.</t>
    </r>
  </si>
  <si>
    <t>GLOSSARY OF TERMS</t>
  </si>
  <si>
    <t>Below is a list of definitions and examples related to some terms in this template:</t>
  </si>
  <si>
    <t>Term</t>
  </si>
  <si>
    <t>Definition</t>
  </si>
  <si>
    <t>Examples</t>
  </si>
  <si>
    <t>Consultants and contractors costs</t>
  </si>
  <si>
    <t>The costs associated with hiring workers who are not employees of the applicant to assist with the planning, evaluation, development, or implementation of the grant support project activities. Consultants and contractors may be individuals, nonprofit or for-profit organizations, or other entities.</t>
  </si>
  <si>
    <t>- Communications consultant
- Evaluation consultant</t>
  </si>
  <si>
    <t>Subgrants</t>
  </si>
  <si>
    <t>Funds that will be provided to individuals or organizations (through a non procurement activity and there is no profit margin for the selected individual/entity), other than the applicant, to support the implementation of activities that are coordinated with and support the Grant Support Project Activities of the applicant.</t>
  </si>
  <si>
    <t>- A subgrant to support an organization with the local implementation of a regional effort coordinated by the applicant.</t>
  </si>
  <si>
    <t>Other direct expenses</t>
  </si>
  <si>
    <t>Non-personnel, non-capitalized expenses that are necessary to complete the Grant Support Project Activities.</t>
  </si>
  <si>
    <t>- Travel (e.g., transportation, lodging, meals, phone calls, etc.)
- Training and conferences directly linked to the activities under the Grant/Funding
- Communications and publications that are part of an activity under the Grant/Funding
- Field equipment (e.g., cameras, GPS and GIS equipment, satellite phones, etc.)
- Other supplies (e.g., publications, lab supplies, office supplies, etc.)
- Computers and software specifically required for the activities under the Grant/Funding</t>
  </si>
  <si>
    <t>Capital expenditures</t>
  </si>
  <si>
    <t>Expenses that are incurred to purchase equipment or other assets that have a useful life of more than one year and whose acquisition value is 500 USD or more.</t>
  </si>
  <si>
    <t>- Building purchase
- Scientific equipment (e.g., magnets, MRI machines, telescopes, etc.)
- Vehicles (e.g., boats, cars, trucks, etc.)
- Major infrastructure upgrade and/or renovation
- Machinery (e.g., generators)</t>
  </si>
  <si>
    <t>Indirect costs</t>
  </si>
  <si>
    <t>Expenses incurred by an organization, such as administrative or other support functions, that are not easily linked to a specific Grant Support Project Activity.</t>
  </si>
  <si>
    <t>- Office support staff who are not directly working on activities under the Grant/Funding
- Utilities
- Development and fundraising activities
- Rent and occupancy costs
- Internet and telephone services
- Meetings (e.g., Board of Directors, office retreats or celebrations, etc.)
- General office equipment (e.g., furniture, servers, copiers, office supplies, repairs and maintenance, etc.)</t>
  </si>
  <si>
    <r>
      <rPr>
        <sz val="8"/>
        <color rgb="FF0092D1"/>
        <rFont val="Arial Black"/>
      </rPr>
      <t xml:space="preserve">CFP </t>
    </r>
    <r>
      <rPr>
        <b/>
        <sz val="8"/>
        <color rgb="FF0092D1"/>
        <rFont val="Arial Black"/>
      </rPr>
      <t>|</t>
    </r>
    <r>
      <rPr>
        <sz val="8"/>
        <color rgb="FF004976"/>
        <rFont val="Arial Black"/>
      </rPr>
      <t xml:space="preserve"> </t>
    </r>
    <r>
      <rPr>
        <sz val="8"/>
        <color rgb="FF004976"/>
        <rFont val="Arial"/>
      </rPr>
      <t xml:space="preserve">Financial Proposal
</t>
    </r>
    <r>
      <rPr>
        <sz val="8"/>
        <color rgb="FF666666"/>
        <rFont val="Arial"/>
      </rPr>
      <t>CFP Ref. No.: CFP-2022-047</t>
    </r>
  </si>
  <si>
    <t>BUDGET NOTES</t>
  </si>
  <si>
    <t>PERSONNEL</t>
  </si>
  <si>
    <t>Please complete the table below for staff whose time can be tracked directly to the grant support project activities. Be sure to include those positions that are to be hired that are required to implement the grant support project activities. Please add rows as needed.</t>
  </si>
  <si>
    <t>Note No.</t>
  </si>
  <si>
    <t>Sr. No.</t>
  </si>
  <si>
    <t>Name</t>
  </si>
  <si>
    <t>Job Title / Function</t>
  </si>
  <si>
    <r>
      <rPr>
        <b/>
        <sz val="10"/>
        <color rgb="FF004976"/>
        <rFont val="Arial"/>
      </rPr>
      <t xml:space="preserve">Employment Status
</t>
    </r>
    <r>
      <rPr>
        <sz val="8"/>
        <color rgb="FF004976"/>
        <rFont val="Arial"/>
      </rPr>
      <t>Full or Part-time w / Organization</t>
    </r>
  </si>
  <si>
    <t>Annual Base Salary w/o Benefits</t>
  </si>
  <si>
    <t>Total % time allocated to the grant support project activities</t>
  </si>
  <si>
    <t>CONSULTANCIES AND CONTRACTS</t>
  </si>
  <si>
    <t xml:space="preserve">Please complete the table below for consultancies and contracts planned under this grant/funding. </t>
  </si>
  <si>
    <t>Title of consultancies/contracts</t>
  </si>
  <si>
    <t>Tentative scope and deliverables</t>
  </si>
  <si>
    <t>SUB-GRANTS</t>
  </si>
  <si>
    <t>Please complete the table below with information on subgrants that will be made within the proposed grant/funding. Be sure to include subgrants where the grantee is TBD. Please add rows as needed.</t>
  </si>
  <si>
    <t>Sub-grantee (identify if known, otherwise TBD)</t>
  </si>
  <si>
    <t>JOINT VENTURE, CONSORTIUM OR ASSOCIATION MEMBERS BUDGET</t>
  </si>
  <si>
    <t>Please complete the table below with information on Joint venture, consortium or association members. Please add rows as needed.</t>
  </si>
  <si>
    <t>Joint venture, consortium or association member</t>
  </si>
  <si>
    <t>OTHER DIRECT EXPENSES</t>
  </si>
  <si>
    <t>A description of budget assumptions or justifications underlying the estimates is required and be sure to reference the note number from the budget sheet.</t>
  </si>
  <si>
    <t>Line Item</t>
  </si>
  <si>
    <t>Details</t>
  </si>
  <si>
    <t>CAPITAL EXPENDITURES</t>
  </si>
  <si>
    <t>Entity’s Name:</t>
  </si>
  <si>
    <t>Grant/Funding title:</t>
  </si>
  <si>
    <t>Grant/Funding duration:</t>
  </si>
  <si>
    <t>Grant/Funding budget:</t>
  </si>
  <si>
    <t>Date of submission:</t>
  </si>
  <si>
    <t>Name of Authorized Official:</t>
  </si>
  <si>
    <t>Signature of Authorized Official</t>
  </si>
  <si>
    <t>Details of personnel, consultancies and contracts and subgrants will autofill from the Budget Notes tab.</t>
  </si>
  <si>
    <t>BUDGET</t>
  </si>
  <si>
    <t>Phase 1</t>
  </si>
  <si>
    <t>Phase 2</t>
  </si>
  <si>
    <t>UNIT</t>
  </si>
  <si>
    <t>QTY</t>
  </si>
  <si>
    <t>RATE</t>
  </si>
  <si>
    <t>UNOPS</t>
  </si>
  <si>
    <t>OTHER</t>
  </si>
  <si>
    <t>TOTAL</t>
  </si>
  <si>
    <t>Personnel</t>
  </si>
  <si>
    <t>Note #</t>
  </si>
  <si>
    <t>Technical personnel</t>
  </si>
  <si>
    <t>Support services personnel</t>
  </si>
  <si>
    <t>Subtotal personnel</t>
  </si>
  <si>
    <t>Consultancies and contracts</t>
  </si>
  <si>
    <t>Subtotal consultants and contractors</t>
  </si>
  <si>
    <t>Subgrants (excluding indirect costs)</t>
  </si>
  <si>
    <t>Subtotal subgrants</t>
  </si>
  <si>
    <t>Joint venture/consortium/association members budget (excluding indirect costs)</t>
  </si>
  <si>
    <t>Subtotal joint venture/consortium/association members budget</t>
  </si>
  <si>
    <t>Travel, meetings and workshops</t>
  </si>
  <si>
    <t>[Item]</t>
  </si>
  <si>
    <t>Field activities</t>
  </si>
  <si>
    <t>Subtotal other direct expenses</t>
  </si>
  <si>
    <t>Vehicles</t>
  </si>
  <si>
    <t>Equipment</t>
  </si>
  <si>
    <t>Subtotal capital expenditures</t>
  </si>
  <si>
    <t>Total direct costs</t>
  </si>
  <si>
    <t>Indirect costs - (For a joint venture, consortium or association - lead member only) (these figures exclude subgrants)</t>
  </si>
  <si>
    <t>Indirect costs shared with joint venture, consortium or association memebers or subgrantees</t>
  </si>
  <si>
    <t>Total Costs</t>
  </si>
  <si>
    <t>BUDGET SUMMARY</t>
  </si>
  <si>
    <t>This table provides a summary of the budget. The figures in this table are automatically provided by the totals in the budget.</t>
  </si>
  <si>
    <t xml:space="preserve"> OTHER </t>
  </si>
  <si>
    <t xml:space="preserve"> TOTAL </t>
  </si>
  <si>
    <t xml:space="preserve"> UNOPS % OF TOTAL</t>
  </si>
  <si>
    <t>SUBCATEGORY 
% OF TOTAL</t>
  </si>
  <si>
    <t>Summary by Year</t>
  </si>
  <si>
    <t>Phjase 1</t>
  </si>
  <si>
    <t>Total</t>
  </si>
  <si>
    <t>Summary by Expense</t>
  </si>
  <si>
    <t>Joint venture, consortium or association members budget</t>
  </si>
  <si>
    <t>Total Amounts in Words:</t>
  </si>
  <si>
    <t xml:space="preserve">UNOPS - </t>
  </si>
  <si>
    <t>[Insert amount in words]</t>
  </si>
  <si>
    <t xml:space="preserve">Others   - </t>
  </si>
  <si>
    <t>Total      -</t>
  </si>
  <si>
    <t xml:space="preserve">TOTAL </t>
  </si>
  <si>
    <r>
      <rPr>
        <sz val="8"/>
        <color rgb="FF0092D1"/>
        <rFont val="Arial Black"/>
      </rPr>
      <t>CFP |</t>
    </r>
    <r>
      <rPr>
        <b/>
        <sz val="8"/>
        <color rgb="FF0092D1"/>
        <rFont val="Arial"/>
      </rPr>
      <t xml:space="preserve"> </t>
    </r>
    <r>
      <rPr>
        <sz val="8"/>
        <color rgb="FF004976"/>
        <rFont val="Arial"/>
      </rPr>
      <t xml:space="preserve">Financial Proposal
</t>
    </r>
    <r>
      <rPr>
        <sz val="8"/>
        <color rgb="FF666666"/>
        <rFont val="Arial"/>
      </rPr>
      <t>CFP Ref. No.:CFP-2022-054</t>
    </r>
  </si>
  <si>
    <r>
      <rPr>
        <sz val="8"/>
        <color rgb="FF0092D1"/>
        <rFont val="Arial Black"/>
      </rPr>
      <t xml:space="preserve">CFP | </t>
    </r>
    <r>
      <rPr>
        <sz val="8"/>
        <color rgb="FF004976"/>
        <rFont val="Arial"/>
      </rPr>
      <t xml:space="preserve">Financial Proposal
</t>
    </r>
    <r>
      <rPr>
        <sz val="8"/>
        <color rgb="FF666666"/>
        <rFont val="Arial"/>
      </rPr>
      <t>CFP Ref. No.:CFP-2022-056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</si>
</sst>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0_);_(&quot;$&quot;* \(#,##0\);_(&quot;$&quot;* &quot;-&quot;??_);_(@_)"/>
    <numFmt numFmtId="165" formatCode="_(* #,##0_);_(* \(#,##0\);_(* &quot;-&quot;??_);_(@_)"/>
  </numFmts>
  <fonts count="38" x14ac:knownFonts="1">
    <font>
      <sz val="10"/>
      <color rgb="FF000000"/>
      <name val="Arial"/>
      <scheme val="minor"/>
    </font>
    <font>
      <sz val="10"/>
      <color theme="1"/>
      <name val="Arial"/>
      <scheme val="minor"/>
    </font>
    <font>
      <sz val="14"/>
      <color rgb="FFFFFFFF"/>
      <name val="Arial Black"/>
    </font>
    <font>
      <sz val="8"/>
      <color rgb="FF004976"/>
      <name val="Arial"/>
      <scheme val="minor"/>
    </font>
    <font>
      <sz val="10"/>
      <color theme="1"/>
      <name val="Arial"/>
    </font>
    <font>
      <sz val="10"/>
      <name val="Arial"/>
    </font>
    <font>
      <sz val="10"/>
      <color rgb="FF0000FF"/>
      <name val="Arial"/>
    </font>
    <font>
      <b/>
      <sz val="10"/>
      <color rgb="FF004976"/>
      <name val="Arial"/>
    </font>
    <font>
      <sz val="10"/>
      <color rgb="FF000000"/>
      <name val="Arial"/>
    </font>
    <font>
      <sz val="10"/>
      <color rgb="FF004976"/>
      <name val="Arial"/>
    </font>
    <font>
      <b/>
      <i/>
      <sz val="10"/>
      <color rgb="FF666666"/>
      <name val="Arial"/>
    </font>
    <font>
      <sz val="10"/>
      <color rgb="FF666666"/>
      <name val="Arial"/>
    </font>
    <font>
      <b/>
      <sz val="10"/>
      <color rgb="FF666666"/>
      <name val="Arial"/>
    </font>
    <font>
      <b/>
      <sz val="10"/>
      <color theme="1"/>
      <name val="Arial"/>
    </font>
    <font>
      <sz val="10"/>
      <color rgb="FF0070C0"/>
      <name val="Arial Black"/>
    </font>
    <font>
      <sz val="10"/>
      <color rgb="FF0092D1"/>
      <name val="Arial Black"/>
    </font>
    <font>
      <b/>
      <sz val="10"/>
      <color rgb="FF004976"/>
      <name val="Arial"/>
    </font>
    <font>
      <b/>
      <sz val="9"/>
      <color rgb="FF004976"/>
      <name val="Arial"/>
      <scheme val="minor"/>
    </font>
    <font>
      <sz val="8"/>
      <color theme="1"/>
      <name val="Arial"/>
    </font>
    <font>
      <sz val="10"/>
      <color rgb="FFFFFFFF"/>
      <name val="Arial Black"/>
    </font>
    <font>
      <sz val="10"/>
      <color rgb="FF004976"/>
      <name val="Arial Black"/>
    </font>
    <font>
      <sz val="10"/>
      <color rgb="FFFF0000"/>
      <name val="Arial"/>
    </font>
    <font>
      <sz val="10"/>
      <color theme="1"/>
      <name val="Arial Black"/>
    </font>
    <font>
      <i/>
      <sz val="10"/>
      <color theme="1"/>
      <name val="Arial"/>
      <scheme val="minor"/>
    </font>
    <font>
      <b/>
      <sz val="8"/>
      <color theme="1"/>
      <name val="Arial"/>
    </font>
    <font>
      <b/>
      <sz val="10"/>
      <color rgb="FF0092D1"/>
      <name val="Arial"/>
    </font>
    <font>
      <b/>
      <sz val="9"/>
      <color rgb="FF004976"/>
      <name val="Arial"/>
    </font>
    <font>
      <sz val="9"/>
      <color rgb="FF000000"/>
      <name val="Arial"/>
    </font>
    <font>
      <sz val="9"/>
      <color theme="1"/>
      <name val="Arial"/>
    </font>
    <font>
      <sz val="8"/>
      <color rgb="FF0092D1"/>
      <name val="Arial Black"/>
    </font>
    <font>
      <sz val="8"/>
      <color rgb="FF004976"/>
      <name val="Arial"/>
    </font>
    <font>
      <sz val="8"/>
      <color rgb="FF666666"/>
      <name val="Arial"/>
    </font>
    <font>
      <b/>
      <sz val="10"/>
      <color rgb="FF0070C0"/>
      <name val="Arial"/>
    </font>
    <font>
      <b/>
      <sz val="10"/>
      <color rgb="FF0070C0"/>
      <name val="Arial Black"/>
    </font>
    <font>
      <b/>
      <sz val="10"/>
      <color rgb="FFFF0000"/>
      <name val="Arial"/>
    </font>
    <font>
      <b/>
      <sz val="8"/>
      <color rgb="FF0092D1"/>
      <name val="Arial Black"/>
    </font>
    <font>
      <sz val="8"/>
      <color rgb="FF004976"/>
      <name val="Arial Black"/>
    </font>
    <font>
      <b/>
      <sz val="8"/>
      <color rgb="FF0092D1"/>
      <name val="Arial"/>
    </font>
  </fonts>
  <fills count="10">
    <fill>
      <patternFill patternType="none"/>
    </fill>
    <fill>
      <patternFill patternType="gray125"/>
    </fill>
    <fill>
      <patternFill patternType="solid">
        <fgColor rgb="FFFFFFFF"/>
        <bgColor rgb="FFFFFFFF"/>
      </patternFill>
    </fill>
    <fill>
      <patternFill patternType="solid">
        <fgColor rgb="FF0092D1"/>
        <bgColor rgb="FF0092D1"/>
      </patternFill>
    </fill>
    <fill>
      <patternFill patternType="solid">
        <fgColor rgb="FFFFF2CC"/>
        <bgColor rgb="FFFFF2CC"/>
      </patternFill>
    </fill>
    <fill>
      <patternFill patternType="solid">
        <fgColor rgb="FFEFEFEF"/>
        <bgColor rgb="FFEFEFEF"/>
      </patternFill>
    </fill>
    <fill>
      <patternFill patternType="solid">
        <fgColor theme="0"/>
        <bgColor theme="0"/>
      </patternFill>
    </fill>
    <fill>
      <patternFill patternType="solid">
        <fgColor rgb="FF4EC3E0"/>
        <bgColor rgb="FF4EC3E0"/>
      </patternFill>
    </fill>
    <fill>
      <patternFill patternType="solid">
        <fgColor rgb="FFF3F3F3"/>
        <bgColor rgb="FFF3F3F3"/>
      </patternFill>
    </fill>
    <fill>
      <patternFill patternType="solid">
        <fgColor rgb="FF004976"/>
        <bgColor rgb="FF004976"/>
      </patternFill>
    </fill>
  </fills>
  <borders count="107">
    <border>
      <left/>
      <right/>
      <top/>
      <bottom/>
      <diagonal/>
    </border>
    <border>
      <left style="medium">
        <color rgb="FFFFFFFF"/>
      </left>
      <right/>
      <top style="medium">
        <color rgb="FFFFFFFF"/>
      </top>
      <bottom/>
      <diagonal/>
    </border>
    <border>
      <left/>
      <right/>
      <top style="medium">
        <color rgb="FFFFFFFF"/>
      </top>
      <bottom/>
      <diagonal/>
    </border>
    <border>
      <left/>
      <right style="medium">
        <color rgb="FFFFFFFF"/>
      </right>
      <top style="medium">
        <color rgb="FFFFFFFF"/>
      </top>
      <bottom/>
      <diagonal/>
    </border>
    <border>
      <left style="thick">
        <color rgb="FF0092D1"/>
      </left>
      <right/>
      <top style="medium">
        <color rgb="FF0092D1"/>
      </top>
      <bottom/>
      <diagonal/>
    </border>
    <border>
      <left/>
      <right/>
      <top style="medium">
        <color rgb="FF0092D1"/>
      </top>
      <bottom/>
      <diagonal/>
    </border>
    <border>
      <left/>
      <right style="thick">
        <color rgb="FF0092D1"/>
      </right>
      <top style="medium">
        <color rgb="FF0092D1"/>
      </top>
      <bottom/>
      <diagonal/>
    </border>
    <border>
      <left style="thick">
        <color rgb="FF0092D1"/>
      </left>
      <right/>
      <top/>
      <bottom/>
      <diagonal/>
    </border>
    <border>
      <left/>
      <right style="thick">
        <color rgb="FF0092D1"/>
      </right>
      <top/>
      <bottom/>
      <diagonal/>
    </border>
    <border>
      <left/>
      <right/>
      <top style="dotted">
        <color rgb="FF0070C0"/>
      </top>
      <bottom/>
      <diagonal/>
    </border>
    <border>
      <left/>
      <right style="thick">
        <color rgb="FF0092D1"/>
      </right>
      <top style="dotted">
        <color rgb="FF0070C0"/>
      </top>
      <bottom/>
      <diagonal/>
    </border>
    <border>
      <left style="thick">
        <color rgb="FF0092D1"/>
      </left>
      <right/>
      <top/>
      <bottom style="thick">
        <color rgb="FF0092D1"/>
      </bottom>
      <diagonal/>
    </border>
    <border>
      <left/>
      <right/>
      <top/>
      <bottom style="thick">
        <color rgb="FF0092D1"/>
      </bottom>
      <diagonal/>
    </border>
    <border>
      <left/>
      <right style="thick">
        <color rgb="FF0092D1"/>
      </right>
      <top/>
      <bottom style="thick">
        <color rgb="FF0092D1"/>
      </bottom>
      <diagonal/>
    </border>
    <border>
      <left/>
      <right style="thick">
        <color rgb="FFFFFFFF"/>
      </right>
      <top/>
      <bottom/>
      <diagonal/>
    </border>
    <border>
      <left style="thick">
        <color rgb="FFFFFFFF"/>
      </left>
      <right style="thick">
        <color rgb="FFFFFFFF"/>
      </right>
      <top/>
      <bottom/>
      <diagonal/>
    </border>
    <border>
      <left style="thick">
        <color rgb="FFFFFFFF"/>
      </left>
      <right/>
      <top/>
      <bottom/>
      <diagonal/>
    </border>
    <border>
      <left/>
      <right/>
      <top/>
      <bottom style="dotted">
        <color rgb="FFB7B7B7"/>
      </bottom>
      <diagonal/>
    </border>
    <border>
      <left/>
      <right style="dotted">
        <color rgb="FFB7B7B7"/>
      </right>
      <top/>
      <bottom style="dotted">
        <color rgb="FFB7B7B7"/>
      </bottom>
      <diagonal/>
    </border>
    <border>
      <left style="dotted">
        <color rgb="FFB7B7B7"/>
      </left>
      <right style="dotted">
        <color rgb="FFB7B7B7"/>
      </right>
      <top/>
      <bottom style="dotted">
        <color rgb="FFB7B7B7"/>
      </bottom>
      <diagonal/>
    </border>
    <border>
      <left style="dotted">
        <color rgb="FFB7B7B7"/>
      </left>
      <right/>
      <top/>
      <bottom style="dotted">
        <color rgb="FFB7B7B7"/>
      </bottom>
      <diagonal/>
    </border>
    <border>
      <left/>
      <right/>
      <top style="dotted">
        <color rgb="FFB7B7B7"/>
      </top>
      <bottom style="dotted">
        <color rgb="FFB7B7B7"/>
      </bottom>
      <diagonal/>
    </border>
    <border>
      <left/>
      <right style="dotted">
        <color rgb="FFB7B7B7"/>
      </right>
      <top style="dotted">
        <color rgb="FFB7B7B7"/>
      </top>
      <bottom style="dotted">
        <color rgb="FFB7B7B7"/>
      </bottom>
      <diagonal/>
    </border>
    <border>
      <left style="dotted">
        <color rgb="FFB7B7B7"/>
      </left>
      <right style="dotted">
        <color rgb="FFB7B7B7"/>
      </right>
      <top style="dotted">
        <color rgb="FFB7B7B7"/>
      </top>
      <bottom style="dotted">
        <color rgb="FFB7B7B7"/>
      </bottom>
      <diagonal/>
    </border>
    <border>
      <left style="dotted">
        <color rgb="FFB7B7B7"/>
      </left>
      <right/>
      <top style="dotted">
        <color rgb="FFB7B7B7"/>
      </top>
      <bottom style="dotted">
        <color rgb="FFB7B7B7"/>
      </bottom>
      <diagonal/>
    </border>
    <border>
      <left/>
      <right/>
      <top style="dotted">
        <color rgb="FFB7B7B7"/>
      </top>
      <bottom/>
      <diagonal/>
    </border>
    <border>
      <left/>
      <right style="dotted">
        <color rgb="FFB7B7B7"/>
      </right>
      <top style="dotted">
        <color rgb="FFB7B7B7"/>
      </top>
      <bottom/>
      <diagonal/>
    </border>
    <border>
      <left style="dotted">
        <color rgb="FFB7B7B7"/>
      </left>
      <right style="dotted">
        <color rgb="FFB7B7B7"/>
      </right>
      <top style="dotted">
        <color rgb="FFB7B7B7"/>
      </top>
      <bottom/>
      <diagonal/>
    </border>
    <border>
      <left style="dotted">
        <color rgb="FFB7B7B7"/>
      </left>
      <right/>
      <top style="dotted">
        <color rgb="FFB7B7B7"/>
      </top>
      <bottom/>
      <diagonal/>
    </border>
    <border>
      <left style="medium">
        <color rgb="FF0092D1"/>
      </left>
      <right/>
      <top style="medium">
        <color rgb="FF0092D1"/>
      </top>
      <bottom style="medium">
        <color rgb="FF0092D1"/>
      </bottom>
      <diagonal/>
    </border>
    <border>
      <left/>
      <right/>
      <top style="medium">
        <color rgb="FF0092D1"/>
      </top>
      <bottom style="medium">
        <color rgb="FF0092D1"/>
      </bottom>
      <diagonal/>
    </border>
    <border>
      <left/>
      <right style="medium">
        <color rgb="FF0092D1"/>
      </right>
      <top style="medium">
        <color rgb="FF0092D1"/>
      </top>
      <bottom style="medium">
        <color rgb="FF0092D1"/>
      </bottom>
      <diagonal/>
    </border>
    <border>
      <left style="thick">
        <color rgb="FFFFFFFF"/>
      </left>
      <right style="thick">
        <color rgb="FFFFFFFF"/>
      </right>
      <top style="thick">
        <color rgb="FFFFFFFF"/>
      </top>
      <bottom/>
      <diagonal/>
    </border>
    <border>
      <left style="thick">
        <color rgb="FFFFFFFF"/>
      </left>
      <right/>
      <top style="thick">
        <color rgb="FFFFFFFF"/>
      </top>
      <bottom/>
      <diagonal/>
    </border>
    <border>
      <left/>
      <right style="thick">
        <color rgb="FFFFFFFF"/>
      </right>
      <top style="thick">
        <color rgb="FFFFFFFF"/>
      </top>
      <bottom/>
      <diagonal/>
    </border>
    <border>
      <left style="thick">
        <color rgb="FFFFFFFF"/>
      </left>
      <right style="thick">
        <color rgb="FFFFFFFF"/>
      </right>
      <top/>
      <bottom style="thick">
        <color rgb="FFFFFFFF"/>
      </bottom>
      <diagonal/>
    </border>
    <border>
      <left style="thick">
        <color rgb="FFFFFFFF"/>
      </left>
      <right/>
      <top/>
      <bottom style="thick">
        <color rgb="FFFFFFFF"/>
      </bottom>
      <diagonal/>
    </border>
    <border>
      <left/>
      <right style="thick">
        <color rgb="FFFFFFFF"/>
      </right>
      <top/>
      <bottom style="thick">
        <color rgb="FFFFFFFF"/>
      </bottom>
      <diagonal/>
    </border>
    <border>
      <left/>
      <right/>
      <top style="thick">
        <color rgb="FFFFFFFF"/>
      </top>
      <bottom/>
      <diagonal/>
    </border>
    <border>
      <left/>
      <right/>
      <top/>
      <bottom style="thick">
        <color rgb="FFFFFFFF"/>
      </bottom>
      <diagonal/>
    </border>
    <border>
      <left style="medium">
        <color rgb="FF0092D1"/>
      </left>
      <right/>
      <top style="medium">
        <color rgb="FF0092D1"/>
      </top>
      <bottom style="medium">
        <color rgb="FFFFFFFF"/>
      </bottom>
      <diagonal/>
    </border>
    <border>
      <left/>
      <right style="medium">
        <color rgb="FF0092D1"/>
      </right>
      <top style="medium">
        <color rgb="FF0092D1"/>
      </top>
      <bottom style="medium">
        <color rgb="FFFFFFFF"/>
      </bottom>
      <diagonal/>
    </border>
    <border>
      <left style="medium">
        <color rgb="FF0092D1"/>
      </left>
      <right/>
      <top style="medium">
        <color rgb="FF0092D1"/>
      </top>
      <bottom style="medium">
        <color rgb="FFEFEFEF"/>
      </bottom>
      <diagonal/>
    </border>
    <border>
      <left/>
      <right/>
      <top style="medium">
        <color rgb="FF0092D1"/>
      </top>
      <bottom style="medium">
        <color rgb="FFEFEFEF"/>
      </bottom>
      <diagonal/>
    </border>
    <border>
      <left/>
      <right style="medium">
        <color rgb="FF0092D1"/>
      </right>
      <top style="medium">
        <color rgb="FF0092D1"/>
      </top>
      <bottom style="medium">
        <color rgb="FFEFEFEF"/>
      </bottom>
      <diagonal/>
    </border>
    <border>
      <left style="medium">
        <color rgb="FF0092D1"/>
      </left>
      <right/>
      <top/>
      <bottom style="medium">
        <color rgb="FFFFFFFF"/>
      </bottom>
      <diagonal/>
    </border>
    <border>
      <left/>
      <right style="medium">
        <color rgb="FF0092D1"/>
      </right>
      <top/>
      <bottom style="medium">
        <color rgb="FFFFFFFF"/>
      </bottom>
      <diagonal/>
    </border>
    <border>
      <left style="medium">
        <color rgb="FF0092D1"/>
      </left>
      <right/>
      <top/>
      <bottom style="medium">
        <color rgb="FFEFEFEF"/>
      </bottom>
      <diagonal/>
    </border>
    <border>
      <left/>
      <right/>
      <top/>
      <bottom style="medium">
        <color rgb="FFEFEFEF"/>
      </bottom>
      <diagonal/>
    </border>
    <border>
      <left/>
      <right style="medium">
        <color rgb="FF0092D1"/>
      </right>
      <top/>
      <bottom style="medium">
        <color rgb="FFEFEFEF"/>
      </bottom>
      <diagonal/>
    </border>
    <border>
      <left style="medium">
        <color rgb="FF0092D1"/>
      </left>
      <right/>
      <top/>
      <bottom style="medium">
        <color rgb="FF0092D1"/>
      </bottom>
      <diagonal/>
    </border>
    <border>
      <left/>
      <right style="medium">
        <color rgb="FF0092D1"/>
      </right>
      <top/>
      <bottom style="medium">
        <color rgb="FF0092D1"/>
      </bottom>
      <diagonal/>
    </border>
    <border>
      <left/>
      <right/>
      <top/>
      <bottom style="medium">
        <color rgb="FF0092D1"/>
      </bottom>
      <diagonal/>
    </border>
    <border>
      <left style="thick">
        <color rgb="FFFFFFFF"/>
      </left>
      <right/>
      <top style="thick">
        <color rgb="FFFFFFFF"/>
      </top>
      <bottom style="thick">
        <color rgb="FFFFFFFF"/>
      </bottom>
      <diagonal/>
    </border>
    <border>
      <left/>
      <right/>
      <top style="thick">
        <color rgb="FFFFFFFF"/>
      </top>
      <bottom style="thick">
        <color rgb="FFFFFFFF"/>
      </bottom>
      <diagonal/>
    </border>
    <border>
      <left/>
      <right style="thick">
        <color rgb="FFFFFFFF"/>
      </right>
      <top style="thick">
        <color rgb="FFFFFFFF"/>
      </top>
      <bottom style="thick">
        <color rgb="FFFFFFFF"/>
      </bottom>
      <diagonal/>
    </border>
    <border>
      <left/>
      <right/>
      <top/>
      <bottom/>
      <diagonal/>
    </border>
    <border>
      <left style="thick">
        <color rgb="FFFFFFFF"/>
      </left>
      <right style="thick">
        <color rgb="FFFFFFFF"/>
      </right>
      <top style="thick">
        <color rgb="FFFFFFFF"/>
      </top>
      <bottom style="thick">
        <color rgb="FFFFFFFF"/>
      </bottom>
      <diagonal/>
    </border>
    <border>
      <left style="thick">
        <color rgb="FFFFFFFF"/>
      </left>
      <right style="thick">
        <color rgb="FF0070C0"/>
      </right>
      <top style="thick">
        <color rgb="FFFFFFFF"/>
      </top>
      <bottom style="thick">
        <color rgb="FFFFFFFF"/>
      </bottom>
      <diagonal/>
    </border>
    <border>
      <left/>
      <right style="dotted">
        <color rgb="FFB7B7B7"/>
      </right>
      <top/>
      <bottom/>
      <diagonal/>
    </border>
    <border>
      <left style="dotted">
        <color rgb="FFB7B7B7"/>
      </left>
      <right style="dotted">
        <color rgb="FFB7B7B7"/>
      </right>
      <top/>
      <bottom/>
      <diagonal/>
    </border>
    <border>
      <left style="dotted">
        <color rgb="FFB7B7B7"/>
      </left>
      <right style="thick">
        <color rgb="FF0070C0"/>
      </right>
      <top/>
      <bottom/>
      <diagonal/>
    </border>
    <border>
      <left style="dotted">
        <color rgb="FFB7B7B7"/>
      </left>
      <right/>
      <top/>
      <bottom/>
      <diagonal/>
    </border>
    <border>
      <left style="thick">
        <color rgb="FF4EC3E0"/>
      </left>
      <right style="thick">
        <color rgb="FF4EC3E0"/>
      </right>
      <top style="thick">
        <color rgb="FF4EC3E0"/>
      </top>
      <bottom style="thick">
        <color rgb="FF4EC3E0"/>
      </bottom>
      <diagonal/>
    </border>
    <border>
      <left style="dotted">
        <color rgb="FFB7B7B7"/>
      </left>
      <right style="thick">
        <color rgb="FF0070C0"/>
      </right>
      <top/>
      <bottom style="dotted">
        <color rgb="FFB7B7B7"/>
      </bottom>
      <diagonal/>
    </border>
    <border>
      <left style="dotted">
        <color rgb="FFB7B7B7"/>
      </left>
      <right style="thick">
        <color rgb="FF0070C0"/>
      </right>
      <top style="dotted">
        <color rgb="FFB7B7B7"/>
      </top>
      <bottom style="dotted">
        <color rgb="FFB7B7B7"/>
      </bottom>
      <diagonal/>
    </border>
    <border>
      <left style="dotted">
        <color rgb="FFB7B7B7"/>
      </left>
      <right style="thick">
        <color rgb="FF0070C0"/>
      </right>
      <top style="dotted">
        <color rgb="FFB7B7B7"/>
      </top>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style="medium">
        <color rgb="FF0070C0"/>
      </top>
      <bottom style="medium">
        <color rgb="FF0070C0"/>
      </bottom>
      <diagonal/>
    </border>
    <border>
      <left/>
      <right style="dotted">
        <color rgb="FFB7B7B7"/>
      </right>
      <top style="medium">
        <color rgb="FF0070C0"/>
      </top>
      <bottom style="medium">
        <color rgb="FF0070C0"/>
      </bottom>
      <diagonal/>
    </border>
    <border>
      <left style="dotted">
        <color rgb="FFB7B7B7"/>
      </left>
      <right style="dotted">
        <color rgb="FFB7B7B7"/>
      </right>
      <top style="medium">
        <color rgb="FF0070C0"/>
      </top>
      <bottom style="medium">
        <color rgb="FF0070C0"/>
      </bottom>
      <diagonal/>
    </border>
    <border>
      <left style="dotted">
        <color rgb="FFB7B7B7"/>
      </left>
      <right style="thick">
        <color rgb="FF0070C0"/>
      </right>
      <top style="medium">
        <color rgb="FF0070C0"/>
      </top>
      <bottom style="medium">
        <color rgb="FF0070C0"/>
      </bottom>
      <diagonal/>
    </border>
    <border>
      <left style="dotted">
        <color rgb="FFB7B7B7"/>
      </left>
      <right style="medium">
        <color rgb="FF0070C0"/>
      </right>
      <top style="medium">
        <color rgb="FF0070C0"/>
      </top>
      <bottom style="medium">
        <color rgb="FF0070C0"/>
      </bottom>
      <diagonal/>
    </border>
    <border>
      <left/>
      <right/>
      <top style="medium">
        <color rgb="FF004976"/>
      </top>
      <bottom style="medium">
        <color rgb="FF004976"/>
      </bottom>
      <diagonal/>
    </border>
    <border>
      <left/>
      <right style="medium">
        <color rgb="FF004976"/>
      </right>
      <top style="medium">
        <color rgb="FF004976"/>
      </top>
      <bottom style="medium">
        <color rgb="FF004976"/>
      </bottom>
      <diagonal/>
    </border>
    <border>
      <left style="medium">
        <color rgb="FF004976"/>
      </left>
      <right style="medium">
        <color rgb="FF004976"/>
      </right>
      <top style="medium">
        <color rgb="FF004976"/>
      </top>
      <bottom style="medium">
        <color rgb="FF004976"/>
      </bottom>
      <diagonal/>
    </border>
    <border>
      <left style="medium">
        <color rgb="FF004976"/>
      </left>
      <right/>
      <top style="medium">
        <color rgb="FF004976"/>
      </top>
      <bottom style="medium">
        <color rgb="FF004976"/>
      </bottom>
      <diagonal/>
    </border>
    <border>
      <left style="medium">
        <color rgb="FF0070C0"/>
      </left>
      <right/>
      <top style="medium">
        <color rgb="FF0070C0"/>
      </top>
      <bottom style="dotted">
        <color rgb="FF0070C0"/>
      </bottom>
      <diagonal/>
    </border>
    <border>
      <left/>
      <right/>
      <top style="medium">
        <color rgb="FF0070C0"/>
      </top>
      <bottom style="dotted">
        <color rgb="FF0070C0"/>
      </bottom>
      <diagonal/>
    </border>
    <border>
      <left/>
      <right style="medium">
        <color rgb="FF0070C0"/>
      </right>
      <top style="medium">
        <color rgb="FF0070C0"/>
      </top>
      <bottom style="dotted">
        <color rgb="FF0070C0"/>
      </bottom>
      <diagonal/>
    </border>
    <border>
      <left style="medium">
        <color rgb="FF0070C0"/>
      </left>
      <right/>
      <top style="dotted">
        <color rgb="FF0070C0"/>
      </top>
      <bottom style="medium">
        <color rgb="FF0070C0"/>
      </bottom>
      <diagonal/>
    </border>
    <border>
      <left/>
      <right/>
      <top style="dotted">
        <color rgb="FF0070C0"/>
      </top>
      <bottom style="medium">
        <color rgb="FF0070C0"/>
      </bottom>
      <diagonal/>
    </border>
    <border>
      <left/>
      <right style="medium">
        <color rgb="FF0070C0"/>
      </right>
      <top style="dotted">
        <color rgb="FF0070C0"/>
      </top>
      <bottom style="medium">
        <color rgb="FF0070C0"/>
      </bottom>
      <diagonal/>
    </border>
    <border>
      <left style="thick">
        <color rgb="FF004976"/>
      </left>
      <right/>
      <top style="thick">
        <color rgb="FF004976"/>
      </top>
      <bottom style="thick">
        <color rgb="FF004976"/>
      </bottom>
      <diagonal/>
    </border>
    <border>
      <left/>
      <right/>
      <top style="thick">
        <color rgb="FF004976"/>
      </top>
      <bottom style="thick">
        <color rgb="FF004976"/>
      </bottom>
      <diagonal/>
    </border>
    <border>
      <left/>
      <right style="thick">
        <color rgb="FF004976"/>
      </right>
      <top style="thick">
        <color rgb="FF004976"/>
      </top>
      <bottom style="thick">
        <color rgb="FF004976"/>
      </bottom>
      <diagonal/>
    </border>
    <border>
      <left style="thick">
        <color rgb="FF004976"/>
      </left>
      <right style="thick">
        <color rgb="FF004976"/>
      </right>
      <top style="thick">
        <color rgb="FF004976"/>
      </top>
      <bottom style="thick">
        <color rgb="FF004976"/>
      </bottom>
      <diagonal/>
    </border>
    <border>
      <left style="thick">
        <color rgb="FF0092D1"/>
      </left>
      <right/>
      <top style="medium">
        <color rgb="FF0092D1"/>
      </top>
      <bottom style="medium">
        <color rgb="FFFFFFFF"/>
      </bottom>
      <diagonal/>
    </border>
    <border>
      <left/>
      <right style="thin">
        <color rgb="FFFFFFFF"/>
      </right>
      <top style="medium">
        <color rgb="FF0092D1"/>
      </top>
      <bottom style="medium">
        <color rgb="FFFFFFFF"/>
      </bottom>
      <diagonal/>
    </border>
    <border>
      <left style="thick">
        <color rgb="FF0092D1"/>
      </left>
      <right/>
      <top style="medium">
        <color rgb="FFFFFFFF"/>
      </top>
      <bottom style="medium">
        <color rgb="FFFFFFFF"/>
      </bottom>
      <diagonal/>
    </border>
    <border>
      <left/>
      <right style="thin">
        <color rgb="FFFFFFFF"/>
      </right>
      <top style="medium">
        <color rgb="FFFFFFFF"/>
      </top>
      <bottom style="medium">
        <color rgb="FFFFFFFF"/>
      </bottom>
      <diagonal/>
    </border>
    <border>
      <left/>
      <right/>
      <top style="medium">
        <color rgb="FFEFEFEF"/>
      </top>
      <bottom style="medium">
        <color rgb="FFEFEFEF"/>
      </bottom>
      <diagonal/>
    </border>
    <border>
      <left/>
      <right style="medium">
        <color rgb="FF0092D1"/>
      </right>
      <top style="medium">
        <color rgb="FFEFEFEF"/>
      </top>
      <bottom style="medium">
        <color rgb="FFEFEFEF"/>
      </bottom>
      <diagonal/>
    </border>
    <border>
      <left style="thick">
        <color rgb="FF0092D1"/>
      </left>
      <right/>
      <top style="medium">
        <color rgb="FFFFFFFF"/>
      </top>
      <bottom style="medium">
        <color rgb="FF0092D1"/>
      </bottom>
      <diagonal/>
    </border>
    <border>
      <left/>
      <right style="thin">
        <color rgb="FFFFFFFF"/>
      </right>
      <top style="medium">
        <color rgb="FFFFFFFF"/>
      </top>
      <bottom style="medium">
        <color rgb="FF0092D1"/>
      </bottom>
      <diagonal/>
    </border>
    <border>
      <left/>
      <right/>
      <top style="medium">
        <color rgb="FFEFEFEF"/>
      </top>
      <bottom style="medium">
        <color rgb="FF0092D1"/>
      </bottom>
      <diagonal/>
    </border>
    <border>
      <left/>
      <right style="medium">
        <color rgb="FF0092D1"/>
      </right>
      <top style="medium">
        <color rgb="FFEFEFEF"/>
      </top>
      <bottom style="medium">
        <color rgb="FF0092D1"/>
      </bottom>
      <diagonal/>
    </border>
    <border>
      <left style="medium">
        <color rgb="FF0092D1"/>
      </left>
      <right style="medium">
        <color rgb="FF0092D1"/>
      </right>
      <top style="medium">
        <color rgb="FF0092D1"/>
      </top>
      <bottom style="medium">
        <color rgb="FF0092D1"/>
      </bottom>
      <diagonal/>
    </border>
    <border>
      <left style="thin">
        <color rgb="FFFFFFFF"/>
      </left>
      <right/>
      <top style="thin">
        <color rgb="FFFFFFFF"/>
      </top>
      <bottom style="dotted">
        <color rgb="FFB7B7B7"/>
      </bottom>
      <diagonal/>
    </border>
    <border>
      <left/>
      <right/>
      <top style="thin">
        <color rgb="FFFFFFFF"/>
      </top>
      <bottom style="dotted">
        <color rgb="FFB7B7B7"/>
      </bottom>
      <diagonal/>
    </border>
    <border>
      <left/>
      <right style="thin">
        <color rgb="FFFFFFFF"/>
      </right>
      <top style="thin">
        <color rgb="FFFFFFFF"/>
      </top>
      <bottom style="dotted">
        <color rgb="FFB7B7B7"/>
      </bottom>
      <diagonal/>
    </border>
    <border>
      <left style="thin">
        <color rgb="FFFFFFFF"/>
      </left>
      <right/>
      <top/>
      <bottom style="dotted">
        <color rgb="FFB7B7B7"/>
      </bottom>
      <diagonal/>
    </border>
    <border>
      <left/>
      <right style="thin">
        <color rgb="FFFFFFFF"/>
      </right>
      <top/>
      <bottom style="dotted">
        <color rgb="FFB7B7B7"/>
      </bottom>
      <diagonal/>
    </border>
    <border>
      <left style="medium">
        <color rgb="FF0092D1"/>
      </left>
      <right/>
      <top style="medium">
        <color rgb="FFFFFFFF"/>
      </top>
      <bottom style="medium">
        <color rgb="FFFFFFFF"/>
      </bottom>
      <diagonal/>
    </border>
    <border>
      <left style="medium">
        <color rgb="FF0092D1"/>
      </left>
      <right/>
      <top style="medium">
        <color rgb="FFFFFFFF"/>
      </top>
      <bottom style="medium">
        <color rgb="FF0092D1"/>
      </bottom>
      <diagonal/>
    </border>
  </borders>
  <cellStyleXfs count="1">
    <xf numFmtId="0" fontId="0" fillId="0" borderId="0"/>
  </cellStyleXfs>
  <cellXfs count="294">
    <xf numFmtId="0" fontId="0" fillId="0" borderId="0" xfId="0" applyFont="1" applyAlignment="1"/>
    <xf numFmtId="0" fontId="1" fillId="2" borderId="0" xfId="0" applyFont="1" applyFill="1" applyAlignment="1">
      <alignment vertical="center"/>
    </xf>
    <xf numFmtId="0" fontId="2" fillId="2" borderId="0" xfId="0" applyFont="1" applyFill="1" applyAlignment="1">
      <alignment horizontal="center" vertical="center"/>
    </xf>
    <xf numFmtId="0" fontId="2" fillId="3" borderId="0" xfId="0" applyFont="1" applyFill="1" applyAlignment="1">
      <alignment horizontal="center" vertical="center"/>
    </xf>
    <xf numFmtId="0" fontId="6" fillId="0" borderId="4" xfId="0" applyFont="1" applyBorder="1" applyAlignment="1"/>
    <xf numFmtId="0" fontId="6" fillId="0" borderId="7" xfId="0" applyFont="1" applyBorder="1" applyAlignment="1"/>
    <xf numFmtId="0" fontId="6" fillId="0" borderId="0" xfId="0" applyFont="1" applyAlignment="1"/>
    <xf numFmtId="0" fontId="4" fillId="0" borderId="7" xfId="0" applyFont="1" applyBorder="1"/>
    <xf numFmtId="0" fontId="4" fillId="0" borderId="0" xfId="0" applyFont="1"/>
    <xf numFmtId="0" fontId="4" fillId="0" borderId="11" xfId="0" applyFont="1" applyBorder="1"/>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1" fillId="0" borderId="19" xfId="0" applyFont="1" applyBorder="1" applyAlignment="1">
      <alignment horizontal="left" vertical="center" wrapText="1"/>
    </xf>
    <xf numFmtId="0" fontId="11" fillId="0" borderId="20" xfId="0" applyFont="1" applyBorder="1" applyAlignment="1">
      <alignment horizontal="left" vertical="center" wrapText="1"/>
    </xf>
    <xf numFmtId="0" fontId="11" fillId="0" borderId="23" xfId="0" applyFont="1" applyBorder="1" applyAlignment="1">
      <alignment horizontal="left" vertical="center" wrapText="1"/>
    </xf>
    <xf numFmtId="0" fontId="11" fillId="0" borderId="24" xfId="0" applyFont="1" applyBorder="1" applyAlignment="1">
      <alignment horizontal="left" vertical="center" wrapText="1"/>
    </xf>
    <xf numFmtId="0" fontId="4" fillId="0" borderId="0" xfId="0" applyFont="1" applyAlignment="1">
      <alignment vertical="top" wrapText="1"/>
    </xf>
    <xf numFmtId="0" fontId="11" fillId="0" borderId="27" xfId="0" applyFont="1" applyBorder="1" applyAlignment="1">
      <alignment horizontal="left" vertical="center" wrapText="1"/>
    </xf>
    <xf numFmtId="0" fontId="11" fillId="0" borderId="28" xfId="0" applyFont="1" applyBorder="1" applyAlignment="1">
      <alignment horizontal="left" vertical="center" wrapText="1"/>
    </xf>
    <xf numFmtId="0" fontId="1" fillId="0" borderId="0" xfId="0" applyFont="1" applyAlignment="1">
      <alignment vertical="center"/>
    </xf>
    <xf numFmtId="0" fontId="13" fillId="0" borderId="0" xfId="0" applyFont="1"/>
    <xf numFmtId="0" fontId="14" fillId="2" borderId="0" xfId="0" applyFont="1" applyFill="1" applyAlignment="1">
      <alignment horizontal="center" vertical="center"/>
    </xf>
    <xf numFmtId="0" fontId="13" fillId="2" borderId="0" xfId="0" applyFont="1" applyFill="1"/>
    <xf numFmtId="0" fontId="4" fillId="2" borderId="0" xfId="0" applyFont="1" applyFill="1"/>
    <xf numFmtId="0" fontId="4" fillId="0" borderId="18" xfId="0" applyFont="1" applyBorder="1" applyAlignment="1">
      <alignment horizontal="center"/>
    </xf>
    <xf numFmtId="0" fontId="4" fillId="0" borderId="19" xfId="0" applyFont="1" applyBorder="1" applyAlignment="1">
      <alignment horizontal="center"/>
    </xf>
    <xf numFmtId="0" fontId="4" fillId="0" borderId="19" xfId="0" applyFont="1" applyBorder="1"/>
    <xf numFmtId="164" fontId="4" fillId="0" borderId="19" xfId="0" applyNumberFormat="1" applyFont="1" applyBorder="1"/>
    <xf numFmtId="0" fontId="4" fillId="0" borderId="20" xfId="0" applyFont="1" applyBorder="1"/>
    <xf numFmtId="0" fontId="4" fillId="0" borderId="22" xfId="0" applyFont="1" applyBorder="1" applyAlignment="1">
      <alignment horizontal="center"/>
    </xf>
    <xf numFmtId="0" fontId="4" fillId="0" borderId="23" xfId="0" applyFont="1" applyBorder="1" applyAlignment="1">
      <alignment horizontal="center"/>
    </xf>
    <xf numFmtId="0" fontId="4" fillId="0" borderId="23" xfId="0" applyFont="1" applyBorder="1"/>
    <xf numFmtId="164" fontId="4" fillId="0" borderId="23" xfId="0" applyNumberFormat="1" applyFont="1" applyBorder="1"/>
    <xf numFmtId="0" fontId="4" fillId="0" borderId="24" xfId="0" applyFont="1" applyBorder="1"/>
    <xf numFmtId="0" fontId="4" fillId="0" borderId="26" xfId="0" applyFont="1" applyBorder="1" applyAlignment="1">
      <alignment horizontal="center"/>
    </xf>
    <xf numFmtId="0" fontId="4" fillId="0" borderId="27" xfId="0" applyFont="1" applyBorder="1" applyAlignment="1">
      <alignment horizontal="center"/>
    </xf>
    <xf numFmtId="0" fontId="4" fillId="0" borderId="27" xfId="0" applyFont="1" applyBorder="1"/>
    <xf numFmtId="164" fontId="4" fillId="0" borderId="27" xfId="0" applyNumberFormat="1" applyFont="1" applyBorder="1"/>
    <xf numFmtId="0" fontId="4" fillId="0" borderId="28" xfId="0" applyFont="1" applyBorder="1"/>
    <xf numFmtId="0" fontId="4" fillId="0" borderId="0" xfId="0" applyFont="1" applyAlignment="1">
      <alignment horizontal="left"/>
    </xf>
    <xf numFmtId="164" fontId="4" fillId="0" borderId="0" xfId="0" applyNumberFormat="1" applyFont="1"/>
    <xf numFmtId="0" fontId="14" fillId="2" borderId="0" xfId="0" applyFont="1" applyFill="1" applyAlignment="1">
      <alignment horizontal="center" vertical="center"/>
    </xf>
    <xf numFmtId="0" fontId="4" fillId="2" borderId="0" xfId="0" applyFont="1" applyFill="1" applyAlignment="1">
      <alignment vertical="top" wrapText="1"/>
    </xf>
    <xf numFmtId="0" fontId="13" fillId="0" borderId="18" xfId="0" applyFont="1" applyBorder="1" applyAlignment="1">
      <alignment vertical="top" wrapText="1"/>
    </xf>
    <xf numFmtId="0" fontId="13" fillId="0" borderId="19" xfId="0" applyFont="1" applyBorder="1" applyAlignment="1">
      <alignment vertical="top" wrapText="1"/>
    </xf>
    <xf numFmtId="0" fontId="4" fillId="0" borderId="22" xfId="0" applyFont="1" applyBorder="1" applyAlignment="1">
      <alignment vertical="top" wrapText="1"/>
    </xf>
    <xf numFmtId="0" fontId="4" fillId="0" borderId="23" xfId="0" applyFont="1" applyBorder="1" applyAlignment="1">
      <alignment vertical="top" wrapText="1"/>
    </xf>
    <xf numFmtId="0" fontId="4" fillId="0" borderId="26" xfId="0" applyFont="1" applyBorder="1" applyAlignment="1">
      <alignment vertical="top" wrapText="1"/>
    </xf>
    <xf numFmtId="0" fontId="4" fillId="0" borderId="27" xfId="0" applyFont="1" applyBorder="1" applyAlignment="1">
      <alignment vertical="top" wrapText="1"/>
    </xf>
    <xf numFmtId="0" fontId="4" fillId="0" borderId="0" xfId="0" applyFont="1" applyAlignment="1">
      <alignment horizontal="center" vertical="top" wrapText="1"/>
    </xf>
    <xf numFmtId="0" fontId="1" fillId="2" borderId="0" xfId="0" applyFont="1" applyFill="1" applyAlignment="1">
      <alignment vertical="center" wrapText="1"/>
    </xf>
    <xf numFmtId="0" fontId="4" fillId="6" borderId="56" xfId="0" applyFont="1" applyFill="1" applyBorder="1" applyAlignment="1">
      <alignment horizontal="left" vertical="center" wrapText="1"/>
    </xf>
    <xf numFmtId="0" fontId="4" fillId="0" borderId="0" xfId="0" applyFont="1" applyAlignment="1">
      <alignment horizontal="left" vertical="center" wrapText="1"/>
    </xf>
    <xf numFmtId="165" fontId="13" fillId="5" borderId="57" xfId="0" applyNumberFormat="1" applyFont="1" applyFill="1" applyBorder="1" applyAlignment="1">
      <alignment horizontal="center" vertical="center" wrapText="1"/>
    </xf>
    <xf numFmtId="165" fontId="13" fillId="5" borderId="57" xfId="0" applyNumberFormat="1" applyFont="1" applyFill="1" applyBorder="1" applyAlignment="1">
      <alignment horizontal="center" vertical="center" wrapText="1"/>
    </xf>
    <xf numFmtId="165" fontId="13" fillId="5" borderId="58" xfId="0" applyNumberFormat="1" applyFont="1" applyFill="1" applyBorder="1" applyAlignment="1">
      <alignment horizontal="center" vertical="center" wrapText="1"/>
    </xf>
    <xf numFmtId="165" fontId="13" fillId="5" borderId="55" xfId="0" applyNumberFormat="1" applyFont="1" applyFill="1" applyBorder="1" applyAlignment="1">
      <alignment horizontal="center" vertical="center" wrapText="1"/>
    </xf>
    <xf numFmtId="165" fontId="13" fillId="5" borderId="55" xfId="0" applyNumberFormat="1" applyFont="1" applyFill="1" applyBorder="1" applyAlignment="1">
      <alignment horizontal="center" vertical="center" wrapText="1"/>
    </xf>
    <xf numFmtId="0" fontId="18" fillId="0" borderId="0" xfId="0" applyFont="1" applyAlignment="1">
      <alignment horizontal="right"/>
    </xf>
    <xf numFmtId="165" fontId="4" fillId="2" borderId="59" xfId="0" applyNumberFormat="1" applyFont="1" applyFill="1" applyBorder="1"/>
    <xf numFmtId="165" fontId="4" fillId="2" borderId="60" xfId="0" applyNumberFormat="1" applyFont="1" applyFill="1" applyBorder="1"/>
    <xf numFmtId="3" fontId="4" fillId="2" borderId="61" xfId="0" applyNumberFormat="1" applyFont="1" applyFill="1" applyBorder="1"/>
    <xf numFmtId="165" fontId="18" fillId="2" borderId="59" xfId="0" applyNumberFormat="1" applyFont="1" applyFill="1" applyBorder="1"/>
    <xf numFmtId="165" fontId="18" fillId="2" borderId="60" xfId="0" applyNumberFormat="1" applyFont="1" applyFill="1" applyBorder="1"/>
    <xf numFmtId="165" fontId="18" fillId="2" borderId="62" xfId="0" applyNumberFormat="1" applyFont="1" applyFill="1" applyBorder="1"/>
    <xf numFmtId="0" fontId="19" fillId="7" borderId="63" xfId="0" applyFont="1" applyFill="1" applyBorder="1" applyAlignment="1"/>
    <xf numFmtId="0" fontId="19" fillId="7" borderId="63" xfId="0" applyFont="1" applyFill="1" applyBorder="1"/>
    <xf numFmtId="0" fontId="20" fillId="7" borderId="63" xfId="0" applyFont="1" applyFill="1" applyBorder="1" applyAlignment="1">
      <alignment horizontal="left"/>
    </xf>
    <xf numFmtId="9" fontId="19" fillId="7" borderId="63" xfId="0" applyNumberFormat="1" applyFont="1" applyFill="1" applyBorder="1"/>
    <xf numFmtId="3" fontId="19" fillId="7" borderId="63" xfId="0" applyNumberFormat="1" applyFont="1" applyFill="1" applyBorder="1"/>
    <xf numFmtId="0" fontId="4" fillId="0" borderId="0" xfId="0" applyFont="1" applyAlignment="1"/>
    <xf numFmtId="0" fontId="9" fillId="0" borderId="0" xfId="0" applyFont="1" applyAlignment="1">
      <alignment horizontal="left"/>
    </xf>
    <xf numFmtId="9" fontId="4" fillId="0" borderId="0" xfId="0" applyNumberFormat="1" applyFont="1"/>
    <xf numFmtId="3" fontId="4" fillId="2" borderId="18" xfId="0" applyNumberFormat="1" applyFont="1" applyFill="1" applyBorder="1"/>
    <xf numFmtId="3" fontId="4" fillId="2" borderId="19" xfId="0" applyNumberFormat="1" applyFont="1" applyFill="1" applyBorder="1"/>
    <xf numFmtId="3" fontId="4" fillId="2" borderId="64" xfId="0" applyNumberFormat="1" applyFont="1" applyFill="1" applyBorder="1"/>
    <xf numFmtId="3" fontId="4" fillId="2" borderId="20" xfId="0" applyNumberFormat="1" applyFont="1" applyFill="1" applyBorder="1"/>
    <xf numFmtId="3" fontId="4" fillId="8" borderId="22" xfId="0" applyNumberFormat="1" applyFont="1" applyFill="1" applyBorder="1"/>
    <xf numFmtId="3" fontId="4" fillId="8" borderId="23" xfId="0" applyNumberFormat="1" applyFont="1" applyFill="1" applyBorder="1"/>
    <xf numFmtId="3" fontId="4" fillId="8" borderId="65" xfId="0" applyNumberFormat="1" applyFont="1" applyFill="1" applyBorder="1"/>
    <xf numFmtId="3" fontId="4" fillId="8" borderId="18" xfId="0" applyNumberFormat="1" applyFont="1" applyFill="1" applyBorder="1"/>
    <xf numFmtId="3" fontId="4" fillId="8" borderId="19" xfId="0" applyNumberFormat="1" applyFont="1" applyFill="1" applyBorder="1"/>
    <xf numFmtId="3" fontId="4" fillId="8" borderId="24" xfId="0" applyNumberFormat="1" applyFont="1" applyFill="1" applyBorder="1"/>
    <xf numFmtId="3" fontId="4" fillId="2" borderId="22" xfId="0" applyNumberFormat="1" applyFont="1" applyFill="1" applyBorder="1"/>
    <xf numFmtId="3" fontId="4" fillId="2" borderId="23" xfId="0" applyNumberFormat="1" applyFont="1" applyFill="1" applyBorder="1"/>
    <xf numFmtId="3" fontId="4" fillId="2" borderId="65" xfId="0" applyNumberFormat="1" applyFont="1" applyFill="1" applyBorder="1"/>
    <xf numFmtId="3" fontId="4" fillId="2" borderId="24" xfId="0" applyNumberFormat="1" applyFont="1" applyFill="1" applyBorder="1"/>
    <xf numFmtId="9" fontId="21" fillId="0" borderId="0" xfId="0" applyNumberFormat="1" applyFont="1"/>
    <xf numFmtId="3" fontId="4" fillId="8" borderId="26" xfId="0" applyNumberFormat="1" applyFont="1" applyFill="1" applyBorder="1"/>
    <xf numFmtId="3" fontId="4" fillId="8" borderId="27" xfId="0" applyNumberFormat="1" applyFont="1" applyFill="1" applyBorder="1"/>
    <xf numFmtId="3" fontId="4" fillId="8" borderId="66" xfId="0" applyNumberFormat="1" applyFont="1" applyFill="1" applyBorder="1"/>
    <xf numFmtId="3" fontId="4" fillId="8" borderId="28" xfId="0" applyNumberFormat="1" applyFont="1" applyFill="1" applyBorder="1"/>
    <xf numFmtId="0" fontId="22" fillId="7" borderId="63" xfId="0" applyFont="1" applyFill="1" applyBorder="1"/>
    <xf numFmtId="9" fontId="22" fillId="7" borderId="63" xfId="0" applyNumberFormat="1" applyFont="1" applyFill="1" applyBorder="1"/>
    <xf numFmtId="3" fontId="22" fillId="7" borderId="63" xfId="0" applyNumberFormat="1" applyFont="1" applyFill="1" applyBorder="1"/>
    <xf numFmtId="3" fontId="4" fillId="8" borderId="64" xfId="0" applyNumberFormat="1" applyFont="1" applyFill="1" applyBorder="1"/>
    <xf numFmtId="3" fontId="4" fillId="8" borderId="20" xfId="0" applyNumberFormat="1" applyFont="1" applyFill="1" applyBorder="1"/>
    <xf numFmtId="1" fontId="4" fillId="0" borderId="0" xfId="0" applyNumberFormat="1" applyFont="1"/>
    <xf numFmtId="3" fontId="13" fillId="2" borderId="69" xfId="0" applyNumberFormat="1" applyFont="1" applyFill="1" applyBorder="1"/>
    <xf numFmtId="3" fontId="13" fillId="2" borderId="70" xfId="0" applyNumberFormat="1" applyFont="1" applyFill="1" applyBorder="1"/>
    <xf numFmtId="3" fontId="18" fillId="8" borderId="18" xfId="0" applyNumberFormat="1" applyFont="1" applyFill="1" applyBorder="1"/>
    <xf numFmtId="3" fontId="18" fillId="8" borderId="19" xfId="0" applyNumberFormat="1" applyFont="1" applyFill="1" applyBorder="1"/>
    <xf numFmtId="3" fontId="18" fillId="8" borderId="20" xfId="0" applyNumberFormat="1" applyFont="1" applyFill="1" applyBorder="1"/>
    <xf numFmtId="3" fontId="4" fillId="2" borderId="26" xfId="0" applyNumberFormat="1" applyFont="1" applyFill="1" applyBorder="1"/>
    <xf numFmtId="3" fontId="4" fillId="2" borderId="27" xfId="0" applyNumberFormat="1" applyFont="1" applyFill="1" applyBorder="1"/>
    <xf numFmtId="3" fontId="4" fillId="2" borderId="66" xfId="0" applyNumberFormat="1" applyFont="1" applyFill="1" applyBorder="1"/>
    <xf numFmtId="3" fontId="4" fillId="2" borderId="28" xfId="0" applyNumberFormat="1" applyFont="1" applyFill="1" applyBorder="1"/>
    <xf numFmtId="3" fontId="13" fillId="8" borderId="69" xfId="0" applyNumberFormat="1" applyFont="1" applyFill="1" applyBorder="1"/>
    <xf numFmtId="3" fontId="18" fillId="2" borderId="18" xfId="0" applyNumberFormat="1" applyFont="1" applyFill="1" applyBorder="1"/>
    <xf numFmtId="3" fontId="18" fillId="2" borderId="19" xfId="0" applyNumberFormat="1" applyFont="1" applyFill="1" applyBorder="1"/>
    <xf numFmtId="3" fontId="18" fillId="2" borderId="20" xfId="0" applyNumberFormat="1" applyFont="1" applyFill="1" applyBorder="1"/>
    <xf numFmtId="3" fontId="13" fillId="2" borderId="68" xfId="0" applyNumberFormat="1" applyFont="1" applyFill="1" applyBorder="1"/>
    <xf numFmtId="0" fontId="13" fillId="0" borderId="0" xfId="0" applyFont="1" applyAlignment="1"/>
    <xf numFmtId="0" fontId="23" fillId="0" borderId="0" xfId="0" applyFont="1" applyAlignment="1"/>
    <xf numFmtId="3" fontId="7" fillId="2" borderId="69" xfId="0" applyNumberFormat="1" applyFont="1" applyFill="1" applyBorder="1"/>
    <xf numFmtId="3" fontId="18" fillId="2" borderId="64" xfId="0" applyNumberFormat="1" applyFont="1" applyFill="1" applyBorder="1"/>
    <xf numFmtId="3" fontId="9" fillId="2" borderId="71" xfId="0" applyNumberFormat="1" applyFont="1" applyFill="1" applyBorder="1"/>
    <xf numFmtId="3" fontId="9" fillId="2" borderId="72" xfId="0" applyNumberFormat="1" applyFont="1" applyFill="1" applyBorder="1"/>
    <xf numFmtId="3" fontId="7" fillId="2" borderId="72" xfId="0" applyNumberFormat="1" applyFont="1" applyFill="1" applyBorder="1"/>
    <xf numFmtId="3" fontId="7" fillId="2" borderId="73" xfId="0" applyNumberFormat="1" applyFont="1" applyFill="1" applyBorder="1"/>
    <xf numFmtId="3" fontId="7" fillId="2" borderId="71" xfId="0" applyNumberFormat="1" applyFont="1" applyFill="1" applyBorder="1"/>
    <xf numFmtId="3" fontId="7" fillId="2" borderId="74" xfId="0" applyNumberFormat="1" applyFont="1" applyFill="1" applyBorder="1"/>
    <xf numFmtId="3" fontId="18" fillId="8" borderId="59" xfId="0" applyNumberFormat="1" applyFont="1" applyFill="1" applyBorder="1"/>
    <xf numFmtId="3" fontId="18" fillId="8" borderId="60" xfId="0" applyNumberFormat="1" applyFont="1" applyFill="1" applyBorder="1"/>
    <xf numFmtId="3" fontId="18" fillId="8" borderId="61" xfId="0" applyNumberFormat="1" applyFont="1" applyFill="1" applyBorder="1"/>
    <xf numFmtId="3" fontId="18" fillId="8" borderId="62" xfId="0" applyNumberFormat="1" applyFont="1" applyFill="1" applyBorder="1"/>
    <xf numFmtId="3" fontId="13" fillId="2" borderId="77" xfId="0" applyNumberFormat="1" applyFont="1" applyFill="1" applyBorder="1"/>
    <xf numFmtId="0" fontId="13" fillId="0" borderId="0" xfId="0" applyFont="1" applyAlignment="1">
      <alignment horizontal="right"/>
    </xf>
    <xf numFmtId="3" fontId="24" fillId="8" borderId="59" xfId="0" applyNumberFormat="1" applyFont="1" applyFill="1" applyBorder="1"/>
    <xf numFmtId="3" fontId="24" fillId="8" borderId="60" xfId="0" applyNumberFormat="1" applyFont="1" applyFill="1" applyBorder="1"/>
    <xf numFmtId="3" fontId="13" fillId="2" borderId="69" xfId="0" applyNumberFormat="1" applyFont="1" applyFill="1" applyBorder="1" applyAlignment="1"/>
    <xf numFmtId="3" fontId="13" fillId="8" borderId="69" xfId="0" applyNumberFormat="1" applyFont="1" applyFill="1" applyBorder="1" applyAlignment="1"/>
    <xf numFmtId="0" fontId="13" fillId="0" borderId="0" xfId="0" applyFont="1" applyAlignment="1">
      <alignment horizontal="left"/>
    </xf>
    <xf numFmtId="3" fontId="13" fillId="2" borderId="59" xfId="0" applyNumberFormat="1" applyFont="1" applyFill="1" applyBorder="1"/>
    <xf numFmtId="3" fontId="13" fillId="2" borderId="60" xfId="0" applyNumberFormat="1" applyFont="1" applyFill="1" applyBorder="1"/>
    <xf numFmtId="3" fontId="13" fillId="2" borderId="61" xfId="0" applyNumberFormat="1" applyFont="1" applyFill="1" applyBorder="1"/>
    <xf numFmtId="3" fontId="13" fillId="2" borderId="62" xfId="0" applyNumberFormat="1" applyFont="1" applyFill="1" applyBorder="1"/>
    <xf numFmtId="3" fontId="7" fillId="8" borderId="88" xfId="0" applyNumberFormat="1" applyFont="1" applyFill="1" applyBorder="1"/>
    <xf numFmtId="0" fontId="4" fillId="8" borderId="0" xfId="0" applyFont="1" applyFill="1"/>
    <xf numFmtId="0" fontId="4" fillId="0" borderId="0" xfId="0" applyFont="1" applyAlignment="1">
      <alignment vertical="top"/>
    </xf>
    <xf numFmtId="0" fontId="7" fillId="0" borderId="99" xfId="0" applyFont="1" applyBorder="1" applyAlignment="1">
      <alignment horizontal="center" vertical="center" wrapText="1"/>
    </xf>
    <xf numFmtId="3" fontId="4" fillId="0" borderId="0" xfId="0" applyNumberFormat="1" applyFont="1" applyAlignment="1">
      <alignment vertical="center"/>
    </xf>
    <xf numFmtId="9" fontId="4" fillId="0" borderId="0" xfId="0" applyNumberFormat="1" applyFont="1" applyAlignment="1">
      <alignment vertical="center"/>
    </xf>
    <xf numFmtId="3" fontId="4" fillId="0" borderId="29" xfId="0" applyNumberFormat="1" applyFont="1" applyBorder="1" applyAlignment="1">
      <alignment vertical="center"/>
    </xf>
    <xf numFmtId="3" fontId="4" fillId="0" borderId="30" xfId="0" applyNumberFormat="1" applyFont="1" applyBorder="1" applyAlignment="1">
      <alignment vertical="center"/>
    </xf>
    <xf numFmtId="9" fontId="4" fillId="0" borderId="30" xfId="0" applyNumberFormat="1" applyFont="1" applyBorder="1" applyAlignment="1">
      <alignment vertical="center"/>
    </xf>
    <xf numFmtId="9" fontId="4" fillId="0" borderId="31" xfId="0" applyNumberFormat="1" applyFont="1" applyBorder="1" applyAlignment="1">
      <alignment vertical="center"/>
    </xf>
    <xf numFmtId="0" fontId="30" fillId="2" borderId="0" xfId="0" applyFont="1" applyFill="1" applyAlignment="1">
      <alignment horizontal="right" vertical="center" wrapText="1"/>
    </xf>
    <xf numFmtId="0" fontId="4" fillId="0" borderId="9" xfId="0" applyFont="1" applyBorder="1"/>
    <xf numFmtId="0" fontId="5" fillId="0" borderId="9" xfId="0" applyFont="1" applyBorder="1"/>
    <xf numFmtId="0" fontId="5" fillId="0" borderId="10" xfId="0" applyFont="1" applyBorder="1"/>
    <xf numFmtId="0" fontId="12" fillId="0" borderId="21" xfId="0" applyFont="1" applyBorder="1" applyAlignment="1">
      <alignment vertical="center" wrapText="1"/>
    </xf>
    <xf numFmtId="0" fontId="5" fillId="0" borderId="21" xfId="0" applyFont="1" applyBorder="1"/>
    <xf numFmtId="0" fontId="5" fillId="0" borderId="22" xfId="0" applyFont="1" applyBorder="1"/>
    <xf numFmtId="0" fontId="12" fillId="0" borderId="25" xfId="0" applyFont="1" applyBorder="1" applyAlignment="1">
      <alignment vertical="center" wrapText="1"/>
    </xf>
    <xf numFmtId="0" fontId="5" fillId="0" borderId="25" xfId="0" applyFont="1" applyBorder="1"/>
    <xf numFmtId="0" fontId="5" fillId="0" borderId="26" xfId="0" applyFont="1" applyBorder="1"/>
    <xf numFmtId="0" fontId="7" fillId="0" borderId="12" xfId="0" applyFont="1" applyBorder="1" applyAlignment="1">
      <alignment vertical="center" wrapText="1"/>
    </xf>
    <xf numFmtId="0" fontId="5" fillId="0" borderId="12" xfId="0" applyFont="1" applyBorder="1"/>
    <xf numFmtId="0" fontId="5" fillId="0" borderId="13" xfId="0" applyFont="1" applyBorder="1"/>
    <xf numFmtId="0" fontId="10" fillId="5" borderId="0" xfId="0" applyFont="1" applyFill="1" applyAlignment="1">
      <alignment horizontal="center" vertical="center"/>
    </xf>
    <xf numFmtId="0" fontId="0" fillId="0" borderId="0" xfId="0" applyFont="1" applyAlignment="1"/>
    <xf numFmtId="0" fontId="11" fillId="0" borderId="0" xfId="0" applyFont="1" applyAlignment="1">
      <alignment horizontal="center" vertical="center"/>
    </xf>
    <xf numFmtId="0" fontId="12" fillId="5" borderId="0" xfId="0" applyFont="1" applyFill="1" applyAlignment="1">
      <alignment horizontal="center" vertical="center"/>
    </xf>
    <xf numFmtId="0" fontId="5" fillId="0" borderId="14" xfId="0" applyFont="1" applyBorder="1"/>
    <xf numFmtId="0" fontId="12" fillId="0" borderId="17" xfId="0" applyFont="1" applyBorder="1" applyAlignment="1">
      <alignment vertical="center" wrapText="1"/>
    </xf>
    <xf numFmtId="0" fontId="5" fillId="0" borderId="17" xfId="0" applyFont="1" applyBorder="1"/>
    <xf numFmtId="0" fontId="5" fillId="0" borderId="18" xfId="0" applyFont="1" applyBorder="1"/>
    <xf numFmtId="0" fontId="9" fillId="0" borderId="0" xfId="0" applyFont="1" applyAlignment="1">
      <alignment vertical="center" wrapText="1"/>
    </xf>
    <xf numFmtId="0" fontId="5" fillId="0" borderId="8" xfId="0" applyFont="1" applyBorder="1"/>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left" vertical="center" wrapText="1"/>
    </xf>
    <xf numFmtId="0" fontId="4" fillId="0" borderId="0" xfId="0" applyFont="1" applyAlignment="1">
      <alignment vertical="center"/>
    </xf>
    <xf numFmtId="0" fontId="1" fillId="2" borderId="0" xfId="0" applyFont="1" applyFill="1" applyAlignment="1">
      <alignment vertical="center"/>
    </xf>
    <xf numFmtId="0" fontId="3" fillId="0" borderId="0" xfId="0" applyFont="1" applyAlignment="1">
      <alignment horizontal="right" vertical="center"/>
    </xf>
    <xf numFmtId="0" fontId="2" fillId="3" borderId="0" xfId="0" applyFont="1" applyFill="1" applyAlignment="1">
      <alignment horizontal="center" vertical="center"/>
    </xf>
    <xf numFmtId="0" fontId="4" fillId="4" borderId="1" xfId="0" applyFont="1" applyFill="1" applyBorder="1" applyAlignment="1">
      <alignment horizontal="center" vertical="center" wrapText="1"/>
    </xf>
    <xf numFmtId="0" fontId="5" fillId="0" borderId="2" xfId="0" applyFont="1" applyBorder="1"/>
    <xf numFmtId="0" fontId="5" fillId="0" borderId="3" xfId="0" applyFont="1" applyBorder="1"/>
    <xf numFmtId="0" fontId="7" fillId="0" borderId="5" xfId="0" applyFont="1" applyBorder="1" applyAlignment="1">
      <alignment vertical="center" wrapText="1"/>
    </xf>
    <xf numFmtId="0" fontId="5" fillId="0" borderId="5" xfId="0" applyFont="1" applyBorder="1"/>
    <xf numFmtId="0" fontId="5" fillId="0" borderId="6" xfId="0" applyFont="1" applyBorder="1"/>
    <xf numFmtId="0" fontId="4" fillId="0" borderId="47" xfId="0" applyFont="1" applyBorder="1"/>
    <xf numFmtId="0" fontId="5" fillId="0" borderId="48" xfId="0" applyFont="1" applyBorder="1"/>
    <xf numFmtId="0" fontId="5" fillId="0" borderId="49" xfId="0" applyFont="1" applyBorder="1"/>
    <xf numFmtId="0" fontId="4" fillId="0" borderId="50" xfId="0" applyFont="1" applyBorder="1"/>
    <xf numFmtId="0" fontId="5" fillId="0" borderId="52" xfId="0" applyFont="1" applyBorder="1"/>
    <xf numFmtId="0" fontId="5" fillId="0" borderId="51" xfId="0" applyFont="1" applyBorder="1"/>
    <xf numFmtId="0" fontId="7" fillId="5" borderId="33" xfId="0" applyFont="1" applyFill="1" applyBorder="1" applyAlignment="1">
      <alignment horizontal="center" vertical="center" wrapText="1"/>
    </xf>
    <xf numFmtId="0" fontId="5" fillId="0" borderId="38" xfId="0" applyFont="1" applyBorder="1"/>
    <xf numFmtId="0" fontId="5" fillId="0" borderId="34" xfId="0" applyFont="1" applyBorder="1"/>
    <xf numFmtId="0" fontId="5" fillId="0" borderId="36" xfId="0" applyFont="1" applyBorder="1"/>
    <xf numFmtId="0" fontId="5" fillId="0" borderId="39" xfId="0" applyFont="1" applyBorder="1"/>
    <xf numFmtId="0" fontId="5" fillId="0" borderId="37" xfId="0" applyFont="1" applyBorder="1"/>
    <xf numFmtId="0" fontId="4" fillId="0" borderId="20" xfId="0" applyFont="1" applyBorder="1" applyAlignment="1">
      <alignment vertical="top" wrapText="1"/>
    </xf>
    <xf numFmtId="0" fontId="4" fillId="0" borderId="24" xfId="0" applyFont="1" applyBorder="1" applyAlignment="1">
      <alignment vertical="top" wrapText="1"/>
    </xf>
    <xf numFmtId="0" fontId="15" fillId="5" borderId="29" xfId="0" applyFont="1" applyFill="1" applyBorder="1" applyAlignment="1">
      <alignment horizontal="center" vertical="center"/>
    </xf>
    <xf numFmtId="0" fontId="5" fillId="0" borderId="30" xfId="0" applyFont="1" applyBorder="1"/>
    <xf numFmtId="0" fontId="5" fillId="0" borderId="31" xfId="0" applyFont="1" applyBorder="1"/>
    <xf numFmtId="0" fontId="4" fillId="4" borderId="0" xfId="0" applyFont="1" applyFill="1" applyAlignment="1">
      <alignment horizontal="left" vertical="center" wrapText="1"/>
    </xf>
    <xf numFmtId="0" fontId="7" fillId="5" borderId="32" xfId="0" applyFont="1" applyFill="1" applyBorder="1" applyAlignment="1">
      <alignment horizontal="center" vertical="center" wrapText="1"/>
    </xf>
    <xf numFmtId="0" fontId="5" fillId="0" borderId="35" xfId="0" applyFont="1" applyBorder="1"/>
    <xf numFmtId="0" fontId="4" fillId="0" borderId="28" xfId="0" applyFont="1" applyBorder="1" applyAlignment="1">
      <alignment vertical="top" wrapText="1"/>
    </xf>
    <xf numFmtId="0" fontId="4" fillId="0" borderId="42" xfId="0" applyFont="1" applyBorder="1"/>
    <xf numFmtId="0" fontId="5" fillId="0" borderId="43" xfId="0" applyFont="1" applyBorder="1"/>
    <xf numFmtId="0" fontId="5" fillId="0" borderId="44" xfId="0" applyFont="1" applyBorder="1"/>
    <xf numFmtId="0" fontId="4" fillId="0" borderId="24" xfId="0" applyFont="1" applyBorder="1" applyAlignment="1">
      <alignment horizontal="center" vertical="top" wrapText="1"/>
    </xf>
    <xf numFmtId="0" fontId="4" fillId="0" borderId="28" xfId="0" applyFont="1" applyBorder="1" applyAlignment="1">
      <alignment horizontal="center" vertical="top" wrapText="1"/>
    </xf>
    <xf numFmtId="0" fontId="16" fillId="5" borderId="33" xfId="0" applyFont="1" applyFill="1" applyBorder="1" applyAlignment="1">
      <alignment horizontal="center" vertical="center"/>
    </xf>
    <xf numFmtId="0" fontId="8" fillId="0" borderId="20" xfId="0" applyFont="1" applyBorder="1" applyAlignment="1">
      <alignment horizontal="left" vertical="center"/>
    </xf>
    <xf numFmtId="0" fontId="17" fillId="5" borderId="45" xfId="0" applyFont="1" applyFill="1" applyBorder="1" applyAlignment="1">
      <alignment vertical="center" wrapText="1"/>
    </xf>
    <xf numFmtId="0" fontId="5" fillId="0" borderId="46" xfId="0" applyFont="1" applyBorder="1"/>
    <xf numFmtId="0" fontId="17" fillId="5" borderId="50" xfId="0" applyFont="1" applyFill="1" applyBorder="1" applyAlignment="1">
      <alignment vertical="center" wrapText="1"/>
    </xf>
    <xf numFmtId="0" fontId="17" fillId="5" borderId="40" xfId="0" applyFont="1" applyFill="1" applyBorder="1" applyAlignment="1">
      <alignment vertical="center"/>
    </xf>
    <xf numFmtId="0" fontId="5" fillId="0" borderId="41" xfId="0" applyFont="1" applyBorder="1"/>
    <xf numFmtId="0" fontId="4" fillId="4" borderId="0" xfId="0" applyFont="1" applyFill="1" applyAlignment="1">
      <alignment vertical="center" wrapText="1"/>
    </xf>
    <xf numFmtId="0" fontId="4" fillId="0" borderId="24" xfId="0" applyFont="1" applyBorder="1" applyAlignment="1">
      <alignment horizontal="left"/>
    </xf>
    <xf numFmtId="0" fontId="4" fillId="0" borderId="28" xfId="0" applyFont="1" applyBorder="1" applyAlignment="1">
      <alignment horizontal="left"/>
    </xf>
    <xf numFmtId="0" fontId="7" fillId="5" borderId="33" xfId="0" applyFont="1" applyFill="1" applyBorder="1" applyAlignment="1">
      <alignment horizontal="center" vertical="center"/>
    </xf>
    <xf numFmtId="0" fontId="4" fillId="0" borderId="20" xfId="0" applyFont="1" applyBorder="1" applyAlignment="1">
      <alignment horizontal="left"/>
    </xf>
    <xf numFmtId="0" fontId="1" fillId="0" borderId="0" xfId="0" applyFont="1" applyAlignment="1">
      <alignment vertical="center"/>
    </xf>
    <xf numFmtId="0" fontId="4" fillId="4" borderId="0" xfId="0" applyFont="1" applyFill="1" applyAlignment="1">
      <alignment wrapText="1"/>
    </xf>
    <xf numFmtId="0" fontId="7" fillId="5" borderId="32" xfId="0" applyFont="1" applyFill="1" applyBorder="1" applyAlignment="1">
      <alignment horizontal="center" vertical="center"/>
    </xf>
    <xf numFmtId="0" fontId="26" fillId="5" borderId="95" xfId="0" applyFont="1" applyFill="1" applyBorder="1" applyAlignment="1">
      <alignment vertical="center" wrapText="1"/>
    </xf>
    <xf numFmtId="0" fontId="5" fillId="0" borderId="96" xfId="0" applyFont="1" applyBorder="1"/>
    <xf numFmtId="0" fontId="4" fillId="0" borderId="97" xfId="0" applyFont="1" applyBorder="1"/>
    <xf numFmtId="0" fontId="5" fillId="0" borderId="98" xfId="0" applyFont="1" applyBorder="1"/>
    <xf numFmtId="0" fontId="26" fillId="5" borderId="89" xfId="0" applyFont="1" applyFill="1" applyBorder="1" applyAlignment="1">
      <alignment vertical="center"/>
    </xf>
    <xf numFmtId="0" fontId="5" fillId="0" borderId="90" xfId="0" applyFont="1" applyBorder="1"/>
    <xf numFmtId="0" fontId="26" fillId="5" borderId="91" xfId="0" applyFont="1" applyFill="1" applyBorder="1" applyAlignment="1">
      <alignment vertical="center" wrapText="1"/>
    </xf>
    <xf numFmtId="0" fontId="5" fillId="0" borderId="92" xfId="0" applyFont="1" applyBorder="1"/>
    <xf numFmtId="0" fontId="4" fillId="0" borderId="93" xfId="0" applyFont="1" applyBorder="1"/>
    <xf numFmtId="0" fontId="5" fillId="0" borderId="94" xfId="0" applyFont="1" applyBorder="1"/>
    <xf numFmtId="0" fontId="4" fillId="0" borderId="43" xfId="0" applyFont="1" applyBorder="1"/>
    <xf numFmtId="0" fontId="25" fillId="0" borderId="82" xfId="0" applyFont="1" applyBorder="1" applyAlignment="1">
      <alignment horizontal="left" vertical="center" wrapText="1"/>
    </xf>
    <xf numFmtId="0" fontId="5" fillId="0" borderId="83" xfId="0" applyFont="1" applyBorder="1"/>
    <xf numFmtId="0" fontId="5" fillId="0" borderId="84" xfId="0" applyFont="1" applyBorder="1"/>
    <xf numFmtId="3" fontId="13" fillId="8" borderId="70" xfId="0" applyNumberFormat="1" applyFont="1" applyFill="1" applyBorder="1" applyAlignment="1"/>
    <xf numFmtId="0" fontId="5" fillId="8" borderId="67" xfId="0" applyFont="1" applyFill="1" applyBorder="1"/>
    <xf numFmtId="0" fontId="5" fillId="8" borderId="68" xfId="0" applyFont="1" applyFill="1" applyBorder="1"/>
    <xf numFmtId="0" fontId="19" fillId="9" borderId="85" xfId="0" applyFont="1" applyFill="1" applyBorder="1" applyAlignment="1">
      <alignment horizontal="left" vertical="center"/>
    </xf>
    <xf numFmtId="0" fontId="5" fillId="0" borderId="86" xfId="0" applyFont="1" applyBorder="1"/>
    <xf numFmtId="0" fontId="5" fillId="0" borderId="87" xfId="0" applyFont="1" applyBorder="1"/>
    <xf numFmtId="3" fontId="7" fillId="8" borderId="85" xfId="0" applyNumberFormat="1" applyFont="1" applyFill="1" applyBorder="1"/>
    <xf numFmtId="0" fontId="5" fillId="8" borderId="86" xfId="0" applyFont="1" applyFill="1" applyBorder="1"/>
    <xf numFmtId="0" fontId="5" fillId="8" borderId="87" xfId="0" applyFont="1" applyFill="1" applyBorder="1"/>
    <xf numFmtId="0" fontId="7" fillId="0" borderId="30" xfId="0" applyFont="1" applyBorder="1" applyAlignment="1"/>
    <xf numFmtId="0" fontId="20" fillId="5" borderId="53" xfId="0" applyFont="1" applyFill="1" applyBorder="1" applyAlignment="1">
      <alignment horizontal="left" vertical="center"/>
    </xf>
    <xf numFmtId="0" fontId="5" fillId="0" borderId="54" xfId="0" applyFont="1" applyBorder="1"/>
    <xf numFmtId="0" fontId="5" fillId="0" borderId="55" xfId="0" applyFont="1" applyBorder="1"/>
    <xf numFmtId="3" fontId="13" fillId="2" borderId="75" xfId="0" applyNumberFormat="1" applyFont="1" applyFill="1" applyBorder="1"/>
    <xf numFmtId="0" fontId="5" fillId="2" borderId="75" xfId="0" applyFont="1" applyFill="1" applyBorder="1"/>
    <xf numFmtId="0" fontId="5" fillId="2" borderId="76" xfId="0" applyFont="1" applyFill="1" applyBorder="1"/>
    <xf numFmtId="3" fontId="13" fillId="2" borderId="78" xfId="0" applyNumberFormat="1" applyFont="1" applyFill="1" applyBorder="1"/>
    <xf numFmtId="0" fontId="25" fillId="0" borderId="79" xfId="0" applyFont="1" applyBorder="1" applyAlignment="1">
      <alignment horizontal="left" vertical="center" wrapText="1"/>
    </xf>
    <xf numFmtId="0" fontId="5" fillId="0" borderId="80" xfId="0" applyFont="1" applyBorder="1"/>
    <xf numFmtId="0" fontId="5" fillId="0" borderId="81" xfId="0" applyFont="1" applyBorder="1"/>
    <xf numFmtId="3" fontId="13" fillId="2" borderId="70" xfId="0" applyNumberFormat="1" applyFont="1" applyFill="1" applyBorder="1" applyAlignment="1"/>
    <xf numFmtId="0" fontId="5" fillId="2" borderId="67" xfId="0" applyFont="1" applyFill="1" applyBorder="1"/>
    <xf numFmtId="0" fontId="5" fillId="2" borderId="68" xfId="0" applyFont="1" applyFill="1" applyBorder="1"/>
    <xf numFmtId="0" fontId="7" fillId="2" borderId="30" xfId="0" applyFont="1" applyFill="1" applyBorder="1" applyAlignment="1"/>
    <xf numFmtId="3" fontId="7" fillId="2" borderId="67" xfId="0" applyNumberFormat="1" applyFont="1" applyFill="1" applyBorder="1"/>
    <xf numFmtId="3" fontId="7" fillId="2" borderId="70" xfId="0" applyNumberFormat="1" applyFont="1" applyFill="1" applyBorder="1"/>
    <xf numFmtId="0" fontId="15" fillId="0" borderId="0" xfId="0" applyFont="1" applyAlignment="1">
      <alignment horizontal="left" vertical="center"/>
    </xf>
    <xf numFmtId="0" fontId="13" fillId="0" borderId="0" xfId="0" applyFont="1" applyAlignment="1"/>
    <xf numFmtId="0" fontId="15" fillId="0" borderId="0" xfId="0" applyFont="1" applyAlignment="1">
      <alignment horizontal="left" vertical="center" wrapText="1"/>
    </xf>
    <xf numFmtId="3" fontId="13" fillId="8" borderId="67" xfId="0" applyNumberFormat="1" applyFont="1" applyFill="1" applyBorder="1"/>
    <xf numFmtId="3" fontId="13" fillId="8" borderId="70" xfId="0" applyNumberFormat="1" applyFont="1" applyFill="1" applyBorder="1"/>
    <xf numFmtId="0" fontId="13" fillId="0" borderId="30" xfId="0" applyFont="1" applyBorder="1" applyAlignment="1"/>
    <xf numFmtId="3" fontId="13" fillId="2" borderId="67" xfId="0" applyNumberFormat="1" applyFont="1" applyFill="1" applyBorder="1"/>
    <xf numFmtId="3" fontId="13" fillId="2" borderId="70" xfId="0" applyNumberFormat="1" applyFont="1" applyFill="1" applyBorder="1"/>
    <xf numFmtId="0" fontId="14" fillId="0" borderId="0" xfId="0" applyFont="1" applyAlignment="1">
      <alignment horizontal="left" vertical="center"/>
    </xf>
    <xf numFmtId="0" fontId="1" fillId="2" borderId="0" xfId="0" applyFont="1" applyFill="1" applyAlignment="1">
      <alignment vertical="center" wrapText="1"/>
    </xf>
    <xf numFmtId="0" fontId="8" fillId="4" borderId="39" xfId="0" applyFont="1" applyFill="1" applyBorder="1" applyAlignment="1">
      <alignment vertical="center" wrapText="1"/>
    </xf>
    <xf numFmtId="0" fontId="2" fillId="3" borderId="39" xfId="0" applyFont="1" applyFill="1" applyBorder="1" applyAlignment="1">
      <alignment horizontal="center" vertical="center" wrapText="1"/>
    </xf>
    <xf numFmtId="0" fontId="2" fillId="3" borderId="53" xfId="0" applyFont="1" applyFill="1" applyBorder="1" applyAlignment="1">
      <alignment horizontal="center" vertical="center" wrapText="1"/>
    </xf>
    <xf numFmtId="165" fontId="2" fillId="3" borderId="53" xfId="0" applyNumberFormat="1" applyFont="1" applyFill="1" applyBorder="1" applyAlignment="1">
      <alignment horizontal="center" vertical="center" wrapText="1"/>
    </xf>
    <xf numFmtId="0" fontId="4" fillId="0" borderId="48" xfId="0" applyFont="1" applyBorder="1" applyAlignment="1">
      <alignment vertical="center"/>
    </xf>
    <xf numFmtId="0" fontId="4" fillId="0" borderId="52" xfId="0" applyFont="1" applyBorder="1" applyAlignment="1">
      <alignment vertical="center"/>
    </xf>
    <xf numFmtId="0" fontId="28" fillId="5" borderId="103" xfId="0" applyFont="1" applyFill="1" applyBorder="1" applyAlignment="1">
      <alignment vertical="center"/>
    </xf>
    <xf numFmtId="0" fontId="5" fillId="0" borderId="104" xfId="0" applyFont="1" applyBorder="1"/>
    <xf numFmtId="0" fontId="26" fillId="5" borderId="40" xfId="0" applyFont="1" applyFill="1" applyBorder="1" applyAlignment="1">
      <alignment vertical="center"/>
    </xf>
    <xf numFmtId="0" fontId="4" fillId="0" borderId="43" xfId="0" applyFont="1" applyBorder="1" applyAlignment="1">
      <alignment vertical="center"/>
    </xf>
    <xf numFmtId="0" fontId="26" fillId="5" borderId="105" xfId="0" applyFont="1" applyFill="1" applyBorder="1" applyAlignment="1">
      <alignment vertical="center" wrapText="1"/>
    </xf>
    <xf numFmtId="0" fontId="26" fillId="5" borderId="106" xfId="0" applyFont="1" applyFill="1" applyBorder="1" applyAlignment="1">
      <alignment vertical="center" wrapText="1"/>
    </xf>
    <xf numFmtId="0" fontId="13" fillId="0" borderId="0" xfId="0" applyFont="1" applyAlignment="1">
      <alignment horizontal="right" vertical="center"/>
    </xf>
    <xf numFmtId="0" fontId="15" fillId="0" borderId="0" xfId="0" applyFont="1" applyAlignment="1">
      <alignment vertical="center"/>
    </xf>
    <xf numFmtId="0" fontId="28" fillId="5" borderId="100" xfId="0" applyFont="1" applyFill="1" applyBorder="1" applyAlignment="1">
      <alignment vertical="center"/>
    </xf>
    <xf numFmtId="0" fontId="5" fillId="0" borderId="101" xfId="0" applyFont="1" applyBorder="1"/>
    <xf numFmtId="0" fontId="5" fillId="0" borderId="102" xfId="0" applyFont="1" applyBorder="1"/>
    <xf numFmtId="0" fontId="4" fillId="0" borderId="0" xfId="0" applyFont="1" applyAlignment="1">
      <alignment vertical="center" wrapText="1"/>
    </xf>
    <xf numFmtId="0" fontId="2" fillId="3" borderId="53" xfId="0" applyFont="1" applyFill="1" applyBorder="1" applyAlignment="1">
      <alignment horizontal="center" vertical="center"/>
    </xf>
    <xf numFmtId="0" fontId="27" fillId="4" borderId="0" xfId="0" applyFont="1" applyFill="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28600" cy="28575"/>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276225" cy="3810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190500" cy="1905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1714500" cy="24765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pageSetUpPr fitToPage="1"/>
  </sheetPr>
  <dimension ref="A1:F31"/>
  <sheetViews>
    <sheetView showGridLines="0" workbookViewId="0">
      <selection sqref="A1:C2"/>
    </sheetView>
  </sheetViews>
  <sheetFormatPr defaultColWidth="12.5703125" defaultRowHeight="15" customHeight="1" x14ac:dyDescent="0.2"/>
  <cols>
    <col min="1" max="2" width="3" customWidth="1"/>
    <col min="3" max="3" width="13.5703125" customWidth="1"/>
    <col min="4" max="4" width="13.42578125" customWidth="1"/>
    <col min="5" max="5" width="44.42578125" customWidth="1"/>
    <col min="6" max="6" width="63.42578125" customWidth="1"/>
  </cols>
  <sheetData>
    <row r="1" spans="1:6" ht="18" customHeight="1" x14ac:dyDescent="0.2">
      <c r="A1" s="174"/>
      <c r="B1" s="161"/>
      <c r="C1" s="161"/>
      <c r="D1" s="1"/>
      <c r="E1" s="2"/>
      <c r="F1" s="175" t="s">
        <v>0</v>
      </c>
    </row>
    <row r="2" spans="1:6" ht="26.25" customHeight="1" x14ac:dyDescent="0.2">
      <c r="A2" s="161"/>
      <c r="B2" s="161"/>
      <c r="C2" s="161"/>
      <c r="D2" s="1"/>
      <c r="E2" s="2"/>
      <c r="F2" s="161"/>
    </row>
    <row r="3" spans="1:6" ht="27.75" customHeight="1" x14ac:dyDescent="0.2">
      <c r="A3" s="176" t="s">
        <v>1</v>
      </c>
      <c r="B3" s="161"/>
      <c r="C3" s="161"/>
      <c r="D3" s="161"/>
      <c r="E3" s="161"/>
      <c r="F3" s="161"/>
    </row>
    <row r="4" spans="1:6" ht="94.5" customHeight="1" x14ac:dyDescent="0.2">
      <c r="A4" s="177" t="s">
        <v>2</v>
      </c>
      <c r="B4" s="178"/>
      <c r="C4" s="178"/>
      <c r="D4" s="178"/>
      <c r="E4" s="178"/>
      <c r="F4" s="179"/>
    </row>
    <row r="5" spans="1:6" ht="18.75" customHeight="1" x14ac:dyDescent="0.2">
      <c r="A5" s="4"/>
      <c r="B5" s="180" t="s">
        <v>3</v>
      </c>
      <c r="C5" s="181"/>
      <c r="D5" s="181"/>
      <c r="E5" s="181"/>
      <c r="F5" s="182"/>
    </row>
    <row r="6" spans="1:6" ht="30" customHeight="1" x14ac:dyDescent="0.2">
      <c r="A6" s="5"/>
      <c r="B6" s="6"/>
      <c r="C6" s="172" t="s">
        <v>4</v>
      </c>
      <c r="D6" s="161"/>
      <c r="E6" s="161"/>
      <c r="F6" s="169"/>
    </row>
    <row r="7" spans="1:6" ht="12.75" x14ac:dyDescent="0.2">
      <c r="A7" s="7"/>
      <c r="B7" s="8"/>
      <c r="C7" s="8"/>
      <c r="D7" s="173" t="s">
        <v>5</v>
      </c>
      <c r="E7" s="161"/>
      <c r="F7" s="169"/>
    </row>
    <row r="8" spans="1:6" ht="22.5" customHeight="1" x14ac:dyDescent="0.2">
      <c r="A8" s="7"/>
      <c r="B8" s="8"/>
      <c r="C8" s="173" t="s">
        <v>6</v>
      </c>
      <c r="D8" s="161"/>
      <c r="E8" s="161"/>
      <c r="F8" s="169"/>
    </row>
    <row r="9" spans="1:6" ht="8.25" customHeight="1" x14ac:dyDescent="0.2">
      <c r="A9" s="7"/>
      <c r="B9" s="148"/>
      <c r="C9" s="149"/>
      <c r="D9" s="149"/>
      <c r="E9" s="149"/>
      <c r="F9" s="150"/>
    </row>
    <row r="10" spans="1:6" ht="42.75" customHeight="1" x14ac:dyDescent="0.2">
      <c r="A10" s="7"/>
      <c r="B10" s="170" t="s">
        <v>7</v>
      </c>
      <c r="C10" s="161"/>
      <c r="D10" s="161"/>
      <c r="E10" s="161"/>
      <c r="F10" s="169"/>
    </row>
    <row r="11" spans="1:6" ht="9.75" customHeight="1" x14ac:dyDescent="0.2">
      <c r="A11" s="7"/>
      <c r="B11" s="148"/>
      <c r="C11" s="149"/>
      <c r="D11" s="149"/>
      <c r="E11" s="149"/>
      <c r="F11" s="150"/>
    </row>
    <row r="12" spans="1:6" ht="38.25" customHeight="1" x14ac:dyDescent="0.2">
      <c r="A12" s="7"/>
      <c r="B12" s="170" t="s">
        <v>8</v>
      </c>
      <c r="C12" s="161"/>
      <c r="D12" s="161"/>
      <c r="E12" s="161"/>
      <c r="F12" s="169"/>
    </row>
    <row r="13" spans="1:6" ht="9" customHeight="1" x14ac:dyDescent="0.2">
      <c r="A13" s="7"/>
      <c r="B13" s="148"/>
      <c r="C13" s="149"/>
      <c r="D13" s="149"/>
      <c r="E13" s="149"/>
      <c r="F13" s="150"/>
    </row>
    <row r="14" spans="1:6" ht="21" customHeight="1" x14ac:dyDescent="0.2">
      <c r="A14" s="7"/>
      <c r="B14" s="171" t="s">
        <v>9</v>
      </c>
      <c r="C14" s="161"/>
      <c r="D14" s="161"/>
      <c r="E14" s="161"/>
      <c r="F14" s="169"/>
    </row>
    <row r="15" spans="1:6" ht="8.25" customHeight="1" x14ac:dyDescent="0.2">
      <c r="A15" s="7"/>
      <c r="B15" s="148"/>
      <c r="C15" s="149"/>
      <c r="D15" s="149"/>
      <c r="E15" s="149"/>
      <c r="F15" s="150"/>
    </row>
    <row r="16" spans="1:6" ht="55.5" customHeight="1" x14ac:dyDescent="0.2">
      <c r="A16" s="7"/>
      <c r="B16" s="168" t="s">
        <v>10</v>
      </c>
      <c r="C16" s="161"/>
      <c r="D16" s="161"/>
      <c r="E16" s="161"/>
      <c r="F16" s="169"/>
    </row>
    <row r="17" spans="1:6" ht="9" customHeight="1" x14ac:dyDescent="0.2">
      <c r="A17" s="7"/>
      <c r="B17" s="148"/>
      <c r="C17" s="149"/>
      <c r="D17" s="149"/>
      <c r="E17" s="149"/>
      <c r="F17" s="150"/>
    </row>
    <row r="18" spans="1:6" ht="24" customHeight="1" x14ac:dyDescent="0.2">
      <c r="A18" s="7"/>
      <c r="B18" s="170" t="s">
        <v>11</v>
      </c>
      <c r="C18" s="161"/>
      <c r="D18" s="161"/>
      <c r="E18" s="161"/>
      <c r="F18" s="169"/>
    </row>
    <row r="19" spans="1:6" ht="8.25" customHeight="1" x14ac:dyDescent="0.2">
      <c r="A19" s="7"/>
      <c r="B19" s="148"/>
      <c r="C19" s="149"/>
      <c r="D19" s="149"/>
      <c r="E19" s="149"/>
      <c r="F19" s="150"/>
    </row>
    <row r="20" spans="1:6" ht="33.75" customHeight="1" x14ac:dyDescent="0.2">
      <c r="A20" s="7"/>
      <c r="B20" s="170" t="s">
        <v>12</v>
      </c>
      <c r="C20" s="161"/>
      <c r="D20" s="161"/>
      <c r="E20" s="161"/>
      <c r="F20" s="169"/>
    </row>
    <row r="21" spans="1:6" ht="9" customHeight="1" x14ac:dyDescent="0.2">
      <c r="A21" s="7"/>
      <c r="B21" s="148"/>
      <c r="C21" s="149"/>
      <c r="D21" s="149"/>
      <c r="E21" s="149"/>
      <c r="F21" s="150"/>
    </row>
    <row r="22" spans="1:6" ht="33" customHeight="1" x14ac:dyDescent="0.2">
      <c r="A22" s="9"/>
      <c r="B22" s="157" t="s">
        <v>13</v>
      </c>
      <c r="C22" s="158"/>
      <c r="D22" s="158"/>
      <c r="E22" s="158"/>
      <c r="F22" s="159"/>
    </row>
    <row r="23" spans="1:6" ht="12.75" customHeight="1" x14ac:dyDescent="0.2">
      <c r="A23" s="8"/>
      <c r="B23" s="8"/>
      <c r="C23" s="8"/>
      <c r="D23" s="8"/>
      <c r="E23" s="8"/>
      <c r="F23" s="8"/>
    </row>
    <row r="24" spans="1:6" ht="19.5" customHeight="1" x14ac:dyDescent="0.2">
      <c r="A24" s="160" t="s">
        <v>14</v>
      </c>
      <c r="B24" s="161"/>
      <c r="C24" s="161"/>
      <c r="D24" s="161"/>
      <c r="E24" s="161"/>
      <c r="F24" s="161"/>
    </row>
    <row r="25" spans="1:6" ht="27.75" customHeight="1" x14ac:dyDescent="0.2">
      <c r="A25" s="8"/>
      <c r="B25" s="8"/>
      <c r="C25" s="162" t="s">
        <v>15</v>
      </c>
      <c r="D25" s="161"/>
      <c r="E25" s="161"/>
      <c r="F25" s="161"/>
    </row>
    <row r="26" spans="1:6" ht="20.25" customHeight="1" x14ac:dyDescent="0.2">
      <c r="A26" s="8"/>
      <c r="B26" s="163" t="s">
        <v>16</v>
      </c>
      <c r="C26" s="161"/>
      <c r="D26" s="164"/>
      <c r="E26" s="10" t="s">
        <v>17</v>
      </c>
      <c r="F26" s="11" t="s">
        <v>18</v>
      </c>
    </row>
    <row r="27" spans="1:6" ht="77.25" customHeight="1" x14ac:dyDescent="0.2">
      <c r="A27" s="8"/>
      <c r="B27" s="165" t="s">
        <v>19</v>
      </c>
      <c r="C27" s="166"/>
      <c r="D27" s="167"/>
      <c r="E27" s="12" t="s">
        <v>20</v>
      </c>
      <c r="F27" s="13" t="s">
        <v>21</v>
      </c>
    </row>
    <row r="28" spans="1:6" ht="78" customHeight="1" x14ac:dyDescent="0.2">
      <c r="A28" s="8"/>
      <c r="B28" s="151" t="s">
        <v>22</v>
      </c>
      <c r="C28" s="152"/>
      <c r="D28" s="153"/>
      <c r="E28" s="14" t="s">
        <v>23</v>
      </c>
      <c r="F28" s="15" t="s">
        <v>24</v>
      </c>
    </row>
    <row r="29" spans="1:6" ht="78.75" customHeight="1" x14ac:dyDescent="0.2">
      <c r="A29" s="16"/>
      <c r="B29" s="151" t="s">
        <v>25</v>
      </c>
      <c r="C29" s="152"/>
      <c r="D29" s="153"/>
      <c r="E29" s="14" t="s">
        <v>26</v>
      </c>
      <c r="F29" s="15" t="s">
        <v>27</v>
      </c>
    </row>
    <row r="30" spans="1:6" ht="116.25" customHeight="1" x14ac:dyDescent="0.2">
      <c r="A30" s="16"/>
      <c r="B30" s="151" t="s">
        <v>28</v>
      </c>
      <c r="C30" s="152"/>
      <c r="D30" s="153"/>
      <c r="E30" s="14" t="s">
        <v>29</v>
      </c>
      <c r="F30" s="15" t="s">
        <v>30</v>
      </c>
    </row>
    <row r="31" spans="1:6" ht="188.25" customHeight="1" x14ac:dyDescent="0.2">
      <c r="A31" s="16"/>
      <c r="B31" s="154" t="s">
        <v>31</v>
      </c>
      <c r="C31" s="155"/>
      <c r="D31" s="156"/>
      <c r="E31" s="17" t="s">
        <v>32</v>
      </c>
      <c r="F31" s="18" t="s">
        <v>33</v>
      </c>
    </row>
  </sheetData>
  <mergeCells count="30">
    <mergeCell ref="A1:C2"/>
    <mergeCell ref="F1:F2"/>
    <mergeCell ref="A3:F3"/>
    <mergeCell ref="A4:F4"/>
    <mergeCell ref="B5:F5"/>
    <mergeCell ref="C6:F6"/>
    <mergeCell ref="D7:F7"/>
    <mergeCell ref="C8:F8"/>
    <mergeCell ref="B9:F9"/>
    <mergeCell ref="B10:F10"/>
    <mergeCell ref="B11:F11"/>
    <mergeCell ref="B12:F12"/>
    <mergeCell ref="B13:F13"/>
    <mergeCell ref="B14:F14"/>
    <mergeCell ref="B15:F15"/>
    <mergeCell ref="B16:F16"/>
    <mergeCell ref="B17:F17"/>
    <mergeCell ref="B18:F18"/>
    <mergeCell ref="B19:F19"/>
    <mergeCell ref="B20:F20"/>
    <mergeCell ref="B21:F21"/>
    <mergeCell ref="B30:D30"/>
    <mergeCell ref="B31:D31"/>
    <mergeCell ref="B22:F22"/>
    <mergeCell ref="A24:F24"/>
    <mergeCell ref="C25:F25"/>
    <mergeCell ref="B26:D26"/>
    <mergeCell ref="B27:D27"/>
    <mergeCell ref="B28:D28"/>
    <mergeCell ref="B29:D29"/>
  </mergeCells>
  <printOptions horizontalCentered="1"/>
  <pageMargins left="0.17" right="0.24" top="1" bottom="1" header="0" footer="0"/>
  <pageSetup orientation="landscape"/>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4"/>
  <sheetViews>
    <sheetView showGridLines="0" workbookViewId="0">
      <pane ySplit="2" topLeftCell="A3" activePane="bottomLeft" state="frozen"/>
      <selection pane="bottomLeft" activeCell="B40" sqref="B40:L40"/>
    </sheetView>
  </sheetViews>
  <sheetFormatPr defaultColWidth="12.5703125" defaultRowHeight="15" customHeight="1" x14ac:dyDescent="0.2"/>
  <cols>
    <col min="1" max="2" width="3.5703125" customWidth="1"/>
    <col min="3" max="3" width="6.42578125" customWidth="1"/>
    <col min="4" max="4" width="4.5703125" customWidth="1"/>
    <col min="5" max="5" width="21.5703125" customWidth="1"/>
    <col min="6" max="6" width="11.5703125" customWidth="1"/>
    <col min="7" max="7" width="21" customWidth="1"/>
    <col min="8" max="8" width="21.5703125" customWidth="1"/>
    <col min="9" max="9" width="13.42578125" customWidth="1"/>
    <col min="10" max="10" width="24.5703125" customWidth="1"/>
    <col min="11" max="11" width="1.5703125" customWidth="1"/>
    <col min="12" max="12" width="6.140625" customWidth="1"/>
  </cols>
  <sheetData>
    <row r="1" spans="1:12" ht="34.5" customHeight="1" x14ac:dyDescent="0.2">
      <c r="A1" s="174"/>
      <c r="B1" s="161"/>
      <c r="C1" s="161"/>
      <c r="D1" s="161"/>
      <c r="E1" s="19"/>
      <c r="F1" s="221"/>
      <c r="G1" s="161"/>
      <c r="H1" s="2"/>
      <c r="J1" s="175" t="s">
        <v>34</v>
      </c>
      <c r="K1" s="161"/>
      <c r="L1" s="161"/>
    </row>
    <row r="2" spans="1:12" ht="28.5" customHeight="1" x14ac:dyDescent="0.2">
      <c r="A2" s="3"/>
      <c r="B2" s="176" t="s">
        <v>35</v>
      </c>
      <c r="C2" s="161"/>
      <c r="D2" s="161"/>
      <c r="E2" s="161"/>
      <c r="F2" s="161"/>
      <c r="G2" s="161"/>
      <c r="H2" s="161"/>
      <c r="I2" s="161"/>
      <c r="J2" s="161"/>
      <c r="K2" s="161"/>
      <c r="L2" s="161"/>
    </row>
    <row r="3" spans="1:12" ht="12.75" customHeight="1" x14ac:dyDescent="0.2">
      <c r="A3" s="20"/>
      <c r="B3" s="20"/>
      <c r="C3" s="20"/>
      <c r="D3" s="20"/>
      <c r="E3" s="8"/>
      <c r="F3" s="8"/>
      <c r="G3" s="8"/>
      <c r="H3" s="8"/>
      <c r="I3" s="8"/>
      <c r="J3" s="8"/>
      <c r="K3" s="8"/>
      <c r="L3" s="8"/>
    </row>
    <row r="4" spans="1:12" ht="18" customHeight="1" x14ac:dyDescent="0.2">
      <c r="A4" s="21"/>
      <c r="B4" s="197" t="s">
        <v>36</v>
      </c>
      <c r="C4" s="198"/>
      <c r="D4" s="198"/>
      <c r="E4" s="198"/>
      <c r="F4" s="198"/>
      <c r="G4" s="198"/>
      <c r="H4" s="198"/>
      <c r="I4" s="198"/>
      <c r="J4" s="198"/>
      <c r="K4" s="198"/>
      <c r="L4" s="199"/>
    </row>
    <row r="5" spans="1:12" ht="12.75" customHeight="1" x14ac:dyDescent="0.2">
      <c r="A5" s="22"/>
      <c r="B5" s="20"/>
      <c r="C5" s="216" t="s">
        <v>37</v>
      </c>
      <c r="D5" s="161"/>
      <c r="E5" s="161"/>
      <c r="F5" s="161"/>
      <c r="G5" s="161"/>
      <c r="H5" s="161"/>
      <c r="I5" s="161"/>
      <c r="J5" s="161"/>
      <c r="K5" s="161"/>
      <c r="L5" s="161"/>
    </row>
    <row r="6" spans="1:12" ht="12" customHeight="1" x14ac:dyDescent="0.2">
      <c r="A6" s="22"/>
      <c r="B6" s="20"/>
      <c r="C6" s="161"/>
      <c r="D6" s="161"/>
      <c r="E6" s="161"/>
      <c r="F6" s="161"/>
      <c r="G6" s="161"/>
      <c r="H6" s="161"/>
      <c r="I6" s="161"/>
      <c r="J6" s="161"/>
      <c r="K6" s="161"/>
      <c r="L6" s="161"/>
    </row>
    <row r="7" spans="1:12" ht="12" customHeight="1" x14ac:dyDescent="0.2">
      <c r="A7" s="22"/>
      <c r="B7" s="20"/>
      <c r="C7" s="161"/>
      <c r="D7" s="161"/>
      <c r="E7" s="161"/>
      <c r="F7" s="161"/>
      <c r="G7" s="161"/>
      <c r="H7" s="161"/>
      <c r="I7" s="161"/>
      <c r="J7" s="161"/>
      <c r="K7" s="161"/>
      <c r="L7" s="161"/>
    </row>
    <row r="8" spans="1:12" ht="12" customHeight="1" x14ac:dyDescent="0.2">
      <c r="A8" s="23"/>
      <c r="B8" s="8"/>
      <c r="C8" s="201" t="s">
        <v>38</v>
      </c>
      <c r="D8" s="201" t="s">
        <v>39</v>
      </c>
      <c r="E8" s="223" t="s">
        <v>40</v>
      </c>
      <c r="F8" s="219" t="s">
        <v>41</v>
      </c>
      <c r="G8" s="191"/>
      <c r="H8" s="201" t="s">
        <v>42</v>
      </c>
      <c r="I8" s="201" t="s">
        <v>43</v>
      </c>
      <c r="J8" s="201" t="s">
        <v>44</v>
      </c>
      <c r="K8" s="8"/>
      <c r="L8" s="8"/>
    </row>
    <row r="9" spans="1:12" ht="34.5" customHeight="1" x14ac:dyDescent="0.2">
      <c r="A9" s="23"/>
      <c r="B9" s="8"/>
      <c r="C9" s="202"/>
      <c r="D9" s="202"/>
      <c r="E9" s="202"/>
      <c r="F9" s="192"/>
      <c r="G9" s="194"/>
      <c r="H9" s="202"/>
      <c r="I9" s="202"/>
      <c r="J9" s="202"/>
      <c r="K9" s="8"/>
      <c r="L9" s="8"/>
    </row>
    <row r="10" spans="1:12" ht="12.75" customHeight="1" x14ac:dyDescent="0.2">
      <c r="A10" s="23"/>
      <c r="B10" s="8"/>
      <c r="C10" s="24"/>
      <c r="D10" s="25">
        <v>1</v>
      </c>
      <c r="E10" s="26"/>
      <c r="F10" s="220"/>
      <c r="G10" s="167"/>
      <c r="H10" s="26"/>
      <c r="I10" s="27"/>
      <c r="J10" s="28"/>
      <c r="K10" s="8"/>
      <c r="L10" s="8"/>
    </row>
    <row r="11" spans="1:12" ht="12.75" customHeight="1" x14ac:dyDescent="0.2">
      <c r="A11" s="23"/>
      <c r="B11" s="8"/>
      <c r="C11" s="29"/>
      <c r="D11" s="30">
        <v>2</v>
      </c>
      <c r="E11" s="31"/>
      <c r="F11" s="217"/>
      <c r="G11" s="153"/>
      <c r="H11" s="31"/>
      <c r="I11" s="32"/>
      <c r="J11" s="33"/>
      <c r="K11" s="8"/>
      <c r="L11" s="8"/>
    </row>
    <row r="12" spans="1:12" ht="12.75" customHeight="1" x14ac:dyDescent="0.2">
      <c r="A12" s="23"/>
      <c r="B12" s="8"/>
      <c r="C12" s="29"/>
      <c r="D12" s="30">
        <v>3</v>
      </c>
      <c r="E12" s="31"/>
      <c r="F12" s="217"/>
      <c r="G12" s="153"/>
      <c r="H12" s="31"/>
      <c r="I12" s="32"/>
      <c r="J12" s="33"/>
      <c r="K12" s="8"/>
      <c r="L12" s="8"/>
    </row>
    <row r="13" spans="1:12" ht="12.75" customHeight="1" x14ac:dyDescent="0.2">
      <c r="A13" s="23"/>
      <c r="B13" s="8"/>
      <c r="C13" s="29"/>
      <c r="D13" s="30">
        <v>4</v>
      </c>
      <c r="E13" s="31"/>
      <c r="F13" s="217"/>
      <c r="G13" s="153"/>
      <c r="H13" s="31"/>
      <c r="I13" s="32"/>
      <c r="J13" s="33"/>
      <c r="K13" s="8"/>
      <c r="L13" s="8"/>
    </row>
    <row r="14" spans="1:12" ht="12.75" customHeight="1" x14ac:dyDescent="0.2">
      <c r="A14" s="23"/>
      <c r="B14" s="8"/>
      <c r="C14" s="29"/>
      <c r="D14" s="30">
        <v>5</v>
      </c>
      <c r="E14" s="31"/>
      <c r="F14" s="217"/>
      <c r="G14" s="153"/>
      <c r="H14" s="31"/>
      <c r="I14" s="32"/>
      <c r="J14" s="33"/>
      <c r="K14" s="8"/>
      <c r="L14" s="8"/>
    </row>
    <row r="15" spans="1:12" ht="12.75" customHeight="1" x14ac:dyDescent="0.2">
      <c r="A15" s="23"/>
      <c r="B15" s="8"/>
      <c r="C15" s="29"/>
      <c r="D15" s="30">
        <v>6</v>
      </c>
      <c r="E15" s="31"/>
      <c r="F15" s="217"/>
      <c r="G15" s="153"/>
      <c r="H15" s="31"/>
      <c r="I15" s="32"/>
      <c r="J15" s="33"/>
      <c r="K15" s="8"/>
      <c r="L15" s="8"/>
    </row>
    <row r="16" spans="1:12" ht="12.75" customHeight="1" x14ac:dyDescent="0.2">
      <c r="A16" s="23"/>
      <c r="B16" s="8"/>
      <c r="C16" s="29"/>
      <c r="D16" s="30">
        <v>7</v>
      </c>
      <c r="E16" s="31"/>
      <c r="F16" s="217"/>
      <c r="G16" s="153"/>
      <c r="H16" s="31"/>
      <c r="I16" s="32"/>
      <c r="J16" s="33"/>
      <c r="K16" s="8"/>
      <c r="L16" s="8"/>
    </row>
    <row r="17" spans="1:12" ht="12.75" customHeight="1" x14ac:dyDescent="0.2">
      <c r="A17" s="23"/>
      <c r="B17" s="8"/>
      <c r="C17" s="29"/>
      <c r="D17" s="30">
        <v>8</v>
      </c>
      <c r="E17" s="31"/>
      <c r="F17" s="217"/>
      <c r="G17" s="153"/>
      <c r="H17" s="31"/>
      <c r="I17" s="32"/>
      <c r="J17" s="33"/>
      <c r="K17" s="8"/>
      <c r="L17" s="8"/>
    </row>
    <row r="18" spans="1:12" ht="12.75" customHeight="1" x14ac:dyDescent="0.2">
      <c r="A18" s="23"/>
      <c r="B18" s="8"/>
      <c r="C18" s="29"/>
      <c r="D18" s="30">
        <v>9</v>
      </c>
      <c r="E18" s="31"/>
      <c r="F18" s="217"/>
      <c r="G18" s="153"/>
      <c r="H18" s="31"/>
      <c r="I18" s="32"/>
      <c r="J18" s="33"/>
      <c r="K18" s="8"/>
      <c r="L18" s="8"/>
    </row>
    <row r="19" spans="1:12" ht="12.75" customHeight="1" x14ac:dyDescent="0.2">
      <c r="A19" s="23"/>
      <c r="B19" s="8"/>
      <c r="C19" s="29"/>
      <c r="D19" s="30">
        <v>10</v>
      </c>
      <c r="E19" s="31"/>
      <c r="F19" s="217"/>
      <c r="G19" s="153"/>
      <c r="H19" s="31"/>
      <c r="I19" s="32"/>
      <c r="J19" s="33"/>
      <c r="K19" s="8"/>
      <c r="L19" s="8"/>
    </row>
    <row r="20" spans="1:12" ht="12.75" customHeight="1" x14ac:dyDescent="0.2">
      <c r="A20" s="23"/>
      <c r="B20" s="8"/>
      <c r="C20" s="29"/>
      <c r="D20" s="30">
        <v>11</v>
      </c>
      <c r="E20" s="31"/>
      <c r="F20" s="217"/>
      <c r="G20" s="153"/>
      <c r="H20" s="31"/>
      <c r="I20" s="32"/>
      <c r="J20" s="33"/>
      <c r="K20" s="8"/>
      <c r="L20" s="8"/>
    </row>
    <row r="21" spans="1:12" ht="12.75" customHeight="1" x14ac:dyDescent="0.2">
      <c r="A21" s="23"/>
      <c r="B21" s="8"/>
      <c r="C21" s="29"/>
      <c r="D21" s="30">
        <v>12</v>
      </c>
      <c r="E21" s="31"/>
      <c r="F21" s="217"/>
      <c r="G21" s="153"/>
      <c r="H21" s="31"/>
      <c r="I21" s="32"/>
      <c r="J21" s="33"/>
      <c r="K21" s="8"/>
      <c r="L21" s="8"/>
    </row>
    <row r="22" spans="1:12" ht="12.75" customHeight="1" x14ac:dyDescent="0.2">
      <c r="A22" s="23"/>
      <c r="B22" s="8"/>
      <c r="C22" s="29"/>
      <c r="D22" s="30">
        <v>13</v>
      </c>
      <c r="E22" s="31"/>
      <c r="F22" s="217"/>
      <c r="G22" s="153"/>
      <c r="H22" s="31"/>
      <c r="I22" s="32"/>
      <c r="J22" s="33"/>
      <c r="K22" s="8"/>
      <c r="L22" s="8"/>
    </row>
    <row r="23" spans="1:12" ht="12.75" customHeight="1" x14ac:dyDescent="0.2">
      <c r="A23" s="23"/>
      <c r="B23" s="8"/>
      <c r="C23" s="29"/>
      <c r="D23" s="30">
        <v>14</v>
      </c>
      <c r="E23" s="31"/>
      <c r="F23" s="217"/>
      <c r="G23" s="153"/>
      <c r="H23" s="31"/>
      <c r="I23" s="32"/>
      <c r="J23" s="33"/>
      <c r="K23" s="8"/>
      <c r="L23" s="8"/>
    </row>
    <row r="24" spans="1:12" ht="12.75" customHeight="1" x14ac:dyDescent="0.2">
      <c r="A24" s="23"/>
      <c r="B24" s="8"/>
      <c r="C24" s="34"/>
      <c r="D24" s="35">
        <v>15</v>
      </c>
      <c r="E24" s="36"/>
      <c r="F24" s="218"/>
      <c r="G24" s="156"/>
      <c r="H24" s="36"/>
      <c r="I24" s="37"/>
      <c r="J24" s="38"/>
      <c r="K24" s="8"/>
      <c r="L24" s="8"/>
    </row>
    <row r="25" spans="1:12" ht="12.75" customHeight="1" x14ac:dyDescent="0.2">
      <c r="A25" s="23"/>
      <c r="B25" s="8"/>
      <c r="C25" s="8"/>
      <c r="D25" s="8"/>
      <c r="E25" s="8"/>
      <c r="F25" s="39"/>
      <c r="G25" s="39"/>
      <c r="H25" s="8"/>
      <c r="I25" s="40"/>
      <c r="J25" s="8"/>
      <c r="K25" s="8"/>
      <c r="L25" s="8"/>
    </row>
    <row r="26" spans="1:12" ht="12.75" customHeight="1" x14ac:dyDescent="0.2">
      <c r="A26" s="23"/>
      <c r="B26" s="8"/>
      <c r="C26" s="8"/>
      <c r="D26" s="8"/>
      <c r="E26" s="8"/>
      <c r="F26" s="8"/>
      <c r="G26" s="8"/>
      <c r="H26" s="8"/>
      <c r="I26" s="8"/>
      <c r="J26" s="8"/>
      <c r="K26" s="8"/>
      <c r="L26" s="8"/>
    </row>
    <row r="27" spans="1:12" ht="19.5" customHeight="1" x14ac:dyDescent="0.2">
      <c r="A27" s="41"/>
      <c r="B27" s="197" t="s">
        <v>45</v>
      </c>
      <c r="C27" s="198"/>
      <c r="D27" s="198"/>
      <c r="E27" s="198"/>
      <c r="F27" s="198"/>
      <c r="G27" s="198"/>
      <c r="H27" s="198"/>
      <c r="I27" s="198"/>
      <c r="J27" s="198"/>
      <c r="K27" s="198"/>
      <c r="L27" s="199"/>
    </row>
    <row r="28" spans="1:12" ht="13.5" customHeight="1" x14ac:dyDescent="0.2">
      <c r="A28" s="22"/>
      <c r="B28" s="20"/>
      <c r="C28" s="216" t="s">
        <v>46</v>
      </c>
      <c r="D28" s="161"/>
      <c r="E28" s="161"/>
      <c r="F28" s="161"/>
      <c r="G28" s="161"/>
      <c r="H28" s="161"/>
      <c r="I28" s="161"/>
      <c r="J28" s="161"/>
      <c r="K28" s="161"/>
      <c r="L28" s="161"/>
    </row>
    <row r="29" spans="1:12" ht="11.25" customHeight="1" x14ac:dyDescent="0.2">
      <c r="A29" s="22"/>
      <c r="B29" s="20"/>
      <c r="C29" s="161"/>
      <c r="D29" s="161"/>
      <c r="E29" s="161"/>
      <c r="F29" s="161"/>
      <c r="G29" s="161"/>
      <c r="H29" s="161"/>
      <c r="I29" s="161"/>
      <c r="J29" s="161"/>
      <c r="K29" s="161"/>
      <c r="L29" s="161"/>
    </row>
    <row r="30" spans="1:12" ht="11.25" customHeight="1" x14ac:dyDescent="0.2">
      <c r="A30" s="22"/>
      <c r="B30" s="20"/>
      <c r="C30" s="161"/>
      <c r="D30" s="161"/>
      <c r="E30" s="161"/>
      <c r="F30" s="161"/>
      <c r="G30" s="161"/>
      <c r="H30" s="161"/>
      <c r="I30" s="161"/>
      <c r="J30" s="161"/>
      <c r="K30" s="161"/>
      <c r="L30" s="161"/>
    </row>
    <row r="31" spans="1:12" ht="12.75" customHeight="1" x14ac:dyDescent="0.2">
      <c r="A31" s="23"/>
      <c r="B31" s="8"/>
      <c r="C31" s="201" t="s">
        <v>38</v>
      </c>
      <c r="D31" s="201" t="s">
        <v>39</v>
      </c>
      <c r="E31" s="219" t="s">
        <v>47</v>
      </c>
      <c r="F31" s="191"/>
      <c r="G31" s="219" t="s">
        <v>48</v>
      </c>
      <c r="H31" s="190"/>
      <c r="I31" s="190"/>
      <c r="J31" s="190"/>
      <c r="K31" s="191"/>
      <c r="L31" s="8"/>
    </row>
    <row r="32" spans="1:12" ht="12.75" customHeight="1" x14ac:dyDescent="0.2">
      <c r="A32" s="23"/>
      <c r="B32" s="8"/>
      <c r="C32" s="202"/>
      <c r="D32" s="202"/>
      <c r="E32" s="192"/>
      <c r="F32" s="194"/>
      <c r="G32" s="192"/>
      <c r="H32" s="193"/>
      <c r="I32" s="193"/>
      <c r="J32" s="193"/>
      <c r="K32" s="194"/>
      <c r="L32" s="8"/>
    </row>
    <row r="33" spans="1:12" ht="12.75" customHeight="1" x14ac:dyDescent="0.2">
      <c r="A33" s="23"/>
      <c r="B33" s="8"/>
      <c r="C33" s="24"/>
      <c r="D33" s="25">
        <v>1</v>
      </c>
      <c r="E33" s="220"/>
      <c r="F33" s="167"/>
      <c r="G33" s="220"/>
      <c r="H33" s="166"/>
      <c r="I33" s="166"/>
      <c r="J33" s="166"/>
      <c r="K33" s="166"/>
      <c r="L33" s="8"/>
    </row>
    <row r="34" spans="1:12" ht="12.75" customHeight="1" x14ac:dyDescent="0.2">
      <c r="A34" s="23"/>
      <c r="B34" s="8"/>
      <c r="C34" s="29"/>
      <c r="D34" s="30">
        <v>2</v>
      </c>
      <c r="E34" s="217"/>
      <c r="F34" s="153"/>
      <c r="G34" s="217"/>
      <c r="H34" s="152"/>
      <c r="I34" s="152"/>
      <c r="J34" s="152"/>
      <c r="K34" s="152"/>
      <c r="L34" s="8"/>
    </row>
    <row r="35" spans="1:12" ht="12.75" customHeight="1" x14ac:dyDescent="0.2">
      <c r="A35" s="23"/>
      <c r="B35" s="8"/>
      <c r="C35" s="29"/>
      <c r="D35" s="30">
        <v>3</v>
      </c>
      <c r="E35" s="217"/>
      <c r="F35" s="153"/>
      <c r="G35" s="217"/>
      <c r="H35" s="152"/>
      <c r="I35" s="152"/>
      <c r="J35" s="152"/>
      <c r="K35" s="152"/>
      <c r="L35" s="8"/>
    </row>
    <row r="36" spans="1:12" ht="12.75" customHeight="1" x14ac:dyDescent="0.2">
      <c r="A36" s="23"/>
      <c r="B36" s="8"/>
      <c r="C36" s="29"/>
      <c r="D36" s="30">
        <v>4</v>
      </c>
      <c r="E36" s="217"/>
      <c r="F36" s="153"/>
      <c r="G36" s="217"/>
      <c r="H36" s="152"/>
      <c r="I36" s="152"/>
      <c r="J36" s="152"/>
      <c r="K36" s="152"/>
      <c r="L36" s="8"/>
    </row>
    <row r="37" spans="1:12" ht="12.75" customHeight="1" x14ac:dyDescent="0.2">
      <c r="A37" s="23"/>
      <c r="B37" s="8"/>
      <c r="C37" s="34"/>
      <c r="D37" s="35">
        <v>5</v>
      </c>
      <c r="E37" s="218"/>
      <c r="F37" s="156"/>
      <c r="G37" s="218"/>
      <c r="H37" s="155"/>
      <c r="I37" s="155"/>
      <c r="J37" s="155"/>
      <c r="K37" s="155"/>
      <c r="L37" s="8"/>
    </row>
    <row r="38" spans="1:12" ht="12.75" customHeight="1" x14ac:dyDescent="0.2">
      <c r="A38" s="23"/>
      <c r="B38" s="8"/>
      <c r="C38" s="8"/>
      <c r="D38" s="8"/>
      <c r="E38" s="39"/>
      <c r="F38" s="39"/>
      <c r="G38" s="39"/>
      <c r="H38" s="39"/>
      <c r="I38" s="39"/>
      <c r="J38" s="39"/>
      <c r="K38" s="39"/>
      <c r="L38" s="8"/>
    </row>
    <row r="39" spans="1:12" ht="12.75" customHeight="1" x14ac:dyDescent="0.2">
      <c r="A39" s="23"/>
      <c r="B39" s="8"/>
      <c r="C39" s="8"/>
      <c r="D39" s="8"/>
      <c r="E39" s="8"/>
      <c r="F39" s="8"/>
      <c r="G39" s="8"/>
      <c r="H39" s="8"/>
      <c r="I39" s="8"/>
      <c r="J39" s="8"/>
      <c r="K39" s="8"/>
      <c r="L39" s="8"/>
    </row>
    <row r="40" spans="1:12" ht="18.75" customHeight="1" x14ac:dyDescent="0.2">
      <c r="A40" s="41"/>
      <c r="B40" s="197" t="s">
        <v>49</v>
      </c>
      <c r="C40" s="198"/>
      <c r="D40" s="198"/>
      <c r="E40" s="198"/>
      <c r="F40" s="198"/>
      <c r="G40" s="198"/>
      <c r="H40" s="198"/>
      <c r="I40" s="198"/>
      <c r="J40" s="198"/>
      <c r="K40" s="198"/>
      <c r="L40" s="199"/>
    </row>
    <row r="41" spans="1:12" ht="12.75" customHeight="1" x14ac:dyDescent="0.2">
      <c r="A41" s="22"/>
      <c r="B41" s="20"/>
      <c r="C41" s="222" t="s">
        <v>50</v>
      </c>
      <c r="D41" s="161"/>
      <c r="E41" s="161"/>
      <c r="F41" s="161"/>
      <c r="G41" s="161"/>
      <c r="H41" s="161"/>
      <c r="I41" s="161"/>
      <c r="J41" s="161"/>
      <c r="K41" s="161"/>
      <c r="L41" s="161"/>
    </row>
    <row r="42" spans="1:12" ht="12.75" customHeight="1" x14ac:dyDescent="0.2">
      <c r="A42" s="22"/>
      <c r="B42" s="20"/>
      <c r="C42" s="161"/>
      <c r="D42" s="161"/>
      <c r="E42" s="161"/>
      <c r="F42" s="161"/>
      <c r="G42" s="161"/>
      <c r="H42" s="161"/>
      <c r="I42" s="161"/>
      <c r="J42" s="161"/>
      <c r="K42" s="161"/>
      <c r="L42" s="161"/>
    </row>
    <row r="43" spans="1:12" ht="11.25" customHeight="1" x14ac:dyDescent="0.2">
      <c r="A43" s="23"/>
      <c r="B43" s="8"/>
      <c r="C43" s="201" t="s">
        <v>38</v>
      </c>
      <c r="D43" s="201" t="s">
        <v>39</v>
      </c>
      <c r="E43" s="189" t="s">
        <v>51</v>
      </c>
      <c r="F43" s="191"/>
      <c r="G43" s="219" t="s">
        <v>48</v>
      </c>
      <c r="H43" s="190"/>
      <c r="I43" s="190"/>
      <c r="J43" s="190"/>
      <c r="K43" s="191"/>
      <c r="L43" s="8"/>
    </row>
    <row r="44" spans="1:12" ht="30" customHeight="1" x14ac:dyDescent="0.2">
      <c r="A44" s="23"/>
      <c r="B44" s="8"/>
      <c r="C44" s="202"/>
      <c r="D44" s="202"/>
      <c r="E44" s="192"/>
      <c r="F44" s="194"/>
      <c r="G44" s="192"/>
      <c r="H44" s="193"/>
      <c r="I44" s="193"/>
      <c r="J44" s="193"/>
      <c r="K44" s="194"/>
      <c r="L44" s="8"/>
    </row>
    <row r="45" spans="1:12" ht="12.75" customHeight="1" x14ac:dyDescent="0.2">
      <c r="A45" s="23"/>
      <c r="B45" s="8"/>
      <c r="C45" s="24"/>
      <c r="D45" s="25">
        <v>1</v>
      </c>
      <c r="E45" s="220"/>
      <c r="F45" s="167"/>
      <c r="G45" s="220"/>
      <c r="H45" s="166"/>
      <c r="I45" s="166"/>
      <c r="J45" s="166"/>
      <c r="K45" s="166"/>
      <c r="L45" s="8"/>
    </row>
    <row r="46" spans="1:12" ht="12.75" customHeight="1" x14ac:dyDescent="0.2">
      <c r="A46" s="23"/>
      <c r="B46" s="8"/>
      <c r="C46" s="29"/>
      <c r="D46" s="30">
        <v>2</v>
      </c>
      <c r="E46" s="217"/>
      <c r="F46" s="153"/>
      <c r="G46" s="217"/>
      <c r="H46" s="152"/>
      <c r="I46" s="152"/>
      <c r="J46" s="152"/>
      <c r="K46" s="152"/>
      <c r="L46" s="8"/>
    </row>
    <row r="47" spans="1:12" ht="12.75" customHeight="1" x14ac:dyDescent="0.2">
      <c r="A47" s="23"/>
      <c r="B47" s="8"/>
      <c r="C47" s="29"/>
      <c r="D47" s="30">
        <v>3</v>
      </c>
      <c r="E47" s="217"/>
      <c r="F47" s="153"/>
      <c r="G47" s="217"/>
      <c r="H47" s="152"/>
      <c r="I47" s="152"/>
      <c r="J47" s="152"/>
      <c r="K47" s="152"/>
      <c r="L47" s="8"/>
    </row>
    <row r="48" spans="1:12" ht="12.75" customHeight="1" x14ac:dyDescent="0.2">
      <c r="A48" s="23"/>
      <c r="B48" s="8"/>
      <c r="C48" s="29"/>
      <c r="D48" s="30">
        <v>4</v>
      </c>
      <c r="E48" s="217"/>
      <c r="F48" s="153"/>
      <c r="G48" s="217"/>
      <c r="H48" s="152"/>
      <c r="I48" s="152"/>
      <c r="J48" s="152"/>
      <c r="K48" s="152"/>
      <c r="L48" s="8"/>
    </row>
    <row r="49" spans="1:12" ht="12.75" customHeight="1" x14ac:dyDescent="0.2">
      <c r="A49" s="23"/>
      <c r="B49" s="8"/>
      <c r="C49" s="34"/>
      <c r="D49" s="35">
        <v>5</v>
      </c>
      <c r="E49" s="218"/>
      <c r="F49" s="156"/>
      <c r="G49" s="218"/>
      <c r="H49" s="155"/>
      <c r="I49" s="155"/>
      <c r="J49" s="155"/>
      <c r="K49" s="155"/>
      <c r="L49" s="8"/>
    </row>
    <row r="50" spans="1:12" ht="12.75" customHeight="1" x14ac:dyDescent="0.2">
      <c r="A50" s="23"/>
      <c r="B50" s="8"/>
      <c r="C50" s="8"/>
      <c r="D50" s="8"/>
      <c r="E50" s="8"/>
      <c r="F50" s="8"/>
      <c r="G50" s="8"/>
      <c r="H50" s="8"/>
      <c r="I50" s="8"/>
      <c r="J50" s="8"/>
      <c r="K50" s="8"/>
      <c r="L50" s="8"/>
    </row>
    <row r="51" spans="1:12" ht="19.5" customHeight="1" x14ac:dyDescent="0.2">
      <c r="A51" s="41"/>
      <c r="B51" s="197" t="s">
        <v>52</v>
      </c>
      <c r="C51" s="198"/>
      <c r="D51" s="198"/>
      <c r="E51" s="198"/>
      <c r="F51" s="198"/>
      <c r="G51" s="198"/>
      <c r="H51" s="198"/>
      <c r="I51" s="198"/>
      <c r="J51" s="198"/>
      <c r="K51" s="198"/>
      <c r="L51" s="199"/>
    </row>
    <row r="52" spans="1:12" ht="12.75" customHeight="1" x14ac:dyDescent="0.2">
      <c r="A52" s="22"/>
      <c r="B52" s="20"/>
      <c r="C52" s="216" t="s">
        <v>53</v>
      </c>
      <c r="D52" s="161"/>
      <c r="E52" s="161"/>
      <c r="F52" s="161"/>
      <c r="G52" s="161"/>
      <c r="H52" s="161"/>
      <c r="I52" s="161"/>
      <c r="J52" s="161"/>
      <c r="K52" s="161"/>
      <c r="L52" s="161"/>
    </row>
    <row r="53" spans="1:12" ht="12.75" customHeight="1" x14ac:dyDescent="0.2">
      <c r="A53" s="22"/>
      <c r="B53" s="20"/>
      <c r="C53" s="161"/>
      <c r="D53" s="161"/>
      <c r="E53" s="161"/>
      <c r="F53" s="161"/>
      <c r="G53" s="161"/>
      <c r="H53" s="161"/>
      <c r="I53" s="161"/>
      <c r="J53" s="161"/>
      <c r="K53" s="161"/>
      <c r="L53" s="161"/>
    </row>
    <row r="54" spans="1:12" ht="11.25" customHeight="1" x14ac:dyDescent="0.2">
      <c r="A54" s="23"/>
      <c r="B54" s="8"/>
      <c r="C54" s="201" t="s">
        <v>38</v>
      </c>
      <c r="D54" s="201" t="s">
        <v>39</v>
      </c>
      <c r="E54" s="189" t="s">
        <v>54</v>
      </c>
      <c r="F54" s="191"/>
      <c r="G54" s="219" t="s">
        <v>48</v>
      </c>
      <c r="H54" s="190"/>
      <c r="I54" s="190"/>
      <c r="J54" s="190"/>
      <c r="K54" s="191"/>
      <c r="L54" s="8"/>
    </row>
    <row r="55" spans="1:12" ht="30" customHeight="1" x14ac:dyDescent="0.2">
      <c r="A55" s="23"/>
      <c r="B55" s="8"/>
      <c r="C55" s="202"/>
      <c r="D55" s="202"/>
      <c r="E55" s="192"/>
      <c r="F55" s="194"/>
      <c r="G55" s="192"/>
      <c r="H55" s="193"/>
      <c r="I55" s="193"/>
      <c r="J55" s="193"/>
      <c r="K55" s="194"/>
      <c r="L55" s="8"/>
    </row>
    <row r="56" spans="1:12" ht="12.75" customHeight="1" x14ac:dyDescent="0.2">
      <c r="A56" s="23"/>
      <c r="B56" s="8"/>
      <c r="C56" s="24"/>
      <c r="D56" s="25">
        <v>1</v>
      </c>
      <c r="E56" s="220"/>
      <c r="F56" s="167"/>
      <c r="G56" s="220"/>
      <c r="H56" s="166"/>
      <c r="I56" s="166"/>
      <c r="J56" s="166"/>
      <c r="K56" s="166"/>
      <c r="L56" s="8"/>
    </row>
    <row r="57" spans="1:12" ht="12.75" customHeight="1" x14ac:dyDescent="0.2">
      <c r="A57" s="23"/>
      <c r="B57" s="8"/>
      <c r="C57" s="29"/>
      <c r="D57" s="30">
        <v>2</v>
      </c>
      <c r="E57" s="217"/>
      <c r="F57" s="153"/>
      <c r="G57" s="217"/>
      <c r="H57" s="152"/>
      <c r="I57" s="152"/>
      <c r="J57" s="152"/>
      <c r="K57" s="152"/>
      <c r="L57" s="8"/>
    </row>
    <row r="58" spans="1:12" ht="12.75" customHeight="1" x14ac:dyDescent="0.2">
      <c r="A58" s="23"/>
      <c r="B58" s="8"/>
      <c r="C58" s="29"/>
      <c r="D58" s="30">
        <v>3</v>
      </c>
      <c r="E58" s="217"/>
      <c r="F58" s="153"/>
      <c r="G58" s="217"/>
      <c r="H58" s="152"/>
      <c r="I58" s="152"/>
      <c r="J58" s="152"/>
      <c r="K58" s="152"/>
      <c r="L58" s="8"/>
    </row>
    <row r="59" spans="1:12" ht="12.75" customHeight="1" x14ac:dyDescent="0.2">
      <c r="A59" s="23"/>
      <c r="B59" s="8"/>
      <c r="C59" s="29"/>
      <c r="D59" s="30">
        <v>4</v>
      </c>
      <c r="E59" s="217"/>
      <c r="F59" s="153"/>
      <c r="G59" s="217"/>
      <c r="H59" s="152"/>
      <c r="I59" s="152"/>
      <c r="J59" s="152"/>
      <c r="K59" s="152"/>
      <c r="L59" s="8"/>
    </row>
    <row r="60" spans="1:12" ht="12.75" customHeight="1" x14ac:dyDescent="0.2">
      <c r="A60" s="23"/>
      <c r="B60" s="8"/>
      <c r="C60" s="34"/>
      <c r="D60" s="35">
        <v>5</v>
      </c>
      <c r="E60" s="218"/>
      <c r="F60" s="156"/>
      <c r="G60" s="218"/>
      <c r="H60" s="155"/>
      <c r="I60" s="155"/>
      <c r="J60" s="155"/>
      <c r="K60" s="155"/>
      <c r="L60" s="8"/>
    </row>
    <row r="61" spans="1:12" ht="12.75" customHeight="1" x14ac:dyDescent="0.2">
      <c r="A61" s="23"/>
      <c r="B61" s="8"/>
      <c r="C61" s="8"/>
      <c r="D61" s="8"/>
      <c r="E61" s="8"/>
      <c r="F61" s="8"/>
      <c r="G61" s="8"/>
      <c r="H61" s="8"/>
      <c r="I61" s="8"/>
      <c r="J61" s="8"/>
      <c r="K61" s="8"/>
      <c r="L61" s="8"/>
    </row>
    <row r="62" spans="1:12" ht="18.75" customHeight="1" x14ac:dyDescent="0.2">
      <c r="A62" s="41"/>
      <c r="B62" s="197" t="s">
        <v>55</v>
      </c>
      <c r="C62" s="198"/>
      <c r="D62" s="198"/>
      <c r="E62" s="198"/>
      <c r="F62" s="198"/>
      <c r="G62" s="198"/>
      <c r="H62" s="198"/>
      <c r="I62" s="198"/>
      <c r="J62" s="198"/>
      <c r="K62" s="198"/>
      <c r="L62" s="199"/>
    </row>
    <row r="63" spans="1:12" ht="12.75" customHeight="1" x14ac:dyDescent="0.2">
      <c r="A63" s="22"/>
      <c r="B63" s="20"/>
      <c r="C63" s="200" t="s">
        <v>56</v>
      </c>
      <c r="D63" s="161"/>
      <c r="E63" s="161"/>
      <c r="F63" s="161"/>
      <c r="G63" s="161"/>
      <c r="H63" s="161"/>
      <c r="I63" s="161"/>
      <c r="J63" s="161"/>
      <c r="K63" s="161"/>
      <c r="L63" s="161"/>
    </row>
    <row r="64" spans="1:12" ht="12.75" customHeight="1" x14ac:dyDescent="0.2">
      <c r="A64" s="23"/>
      <c r="B64" s="8"/>
      <c r="C64" s="161"/>
      <c r="D64" s="161"/>
      <c r="E64" s="161"/>
      <c r="F64" s="161"/>
      <c r="G64" s="161"/>
      <c r="H64" s="161"/>
      <c r="I64" s="161"/>
      <c r="J64" s="161"/>
      <c r="K64" s="161"/>
      <c r="L64" s="161"/>
    </row>
    <row r="65" spans="1:12" ht="12.75" customHeight="1" x14ac:dyDescent="0.2">
      <c r="A65" s="23"/>
      <c r="B65" s="8"/>
      <c r="C65" s="201" t="s">
        <v>38</v>
      </c>
      <c r="D65" s="201" t="s">
        <v>39</v>
      </c>
      <c r="E65" s="209" t="s">
        <v>57</v>
      </c>
      <c r="F65" s="191"/>
      <c r="G65" s="189" t="s">
        <v>58</v>
      </c>
      <c r="H65" s="190"/>
      <c r="I65" s="190"/>
      <c r="J65" s="190"/>
      <c r="K65" s="191"/>
      <c r="L65" s="8"/>
    </row>
    <row r="66" spans="1:12" ht="12.75" customHeight="1" x14ac:dyDescent="0.2">
      <c r="A66" s="23"/>
      <c r="B66" s="8"/>
      <c r="C66" s="202"/>
      <c r="D66" s="202"/>
      <c r="E66" s="192"/>
      <c r="F66" s="194"/>
      <c r="G66" s="192"/>
      <c r="H66" s="193"/>
      <c r="I66" s="193"/>
      <c r="J66" s="193"/>
      <c r="K66" s="194"/>
      <c r="L66" s="8"/>
    </row>
    <row r="67" spans="1:12" ht="12.75" customHeight="1" x14ac:dyDescent="0.2">
      <c r="A67" s="42"/>
      <c r="B67" s="16"/>
      <c r="C67" s="43"/>
      <c r="D67" s="44"/>
      <c r="E67" s="210"/>
      <c r="F67" s="167"/>
      <c r="G67" s="195"/>
      <c r="H67" s="166"/>
      <c r="I67" s="166"/>
      <c r="J67" s="166"/>
      <c r="K67" s="166"/>
      <c r="L67" s="8"/>
    </row>
    <row r="68" spans="1:12" ht="12.75" customHeight="1" x14ac:dyDescent="0.2">
      <c r="A68" s="42"/>
      <c r="B68" s="16"/>
      <c r="C68" s="45"/>
      <c r="D68" s="46"/>
      <c r="E68" s="207"/>
      <c r="F68" s="153"/>
      <c r="G68" s="196"/>
      <c r="H68" s="152"/>
      <c r="I68" s="152"/>
      <c r="J68" s="152"/>
      <c r="K68" s="152"/>
      <c r="L68" s="8"/>
    </row>
    <row r="69" spans="1:12" ht="12.75" customHeight="1" x14ac:dyDescent="0.2">
      <c r="A69" s="42"/>
      <c r="B69" s="16"/>
      <c r="C69" s="45"/>
      <c r="D69" s="46"/>
      <c r="E69" s="207"/>
      <c r="F69" s="153"/>
      <c r="G69" s="196"/>
      <c r="H69" s="152"/>
      <c r="I69" s="152"/>
      <c r="J69" s="152"/>
      <c r="K69" s="152"/>
      <c r="L69" s="8"/>
    </row>
    <row r="70" spans="1:12" ht="12.75" customHeight="1" x14ac:dyDescent="0.2">
      <c r="A70" s="42"/>
      <c r="B70" s="16"/>
      <c r="C70" s="45"/>
      <c r="D70" s="46"/>
      <c r="E70" s="207"/>
      <c r="F70" s="153"/>
      <c r="G70" s="196"/>
      <c r="H70" s="152"/>
      <c r="I70" s="152"/>
      <c r="J70" s="152"/>
      <c r="K70" s="152"/>
      <c r="L70" s="8"/>
    </row>
    <row r="71" spans="1:12" ht="12.75" customHeight="1" x14ac:dyDescent="0.2">
      <c r="A71" s="42"/>
      <c r="B71" s="16"/>
      <c r="C71" s="45"/>
      <c r="D71" s="46"/>
      <c r="E71" s="207"/>
      <c r="F71" s="153"/>
      <c r="G71" s="196"/>
      <c r="H71" s="152"/>
      <c r="I71" s="152"/>
      <c r="J71" s="152"/>
      <c r="K71" s="152"/>
      <c r="L71" s="8"/>
    </row>
    <row r="72" spans="1:12" ht="12.75" customHeight="1" x14ac:dyDescent="0.2">
      <c r="A72" s="42"/>
      <c r="B72" s="16"/>
      <c r="C72" s="45"/>
      <c r="D72" s="46"/>
      <c r="E72" s="207"/>
      <c r="F72" s="153"/>
      <c r="G72" s="196"/>
      <c r="H72" s="152"/>
      <c r="I72" s="152"/>
      <c r="J72" s="152"/>
      <c r="K72" s="152"/>
      <c r="L72" s="8"/>
    </row>
    <row r="73" spans="1:12" ht="12.75" customHeight="1" x14ac:dyDescent="0.2">
      <c r="A73" s="42"/>
      <c r="B73" s="16"/>
      <c r="C73" s="47"/>
      <c r="D73" s="48"/>
      <c r="E73" s="208"/>
      <c r="F73" s="156"/>
      <c r="G73" s="203"/>
      <c r="H73" s="155"/>
      <c r="I73" s="155"/>
      <c r="J73" s="155"/>
      <c r="K73" s="155"/>
      <c r="L73" s="8"/>
    </row>
    <row r="74" spans="1:12" ht="12.75" customHeight="1" x14ac:dyDescent="0.2">
      <c r="A74" s="42"/>
      <c r="B74" s="16"/>
      <c r="C74" s="16"/>
      <c r="D74" s="16"/>
      <c r="E74" s="49"/>
      <c r="G74" s="16"/>
      <c r="H74" s="8"/>
      <c r="I74" s="8"/>
      <c r="J74" s="8"/>
      <c r="K74" s="8"/>
      <c r="L74" s="8"/>
    </row>
    <row r="75" spans="1:12" ht="18.75" customHeight="1" x14ac:dyDescent="0.2">
      <c r="A75" s="41"/>
      <c r="B75" s="197" t="s">
        <v>59</v>
      </c>
      <c r="C75" s="198"/>
      <c r="D75" s="198"/>
      <c r="E75" s="198"/>
      <c r="F75" s="198"/>
      <c r="G75" s="198"/>
      <c r="H75" s="198"/>
      <c r="I75" s="198"/>
      <c r="J75" s="198"/>
      <c r="K75" s="198"/>
      <c r="L75" s="199"/>
    </row>
    <row r="76" spans="1:12" ht="12.75" customHeight="1" x14ac:dyDescent="0.2">
      <c r="A76" s="22"/>
      <c r="B76" s="20"/>
      <c r="C76" s="200" t="s">
        <v>56</v>
      </c>
      <c r="D76" s="161"/>
      <c r="E76" s="161"/>
      <c r="F76" s="161"/>
      <c r="G76" s="161"/>
      <c r="H76" s="161"/>
      <c r="I76" s="161"/>
      <c r="J76" s="161"/>
      <c r="K76" s="161"/>
      <c r="L76" s="161"/>
    </row>
    <row r="77" spans="1:12" ht="12.75" customHeight="1" x14ac:dyDescent="0.2">
      <c r="A77" s="23"/>
      <c r="B77" s="8"/>
      <c r="C77" s="161"/>
      <c r="D77" s="161"/>
      <c r="E77" s="161"/>
      <c r="F77" s="161"/>
      <c r="G77" s="161"/>
      <c r="H77" s="161"/>
      <c r="I77" s="161"/>
      <c r="J77" s="161"/>
      <c r="K77" s="161"/>
      <c r="L77" s="161"/>
    </row>
    <row r="78" spans="1:12" ht="12.75" customHeight="1" x14ac:dyDescent="0.2">
      <c r="A78" s="23"/>
      <c r="B78" s="8"/>
      <c r="C78" s="201" t="s">
        <v>38</v>
      </c>
      <c r="D78" s="201" t="s">
        <v>39</v>
      </c>
      <c r="E78" s="209" t="s">
        <v>57</v>
      </c>
      <c r="F78" s="191"/>
      <c r="G78" s="189" t="s">
        <v>58</v>
      </c>
      <c r="H78" s="190"/>
      <c r="I78" s="190"/>
      <c r="J78" s="190"/>
      <c r="K78" s="191"/>
      <c r="L78" s="8"/>
    </row>
    <row r="79" spans="1:12" ht="12.75" customHeight="1" x14ac:dyDescent="0.2">
      <c r="A79" s="23"/>
      <c r="B79" s="8"/>
      <c r="C79" s="202"/>
      <c r="D79" s="202"/>
      <c r="E79" s="192"/>
      <c r="F79" s="194"/>
      <c r="G79" s="192"/>
      <c r="H79" s="193"/>
      <c r="I79" s="193"/>
      <c r="J79" s="193"/>
      <c r="K79" s="194"/>
      <c r="L79" s="8"/>
    </row>
    <row r="80" spans="1:12" ht="12.75" customHeight="1" x14ac:dyDescent="0.2">
      <c r="A80" s="42"/>
      <c r="B80" s="16"/>
      <c r="C80" s="43"/>
      <c r="D80" s="44"/>
      <c r="E80" s="210"/>
      <c r="F80" s="167"/>
      <c r="G80" s="195"/>
      <c r="H80" s="166"/>
      <c r="I80" s="166"/>
      <c r="J80" s="166"/>
      <c r="K80" s="166"/>
      <c r="L80" s="8"/>
    </row>
    <row r="81" spans="1:12" ht="12.75" customHeight="1" x14ac:dyDescent="0.2">
      <c r="A81" s="42"/>
      <c r="B81" s="16"/>
      <c r="C81" s="45"/>
      <c r="D81" s="46"/>
      <c r="E81" s="207"/>
      <c r="F81" s="153"/>
      <c r="G81" s="196"/>
      <c r="H81" s="152"/>
      <c r="I81" s="152"/>
      <c r="J81" s="152"/>
      <c r="K81" s="152"/>
      <c r="L81" s="8"/>
    </row>
    <row r="82" spans="1:12" ht="12.75" customHeight="1" x14ac:dyDescent="0.2">
      <c r="A82" s="42"/>
      <c r="B82" s="16"/>
      <c r="C82" s="45"/>
      <c r="D82" s="46"/>
      <c r="E82" s="207"/>
      <c r="F82" s="153"/>
      <c r="G82" s="196"/>
      <c r="H82" s="152"/>
      <c r="I82" s="152"/>
      <c r="J82" s="152"/>
      <c r="K82" s="152"/>
      <c r="L82" s="8"/>
    </row>
    <row r="83" spans="1:12" ht="12.75" customHeight="1" x14ac:dyDescent="0.2">
      <c r="A83" s="42"/>
      <c r="B83" s="16"/>
      <c r="C83" s="45"/>
      <c r="D83" s="46"/>
      <c r="E83" s="207"/>
      <c r="F83" s="153"/>
      <c r="G83" s="196"/>
      <c r="H83" s="152"/>
      <c r="I83" s="152"/>
      <c r="J83" s="152"/>
      <c r="K83" s="152"/>
      <c r="L83" s="8"/>
    </row>
    <row r="84" spans="1:12" ht="12.75" customHeight="1" x14ac:dyDescent="0.2">
      <c r="A84" s="42"/>
      <c r="B84" s="16"/>
      <c r="C84" s="45"/>
      <c r="D84" s="46"/>
      <c r="E84" s="207"/>
      <c r="F84" s="153"/>
      <c r="G84" s="196"/>
      <c r="H84" s="152"/>
      <c r="I84" s="152"/>
      <c r="J84" s="152"/>
      <c r="K84" s="152"/>
      <c r="L84" s="8"/>
    </row>
    <row r="85" spans="1:12" ht="12.75" customHeight="1" x14ac:dyDescent="0.2">
      <c r="A85" s="42"/>
      <c r="B85" s="16"/>
      <c r="C85" s="45"/>
      <c r="D85" s="46"/>
      <c r="E85" s="207"/>
      <c r="F85" s="153"/>
      <c r="G85" s="196"/>
      <c r="H85" s="152"/>
      <c r="I85" s="152"/>
      <c r="J85" s="152"/>
      <c r="K85" s="152"/>
      <c r="L85" s="8"/>
    </row>
    <row r="86" spans="1:12" ht="12.75" customHeight="1" x14ac:dyDescent="0.2">
      <c r="A86" s="42"/>
      <c r="B86" s="16"/>
      <c r="C86" s="47"/>
      <c r="D86" s="48"/>
      <c r="E86" s="208"/>
      <c r="F86" s="156"/>
      <c r="G86" s="203"/>
      <c r="H86" s="155"/>
      <c r="I86" s="155"/>
      <c r="J86" s="155"/>
      <c r="K86" s="155"/>
      <c r="L86" s="8"/>
    </row>
    <row r="87" spans="1:12" ht="12.75" customHeight="1" x14ac:dyDescent="0.2">
      <c r="A87" s="42"/>
      <c r="B87" s="16"/>
      <c r="C87" s="16"/>
      <c r="D87" s="16"/>
      <c r="E87" s="49"/>
      <c r="G87" s="16"/>
      <c r="H87" s="8"/>
      <c r="I87" s="8"/>
      <c r="J87" s="8"/>
      <c r="K87" s="8"/>
      <c r="L87" s="8"/>
    </row>
    <row r="88" spans="1:12" ht="18.75" customHeight="1" x14ac:dyDescent="0.2">
      <c r="A88" s="23"/>
      <c r="B88" s="8"/>
      <c r="C88" s="8"/>
      <c r="D88" s="8"/>
      <c r="E88" s="214" t="s">
        <v>60</v>
      </c>
      <c r="F88" s="215"/>
      <c r="G88" s="204"/>
      <c r="H88" s="205"/>
      <c r="I88" s="206"/>
      <c r="J88" s="8"/>
      <c r="K88" s="8"/>
      <c r="L88" s="8"/>
    </row>
    <row r="89" spans="1:12" ht="18.75" customHeight="1" x14ac:dyDescent="0.2">
      <c r="A89" s="23"/>
      <c r="B89" s="8"/>
      <c r="C89" s="8"/>
      <c r="D89" s="8"/>
      <c r="E89" s="211" t="s">
        <v>61</v>
      </c>
      <c r="F89" s="212"/>
      <c r="G89" s="183"/>
      <c r="H89" s="184"/>
      <c r="I89" s="185"/>
      <c r="J89" s="8"/>
      <c r="K89" s="8"/>
      <c r="L89" s="8"/>
    </row>
    <row r="90" spans="1:12" ht="18.75" customHeight="1" x14ac:dyDescent="0.2">
      <c r="A90" s="23"/>
      <c r="B90" s="8"/>
      <c r="C90" s="8"/>
      <c r="D90" s="8"/>
      <c r="E90" s="211" t="s">
        <v>62</v>
      </c>
      <c r="F90" s="212"/>
      <c r="G90" s="183"/>
      <c r="H90" s="184"/>
      <c r="I90" s="185"/>
      <c r="J90" s="8"/>
      <c r="K90" s="8"/>
      <c r="L90" s="8"/>
    </row>
    <row r="91" spans="1:12" ht="18.75" customHeight="1" x14ac:dyDescent="0.2">
      <c r="A91" s="23"/>
      <c r="B91" s="8"/>
      <c r="C91" s="8"/>
      <c r="D91" s="8"/>
      <c r="E91" s="211" t="s">
        <v>63</v>
      </c>
      <c r="F91" s="212"/>
      <c r="G91" s="183"/>
      <c r="H91" s="184"/>
      <c r="I91" s="185"/>
      <c r="J91" s="8"/>
      <c r="K91" s="8"/>
      <c r="L91" s="8"/>
    </row>
    <row r="92" spans="1:12" ht="18.75" customHeight="1" x14ac:dyDescent="0.2">
      <c r="A92" s="23"/>
      <c r="B92" s="8"/>
      <c r="C92" s="8"/>
      <c r="D92" s="8"/>
      <c r="E92" s="211" t="s">
        <v>64</v>
      </c>
      <c r="F92" s="212"/>
      <c r="G92" s="183"/>
      <c r="H92" s="184"/>
      <c r="I92" s="185"/>
      <c r="J92" s="8"/>
      <c r="K92" s="8"/>
      <c r="L92" s="8"/>
    </row>
    <row r="93" spans="1:12" ht="18.75" customHeight="1" x14ac:dyDescent="0.2">
      <c r="A93" s="23"/>
      <c r="B93" s="8"/>
      <c r="C93" s="8"/>
      <c r="D93" s="8"/>
      <c r="E93" s="211" t="s">
        <v>65</v>
      </c>
      <c r="F93" s="212"/>
      <c r="G93" s="183"/>
      <c r="H93" s="184"/>
      <c r="I93" s="185"/>
      <c r="J93" s="8"/>
      <c r="K93" s="8"/>
      <c r="L93" s="8"/>
    </row>
    <row r="94" spans="1:12" ht="18.75" customHeight="1" x14ac:dyDescent="0.2">
      <c r="A94" s="23"/>
      <c r="B94" s="8"/>
      <c r="C94" s="8"/>
      <c r="D94" s="8"/>
      <c r="E94" s="213" t="s">
        <v>66</v>
      </c>
      <c r="F94" s="188"/>
      <c r="G94" s="186"/>
      <c r="H94" s="187"/>
      <c r="I94" s="188"/>
      <c r="J94" s="8"/>
      <c r="K94" s="8"/>
      <c r="L94" s="8"/>
    </row>
  </sheetData>
  <mergeCells count="130">
    <mergeCell ref="E34:F34"/>
    <mergeCell ref="G34:K34"/>
    <mergeCell ref="G35:K35"/>
    <mergeCell ref="E35:F35"/>
    <mergeCell ref="E36:F36"/>
    <mergeCell ref="E37:F37"/>
    <mergeCell ref="G36:K36"/>
    <mergeCell ref="G37:K37"/>
    <mergeCell ref="F22:G22"/>
    <mergeCell ref="F23:G23"/>
    <mergeCell ref="F24:G24"/>
    <mergeCell ref="B27:L27"/>
    <mergeCell ref="C28:L30"/>
    <mergeCell ref="C31:C32"/>
    <mergeCell ref="D31:D32"/>
    <mergeCell ref="E31:F32"/>
    <mergeCell ref="G31:K32"/>
    <mergeCell ref="B40:L40"/>
    <mergeCell ref="C41:L42"/>
    <mergeCell ref="C43:C44"/>
    <mergeCell ref="D43:D44"/>
    <mergeCell ref="G43:K44"/>
    <mergeCell ref="D8:D9"/>
    <mergeCell ref="E8:E9"/>
    <mergeCell ref="I8:I9"/>
    <mergeCell ref="J8:J9"/>
    <mergeCell ref="F10:G10"/>
    <mergeCell ref="F11:G11"/>
    <mergeCell ref="F12:G12"/>
    <mergeCell ref="F13:G13"/>
    <mergeCell ref="F14:G14"/>
    <mergeCell ref="F15:G15"/>
    <mergeCell ref="F16:G16"/>
    <mergeCell ref="F17:G17"/>
    <mergeCell ref="F18:G18"/>
    <mergeCell ref="F19:G19"/>
    <mergeCell ref="F20:G20"/>
    <mergeCell ref="F21:G21"/>
    <mergeCell ref="E43:F44"/>
    <mergeCell ref="E33:F33"/>
    <mergeCell ref="G33:K33"/>
    <mergeCell ref="A1:D1"/>
    <mergeCell ref="F1:G1"/>
    <mergeCell ref="J1:L1"/>
    <mergeCell ref="B2:L2"/>
    <mergeCell ref="B4:L4"/>
    <mergeCell ref="C5:L7"/>
    <mergeCell ref="C8:C9"/>
    <mergeCell ref="F8:G9"/>
    <mergeCell ref="H8:H9"/>
    <mergeCell ref="E45:F45"/>
    <mergeCell ref="E46:F46"/>
    <mergeCell ref="E47:F47"/>
    <mergeCell ref="E48:F48"/>
    <mergeCell ref="E49:F49"/>
    <mergeCell ref="G45:K45"/>
    <mergeCell ref="G46:K46"/>
    <mergeCell ref="G47:K47"/>
    <mergeCell ref="G48:K48"/>
    <mergeCell ref="G49:K49"/>
    <mergeCell ref="B51:L51"/>
    <mergeCell ref="C52:L53"/>
    <mergeCell ref="D78:D79"/>
    <mergeCell ref="E78:F79"/>
    <mergeCell ref="E80:F80"/>
    <mergeCell ref="E81:F81"/>
    <mergeCell ref="E82:F82"/>
    <mergeCell ref="E83:F83"/>
    <mergeCell ref="E84:F84"/>
    <mergeCell ref="E57:F57"/>
    <mergeCell ref="E58:F58"/>
    <mergeCell ref="E59:F59"/>
    <mergeCell ref="E60:F60"/>
    <mergeCell ref="C54:C55"/>
    <mergeCell ref="D54:D55"/>
    <mergeCell ref="E54:F55"/>
    <mergeCell ref="G54:K55"/>
    <mergeCell ref="E56:F56"/>
    <mergeCell ref="G56:K56"/>
    <mergeCell ref="G57:K57"/>
    <mergeCell ref="G58:K58"/>
    <mergeCell ref="G59:K59"/>
    <mergeCell ref="G60:K60"/>
    <mergeCell ref="B62:L62"/>
    <mergeCell ref="E93:F93"/>
    <mergeCell ref="E94:F94"/>
    <mergeCell ref="E85:F85"/>
    <mergeCell ref="E86:F86"/>
    <mergeCell ref="E88:F88"/>
    <mergeCell ref="E89:F89"/>
    <mergeCell ref="E90:F90"/>
    <mergeCell ref="E91:F91"/>
    <mergeCell ref="E92:F92"/>
    <mergeCell ref="C63:L64"/>
    <mergeCell ref="C65:C66"/>
    <mergeCell ref="D65:D66"/>
    <mergeCell ref="E69:F69"/>
    <mergeCell ref="E70:F70"/>
    <mergeCell ref="E71:F71"/>
    <mergeCell ref="E72:F72"/>
    <mergeCell ref="E73:F73"/>
    <mergeCell ref="E65:F66"/>
    <mergeCell ref="G65:K66"/>
    <mergeCell ref="E67:F67"/>
    <mergeCell ref="G67:K67"/>
    <mergeCell ref="E68:F68"/>
    <mergeCell ref="G68:K68"/>
    <mergeCell ref="G69:K69"/>
    <mergeCell ref="G70:K70"/>
    <mergeCell ref="G71:K71"/>
    <mergeCell ref="G72:K72"/>
    <mergeCell ref="G73:K73"/>
    <mergeCell ref="B75:L75"/>
    <mergeCell ref="C76:L77"/>
    <mergeCell ref="C78:C79"/>
    <mergeCell ref="G86:K86"/>
    <mergeCell ref="G88:I88"/>
    <mergeCell ref="G89:I89"/>
    <mergeCell ref="G90:I90"/>
    <mergeCell ref="G91:I91"/>
    <mergeCell ref="G92:I92"/>
    <mergeCell ref="G93:I93"/>
    <mergeCell ref="G94:I94"/>
    <mergeCell ref="G78:K79"/>
    <mergeCell ref="G80:K80"/>
    <mergeCell ref="G81:K81"/>
    <mergeCell ref="G82:K82"/>
    <mergeCell ref="G83:K83"/>
    <mergeCell ref="G84:K84"/>
    <mergeCell ref="G85:K85"/>
  </mergeCells>
  <pageMargins left="0.75" right="0.75" top="0.5" bottom="0.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S81"/>
  <sheetViews>
    <sheetView showGridLines="0" tabSelected="1" workbookViewId="0">
      <pane xSplit="4" ySplit="2" topLeftCell="E3" activePane="bottomRight" state="frozen"/>
      <selection pane="topRight" activeCell="E1" sqref="E1"/>
      <selection pane="bottomLeft" activeCell="A3" sqref="A3"/>
      <selection pane="bottomRight" activeCell="D11" sqref="D11"/>
    </sheetView>
  </sheetViews>
  <sheetFormatPr defaultColWidth="12.5703125" defaultRowHeight="15" customHeight="1" x14ac:dyDescent="0.2"/>
  <cols>
    <col min="1" max="1" width="2.42578125" customWidth="1"/>
    <col min="2" max="2" width="19.42578125" customWidth="1"/>
    <col min="3" max="3" width="31.42578125" customWidth="1"/>
    <col min="4" max="4" width="24" customWidth="1"/>
    <col min="5" max="10" width="10" customWidth="1"/>
    <col min="11" max="11" width="11.42578125" hidden="1" customWidth="1"/>
    <col min="12" max="12" width="5.140625" hidden="1" customWidth="1"/>
    <col min="13" max="13" width="6.140625" hidden="1" customWidth="1"/>
    <col min="14" max="14" width="7.5703125" hidden="1" customWidth="1"/>
    <col min="15" max="15" width="7.42578125" hidden="1" customWidth="1"/>
    <col min="16" max="16" width="33.85546875" customWidth="1"/>
    <col min="17" max="17" width="11.42578125" customWidth="1"/>
    <col min="18" max="18" width="11.140625" customWidth="1"/>
    <col min="19" max="19" width="11.42578125" customWidth="1"/>
  </cols>
  <sheetData>
    <row r="1" spans="1:19" ht="29.25" customHeight="1" x14ac:dyDescent="0.2">
      <c r="A1" s="273"/>
      <c r="B1" s="161"/>
      <c r="C1" s="50"/>
      <c r="D1" s="147" t="s">
        <v>116</v>
      </c>
      <c r="E1" s="274" t="s">
        <v>67</v>
      </c>
      <c r="F1" s="193"/>
      <c r="G1" s="193"/>
      <c r="H1" s="193"/>
      <c r="I1" s="193"/>
      <c r="J1" s="193"/>
      <c r="K1" s="193"/>
      <c r="L1" s="193"/>
      <c r="M1" s="193"/>
      <c r="N1" s="193"/>
      <c r="O1" s="193"/>
      <c r="P1" s="193"/>
      <c r="Q1" s="193"/>
      <c r="R1" s="193"/>
      <c r="S1" s="194"/>
    </row>
    <row r="2" spans="1:19" ht="27" customHeight="1" x14ac:dyDescent="0.2">
      <c r="A2" s="275" t="s">
        <v>68</v>
      </c>
      <c r="B2" s="193"/>
      <c r="C2" s="193"/>
      <c r="D2" s="194"/>
      <c r="E2" s="276" t="s">
        <v>69</v>
      </c>
      <c r="F2" s="249"/>
      <c r="G2" s="249"/>
      <c r="H2" s="249"/>
      <c r="I2" s="249"/>
      <c r="J2" s="250"/>
      <c r="K2" s="276" t="s">
        <v>70</v>
      </c>
      <c r="L2" s="249"/>
      <c r="M2" s="249"/>
      <c r="N2" s="249"/>
      <c r="O2" s="249"/>
      <c r="P2" s="250"/>
      <c r="Q2" s="277" t="s">
        <v>115</v>
      </c>
      <c r="R2" s="249"/>
      <c r="S2" s="250"/>
    </row>
    <row r="3" spans="1:19" ht="17.25" customHeight="1" x14ac:dyDescent="0.2">
      <c r="A3" s="51"/>
      <c r="B3" s="51"/>
      <c r="D3" s="52"/>
      <c r="E3" s="53" t="s">
        <v>71</v>
      </c>
      <c r="F3" s="53" t="s">
        <v>72</v>
      </c>
      <c r="G3" s="53" t="s">
        <v>73</v>
      </c>
      <c r="H3" s="53" t="s">
        <v>74</v>
      </c>
      <c r="I3" s="54" t="s">
        <v>75</v>
      </c>
      <c r="J3" s="55" t="s">
        <v>76</v>
      </c>
      <c r="K3" s="56" t="s">
        <v>71</v>
      </c>
      <c r="L3" s="53" t="s">
        <v>72</v>
      </c>
      <c r="M3" s="53" t="s">
        <v>73</v>
      </c>
      <c r="N3" s="53" t="s">
        <v>74</v>
      </c>
      <c r="O3" s="54" t="s">
        <v>75</v>
      </c>
      <c r="P3" s="55" t="s">
        <v>76</v>
      </c>
      <c r="Q3" s="57" t="s">
        <v>74</v>
      </c>
      <c r="R3" s="54" t="s">
        <v>75</v>
      </c>
      <c r="S3" s="54" t="s">
        <v>76</v>
      </c>
    </row>
    <row r="4" spans="1:19" ht="12.75" customHeight="1" x14ac:dyDescent="0.2">
      <c r="A4" s="272" t="s">
        <v>77</v>
      </c>
      <c r="B4" s="161"/>
      <c r="C4" s="161"/>
      <c r="D4" s="58" t="s">
        <v>78</v>
      </c>
      <c r="E4" s="59"/>
      <c r="F4" s="60"/>
      <c r="G4" s="60"/>
      <c r="H4" s="60"/>
      <c r="I4" s="60"/>
      <c r="J4" s="61"/>
      <c r="K4" s="59"/>
      <c r="L4" s="60"/>
      <c r="M4" s="60"/>
      <c r="N4" s="60"/>
      <c r="O4" s="60"/>
      <c r="P4" s="61"/>
      <c r="Q4" s="62"/>
      <c r="R4" s="63"/>
      <c r="S4" s="64"/>
    </row>
    <row r="5" spans="1:19" ht="12.75" customHeight="1" x14ac:dyDescent="0.3">
      <c r="A5" s="65"/>
      <c r="B5" s="66"/>
      <c r="C5" s="67" t="s">
        <v>79</v>
      </c>
      <c r="D5" s="68"/>
      <c r="E5" s="69"/>
      <c r="F5" s="69"/>
      <c r="G5" s="69"/>
      <c r="H5" s="69"/>
      <c r="I5" s="69"/>
      <c r="J5" s="69"/>
      <c r="K5" s="69"/>
      <c r="L5" s="69"/>
      <c r="M5" s="69"/>
      <c r="N5" s="69"/>
      <c r="O5" s="69"/>
      <c r="P5" s="69"/>
      <c r="Q5" s="69"/>
      <c r="R5" s="69"/>
      <c r="S5" s="69"/>
    </row>
    <row r="6" spans="1:19" ht="12.75" customHeight="1" x14ac:dyDescent="0.2">
      <c r="A6" s="70">
        <v>1</v>
      </c>
      <c r="B6" s="8"/>
      <c r="C6" s="71">
        <f>'Budget Notes'!F10</f>
        <v>0</v>
      </c>
      <c r="D6" s="72"/>
      <c r="E6" s="73"/>
      <c r="F6" s="74"/>
      <c r="G6" s="74"/>
      <c r="H6" s="74">
        <f t="shared" ref="H6:H15" si="0">F6*G6</f>
        <v>0</v>
      </c>
      <c r="I6" s="74"/>
      <c r="J6" s="75">
        <f>H6+I6</f>
        <v>0</v>
      </c>
      <c r="K6" s="73"/>
      <c r="L6" s="74"/>
      <c r="M6" s="74"/>
      <c r="N6" s="74">
        <f t="shared" ref="N6:N15" si="1">L6*M6</f>
        <v>0</v>
      </c>
      <c r="O6" s="74"/>
      <c r="P6" s="75">
        <f>N6+O6</f>
        <v>0</v>
      </c>
      <c r="Q6" s="73">
        <f t="shared" ref="Q6:R6" si="2">H6+N6</f>
        <v>0</v>
      </c>
      <c r="R6" s="74">
        <f t="shared" si="2"/>
        <v>0</v>
      </c>
      <c r="S6" s="76">
        <f t="shared" ref="S6:S15" si="3">Q6+R6</f>
        <v>0</v>
      </c>
    </row>
    <row r="7" spans="1:19" ht="12.75" customHeight="1" x14ac:dyDescent="0.2">
      <c r="A7" s="8">
        <f t="shared" ref="A7:A15" si="4">A6+1</f>
        <v>2</v>
      </c>
      <c r="B7" s="8"/>
      <c r="C7" s="71">
        <f>'Budget Notes'!F11</f>
        <v>0</v>
      </c>
      <c r="D7" s="72"/>
      <c r="E7" s="77"/>
      <c r="F7" s="78"/>
      <c r="G7" s="78"/>
      <c r="H7" s="78">
        <f t="shared" si="0"/>
        <v>0</v>
      </c>
      <c r="I7" s="78"/>
      <c r="J7" s="79">
        <f t="shared" ref="J7:J15" si="5">E7+I7</f>
        <v>0</v>
      </c>
      <c r="K7" s="77"/>
      <c r="L7" s="78"/>
      <c r="M7" s="78"/>
      <c r="N7" s="78">
        <f t="shared" si="1"/>
        <v>0</v>
      </c>
      <c r="O7" s="78"/>
      <c r="P7" s="79">
        <f t="shared" ref="P7:P15" si="6">K7+O7</f>
        <v>0</v>
      </c>
      <c r="Q7" s="80">
        <f t="shared" ref="Q7:R7" si="7">H7+N7</f>
        <v>0</v>
      </c>
      <c r="R7" s="81">
        <f t="shared" si="7"/>
        <v>0</v>
      </c>
      <c r="S7" s="82">
        <f t="shared" si="3"/>
        <v>0</v>
      </c>
    </row>
    <row r="8" spans="1:19" ht="12.75" customHeight="1" x14ac:dyDescent="0.2">
      <c r="A8" s="8">
        <f t="shared" si="4"/>
        <v>3</v>
      </c>
      <c r="B8" s="8"/>
      <c r="C8" s="71">
        <f>'Budget Notes'!F12</f>
        <v>0</v>
      </c>
      <c r="D8" s="72"/>
      <c r="E8" s="83"/>
      <c r="F8" s="84"/>
      <c r="G8" s="84"/>
      <c r="H8" s="84">
        <f t="shared" si="0"/>
        <v>0</v>
      </c>
      <c r="I8" s="84"/>
      <c r="J8" s="85">
        <f t="shared" si="5"/>
        <v>0</v>
      </c>
      <c r="K8" s="83"/>
      <c r="L8" s="84"/>
      <c r="M8" s="84"/>
      <c r="N8" s="84">
        <f t="shared" si="1"/>
        <v>0</v>
      </c>
      <c r="O8" s="84"/>
      <c r="P8" s="85">
        <f t="shared" si="6"/>
        <v>0</v>
      </c>
      <c r="Q8" s="73">
        <f t="shared" ref="Q8:R8" si="8">H8+N8</f>
        <v>0</v>
      </c>
      <c r="R8" s="74">
        <f t="shared" si="8"/>
        <v>0</v>
      </c>
      <c r="S8" s="86">
        <f t="shared" si="3"/>
        <v>0</v>
      </c>
    </row>
    <row r="9" spans="1:19" ht="12.75" customHeight="1" x14ac:dyDescent="0.2">
      <c r="A9" s="8">
        <f t="shared" si="4"/>
        <v>4</v>
      </c>
      <c r="B9" s="8"/>
      <c r="C9" s="71">
        <f>'Budget Notes'!F13</f>
        <v>0</v>
      </c>
      <c r="D9" s="72"/>
      <c r="E9" s="77"/>
      <c r="F9" s="78"/>
      <c r="G9" s="78"/>
      <c r="H9" s="78">
        <f t="shared" si="0"/>
        <v>0</v>
      </c>
      <c r="I9" s="78"/>
      <c r="J9" s="79">
        <f t="shared" si="5"/>
        <v>0</v>
      </c>
      <c r="K9" s="77"/>
      <c r="L9" s="78"/>
      <c r="M9" s="78"/>
      <c r="N9" s="78">
        <f t="shared" si="1"/>
        <v>0</v>
      </c>
      <c r="O9" s="78"/>
      <c r="P9" s="79">
        <f t="shared" si="6"/>
        <v>0</v>
      </c>
      <c r="Q9" s="80">
        <f t="shared" ref="Q9:R9" si="9">H9+N9</f>
        <v>0</v>
      </c>
      <c r="R9" s="81">
        <f t="shared" si="9"/>
        <v>0</v>
      </c>
      <c r="S9" s="82">
        <f t="shared" si="3"/>
        <v>0</v>
      </c>
    </row>
    <row r="10" spans="1:19" ht="12.75" customHeight="1" x14ac:dyDescent="0.2">
      <c r="A10" s="8">
        <f t="shared" si="4"/>
        <v>5</v>
      </c>
      <c r="B10" s="8"/>
      <c r="C10" s="71">
        <f>'Budget Notes'!F14</f>
        <v>0</v>
      </c>
      <c r="D10" s="72"/>
      <c r="E10" s="83"/>
      <c r="F10" s="84"/>
      <c r="G10" s="84"/>
      <c r="H10" s="84">
        <f t="shared" si="0"/>
        <v>0</v>
      </c>
      <c r="I10" s="84"/>
      <c r="J10" s="85">
        <f t="shared" si="5"/>
        <v>0</v>
      </c>
      <c r="K10" s="83"/>
      <c r="L10" s="84"/>
      <c r="M10" s="84"/>
      <c r="N10" s="84">
        <f t="shared" si="1"/>
        <v>0</v>
      </c>
      <c r="O10" s="84"/>
      <c r="P10" s="85">
        <f t="shared" si="6"/>
        <v>0</v>
      </c>
      <c r="Q10" s="73">
        <f t="shared" ref="Q10:R10" si="10">H10+N10</f>
        <v>0</v>
      </c>
      <c r="R10" s="74">
        <f t="shared" si="10"/>
        <v>0</v>
      </c>
      <c r="S10" s="86">
        <f t="shared" si="3"/>
        <v>0</v>
      </c>
    </row>
    <row r="11" spans="1:19" ht="12.75" customHeight="1" x14ac:dyDescent="0.2">
      <c r="A11" s="8">
        <f t="shared" si="4"/>
        <v>6</v>
      </c>
      <c r="B11" s="8"/>
      <c r="C11" s="71">
        <f>'Budget Notes'!F15</f>
        <v>0</v>
      </c>
      <c r="D11" s="72"/>
      <c r="E11" s="77"/>
      <c r="F11" s="78"/>
      <c r="G11" s="78"/>
      <c r="H11" s="78">
        <f t="shared" si="0"/>
        <v>0</v>
      </c>
      <c r="I11" s="78"/>
      <c r="J11" s="79">
        <f t="shared" si="5"/>
        <v>0</v>
      </c>
      <c r="K11" s="77"/>
      <c r="L11" s="78"/>
      <c r="M11" s="78"/>
      <c r="N11" s="78">
        <f t="shared" si="1"/>
        <v>0</v>
      </c>
      <c r="O11" s="78"/>
      <c r="P11" s="79">
        <f t="shared" si="6"/>
        <v>0</v>
      </c>
      <c r="Q11" s="80">
        <f t="shared" ref="Q11:R11" si="11">H11+N11</f>
        <v>0</v>
      </c>
      <c r="R11" s="81">
        <f t="shared" si="11"/>
        <v>0</v>
      </c>
      <c r="S11" s="82">
        <f t="shared" si="3"/>
        <v>0</v>
      </c>
    </row>
    <row r="12" spans="1:19" ht="12.75" customHeight="1" x14ac:dyDescent="0.2">
      <c r="A12" s="8">
        <f t="shared" si="4"/>
        <v>7</v>
      </c>
      <c r="B12" s="8"/>
      <c r="C12" s="71">
        <f>'Budget Notes'!F16</f>
        <v>0</v>
      </c>
      <c r="D12" s="72"/>
      <c r="E12" s="83"/>
      <c r="F12" s="84"/>
      <c r="G12" s="84"/>
      <c r="H12" s="84">
        <f t="shared" si="0"/>
        <v>0</v>
      </c>
      <c r="I12" s="84"/>
      <c r="J12" s="85">
        <f t="shared" si="5"/>
        <v>0</v>
      </c>
      <c r="K12" s="83"/>
      <c r="L12" s="84"/>
      <c r="M12" s="84"/>
      <c r="N12" s="84">
        <f t="shared" si="1"/>
        <v>0</v>
      </c>
      <c r="O12" s="84"/>
      <c r="P12" s="85">
        <f t="shared" si="6"/>
        <v>0</v>
      </c>
      <c r="Q12" s="73">
        <f t="shared" ref="Q12:R12" si="12">H12+N12</f>
        <v>0</v>
      </c>
      <c r="R12" s="74">
        <f t="shared" si="12"/>
        <v>0</v>
      </c>
      <c r="S12" s="86">
        <f t="shared" si="3"/>
        <v>0</v>
      </c>
    </row>
    <row r="13" spans="1:19" ht="12.75" customHeight="1" x14ac:dyDescent="0.2">
      <c r="A13" s="8">
        <f t="shared" si="4"/>
        <v>8</v>
      </c>
      <c r="B13" s="8"/>
      <c r="C13" s="71">
        <f>'Budget Notes'!F17</f>
        <v>0</v>
      </c>
      <c r="D13" s="72"/>
      <c r="E13" s="77"/>
      <c r="F13" s="78"/>
      <c r="G13" s="78"/>
      <c r="H13" s="78">
        <f t="shared" si="0"/>
        <v>0</v>
      </c>
      <c r="I13" s="78"/>
      <c r="J13" s="79">
        <f t="shared" si="5"/>
        <v>0</v>
      </c>
      <c r="K13" s="77"/>
      <c r="L13" s="78"/>
      <c r="M13" s="78"/>
      <c r="N13" s="78">
        <f t="shared" si="1"/>
        <v>0</v>
      </c>
      <c r="O13" s="78"/>
      <c r="P13" s="79">
        <f t="shared" si="6"/>
        <v>0</v>
      </c>
      <c r="Q13" s="80">
        <f t="shared" ref="Q13:R13" si="13">H13+N13</f>
        <v>0</v>
      </c>
      <c r="R13" s="81">
        <f t="shared" si="13"/>
        <v>0</v>
      </c>
      <c r="S13" s="82">
        <f t="shared" si="3"/>
        <v>0</v>
      </c>
    </row>
    <row r="14" spans="1:19" ht="12.75" customHeight="1" x14ac:dyDescent="0.2">
      <c r="A14" s="8">
        <f t="shared" si="4"/>
        <v>9</v>
      </c>
      <c r="B14" s="8"/>
      <c r="C14" s="71">
        <f>'Budget Notes'!F18</f>
        <v>0</v>
      </c>
      <c r="D14" s="72"/>
      <c r="E14" s="83"/>
      <c r="F14" s="84"/>
      <c r="G14" s="84"/>
      <c r="H14" s="84">
        <f t="shared" si="0"/>
        <v>0</v>
      </c>
      <c r="I14" s="84"/>
      <c r="J14" s="85">
        <f t="shared" si="5"/>
        <v>0</v>
      </c>
      <c r="K14" s="83"/>
      <c r="L14" s="84"/>
      <c r="M14" s="84"/>
      <c r="N14" s="84">
        <f t="shared" si="1"/>
        <v>0</v>
      </c>
      <c r="O14" s="84"/>
      <c r="P14" s="85">
        <f t="shared" si="6"/>
        <v>0</v>
      </c>
      <c r="Q14" s="73">
        <f t="shared" ref="Q14:R14" si="14">H14+N14</f>
        <v>0</v>
      </c>
      <c r="R14" s="74">
        <f t="shared" si="14"/>
        <v>0</v>
      </c>
      <c r="S14" s="86">
        <f t="shared" si="3"/>
        <v>0</v>
      </c>
    </row>
    <row r="15" spans="1:19" ht="12.75" customHeight="1" x14ac:dyDescent="0.2">
      <c r="A15" s="8">
        <f t="shared" si="4"/>
        <v>10</v>
      </c>
      <c r="B15" s="8"/>
      <c r="C15" s="71">
        <f>'Budget Notes'!F19</f>
        <v>0</v>
      </c>
      <c r="D15" s="87"/>
      <c r="E15" s="88"/>
      <c r="F15" s="89"/>
      <c r="G15" s="89"/>
      <c r="H15" s="89">
        <f t="shared" si="0"/>
        <v>0</v>
      </c>
      <c r="I15" s="89"/>
      <c r="J15" s="90">
        <f t="shared" si="5"/>
        <v>0</v>
      </c>
      <c r="K15" s="88"/>
      <c r="L15" s="89"/>
      <c r="M15" s="89"/>
      <c r="N15" s="89">
        <f t="shared" si="1"/>
        <v>0</v>
      </c>
      <c r="O15" s="89"/>
      <c r="P15" s="90">
        <f t="shared" si="6"/>
        <v>0</v>
      </c>
      <c r="Q15" s="80">
        <f t="shared" ref="Q15:R15" si="15">H15+N15</f>
        <v>0</v>
      </c>
      <c r="R15" s="81">
        <f t="shared" si="15"/>
        <v>0</v>
      </c>
      <c r="S15" s="91">
        <f t="shared" si="3"/>
        <v>0</v>
      </c>
    </row>
    <row r="16" spans="1:19" ht="12.75" customHeight="1" x14ac:dyDescent="0.3">
      <c r="A16" s="92"/>
      <c r="B16" s="92"/>
      <c r="C16" s="67" t="s">
        <v>80</v>
      </c>
      <c r="D16" s="93"/>
      <c r="E16" s="94"/>
      <c r="F16" s="94"/>
      <c r="G16" s="94"/>
      <c r="H16" s="94"/>
      <c r="I16" s="94"/>
      <c r="J16" s="94"/>
      <c r="K16" s="94"/>
      <c r="L16" s="94"/>
      <c r="M16" s="94"/>
      <c r="N16" s="94"/>
      <c r="O16" s="94"/>
      <c r="P16" s="94"/>
      <c r="Q16" s="94"/>
      <c r="R16" s="94"/>
      <c r="S16" s="94"/>
    </row>
    <row r="17" spans="1:19" ht="12.75" customHeight="1" x14ac:dyDescent="0.2">
      <c r="A17" s="8">
        <f>A15+1</f>
        <v>11</v>
      </c>
      <c r="B17" s="8"/>
      <c r="C17" s="71">
        <f>'Budget Notes'!F20</f>
        <v>0</v>
      </c>
      <c r="D17" s="72"/>
      <c r="E17" s="80"/>
      <c r="F17" s="81"/>
      <c r="G17" s="81"/>
      <c r="H17" s="81">
        <f t="shared" ref="H17:H21" si="16">F17*G17</f>
        <v>0</v>
      </c>
      <c r="I17" s="81"/>
      <c r="J17" s="95">
        <f t="shared" ref="J17:J22" si="17">E17+I17</f>
        <v>0</v>
      </c>
      <c r="K17" s="80"/>
      <c r="L17" s="81"/>
      <c r="M17" s="81"/>
      <c r="N17" s="81">
        <f t="shared" ref="N17:N21" si="18">L17*M17</f>
        <v>0</v>
      </c>
      <c r="O17" s="81"/>
      <c r="P17" s="95">
        <f t="shared" ref="P17:P22" si="19">K17+O17</f>
        <v>0</v>
      </c>
      <c r="Q17" s="80">
        <f t="shared" ref="Q17:R17" si="20">H17+N17</f>
        <v>0</v>
      </c>
      <c r="R17" s="81">
        <f t="shared" si="20"/>
        <v>0</v>
      </c>
      <c r="S17" s="96">
        <f t="shared" ref="S17:S22" si="21">Q17+R17</f>
        <v>0</v>
      </c>
    </row>
    <row r="18" spans="1:19" ht="12.75" customHeight="1" x14ac:dyDescent="0.2">
      <c r="A18" s="8">
        <f t="shared" ref="A18:A21" si="22">A17+1</f>
        <v>12</v>
      </c>
      <c r="B18" s="8"/>
      <c r="C18" s="71">
        <f>'Budget Notes'!F21</f>
        <v>0</v>
      </c>
      <c r="D18" s="97"/>
      <c r="E18" s="83"/>
      <c r="F18" s="84"/>
      <c r="G18" s="84"/>
      <c r="H18" s="84">
        <f t="shared" si="16"/>
        <v>0</v>
      </c>
      <c r="I18" s="84"/>
      <c r="J18" s="85">
        <f t="shared" si="17"/>
        <v>0</v>
      </c>
      <c r="K18" s="83"/>
      <c r="L18" s="84"/>
      <c r="M18" s="84"/>
      <c r="N18" s="84">
        <f t="shared" si="18"/>
        <v>0</v>
      </c>
      <c r="O18" s="84"/>
      <c r="P18" s="85">
        <f t="shared" si="19"/>
        <v>0</v>
      </c>
      <c r="Q18" s="73">
        <f t="shared" ref="Q18:R18" si="23">H18+N18</f>
        <v>0</v>
      </c>
      <c r="R18" s="74">
        <f t="shared" si="23"/>
        <v>0</v>
      </c>
      <c r="S18" s="86">
        <f t="shared" si="21"/>
        <v>0</v>
      </c>
    </row>
    <row r="19" spans="1:19" ht="12.75" customHeight="1" x14ac:dyDescent="0.2">
      <c r="A19" s="8">
        <f t="shared" si="22"/>
        <v>13</v>
      </c>
      <c r="B19" s="8"/>
      <c r="C19" s="71">
        <f>'Budget Notes'!F22</f>
        <v>0</v>
      </c>
      <c r="D19" s="97"/>
      <c r="E19" s="77"/>
      <c r="F19" s="78"/>
      <c r="G19" s="78"/>
      <c r="H19" s="78">
        <f t="shared" si="16"/>
        <v>0</v>
      </c>
      <c r="I19" s="78"/>
      <c r="J19" s="79">
        <f t="shared" si="17"/>
        <v>0</v>
      </c>
      <c r="K19" s="77"/>
      <c r="L19" s="78"/>
      <c r="M19" s="78"/>
      <c r="N19" s="78">
        <f t="shared" si="18"/>
        <v>0</v>
      </c>
      <c r="O19" s="78"/>
      <c r="P19" s="79">
        <f t="shared" si="19"/>
        <v>0</v>
      </c>
      <c r="Q19" s="80">
        <f t="shared" ref="Q19:R19" si="24">H19+N19</f>
        <v>0</v>
      </c>
      <c r="R19" s="81">
        <f t="shared" si="24"/>
        <v>0</v>
      </c>
      <c r="S19" s="82">
        <f t="shared" si="21"/>
        <v>0</v>
      </c>
    </row>
    <row r="20" spans="1:19" ht="12.75" customHeight="1" x14ac:dyDescent="0.2">
      <c r="A20" s="8">
        <f t="shared" si="22"/>
        <v>14</v>
      </c>
      <c r="B20" s="8"/>
      <c r="C20" s="71">
        <f>'Budget Notes'!F23</f>
        <v>0</v>
      </c>
      <c r="D20" s="97"/>
      <c r="E20" s="83"/>
      <c r="F20" s="84"/>
      <c r="G20" s="84"/>
      <c r="H20" s="84">
        <f t="shared" si="16"/>
        <v>0</v>
      </c>
      <c r="I20" s="84"/>
      <c r="J20" s="85">
        <f t="shared" si="17"/>
        <v>0</v>
      </c>
      <c r="K20" s="83"/>
      <c r="L20" s="84"/>
      <c r="M20" s="84"/>
      <c r="N20" s="84">
        <f t="shared" si="18"/>
        <v>0</v>
      </c>
      <c r="O20" s="84"/>
      <c r="P20" s="85">
        <f t="shared" si="19"/>
        <v>0</v>
      </c>
      <c r="Q20" s="73">
        <f t="shared" ref="Q20:R20" si="25">H20+N20</f>
        <v>0</v>
      </c>
      <c r="R20" s="74">
        <f t="shared" si="25"/>
        <v>0</v>
      </c>
      <c r="S20" s="86">
        <f t="shared" si="21"/>
        <v>0</v>
      </c>
    </row>
    <row r="21" spans="1:19" ht="12.75" customHeight="1" x14ac:dyDescent="0.2">
      <c r="A21" s="8">
        <f t="shared" si="22"/>
        <v>15</v>
      </c>
      <c r="B21" s="8"/>
      <c r="C21" s="71">
        <f>'Budget Notes'!F24</f>
        <v>0</v>
      </c>
      <c r="D21" s="97"/>
      <c r="E21" s="88"/>
      <c r="F21" s="89"/>
      <c r="G21" s="89"/>
      <c r="H21" s="89">
        <f t="shared" si="16"/>
        <v>0</v>
      </c>
      <c r="I21" s="89"/>
      <c r="J21" s="90">
        <f t="shared" si="17"/>
        <v>0</v>
      </c>
      <c r="K21" s="88"/>
      <c r="L21" s="89"/>
      <c r="M21" s="89"/>
      <c r="N21" s="89">
        <f t="shared" si="18"/>
        <v>0</v>
      </c>
      <c r="O21" s="89"/>
      <c r="P21" s="90">
        <f t="shared" si="19"/>
        <v>0</v>
      </c>
      <c r="Q21" s="80">
        <f t="shared" ref="Q21:R21" si="26">H21+N21</f>
        <v>0</v>
      </c>
      <c r="R21" s="81">
        <f t="shared" si="26"/>
        <v>0</v>
      </c>
      <c r="S21" s="91">
        <f t="shared" si="21"/>
        <v>0</v>
      </c>
    </row>
    <row r="22" spans="1:19" ht="12.75" customHeight="1" x14ac:dyDescent="0.2">
      <c r="A22" s="247" t="s">
        <v>81</v>
      </c>
      <c r="B22" s="198"/>
      <c r="C22" s="198"/>
      <c r="D22" s="199"/>
      <c r="E22" s="270">
        <f>SUM(H6:H21)</f>
        <v>0</v>
      </c>
      <c r="F22" s="259"/>
      <c r="G22" s="259"/>
      <c r="H22" s="260"/>
      <c r="I22" s="98">
        <f>SUM(I6:I21)</f>
        <v>0</v>
      </c>
      <c r="J22" s="99">
        <f t="shared" si="17"/>
        <v>0</v>
      </c>
      <c r="K22" s="271">
        <f>SUM(N6:N21)</f>
        <v>0</v>
      </c>
      <c r="L22" s="259"/>
      <c r="M22" s="259"/>
      <c r="N22" s="260"/>
      <c r="O22" s="98">
        <f>SUM(O6:O21)</f>
        <v>0</v>
      </c>
      <c r="P22" s="98">
        <f t="shared" si="19"/>
        <v>0</v>
      </c>
      <c r="Q22" s="98">
        <f t="shared" ref="Q22:R22" si="27">SUM(Q6:Q21)</f>
        <v>0</v>
      </c>
      <c r="R22" s="98">
        <f t="shared" si="27"/>
        <v>0</v>
      </c>
      <c r="S22" s="98">
        <f t="shared" si="21"/>
        <v>0</v>
      </c>
    </row>
    <row r="23" spans="1:19" ht="12.75" customHeight="1" x14ac:dyDescent="0.2">
      <c r="A23" s="264" t="s">
        <v>82</v>
      </c>
      <c r="B23" s="161"/>
      <c r="C23" s="161"/>
      <c r="D23" s="58" t="s">
        <v>78</v>
      </c>
      <c r="E23" s="100"/>
      <c r="F23" s="101"/>
      <c r="G23" s="101"/>
      <c r="H23" s="81"/>
      <c r="I23" s="81"/>
      <c r="J23" s="95"/>
      <c r="K23" s="100"/>
      <c r="L23" s="101"/>
      <c r="M23" s="101"/>
      <c r="N23" s="81"/>
      <c r="O23" s="81"/>
      <c r="P23" s="95"/>
      <c r="Q23" s="100"/>
      <c r="R23" s="101"/>
      <c r="S23" s="102"/>
    </row>
    <row r="24" spans="1:19" ht="12.75" customHeight="1" x14ac:dyDescent="0.2">
      <c r="A24" s="70">
        <v>1</v>
      </c>
      <c r="B24" s="8"/>
      <c r="C24" s="39">
        <f>'Budget Notes'!E33</f>
        <v>0</v>
      </c>
      <c r="D24" s="8"/>
      <c r="E24" s="83"/>
      <c r="F24" s="84"/>
      <c r="G24" s="84"/>
      <c r="H24" s="84">
        <f t="shared" ref="H24:H28" si="28">F24*G24</f>
        <v>0</v>
      </c>
      <c r="I24" s="84"/>
      <c r="J24" s="85">
        <f t="shared" ref="J24:J29" si="29">E24+I24</f>
        <v>0</v>
      </c>
      <c r="K24" s="83"/>
      <c r="L24" s="84"/>
      <c r="M24" s="84"/>
      <c r="N24" s="84">
        <f t="shared" ref="N24:N28" si="30">L24*M24</f>
        <v>0</v>
      </c>
      <c r="O24" s="84"/>
      <c r="P24" s="85">
        <f t="shared" ref="P24:P29" si="31">K24+O24</f>
        <v>0</v>
      </c>
      <c r="Q24" s="83">
        <f t="shared" ref="Q24:R24" si="32">H24+N24</f>
        <v>0</v>
      </c>
      <c r="R24" s="84">
        <f t="shared" si="32"/>
        <v>0</v>
      </c>
      <c r="S24" s="86">
        <f t="shared" ref="S24:S29" si="33">Q24+R24</f>
        <v>0</v>
      </c>
    </row>
    <row r="25" spans="1:19" ht="12.75" customHeight="1" x14ac:dyDescent="0.2">
      <c r="A25" s="8">
        <f t="shared" ref="A25:A28" si="34">A24+1</f>
        <v>2</v>
      </c>
      <c r="B25" s="8"/>
      <c r="C25" s="39">
        <f>'Budget Notes'!E34</f>
        <v>0</v>
      </c>
      <c r="D25" s="8"/>
      <c r="E25" s="77"/>
      <c r="F25" s="78"/>
      <c r="G25" s="78"/>
      <c r="H25" s="78">
        <f t="shared" si="28"/>
        <v>0</v>
      </c>
      <c r="I25" s="78"/>
      <c r="J25" s="79">
        <f t="shared" si="29"/>
        <v>0</v>
      </c>
      <c r="K25" s="77"/>
      <c r="L25" s="78"/>
      <c r="M25" s="78"/>
      <c r="N25" s="78">
        <f t="shared" si="30"/>
        <v>0</v>
      </c>
      <c r="O25" s="78"/>
      <c r="P25" s="79">
        <f t="shared" si="31"/>
        <v>0</v>
      </c>
      <c r="Q25" s="77">
        <f t="shared" ref="Q25:R25" si="35">H25+N25</f>
        <v>0</v>
      </c>
      <c r="R25" s="78">
        <f t="shared" si="35"/>
        <v>0</v>
      </c>
      <c r="S25" s="82">
        <f t="shared" si="33"/>
        <v>0</v>
      </c>
    </row>
    <row r="26" spans="1:19" ht="12.75" customHeight="1" x14ac:dyDescent="0.2">
      <c r="A26" s="8">
        <f t="shared" si="34"/>
        <v>3</v>
      </c>
      <c r="B26" s="8"/>
      <c r="C26" s="39">
        <f>'Budget Notes'!E35</f>
        <v>0</v>
      </c>
      <c r="D26" s="8"/>
      <c r="E26" s="83"/>
      <c r="F26" s="84"/>
      <c r="G26" s="84"/>
      <c r="H26" s="84">
        <f t="shared" si="28"/>
        <v>0</v>
      </c>
      <c r="I26" s="84"/>
      <c r="J26" s="85">
        <f t="shared" si="29"/>
        <v>0</v>
      </c>
      <c r="K26" s="83"/>
      <c r="L26" s="84"/>
      <c r="M26" s="84"/>
      <c r="N26" s="84">
        <f t="shared" si="30"/>
        <v>0</v>
      </c>
      <c r="O26" s="84"/>
      <c r="P26" s="85">
        <f t="shared" si="31"/>
        <v>0</v>
      </c>
      <c r="Q26" s="83">
        <f t="shared" ref="Q26:R26" si="36">H26+N26</f>
        <v>0</v>
      </c>
      <c r="R26" s="84">
        <f t="shared" si="36"/>
        <v>0</v>
      </c>
      <c r="S26" s="86">
        <f t="shared" si="33"/>
        <v>0</v>
      </c>
    </row>
    <row r="27" spans="1:19" ht="12.75" customHeight="1" x14ac:dyDescent="0.2">
      <c r="A27" s="8">
        <f t="shared" si="34"/>
        <v>4</v>
      </c>
      <c r="B27" s="8"/>
      <c r="C27" s="39">
        <f>'Budget Notes'!E36</f>
        <v>0</v>
      </c>
      <c r="D27" s="8"/>
      <c r="E27" s="77"/>
      <c r="F27" s="78"/>
      <c r="G27" s="78"/>
      <c r="H27" s="78">
        <f t="shared" si="28"/>
        <v>0</v>
      </c>
      <c r="I27" s="78"/>
      <c r="J27" s="79">
        <f t="shared" si="29"/>
        <v>0</v>
      </c>
      <c r="K27" s="77"/>
      <c r="L27" s="78"/>
      <c r="M27" s="78"/>
      <c r="N27" s="78">
        <f t="shared" si="30"/>
        <v>0</v>
      </c>
      <c r="O27" s="78"/>
      <c r="P27" s="79">
        <f t="shared" si="31"/>
        <v>0</v>
      </c>
      <c r="Q27" s="77">
        <f t="shared" ref="Q27:R27" si="37">H27+N27</f>
        <v>0</v>
      </c>
      <c r="R27" s="78">
        <f t="shared" si="37"/>
        <v>0</v>
      </c>
      <c r="S27" s="82">
        <f t="shared" si="33"/>
        <v>0</v>
      </c>
    </row>
    <row r="28" spans="1:19" ht="12.75" customHeight="1" x14ac:dyDescent="0.2">
      <c r="A28" s="8">
        <f t="shared" si="34"/>
        <v>5</v>
      </c>
      <c r="B28" s="8"/>
      <c r="C28" s="39">
        <f>'Budget Notes'!E37</f>
        <v>0</v>
      </c>
      <c r="D28" s="8"/>
      <c r="E28" s="103"/>
      <c r="F28" s="104"/>
      <c r="G28" s="104"/>
      <c r="H28" s="104">
        <f t="shared" si="28"/>
        <v>0</v>
      </c>
      <c r="I28" s="104"/>
      <c r="J28" s="105">
        <f t="shared" si="29"/>
        <v>0</v>
      </c>
      <c r="K28" s="103"/>
      <c r="L28" s="104"/>
      <c r="M28" s="104"/>
      <c r="N28" s="104">
        <f t="shared" si="30"/>
        <v>0</v>
      </c>
      <c r="O28" s="104"/>
      <c r="P28" s="105">
        <f t="shared" si="31"/>
        <v>0</v>
      </c>
      <c r="Q28" s="83">
        <f t="shared" ref="Q28:R28" si="38">H28+N28</f>
        <v>0</v>
      </c>
      <c r="R28" s="84">
        <f t="shared" si="38"/>
        <v>0</v>
      </c>
      <c r="S28" s="106">
        <f t="shared" si="33"/>
        <v>0</v>
      </c>
    </row>
    <row r="29" spans="1:19" ht="12.75" customHeight="1" x14ac:dyDescent="0.2">
      <c r="A29" s="247" t="s">
        <v>83</v>
      </c>
      <c r="B29" s="198"/>
      <c r="C29" s="198"/>
      <c r="D29" s="199"/>
      <c r="E29" s="267">
        <f>SUM(H24:H28)</f>
        <v>0</v>
      </c>
      <c r="F29" s="239"/>
      <c r="G29" s="239"/>
      <c r="H29" s="240"/>
      <c r="I29" s="107">
        <f>SUM(I24:I28)</f>
        <v>0</v>
      </c>
      <c r="J29" s="107">
        <f t="shared" si="29"/>
        <v>0</v>
      </c>
      <c r="K29" s="268">
        <f>SUM(N24:N28)</f>
        <v>0</v>
      </c>
      <c r="L29" s="239"/>
      <c r="M29" s="239"/>
      <c r="N29" s="240"/>
      <c r="O29" s="107">
        <f>SUM(O24:O28)</f>
        <v>0</v>
      </c>
      <c r="P29" s="107">
        <f t="shared" si="31"/>
        <v>0</v>
      </c>
      <c r="Q29" s="107">
        <f t="shared" ref="Q29:R29" si="39">SUM(Q24:Q28)</f>
        <v>0</v>
      </c>
      <c r="R29" s="107">
        <f t="shared" si="39"/>
        <v>0</v>
      </c>
      <c r="S29" s="107">
        <f t="shared" si="33"/>
        <v>0</v>
      </c>
    </row>
    <row r="30" spans="1:19" ht="12.75" customHeight="1" x14ac:dyDescent="0.2">
      <c r="A30" s="264" t="s">
        <v>84</v>
      </c>
      <c r="B30" s="161"/>
      <c r="C30" s="161"/>
      <c r="D30" s="58" t="s">
        <v>78</v>
      </c>
      <c r="E30" s="108"/>
      <c r="F30" s="109"/>
      <c r="G30" s="109"/>
      <c r="H30" s="74"/>
      <c r="I30" s="74"/>
      <c r="J30" s="75"/>
      <c r="K30" s="108"/>
      <c r="L30" s="109"/>
      <c r="M30" s="109"/>
      <c r="N30" s="74"/>
      <c r="O30" s="74"/>
      <c r="P30" s="75"/>
      <c r="Q30" s="108"/>
      <c r="R30" s="109"/>
      <c r="S30" s="110"/>
    </row>
    <row r="31" spans="1:19" ht="12.75" customHeight="1" x14ac:dyDescent="0.2">
      <c r="A31" s="70">
        <v>1</v>
      </c>
      <c r="B31" s="8"/>
      <c r="C31" s="39">
        <f>'Budget Notes'!E45</f>
        <v>0</v>
      </c>
      <c r="D31" s="8"/>
      <c r="E31" s="77"/>
      <c r="F31" s="78"/>
      <c r="G31" s="78"/>
      <c r="H31" s="78">
        <f t="shared" ref="H31:H35" si="40">F31*G31</f>
        <v>0</v>
      </c>
      <c r="I31" s="78"/>
      <c r="J31" s="79">
        <f t="shared" ref="J31:J36" si="41">E31+I31</f>
        <v>0</v>
      </c>
      <c r="K31" s="77"/>
      <c r="L31" s="78"/>
      <c r="M31" s="78"/>
      <c r="N31" s="78">
        <f t="shared" ref="N31:N35" si="42">L31*M31</f>
        <v>0</v>
      </c>
      <c r="O31" s="78"/>
      <c r="P31" s="79">
        <f t="shared" ref="P31:P36" si="43">K31+O31</f>
        <v>0</v>
      </c>
      <c r="Q31" s="77">
        <f t="shared" ref="Q31:R31" si="44">H31+N31</f>
        <v>0</v>
      </c>
      <c r="R31" s="78">
        <f t="shared" si="44"/>
        <v>0</v>
      </c>
      <c r="S31" s="82">
        <f t="shared" ref="S31:S36" si="45">Q31+R31</f>
        <v>0</v>
      </c>
    </row>
    <row r="32" spans="1:19" ht="12.75" customHeight="1" x14ac:dyDescent="0.2">
      <c r="A32" s="8">
        <f t="shared" ref="A32:A35" si="46">A31+1</f>
        <v>2</v>
      </c>
      <c r="B32" s="8"/>
      <c r="C32" s="39">
        <f>'Budget Notes'!E46</f>
        <v>0</v>
      </c>
      <c r="D32" s="8"/>
      <c r="E32" s="83"/>
      <c r="F32" s="84"/>
      <c r="G32" s="84"/>
      <c r="H32" s="84">
        <f t="shared" si="40"/>
        <v>0</v>
      </c>
      <c r="I32" s="84"/>
      <c r="J32" s="85">
        <f t="shared" si="41"/>
        <v>0</v>
      </c>
      <c r="K32" s="83"/>
      <c r="L32" s="84"/>
      <c r="M32" s="84"/>
      <c r="N32" s="84">
        <f t="shared" si="42"/>
        <v>0</v>
      </c>
      <c r="O32" s="84"/>
      <c r="P32" s="85">
        <f t="shared" si="43"/>
        <v>0</v>
      </c>
      <c r="Q32" s="83">
        <f t="shared" ref="Q32:R32" si="47">H32+N32</f>
        <v>0</v>
      </c>
      <c r="R32" s="84">
        <f t="shared" si="47"/>
        <v>0</v>
      </c>
      <c r="S32" s="86">
        <f t="shared" si="45"/>
        <v>0</v>
      </c>
    </row>
    <row r="33" spans="1:19" ht="12.75" customHeight="1" x14ac:dyDescent="0.2">
      <c r="A33" s="8">
        <f t="shared" si="46"/>
        <v>3</v>
      </c>
      <c r="B33" s="8"/>
      <c r="C33" s="39">
        <f>'Budget Notes'!E47</f>
        <v>0</v>
      </c>
      <c r="D33" s="8"/>
      <c r="E33" s="77"/>
      <c r="F33" s="78"/>
      <c r="G33" s="78"/>
      <c r="H33" s="78">
        <f t="shared" si="40"/>
        <v>0</v>
      </c>
      <c r="I33" s="78"/>
      <c r="J33" s="79">
        <f t="shared" si="41"/>
        <v>0</v>
      </c>
      <c r="K33" s="77"/>
      <c r="L33" s="78"/>
      <c r="M33" s="78"/>
      <c r="N33" s="78">
        <f t="shared" si="42"/>
        <v>0</v>
      </c>
      <c r="O33" s="78"/>
      <c r="P33" s="79">
        <f t="shared" si="43"/>
        <v>0</v>
      </c>
      <c r="Q33" s="77">
        <f t="shared" ref="Q33:R33" si="48">H33+N33</f>
        <v>0</v>
      </c>
      <c r="R33" s="78">
        <f t="shared" si="48"/>
        <v>0</v>
      </c>
      <c r="S33" s="82">
        <f t="shared" si="45"/>
        <v>0</v>
      </c>
    </row>
    <row r="34" spans="1:19" ht="12.75" customHeight="1" x14ac:dyDescent="0.2">
      <c r="A34" s="8">
        <f t="shared" si="46"/>
        <v>4</v>
      </c>
      <c r="B34" s="8"/>
      <c r="C34" s="39">
        <f>'Budget Notes'!E48</f>
        <v>0</v>
      </c>
      <c r="D34" s="8"/>
      <c r="E34" s="83"/>
      <c r="F34" s="84"/>
      <c r="G34" s="84"/>
      <c r="H34" s="84">
        <f t="shared" si="40"/>
        <v>0</v>
      </c>
      <c r="I34" s="84"/>
      <c r="J34" s="85">
        <f t="shared" si="41"/>
        <v>0</v>
      </c>
      <c r="K34" s="83"/>
      <c r="L34" s="84"/>
      <c r="M34" s="84"/>
      <c r="N34" s="84">
        <f t="shared" si="42"/>
        <v>0</v>
      </c>
      <c r="O34" s="84"/>
      <c r="P34" s="85">
        <f t="shared" si="43"/>
        <v>0</v>
      </c>
      <c r="Q34" s="83">
        <f t="shared" ref="Q34:R34" si="49">H34+N34</f>
        <v>0</v>
      </c>
      <c r="R34" s="84">
        <f t="shared" si="49"/>
        <v>0</v>
      </c>
      <c r="S34" s="86">
        <f t="shared" si="45"/>
        <v>0</v>
      </c>
    </row>
    <row r="35" spans="1:19" ht="12.75" customHeight="1" x14ac:dyDescent="0.2">
      <c r="A35" s="8">
        <f t="shared" si="46"/>
        <v>5</v>
      </c>
      <c r="B35" s="8"/>
      <c r="C35" s="39">
        <f>'Budget Notes'!E49</f>
        <v>0</v>
      </c>
      <c r="D35" s="8"/>
      <c r="E35" s="88"/>
      <c r="F35" s="89"/>
      <c r="G35" s="89"/>
      <c r="H35" s="89">
        <f t="shared" si="40"/>
        <v>0</v>
      </c>
      <c r="I35" s="89"/>
      <c r="J35" s="90">
        <f t="shared" si="41"/>
        <v>0</v>
      </c>
      <c r="K35" s="88"/>
      <c r="L35" s="89"/>
      <c r="M35" s="89"/>
      <c r="N35" s="89">
        <f t="shared" si="42"/>
        <v>0</v>
      </c>
      <c r="O35" s="89"/>
      <c r="P35" s="90">
        <f t="shared" si="43"/>
        <v>0</v>
      </c>
      <c r="Q35" s="77">
        <f t="shared" ref="Q35:R35" si="50">H35+N35</f>
        <v>0</v>
      </c>
      <c r="R35" s="78">
        <f t="shared" si="50"/>
        <v>0</v>
      </c>
      <c r="S35" s="91">
        <f t="shared" si="45"/>
        <v>0</v>
      </c>
    </row>
    <row r="36" spans="1:19" ht="12.75" customHeight="1" x14ac:dyDescent="0.2">
      <c r="A36" s="247" t="s">
        <v>85</v>
      </c>
      <c r="B36" s="198"/>
      <c r="C36" s="198"/>
      <c r="D36" s="199"/>
      <c r="E36" s="270">
        <f>SUM(H31:H35)</f>
        <v>0</v>
      </c>
      <c r="F36" s="259"/>
      <c r="G36" s="259"/>
      <c r="H36" s="260"/>
      <c r="I36" s="98">
        <f>SUM(I31:I35)</f>
        <v>0</v>
      </c>
      <c r="J36" s="98">
        <f t="shared" si="41"/>
        <v>0</v>
      </c>
      <c r="K36" s="271">
        <f>SUM(N31:N35)</f>
        <v>0</v>
      </c>
      <c r="L36" s="259"/>
      <c r="M36" s="259"/>
      <c r="N36" s="260"/>
      <c r="O36" s="98">
        <f>SUM(O31:O35)</f>
        <v>0</v>
      </c>
      <c r="P36" s="98">
        <f t="shared" si="43"/>
        <v>0</v>
      </c>
      <c r="Q36" s="111">
        <f t="shared" ref="Q36:R36" si="51">SUM(Q31:Q35)</f>
        <v>0</v>
      </c>
      <c r="R36" s="98">
        <f t="shared" si="51"/>
        <v>0</v>
      </c>
      <c r="S36" s="98">
        <f t="shared" si="45"/>
        <v>0</v>
      </c>
    </row>
    <row r="37" spans="1:19" ht="24.75" customHeight="1" x14ac:dyDescent="0.2">
      <c r="A37" s="266" t="s">
        <v>86</v>
      </c>
      <c r="B37" s="161"/>
      <c r="C37" s="161"/>
      <c r="D37" s="58" t="s">
        <v>78</v>
      </c>
      <c r="E37" s="100"/>
      <c r="F37" s="101"/>
      <c r="G37" s="101"/>
      <c r="H37" s="81"/>
      <c r="I37" s="81"/>
      <c r="J37" s="95"/>
      <c r="K37" s="100"/>
      <c r="L37" s="101"/>
      <c r="M37" s="101"/>
      <c r="N37" s="81"/>
      <c r="O37" s="81"/>
      <c r="P37" s="95"/>
      <c r="Q37" s="100"/>
      <c r="R37" s="101"/>
      <c r="S37" s="102"/>
    </row>
    <row r="38" spans="1:19" ht="12.75" customHeight="1" x14ac:dyDescent="0.2">
      <c r="A38" s="70">
        <v>1</v>
      </c>
      <c r="B38" s="8"/>
      <c r="C38" s="39">
        <f>'Budget Notes'!E56</f>
        <v>0</v>
      </c>
      <c r="D38" s="8"/>
      <c r="E38" s="83"/>
      <c r="F38" s="84"/>
      <c r="G38" s="84"/>
      <c r="H38" s="84">
        <f t="shared" ref="H38:H42" si="52">F38*G38</f>
        <v>0</v>
      </c>
      <c r="I38" s="84"/>
      <c r="J38" s="85">
        <f t="shared" ref="J38:J43" si="53">E38+I38</f>
        <v>0</v>
      </c>
      <c r="K38" s="83"/>
      <c r="L38" s="84"/>
      <c r="M38" s="84"/>
      <c r="N38" s="84">
        <f t="shared" ref="N38:N42" si="54">L38*M38</f>
        <v>0</v>
      </c>
      <c r="O38" s="84"/>
      <c r="P38" s="85">
        <f t="shared" ref="P38:P43" si="55">K38+O38</f>
        <v>0</v>
      </c>
      <c r="Q38" s="83">
        <f t="shared" ref="Q38:R38" si="56">H38+N38</f>
        <v>0</v>
      </c>
      <c r="R38" s="84">
        <f t="shared" si="56"/>
        <v>0</v>
      </c>
      <c r="S38" s="86">
        <f t="shared" ref="S38:S43" si="57">Q38+R38</f>
        <v>0</v>
      </c>
    </row>
    <row r="39" spans="1:19" ht="12.75" customHeight="1" x14ac:dyDescent="0.2">
      <c r="A39" s="8">
        <f t="shared" ref="A39:A42" si="58">A38+1</f>
        <v>2</v>
      </c>
      <c r="B39" s="8"/>
      <c r="C39" s="39">
        <f>'Budget Notes'!E57</f>
        <v>0</v>
      </c>
      <c r="D39" s="8"/>
      <c r="E39" s="77"/>
      <c r="F39" s="78"/>
      <c r="G39" s="78"/>
      <c r="H39" s="78">
        <f t="shared" si="52"/>
        <v>0</v>
      </c>
      <c r="I39" s="78"/>
      <c r="J39" s="79">
        <f t="shared" si="53"/>
        <v>0</v>
      </c>
      <c r="K39" s="77"/>
      <c r="L39" s="78"/>
      <c r="M39" s="78"/>
      <c r="N39" s="78">
        <f t="shared" si="54"/>
        <v>0</v>
      </c>
      <c r="O39" s="78"/>
      <c r="P39" s="79">
        <f t="shared" si="55"/>
        <v>0</v>
      </c>
      <c r="Q39" s="77">
        <f t="shared" ref="Q39:R39" si="59">H39+N39</f>
        <v>0</v>
      </c>
      <c r="R39" s="78">
        <f t="shared" si="59"/>
        <v>0</v>
      </c>
      <c r="S39" s="82">
        <f t="shared" si="57"/>
        <v>0</v>
      </c>
    </row>
    <row r="40" spans="1:19" ht="12.75" customHeight="1" x14ac:dyDescent="0.2">
      <c r="A40" s="8">
        <f t="shared" si="58"/>
        <v>3</v>
      </c>
      <c r="B40" s="8"/>
      <c r="C40" s="39">
        <f>'Budget Notes'!E58</f>
        <v>0</v>
      </c>
      <c r="D40" s="8"/>
      <c r="E40" s="83"/>
      <c r="F40" s="84"/>
      <c r="G40" s="84"/>
      <c r="H40" s="84">
        <f t="shared" si="52"/>
        <v>0</v>
      </c>
      <c r="I40" s="84"/>
      <c r="J40" s="85">
        <f t="shared" si="53"/>
        <v>0</v>
      </c>
      <c r="K40" s="83"/>
      <c r="L40" s="84"/>
      <c r="M40" s="84"/>
      <c r="N40" s="84">
        <f t="shared" si="54"/>
        <v>0</v>
      </c>
      <c r="O40" s="84"/>
      <c r="P40" s="85">
        <f t="shared" si="55"/>
        <v>0</v>
      </c>
      <c r="Q40" s="83">
        <f t="shared" ref="Q40:R40" si="60">H40+N40</f>
        <v>0</v>
      </c>
      <c r="R40" s="84">
        <f t="shared" si="60"/>
        <v>0</v>
      </c>
      <c r="S40" s="86">
        <f t="shared" si="57"/>
        <v>0</v>
      </c>
    </row>
    <row r="41" spans="1:19" ht="12.75" customHeight="1" x14ac:dyDescent="0.2">
      <c r="A41" s="8">
        <f t="shared" si="58"/>
        <v>4</v>
      </c>
      <c r="B41" s="8"/>
      <c r="C41" s="39">
        <f>'Budget Notes'!E59</f>
        <v>0</v>
      </c>
      <c r="D41" s="8"/>
      <c r="E41" s="77"/>
      <c r="F41" s="78"/>
      <c r="G41" s="78"/>
      <c r="H41" s="78">
        <f t="shared" si="52"/>
        <v>0</v>
      </c>
      <c r="I41" s="78"/>
      <c r="J41" s="79">
        <f t="shared" si="53"/>
        <v>0</v>
      </c>
      <c r="K41" s="77"/>
      <c r="L41" s="78"/>
      <c r="M41" s="78"/>
      <c r="N41" s="78">
        <f t="shared" si="54"/>
        <v>0</v>
      </c>
      <c r="O41" s="78"/>
      <c r="P41" s="79">
        <f t="shared" si="55"/>
        <v>0</v>
      </c>
      <c r="Q41" s="77">
        <f t="shared" ref="Q41:R41" si="61">H41+N41</f>
        <v>0</v>
      </c>
      <c r="R41" s="78">
        <f t="shared" si="61"/>
        <v>0</v>
      </c>
      <c r="S41" s="82">
        <f t="shared" si="57"/>
        <v>0</v>
      </c>
    </row>
    <row r="42" spans="1:19" ht="12.75" customHeight="1" x14ac:dyDescent="0.2">
      <c r="A42" s="8">
        <f t="shared" si="58"/>
        <v>5</v>
      </c>
      <c r="B42" s="8"/>
      <c r="C42" s="39">
        <f>'Budget Notes'!E60</f>
        <v>0</v>
      </c>
      <c r="D42" s="8"/>
      <c r="E42" s="103"/>
      <c r="F42" s="104"/>
      <c r="G42" s="104"/>
      <c r="H42" s="104">
        <f t="shared" si="52"/>
        <v>0</v>
      </c>
      <c r="I42" s="104"/>
      <c r="J42" s="105">
        <f t="shared" si="53"/>
        <v>0</v>
      </c>
      <c r="K42" s="103"/>
      <c r="L42" s="104"/>
      <c r="M42" s="104"/>
      <c r="N42" s="104">
        <f t="shared" si="54"/>
        <v>0</v>
      </c>
      <c r="O42" s="104"/>
      <c r="P42" s="105">
        <f t="shared" si="55"/>
        <v>0</v>
      </c>
      <c r="Q42" s="83">
        <f t="shared" ref="Q42:R42" si="62">H42+N42</f>
        <v>0</v>
      </c>
      <c r="R42" s="84">
        <f t="shared" si="62"/>
        <v>0</v>
      </c>
      <c r="S42" s="106">
        <f t="shared" si="57"/>
        <v>0</v>
      </c>
    </row>
    <row r="43" spans="1:19" ht="12.75" customHeight="1" x14ac:dyDescent="0.2">
      <c r="A43" s="269" t="s">
        <v>87</v>
      </c>
      <c r="B43" s="198"/>
      <c r="C43" s="198"/>
      <c r="D43" s="199"/>
      <c r="E43" s="267">
        <f>SUM(H38:H42)</f>
        <v>0</v>
      </c>
      <c r="F43" s="239"/>
      <c r="G43" s="239"/>
      <c r="H43" s="240"/>
      <c r="I43" s="107">
        <f>SUM(I38:I42)</f>
        <v>0</v>
      </c>
      <c r="J43" s="107">
        <f t="shared" si="53"/>
        <v>0</v>
      </c>
      <c r="K43" s="268">
        <f>SUM(N38:N42)</f>
        <v>0</v>
      </c>
      <c r="L43" s="239"/>
      <c r="M43" s="239"/>
      <c r="N43" s="240"/>
      <c r="O43" s="107">
        <f>SUM(O38:O42)</f>
        <v>0</v>
      </c>
      <c r="P43" s="107">
        <f t="shared" si="55"/>
        <v>0</v>
      </c>
      <c r="Q43" s="107">
        <f t="shared" ref="Q43:R43" si="63">SUM(Q38:Q42)</f>
        <v>0</v>
      </c>
      <c r="R43" s="107">
        <f t="shared" si="63"/>
        <v>0</v>
      </c>
      <c r="S43" s="107">
        <f t="shared" si="57"/>
        <v>0</v>
      </c>
    </row>
    <row r="44" spans="1:19" ht="12.75" customHeight="1" x14ac:dyDescent="0.2">
      <c r="A44" s="264" t="s">
        <v>25</v>
      </c>
      <c r="B44" s="161"/>
      <c r="C44" s="161"/>
      <c r="D44" s="58" t="s">
        <v>78</v>
      </c>
      <c r="E44" s="108"/>
      <c r="F44" s="109"/>
      <c r="G44" s="109"/>
      <c r="H44" s="74"/>
      <c r="I44" s="74"/>
      <c r="J44" s="75"/>
      <c r="K44" s="108"/>
      <c r="L44" s="109"/>
      <c r="M44" s="109"/>
      <c r="N44" s="74"/>
      <c r="O44" s="74"/>
      <c r="P44" s="75"/>
      <c r="Q44" s="108"/>
      <c r="R44" s="109"/>
      <c r="S44" s="110"/>
    </row>
    <row r="45" spans="1:19" ht="12.75" customHeight="1" x14ac:dyDescent="0.2">
      <c r="A45" s="8"/>
      <c r="B45" s="8"/>
      <c r="C45" s="112" t="s">
        <v>88</v>
      </c>
      <c r="D45" s="8"/>
      <c r="E45" s="77"/>
      <c r="F45" s="78"/>
      <c r="G45" s="78"/>
      <c r="H45" s="78">
        <f t="shared" ref="H45:H54" si="64">F45*G45</f>
        <v>0</v>
      </c>
      <c r="I45" s="78"/>
      <c r="J45" s="79">
        <f t="shared" ref="J45:J55" si="65">E45+I45</f>
        <v>0</v>
      </c>
      <c r="K45" s="77"/>
      <c r="L45" s="78"/>
      <c r="M45" s="78"/>
      <c r="N45" s="78">
        <f t="shared" ref="N45:N54" si="66">L45*M45</f>
        <v>0</v>
      </c>
      <c r="O45" s="78"/>
      <c r="P45" s="79">
        <f t="shared" ref="P45:P55" si="67">K45+O45</f>
        <v>0</v>
      </c>
      <c r="Q45" s="77">
        <f t="shared" ref="Q45:R45" si="68">H45+N45</f>
        <v>0</v>
      </c>
      <c r="R45" s="78">
        <f t="shared" si="68"/>
        <v>0</v>
      </c>
      <c r="S45" s="82">
        <f t="shared" ref="S45:S55" si="69">Q45+R45</f>
        <v>0</v>
      </c>
    </row>
    <row r="46" spans="1:19" ht="12.75" customHeight="1" x14ac:dyDescent="0.2">
      <c r="A46" s="8"/>
      <c r="B46" s="8"/>
      <c r="C46" s="113" t="s">
        <v>89</v>
      </c>
      <c r="D46" s="8"/>
      <c r="E46" s="83"/>
      <c r="F46" s="84"/>
      <c r="G46" s="84"/>
      <c r="H46" s="84">
        <f t="shared" si="64"/>
        <v>0</v>
      </c>
      <c r="I46" s="84"/>
      <c r="J46" s="85">
        <f t="shared" si="65"/>
        <v>0</v>
      </c>
      <c r="K46" s="83"/>
      <c r="L46" s="84"/>
      <c r="M46" s="84"/>
      <c r="N46" s="84">
        <f t="shared" si="66"/>
        <v>0</v>
      </c>
      <c r="O46" s="84"/>
      <c r="P46" s="85">
        <f t="shared" si="67"/>
        <v>0</v>
      </c>
      <c r="Q46" s="83">
        <f t="shared" ref="Q46:R46" si="70">H46+N46</f>
        <v>0</v>
      </c>
      <c r="R46" s="84">
        <f t="shared" si="70"/>
        <v>0</v>
      </c>
      <c r="S46" s="86">
        <f t="shared" si="69"/>
        <v>0</v>
      </c>
    </row>
    <row r="47" spans="1:19" ht="12.75" customHeight="1" x14ac:dyDescent="0.2">
      <c r="A47" s="8"/>
      <c r="B47" s="8"/>
      <c r="C47" s="113" t="s">
        <v>89</v>
      </c>
      <c r="D47" s="8"/>
      <c r="E47" s="77"/>
      <c r="F47" s="78"/>
      <c r="G47" s="78"/>
      <c r="H47" s="78">
        <f t="shared" si="64"/>
        <v>0</v>
      </c>
      <c r="I47" s="78"/>
      <c r="J47" s="79">
        <f t="shared" si="65"/>
        <v>0</v>
      </c>
      <c r="K47" s="77"/>
      <c r="L47" s="78"/>
      <c r="M47" s="78"/>
      <c r="N47" s="78">
        <f t="shared" si="66"/>
        <v>0</v>
      </c>
      <c r="O47" s="78"/>
      <c r="P47" s="79">
        <f t="shared" si="67"/>
        <v>0</v>
      </c>
      <c r="Q47" s="77">
        <f t="shared" ref="Q47:R47" si="71">H47+N47</f>
        <v>0</v>
      </c>
      <c r="R47" s="78">
        <f t="shared" si="71"/>
        <v>0</v>
      </c>
      <c r="S47" s="82">
        <f t="shared" si="69"/>
        <v>0</v>
      </c>
    </row>
    <row r="48" spans="1:19" ht="12.75" customHeight="1" x14ac:dyDescent="0.2">
      <c r="A48" s="8"/>
      <c r="B48" s="8"/>
      <c r="C48" s="112" t="s">
        <v>90</v>
      </c>
      <c r="D48" s="8"/>
      <c r="E48" s="83"/>
      <c r="F48" s="84"/>
      <c r="G48" s="84"/>
      <c r="H48" s="84">
        <f t="shared" si="64"/>
        <v>0</v>
      </c>
      <c r="I48" s="84"/>
      <c r="J48" s="85">
        <f t="shared" si="65"/>
        <v>0</v>
      </c>
      <c r="K48" s="83"/>
      <c r="L48" s="84"/>
      <c r="M48" s="84"/>
      <c r="N48" s="84">
        <f t="shared" si="66"/>
        <v>0</v>
      </c>
      <c r="O48" s="84"/>
      <c r="P48" s="85">
        <f t="shared" si="67"/>
        <v>0</v>
      </c>
      <c r="Q48" s="83">
        <f t="shared" ref="Q48:R48" si="72">H48+N48</f>
        <v>0</v>
      </c>
      <c r="R48" s="84">
        <f t="shared" si="72"/>
        <v>0</v>
      </c>
      <c r="S48" s="86">
        <f t="shared" si="69"/>
        <v>0</v>
      </c>
    </row>
    <row r="49" spans="1:19" ht="12.75" customHeight="1" x14ac:dyDescent="0.2">
      <c r="A49" s="8"/>
      <c r="B49" s="8"/>
      <c r="C49" s="113" t="s">
        <v>89</v>
      </c>
      <c r="D49" s="8"/>
      <c r="E49" s="77"/>
      <c r="F49" s="78"/>
      <c r="G49" s="78"/>
      <c r="H49" s="78">
        <f t="shared" si="64"/>
        <v>0</v>
      </c>
      <c r="I49" s="78"/>
      <c r="J49" s="79">
        <f t="shared" si="65"/>
        <v>0</v>
      </c>
      <c r="K49" s="77"/>
      <c r="L49" s="78"/>
      <c r="M49" s="78"/>
      <c r="N49" s="78">
        <f t="shared" si="66"/>
        <v>0</v>
      </c>
      <c r="O49" s="78"/>
      <c r="P49" s="79">
        <f t="shared" si="67"/>
        <v>0</v>
      </c>
      <c r="Q49" s="77">
        <f t="shared" ref="Q49:R49" si="73">H49+N49</f>
        <v>0</v>
      </c>
      <c r="R49" s="78">
        <f t="shared" si="73"/>
        <v>0</v>
      </c>
      <c r="S49" s="82">
        <f t="shared" si="69"/>
        <v>0</v>
      </c>
    </row>
    <row r="50" spans="1:19" ht="12.75" customHeight="1" x14ac:dyDescent="0.2">
      <c r="A50" s="8"/>
      <c r="B50" s="8"/>
      <c r="C50" s="113" t="s">
        <v>89</v>
      </c>
      <c r="D50" s="8"/>
      <c r="E50" s="83"/>
      <c r="F50" s="84"/>
      <c r="G50" s="84"/>
      <c r="H50" s="84">
        <f t="shared" si="64"/>
        <v>0</v>
      </c>
      <c r="I50" s="84"/>
      <c r="J50" s="85">
        <f t="shared" si="65"/>
        <v>0</v>
      </c>
      <c r="K50" s="83"/>
      <c r="L50" s="84"/>
      <c r="M50" s="84"/>
      <c r="N50" s="84">
        <f t="shared" si="66"/>
        <v>0</v>
      </c>
      <c r="O50" s="84"/>
      <c r="P50" s="85">
        <f t="shared" si="67"/>
        <v>0</v>
      </c>
      <c r="Q50" s="83">
        <f t="shared" ref="Q50:R50" si="74">H50+N50</f>
        <v>0</v>
      </c>
      <c r="R50" s="84">
        <f t="shared" si="74"/>
        <v>0</v>
      </c>
      <c r="S50" s="86">
        <f t="shared" si="69"/>
        <v>0</v>
      </c>
    </row>
    <row r="51" spans="1:19" ht="12.75" customHeight="1" x14ac:dyDescent="0.2">
      <c r="A51" s="8"/>
      <c r="B51" s="8"/>
      <c r="C51" s="39"/>
      <c r="D51" s="8"/>
      <c r="E51" s="77"/>
      <c r="F51" s="78"/>
      <c r="G51" s="78"/>
      <c r="H51" s="78">
        <f t="shared" si="64"/>
        <v>0</v>
      </c>
      <c r="I51" s="78"/>
      <c r="J51" s="79">
        <f t="shared" si="65"/>
        <v>0</v>
      </c>
      <c r="K51" s="77"/>
      <c r="L51" s="78"/>
      <c r="M51" s="78"/>
      <c r="N51" s="78">
        <f t="shared" si="66"/>
        <v>0</v>
      </c>
      <c r="O51" s="78"/>
      <c r="P51" s="79">
        <f t="shared" si="67"/>
        <v>0</v>
      </c>
      <c r="Q51" s="77">
        <f t="shared" ref="Q51:R51" si="75">H51+N51</f>
        <v>0</v>
      </c>
      <c r="R51" s="78">
        <f t="shared" si="75"/>
        <v>0</v>
      </c>
      <c r="S51" s="82">
        <f t="shared" si="69"/>
        <v>0</v>
      </c>
    </row>
    <row r="52" spans="1:19" ht="12.75" customHeight="1" x14ac:dyDescent="0.2">
      <c r="A52" s="8"/>
      <c r="B52" s="8"/>
      <c r="C52" s="39"/>
      <c r="D52" s="8"/>
      <c r="E52" s="83"/>
      <c r="F52" s="84"/>
      <c r="G52" s="84"/>
      <c r="H52" s="84">
        <f t="shared" si="64"/>
        <v>0</v>
      </c>
      <c r="I52" s="84"/>
      <c r="J52" s="85">
        <f t="shared" si="65"/>
        <v>0</v>
      </c>
      <c r="K52" s="83"/>
      <c r="L52" s="84"/>
      <c r="M52" s="84"/>
      <c r="N52" s="84">
        <f t="shared" si="66"/>
        <v>0</v>
      </c>
      <c r="O52" s="84"/>
      <c r="P52" s="85">
        <f t="shared" si="67"/>
        <v>0</v>
      </c>
      <c r="Q52" s="83">
        <f t="shared" ref="Q52:R52" si="76">H52+N52</f>
        <v>0</v>
      </c>
      <c r="R52" s="84">
        <f t="shared" si="76"/>
        <v>0</v>
      </c>
      <c r="S52" s="86">
        <f t="shared" si="69"/>
        <v>0</v>
      </c>
    </row>
    <row r="53" spans="1:19" ht="12.75" customHeight="1" x14ac:dyDescent="0.2">
      <c r="A53" s="8"/>
      <c r="B53" s="8"/>
      <c r="C53" s="39"/>
      <c r="D53" s="8"/>
      <c r="E53" s="77"/>
      <c r="F53" s="78"/>
      <c r="G53" s="78"/>
      <c r="H53" s="78">
        <f t="shared" si="64"/>
        <v>0</v>
      </c>
      <c r="I53" s="78"/>
      <c r="J53" s="79">
        <f t="shared" si="65"/>
        <v>0</v>
      </c>
      <c r="K53" s="77"/>
      <c r="L53" s="78"/>
      <c r="M53" s="78"/>
      <c r="N53" s="78">
        <f t="shared" si="66"/>
        <v>0</v>
      </c>
      <c r="O53" s="78"/>
      <c r="P53" s="79">
        <f t="shared" si="67"/>
        <v>0</v>
      </c>
      <c r="Q53" s="77">
        <f t="shared" ref="Q53:R53" si="77">H53+N53</f>
        <v>0</v>
      </c>
      <c r="R53" s="78">
        <f t="shared" si="77"/>
        <v>0</v>
      </c>
      <c r="S53" s="82">
        <f t="shared" si="69"/>
        <v>0</v>
      </c>
    </row>
    <row r="54" spans="1:19" ht="12.75" customHeight="1" x14ac:dyDescent="0.2">
      <c r="A54" s="8"/>
      <c r="B54" s="8"/>
      <c r="C54" s="39"/>
      <c r="D54" s="8"/>
      <c r="E54" s="103"/>
      <c r="F54" s="104"/>
      <c r="G54" s="104"/>
      <c r="H54" s="104">
        <f t="shared" si="64"/>
        <v>0</v>
      </c>
      <c r="I54" s="104"/>
      <c r="J54" s="105">
        <f t="shared" si="65"/>
        <v>0</v>
      </c>
      <c r="K54" s="103"/>
      <c r="L54" s="104"/>
      <c r="M54" s="104"/>
      <c r="N54" s="104">
        <f t="shared" si="66"/>
        <v>0</v>
      </c>
      <c r="O54" s="104"/>
      <c r="P54" s="105">
        <f t="shared" si="67"/>
        <v>0</v>
      </c>
      <c r="Q54" s="83">
        <f t="shared" ref="Q54:R54" si="78">H54+N54</f>
        <v>0</v>
      </c>
      <c r="R54" s="84">
        <f t="shared" si="78"/>
        <v>0</v>
      </c>
      <c r="S54" s="106">
        <f t="shared" si="69"/>
        <v>0</v>
      </c>
    </row>
    <row r="55" spans="1:19" ht="12.75" customHeight="1" x14ac:dyDescent="0.2">
      <c r="A55" s="261" t="s">
        <v>91</v>
      </c>
      <c r="B55" s="198"/>
      <c r="C55" s="198"/>
      <c r="D55" s="199"/>
      <c r="E55" s="262">
        <f>SUM(H50:H54)</f>
        <v>0</v>
      </c>
      <c r="F55" s="239"/>
      <c r="G55" s="239"/>
      <c r="H55" s="240"/>
      <c r="I55" s="114">
        <f>SUM(I50:I54)</f>
        <v>0</v>
      </c>
      <c r="J55" s="114">
        <f t="shared" si="65"/>
        <v>0</v>
      </c>
      <c r="K55" s="263">
        <f>SUM(N50:N54)</f>
        <v>0</v>
      </c>
      <c r="L55" s="239"/>
      <c r="M55" s="239"/>
      <c r="N55" s="240"/>
      <c r="O55" s="114">
        <f>SUM(O50:O54)</f>
        <v>0</v>
      </c>
      <c r="P55" s="114">
        <f t="shared" si="67"/>
        <v>0</v>
      </c>
      <c r="Q55" s="114">
        <f t="shared" ref="Q55:R55" si="79">SUM(Q45:Q54)</f>
        <v>0</v>
      </c>
      <c r="R55" s="114">
        <f t="shared" si="79"/>
        <v>0</v>
      </c>
      <c r="S55" s="114">
        <f t="shared" si="69"/>
        <v>0</v>
      </c>
    </row>
    <row r="56" spans="1:19" ht="12.75" customHeight="1" x14ac:dyDescent="0.2">
      <c r="A56" s="264" t="s">
        <v>28</v>
      </c>
      <c r="B56" s="161"/>
      <c r="C56" s="161"/>
      <c r="D56" s="58" t="s">
        <v>78</v>
      </c>
      <c r="E56" s="108"/>
      <c r="F56" s="109"/>
      <c r="G56" s="109"/>
      <c r="H56" s="109"/>
      <c r="I56" s="109"/>
      <c r="J56" s="115"/>
      <c r="K56" s="108"/>
      <c r="L56" s="109"/>
      <c r="M56" s="109"/>
      <c r="N56" s="109"/>
      <c r="O56" s="109"/>
      <c r="P56" s="115"/>
      <c r="Q56" s="108"/>
      <c r="R56" s="109"/>
      <c r="S56" s="110"/>
    </row>
    <row r="57" spans="1:19" ht="12.75" customHeight="1" x14ac:dyDescent="0.2">
      <c r="A57" s="8"/>
      <c r="B57" s="265" t="s">
        <v>92</v>
      </c>
      <c r="C57" s="161"/>
      <c r="D57" s="161"/>
      <c r="E57" s="77"/>
      <c r="F57" s="78"/>
      <c r="G57" s="78"/>
      <c r="H57" s="78">
        <f t="shared" ref="H57:H65" si="80">F57*G57</f>
        <v>0</v>
      </c>
      <c r="I57" s="78"/>
      <c r="J57" s="79">
        <f t="shared" ref="J57:J66" si="81">E57+I57</f>
        <v>0</v>
      </c>
      <c r="K57" s="77"/>
      <c r="L57" s="78"/>
      <c r="M57" s="78"/>
      <c r="N57" s="78">
        <f t="shared" ref="N57:N65" si="82">L57*M57</f>
        <v>0</v>
      </c>
      <c r="O57" s="78"/>
      <c r="P57" s="79">
        <f t="shared" ref="P57:P66" si="83">K57+O57</f>
        <v>0</v>
      </c>
      <c r="Q57" s="77">
        <f t="shared" ref="Q57:R57" si="84">H57+N57</f>
        <v>0</v>
      </c>
      <c r="R57" s="78">
        <f t="shared" si="84"/>
        <v>0</v>
      </c>
      <c r="S57" s="82">
        <f t="shared" ref="S57:S66" si="85">Q57+R57</f>
        <v>0</v>
      </c>
    </row>
    <row r="58" spans="1:19" ht="12.75" customHeight="1" x14ac:dyDescent="0.2">
      <c r="A58" s="8"/>
      <c r="B58" s="8"/>
      <c r="C58" s="113" t="s">
        <v>89</v>
      </c>
      <c r="D58" s="8"/>
      <c r="E58" s="83"/>
      <c r="F58" s="84"/>
      <c r="G58" s="84"/>
      <c r="H58" s="84">
        <f t="shared" si="80"/>
        <v>0</v>
      </c>
      <c r="I58" s="84"/>
      <c r="J58" s="85">
        <f t="shared" si="81"/>
        <v>0</v>
      </c>
      <c r="K58" s="83"/>
      <c r="L58" s="84"/>
      <c r="M58" s="84"/>
      <c r="N58" s="84">
        <f t="shared" si="82"/>
        <v>0</v>
      </c>
      <c r="O58" s="84"/>
      <c r="P58" s="85">
        <f t="shared" si="83"/>
        <v>0</v>
      </c>
      <c r="Q58" s="83">
        <f t="shared" ref="Q58:R58" si="86">H58+N58</f>
        <v>0</v>
      </c>
      <c r="R58" s="84">
        <f t="shared" si="86"/>
        <v>0</v>
      </c>
      <c r="S58" s="86">
        <f t="shared" si="85"/>
        <v>0</v>
      </c>
    </row>
    <row r="59" spans="1:19" ht="12.75" customHeight="1" x14ac:dyDescent="0.2">
      <c r="A59" s="8"/>
      <c r="B59" s="8"/>
      <c r="C59" s="113" t="s">
        <v>89</v>
      </c>
      <c r="D59" s="8"/>
      <c r="E59" s="77"/>
      <c r="F59" s="78"/>
      <c r="G59" s="78"/>
      <c r="H59" s="78">
        <f t="shared" si="80"/>
        <v>0</v>
      </c>
      <c r="I59" s="78"/>
      <c r="J59" s="79">
        <f t="shared" si="81"/>
        <v>0</v>
      </c>
      <c r="K59" s="77"/>
      <c r="L59" s="78"/>
      <c r="M59" s="78"/>
      <c r="N59" s="78">
        <f t="shared" si="82"/>
        <v>0</v>
      </c>
      <c r="O59" s="78"/>
      <c r="P59" s="79">
        <f t="shared" si="83"/>
        <v>0</v>
      </c>
      <c r="Q59" s="77">
        <f t="shared" ref="Q59:R59" si="87">H59+N59</f>
        <v>0</v>
      </c>
      <c r="R59" s="78">
        <f t="shared" si="87"/>
        <v>0</v>
      </c>
      <c r="S59" s="82">
        <f t="shared" si="85"/>
        <v>0</v>
      </c>
    </row>
    <row r="60" spans="1:19" ht="12.75" customHeight="1" x14ac:dyDescent="0.2">
      <c r="A60" s="8"/>
      <c r="B60" s="8"/>
      <c r="C60" s="112" t="s">
        <v>93</v>
      </c>
      <c r="D60" s="8"/>
      <c r="E60" s="83"/>
      <c r="F60" s="84"/>
      <c r="G60" s="84"/>
      <c r="H60" s="84">
        <f t="shared" si="80"/>
        <v>0</v>
      </c>
      <c r="I60" s="84"/>
      <c r="J60" s="85">
        <f t="shared" si="81"/>
        <v>0</v>
      </c>
      <c r="K60" s="83"/>
      <c r="L60" s="84"/>
      <c r="M60" s="84"/>
      <c r="N60" s="84">
        <f t="shared" si="82"/>
        <v>0</v>
      </c>
      <c r="O60" s="84"/>
      <c r="P60" s="85">
        <f t="shared" si="83"/>
        <v>0</v>
      </c>
      <c r="Q60" s="83">
        <f t="shared" ref="Q60:R60" si="88">H60+N60</f>
        <v>0</v>
      </c>
      <c r="R60" s="84">
        <f t="shared" si="88"/>
        <v>0</v>
      </c>
      <c r="S60" s="86">
        <f t="shared" si="85"/>
        <v>0</v>
      </c>
    </row>
    <row r="61" spans="1:19" ht="12.75" customHeight="1" x14ac:dyDescent="0.2">
      <c r="A61" s="8"/>
      <c r="B61" s="8"/>
      <c r="C61" s="113" t="s">
        <v>89</v>
      </c>
      <c r="D61" s="8"/>
      <c r="E61" s="77"/>
      <c r="F61" s="78"/>
      <c r="G61" s="78"/>
      <c r="H61" s="78">
        <f t="shared" si="80"/>
        <v>0</v>
      </c>
      <c r="I61" s="78"/>
      <c r="J61" s="79">
        <f t="shared" si="81"/>
        <v>0</v>
      </c>
      <c r="K61" s="77"/>
      <c r="L61" s="78"/>
      <c r="M61" s="78"/>
      <c r="N61" s="78">
        <f t="shared" si="82"/>
        <v>0</v>
      </c>
      <c r="O61" s="78"/>
      <c r="P61" s="79">
        <f t="shared" si="83"/>
        <v>0</v>
      </c>
      <c r="Q61" s="77">
        <f t="shared" ref="Q61:R61" si="89">H61+N61</f>
        <v>0</v>
      </c>
      <c r="R61" s="78">
        <f t="shared" si="89"/>
        <v>0</v>
      </c>
      <c r="S61" s="82">
        <f t="shared" si="85"/>
        <v>0</v>
      </c>
    </row>
    <row r="62" spans="1:19" ht="12.75" customHeight="1" x14ac:dyDescent="0.2">
      <c r="A62" s="8"/>
      <c r="B62" s="8"/>
      <c r="C62" s="113" t="s">
        <v>89</v>
      </c>
      <c r="D62" s="8"/>
      <c r="E62" s="83"/>
      <c r="F62" s="84"/>
      <c r="G62" s="84"/>
      <c r="H62" s="84">
        <f t="shared" si="80"/>
        <v>0</v>
      </c>
      <c r="I62" s="84"/>
      <c r="J62" s="85">
        <f t="shared" si="81"/>
        <v>0</v>
      </c>
      <c r="K62" s="83"/>
      <c r="L62" s="84"/>
      <c r="M62" s="84"/>
      <c r="N62" s="84">
        <f t="shared" si="82"/>
        <v>0</v>
      </c>
      <c r="O62" s="84"/>
      <c r="P62" s="85">
        <f t="shared" si="83"/>
        <v>0</v>
      </c>
      <c r="Q62" s="83">
        <f t="shared" ref="Q62:R62" si="90">H62+N62</f>
        <v>0</v>
      </c>
      <c r="R62" s="84">
        <f t="shared" si="90"/>
        <v>0</v>
      </c>
      <c r="S62" s="86">
        <f t="shared" si="85"/>
        <v>0</v>
      </c>
    </row>
    <row r="63" spans="1:19" ht="12.75" customHeight="1" x14ac:dyDescent="0.2">
      <c r="A63" s="8"/>
      <c r="B63" s="8"/>
      <c r="D63" s="8"/>
      <c r="E63" s="77"/>
      <c r="F63" s="78"/>
      <c r="G63" s="78"/>
      <c r="H63" s="78">
        <f t="shared" si="80"/>
        <v>0</v>
      </c>
      <c r="I63" s="78"/>
      <c r="J63" s="79">
        <f t="shared" si="81"/>
        <v>0</v>
      </c>
      <c r="K63" s="77"/>
      <c r="L63" s="78"/>
      <c r="M63" s="78"/>
      <c r="N63" s="78">
        <f t="shared" si="82"/>
        <v>0</v>
      </c>
      <c r="O63" s="78"/>
      <c r="P63" s="79">
        <f t="shared" si="83"/>
        <v>0</v>
      </c>
      <c r="Q63" s="77">
        <f t="shared" ref="Q63:R63" si="91">H63+N63</f>
        <v>0</v>
      </c>
      <c r="R63" s="78">
        <f t="shared" si="91"/>
        <v>0</v>
      </c>
      <c r="S63" s="82">
        <f t="shared" si="85"/>
        <v>0</v>
      </c>
    </row>
    <row r="64" spans="1:19" ht="12.75" customHeight="1" x14ac:dyDescent="0.2">
      <c r="A64" s="8"/>
      <c r="B64" s="8"/>
      <c r="C64" s="8"/>
      <c r="D64" s="8"/>
      <c r="E64" s="83"/>
      <c r="F64" s="84"/>
      <c r="G64" s="84"/>
      <c r="H64" s="84">
        <f t="shared" si="80"/>
        <v>0</v>
      </c>
      <c r="I64" s="84"/>
      <c r="J64" s="85">
        <f t="shared" si="81"/>
        <v>0</v>
      </c>
      <c r="K64" s="83"/>
      <c r="L64" s="84"/>
      <c r="M64" s="84"/>
      <c r="N64" s="84">
        <f t="shared" si="82"/>
        <v>0</v>
      </c>
      <c r="O64" s="84"/>
      <c r="P64" s="85">
        <f t="shared" si="83"/>
        <v>0</v>
      </c>
      <c r="Q64" s="83">
        <f t="shared" ref="Q64:R64" si="92">H64+N64</f>
        <v>0</v>
      </c>
      <c r="R64" s="84">
        <f t="shared" si="92"/>
        <v>0</v>
      </c>
      <c r="S64" s="86">
        <f t="shared" si="85"/>
        <v>0</v>
      </c>
    </row>
    <row r="65" spans="1:19" ht="12.75" customHeight="1" x14ac:dyDescent="0.2">
      <c r="A65" s="8"/>
      <c r="B65" s="8"/>
      <c r="C65" s="39"/>
      <c r="D65" s="8"/>
      <c r="E65" s="88"/>
      <c r="F65" s="89"/>
      <c r="G65" s="89"/>
      <c r="H65" s="89">
        <f t="shared" si="80"/>
        <v>0</v>
      </c>
      <c r="I65" s="89"/>
      <c r="J65" s="90">
        <f t="shared" si="81"/>
        <v>0</v>
      </c>
      <c r="K65" s="88"/>
      <c r="L65" s="89"/>
      <c r="M65" s="89"/>
      <c r="N65" s="89">
        <f t="shared" si="82"/>
        <v>0</v>
      </c>
      <c r="O65" s="89"/>
      <c r="P65" s="90">
        <f t="shared" si="83"/>
        <v>0</v>
      </c>
      <c r="Q65" s="77">
        <f t="shared" ref="Q65:R65" si="93">H65+N65</f>
        <v>0</v>
      </c>
      <c r="R65" s="78">
        <f t="shared" si="93"/>
        <v>0</v>
      </c>
      <c r="S65" s="91">
        <f t="shared" si="85"/>
        <v>0</v>
      </c>
    </row>
    <row r="66" spans="1:19" ht="12.75" customHeight="1" x14ac:dyDescent="0.2">
      <c r="A66" s="247" t="s">
        <v>94</v>
      </c>
      <c r="B66" s="198"/>
      <c r="C66" s="198"/>
      <c r="D66" s="199"/>
      <c r="E66" s="116"/>
      <c r="F66" s="117"/>
      <c r="G66" s="117"/>
      <c r="H66" s="118">
        <f t="shared" ref="H66:I66" si="94">SUM(H61:H65)</f>
        <v>0</v>
      </c>
      <c r="I66" s="118">
        <f t="shared" si="94"/>
        <v>0</v>
      </c>
      <c r="J66" s="119">
        <f t="shared" si="81"/>
        <v>0</v>
      </c>
      <c r="K66" s="116"/>
      <c r="L66" s="117"/>
      <c r="M66" s="117"/>
      <c r="N66" s="118">
        <f t="shared" ref="N66:O66" si="95">SUM(N61:N65)</f>
        <v>0</v>
      </c>
      <c r="O66" s="118">
        <f t="shared" si="95"/>
        <v>0</v>
      </c>
      <c r="P66" s="119">
        <f t="shared" si="83"/>
        <v>0</v>
      </c>
      <c r="Q66" s="120">
        <f t="shared" ref="Q66:R66" si="96">SUM(Q57:Q65)</f>
        <v>0</v>
      </c>
      <c r="R66" s="118">
        <f t="shared" si="96"/>
        <v>0</v>
      </c>
      <c r="S66" s="121">
        <f t="shared" si="85"/>
        <v>0</v>
      </c>
    </row>
    <row r="67" spans="1:19" ht="12.75" customHeight="1" x14ac:dyDescent="0.2">
      <c r="A67" s="8"/>
      <c r="B67" s="8"/>
      <c r="C67" s="8"/>
      <c r="D67" s="8"/>
      <c r="E67" s="122"/>
      <c r="F67" s="123"/>
      <c r="G67" s="123"/>
      <c r="H67" s="123"/>
      <c r="I67" s="123"/>
      <c r="J67" s="124"/>
      <c r="K67" s="122"/>
      <c r="L67" s="123"/>
      <c r="M67" s="123"/>
      <c r="N67" s="123"/>
      <c r="O67" s="123"/>
      <c r="P67" s="124"/>
      <c r="Q67" s="122"/>
      <c r="R67" s="123"/>
      <c r="S67" s="125"/>
    </row>
    <row r="68" spans="1:19" ht="18.75" customHeight="1" x14ac:dyDescent="0.2">
      <c r="A68" s="248" t="s">
        <v>95</v>
      </c>
      <c r="B68" s="249"/>
      <c r="C68" s="249"/>
      <c r="D68" s="250"/>
      <c r="E68" s="251">
        <f>H22+H29+H36+H55+H66+H43</f>
        <v>0</v>
      </c>
      <c r="F68" s="252"/>
      <c r="G68" s="252"/>
      <c r="H68" s="253"/>
      <c r="I68" s="126">
        <f>I22+I29+I36+I55+I66+I43</f>
        <v>0</v>
      </c>
      <c r="J68" s="126">
        <f>E68+I68</f>
        <v>0</v>
      </c>
      <c r="K68" s="254">
        <f>N22+N29+N36+N55+N66+N43</f>
        <v>0</v>
      </c>
      <c r="L68" s="252"/>
      <c r="M68" s="252"/>
      <c r="N68" s="253"/>
      <c r="O68" s="126">
        <f>O22+O29+O36+O55+O66+O43</f>
        <v>0</v>
      </c>
      <c r="P68" s="126">
        <f>K68+O68</f>
        <v>0</v>
      </c>
      <c r="Q68" s="126">
        <f t="shared" ref="Q68:R68" si="97">Q22+Q29+Q36+Q55+Q66</f>
        <v>0</v>
      </c>
      <c r="R68" s="126">
        <f t="shared" si="97"/>
        <v>0</v>
      </c>
      <c r="S68" s="126">
        <f>Q68+R68</f>
        <v>0</v>
      </c>
    </row>
    <row r="69" spans="1:19" ht="12.75" customHeight="1" x14ac:dyDescent="0.2">
      <c r="A69" s="8"/>
      <c r="B69" s="8"/>
      <c r="C69" s="127"/>
      <c r="D69" s="127"/>
      <c r="E69" s="122"/>
      <c r="F69" s="123"/>
      <c r="G69" s="123"/>
      <c r="H69" s="123"/>
      <c r="I69" s="123"/>
      <c r="J69" s="124"/>
      <c r="K69" s="122"/>
      <c r="L69" s="123"/>
      <c r="M69" s="123"/>
      <c r="N69" s="123"/>
      <c r="O69" s="123"/>
      <c r="P69" s="124"/>
      <c r="Q69" s="128"/>
      <c r="R69" s="129"/>
      <c r="S69" s="125"/>
    </row>
    <row r="70" spans="1:19" ht="40.5" customHeight="1" x14ac:dyDescent="0.2">
      <c r="A70" s="255" t="s">
        <v>96</v>
      </c>
      <c r="B70" s="256"/>
      <c r="C70" s="256"/>
      <c r="D70" s="257"/>
      <c r="E70" s="258">
        <v>0</v>
      </c>
      <c r="F70" s="259"/>
      <c r="G70" s="259"/>
      <c r="H70" s="260"/>
      <c r="I70" s="130">
        <v>0</v>
      </c>
      <c r="J70" s="98">
        <f t="shared" ref="J70:J71" si="98">H70+I70</f>
        <v>0</v>
      </c>
      <c r="K70" s="258">
        <v>0</v>
      </c>
      <c r="L70" s="259"/>
      <c r="M70" s="259"/>
      <c r="N70" s="260"/>
      <c r="O70" s="130">
        <v>0</v>
      </c>
      <c r="P70" s="98">
        <f t="shared" ref="P70:P71" si="99">N70+O70</f>
        <v>0</v>
      </c>
      <c r="Q70" s="98">
        <f t="shared" ref="Q70:R70" si="100">H70+N70</f>
        <v>0</v>
      </c>
      <c r="R70" s="98">
        <f t="shared" si="100"/>
        <v>0</v>
      </c>
      <c r="S70" s="98">
        <f t="shared" ref="S70:S71" si="101">Q70+R70</f>
        <v>0</v>
      </c>
    </row>
    <row r="71" spans="1:19" ht="30.75" customHeight="1" x14ac:dyDescent="0.2">
      <c r="A71" s="235" t="s">
        <v>97</v>
      </c>
      <c r="B71" s="236"/>
      <c r="C71" s="236"/>
      <c r="D71" s="237"/>
      <c r="E71" s="238">
        <v>0</v>
      </c>
      <c r="F71" s="239"/>
      <c r="G71" s="239"/>
      <c r="H71" s="240"/>
      <c r="I71" s="131">
        <v>0</v>
      </c>
      <c r="J71" s="107">
        <f t="shared" si="98"/>
        <v>0</v>
      </c>
      <c r="K71" s="238">
        <v>0</v>
      </c>
      <c r="L71" s="239"/>
      <c r="M71" s="239"/>
      <c r="N71" s="240"/>
      <c r="O71" s="131">
        <v>0</v>
      </c>
      <c r="P71" s="107">
        <f t="shared" si="99"/>
        <v>0</v>
      </c>
      <c r="Q71" s="107">
        <f t="shared" ref="Q71:R71" si="102">H71+N71</f>
        <v>0</v>
      </c>
      <c r="R71" s="107">
        <f t="shared" si="102"/>
        <v>0</v>
      </c>
      <c r="S71" s="107">
        <f t="shared" si="101"/>
        <v>0</v>
      </c>
    </row>
    <row r="72" spans="1:19" ht="12.75" customHeight="1" x14ac:dyDescent="0.2">
      <c r="A72" s="132"/>
      <c r="B72" s="127"/>
      <c r="C72" s="127"/>
      <c r="D72" s="127"/>
      <c r="E72" s="133"/>
      <c r="F72" s="134"/>
      <c r="G72" s="134"/>
      <c r="H72" s="134"/>
      <c r="I72" s="134"/>
      <c r="J72" s="135"/>
      <c r="K72" s="133"/>
      <c r="L72" s="134"/>
      <c r="M72" s="134"/>
      <c r="N72" s="134"/>
      <c r="O72" s="134"/>
      <c r="P72" s="135"/>
      <c r="Q72" s="133"/>
      <c r="R72" s="134"/>
      <c r="S72" s="136"/>
    </row>
    <row r="73" spans="1:19" ht="21" customHeight="1" x14ac:dyDescent="0.2">
      <c r="A73" s="241" t="s">
        <v>98</v>
      </c>
      <c r="B73" s="242"/>
      <c r="C73" s="242"/>
      <c r="D73" s="243"/>
      <c r="E73" s="244">
        <f>H68+H70+H71</f>
        <v>0</v>
      </c>
      <c r="F73" s="245"/>
      <c r="G73" s="245"/>
      <c r="H73" s="246"/>
      <c r="I73" s="137">
        <f>I68+I70+I71</f>
        <v>0</v>
      </c>
      <c r="J73" s="137">
        <f>H73+I73</f>
        <v>0</v>
      </c>
      <c r="K73" s="244">
        <f>N68+N70+N71</f>
        <v>0</v>
      </c>
      <c r="L73" s="245"/>
      <c r="M73" s="245"/>
      <c r="N73" s="246"/>
      <c r="O73" s="137">
        <f>O68+O70+O71</f>
        <v>0</v>
      </c>
      <c r="P73" s="137">
        <f>N73+O73</f>
        <v>0</v>
      </c>
      <c r="Q73" s="137">
        <f t="shared" ref="Q73:R73" si="103">Q68+Q70+Q71</f>
        <v>0</v>
      </c>
      <c r="R73" s="137">
        <f t="shared" si="103"/>
        <v>0</v>
      </c>
      <c r="S73" s="137">
        <f>Q73+R73</f>
        <v>0</v>
      </c>
    </row>
    <row r="74" spans="1:19" ht="12.75" customHeight="1" x14ac:dyDescent="0.2">
      <c r="A74" s="8"/>
      <c r="B74" s="8"/>
      <c r="C74" s="8"/>
      <c r="D74" s="8"/>
      <c r="E74" s="138"/>
      <c r="F74" s="138"/>
      <c r="G74" s="138"/>
      <c r="H74" s="138"/>
      <c r="I74" s="138"/>
      <c r="J74" s="138"/>
      <c r="K74" s="138"/>
      <c r="L74" s="138"/>
      <c r="M74" s="138"/>
      <c r="N74" s="138"/>
      <c r="O74" s="138"/>
      <c r="P74" s="138"/>
      <c r="Q74" s="138"/>
      <c r="R74" s="138"/>
      <c r="S74" s="138"/>
    </row>
    <row r="75" spans="1:19" ht="18.75" customHeight="1" x14ac:dyDescent="0.2">
      <c r="A75" s="228" t="s">
        <v>60</v>
      </c>
      <c r="B75" s="229"/>
      <c r="C75" s="234"/>
      <c r="D75" s="206"/>
      <c r="E75" s="138"/>
      <c r="F75" s="138"/>
      <c r="G75" s="138"/>
      <c r="H75" s="138"/>
      <c r="I75" s="138"/>
      <c r="J75" s="138"/>
      <c r="K75" s="138"/>
      <c r="L75" s="138"/>
      <c r="M75" s="138"/>
      <c r="N75" s="138"/>
      <c r="O75" s="138"/>
      <c r="P75" s="138"/>
      <c r="Q75" s="138"/>
      <c r="R75" s="138"/>
      <c r="S75" s="138"/>
    </row>
    <row r="76" spans="1:19" ht="18.75" customHeight="1" x14ac:dyDescent="0.2">
      <c r="A76" s="230" t="s">
        <v>61</v>
      </c>
      <c r="B76" s="231"/>
      <c r="C76" s="232"/>
      <c r="D76" s="233"/>
      <c r="E76" s="138"/>
      <c r="F76" s="138"/>
      <c r="G76" s="138"/>
      <c r="H76" s="138"/>
      <c r="I76" s="138"/>
      <c r="J76" s="138"/>
      <c r="K76" s="138"/>
      <c r="L76" s="138"/>
      <c r="M76" s="138"/>
      <c r="N76" s="138"/>
      <c r="O76" s="138"/>
      <c r="P76" s="138"/>
      <c r="Q76" s="138"/>
      <c r="R76" s="138"/>
      <c r="S76" s="138"/>
    </row>
    <row r="77" spans="1:19" ht="18.75" customHeight="1" x14ac:dyDescent="0.2">
      <c r="A77" s="230" t="s">
        <v>62</v>
      </c>
      <c r="B77" s="231"/>
      <c r="C77" s="232"/>
      <c r="D77" s="233"/>
      <c r="E77" s="138"/>
      <c r="F77" s="138"/>
      <c r="G77" s="138"/>
      <c r="H77" s="138"/>
      <c r="I77" s="138"/>
      <c r="J77" s="138"/>
      <c r="K77" s="138"/>
      <c r="L77" s="138"/>
      <c r="M77" s="138"/>
      <c r="N77" s="138"/>
      <c r="O77" s="138"/>
      <c r="P77" s="138"/>
      <c r="Q77" s="138"/>
      <c r="R77" s="138"/>
      <c r="S77" s="138"/>
    </row>
    <row r="78" spans="1:19" ht="18.75" customHeight="1" x14ac:dyDescent="0.2">
      <c r="A78" s="230" t="s">
        <v>63</v>
      </c>
      <c r="B78" s="231"/>
      <c r="C78" s="232"/>
      <c r="D78" s="233"/>
      <c r="E78" s="138"/>
      <c r="F78" s="138"/>
      <c r="G78" s="138"/>
      <c r="H78" s="138"/>
      <c r="I78" s="138"/>
      <c r="J78" s="138"/>
      <c r="K78" s="138"/>
      <c r="L78" s="138"/>
      <c r="M78" s="138"/>
      <c r="N78" s="138"/>
      <c r="O78" s="138"/>
      <c r="P78" s="138"/>
      <c r="Q78" s="138"/>
      <c r="R78" s="138"/>
      <c r="S78" s="138"/>
    </row>
    <row r="79" spans="1:19" ht="18.75" customHeight="1" x14ac:dyDescent="0.2">
      <c r="A79" s="230" t="s">
        <v>64</v>
      </c>
      <c r="B79" s="231"/>
      <c r="C79" s="232"/>
      <c r="D79" s="233"/>
      <c r="E79" s="138"/>
      <c r="F79" s="138"/>
      <c r="G79" s="138"/>
      <c r="H79" s="138"/>
      <c r="I79" s="138"/>
      <c r="J79" s="138"/>
      <c r="K79" s="138"/>
      <c r="L79" s="138"/>
      <c r="M79" s="138"/>
      <c r="N79" s="138"/>
      <c r="O79" s="138"/>
      <c r="P79" s="138"/>
      <c r="Q79" s="138"/>
      <c r="R79" s="138"/>
      <c r="S79" s="138"/>
    </row>
    <row r="80" spans="1:19" ht="18.75" customHeight="1" x14ac:dyDescent="0.2">
      <c r="A80" s="230" t="s">
        <v>65</v>
      </c>
      <c r="B80" s="231"/>
      <c r="C80" s="232"/>
      <c r="D80" s="233"/>
      <c r="E80" s="138"/>
      <c r="F80" s="138"/>
      <c r="G80" s="138"/>
      <c r="H80" s="138"/>
      <c r="I80" s="138"/>
      <c r="J80" s="138"/>
      <c r="K80" s="138"/>
      <c r="L80" s="138"/>
      <c r="M80" s="138"/>
      <c r="N80" s="138"/>
      <c r="O80" s="138"/>
      <c r="P80" s="138"/>
      <c r="Q80" s="138"/>
      <c r="R80" s="138"/>
      <c r="S80" s="138"/>
    </row>
    <row r="81" spans="1:19" ht="31.5" customHeight="1" x14ac:dyDescent="0.2">
      <c r="A81" s="224" t="s">
        <v>66</v>
      </c>
      <c r="B81" s="225"/>
      <c r="C81" s="226"/>
      <c r="D81" s="227"/>
      <c r="E81" s="138"/>
      <c r="F81" s="138"/>
      <c r="G81" s="138"/>
      <c r="H81" s="138"/>
      <c r="I81" s="138"/>
      <c r="J81" s="138"/>
      <c r="K81" s="138"/>
      <c r="L81" s="138"/>
      <c r="M81" s="138"/>
      <c r="N81" s="138"/>
      <c r="O81" s="138"/>
      <c r="P81" s="138"/>
      <c r="Q81" s="138"/>
      <c r="R81" s="138"/>
      <c r="S81" s="138"/>
    </row>
  </sheetData>
  <mergeCells count="55">
    <mergeCell ref="A1:B1"/>
    <mergeCell ref="E1:S1"/>
    <mergeCell ref="A2:D2"/>
    <mergeCell ref="E2:J2"/>
    <mergeCell ref="K2:P2"/>
    <mergeCell ref="Q2:S2"/>
    <mergeCell ref="A4:C4"/>
    <mergeCell ref="A22:D22"/>
    <mergeCell ref="E22:H22"/>
    <mergeCell ref="K22:N22"/>
    <mergeCell ref="A23:C23"/>
    <mergeCell ref="A29:D29"/>
    <mergeCell ref="E29:H29"/>
    <mergeCell ref="K29:N29"/>
    <mergeCell ref="A30:C30"/>
    <mergeCell ref="A36:D36"/>
    <mergeCell ref="E36:H36"/>
    <mergeCell ref="K36:N36"/>
    <mergeCell ref="A37:C37"/>
    <mergeCell ref="E43:H43"/>
    <mergeCell ref="K43:N43"/>
    <mergeCell ref="A43:D43"/>
    <mergeCell ref="A44:C44"/>
    <mergeCell ref="A55:D55"/>
    <mergeCell ref="E55:H55"/>
    <mergeCell ref="K55:N55"/>
    <mergeCell ref="A56:C56"/>
    <mergeCell ref="B57:D57"/>
    <mergeCell ref="A66:D66"/>
    <mergeCell ref="A68:D68"/>
    <mergeCell ref="E68:H68"/>
    <mergeCell ref="K68:N68"/>
    <mergeCell ref="A70:D70"/>
    <mergeCell ref="E70:H70"/>
    <mergeCell ref="K70:N70"/>
    <mergeCell ref="A71:D71"/>
    <mergeCell ref="E71:H71"/>
    <mergeCell ref="K71:N71"/>
    <mergeCell ref="A73:D73"/>
    <mergeCell ref="E73:H73"/>
    <mergeCell ref="K73:N73"/>
    <mergeCell ref="A81:B81"/>
    <mergeCell ref="C81:D81"/>
    <mergeCell ref="A75:B75"/>
    <mergeCell ref="A76:B76"/>
    <mergeCell ref="C76:D76"/>
    <mergeCell ref="A77:B77"/>
    <mergeCell ref="C77:D77"/>
    <mergeCell ref="A78:B78"/>
    <mergeCell ref="C78:D78"/>
    <mergeCell ref="C75:D75"/>
    <mergeCell ref="A79:B79"/>
    <mergeCell ref="C79:D79"/>
    <mergeCell ref="A80:B80"/>
    <mergeCell ref="C80:D80"/>
  </mergeCells>
  <printOptions horizontalCentered="1"/>
  <pageMargins left="0.25" right="0" top="0.75" bottom="0.09" header="0" footer="0"/>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election activeCell="G1" sqref="G1"/>
    </sheetView>
  </sheetViews>
  <sheetFormatPr defaultColWidth="12.5703125" defaultRowHeight="15" customHeight="1" x14ac:dyDescent="0.2"/>
  <cols>
    <col min="1" max="1" width="22.42578125" customWidth="1"/>
    <col min="2" max="2" width="12.42578125" customWidth="1"/>
    <col min="3" max="5" width="9.42578125" customWidth="1"/>
    <col min="6" max="6" width="15.42578125" customWidth="1"/>
    <col min="7" max="7" width="21" customWidth="1"/>
  </cols>
  <sheetData>
    <row r="1" spans="1:7" ht="24" x14ac:dyDescent="0.2">
      <c r="A1" s="19"/>
      <c r="B1" s="19"/>
      <c r="C1" s="19"/>
      <c r="D1" s="2"/>
      <c r="E1" s="2"/>
      <c r="F1" s="2"/>
      <c r="G1" s="147" t="s">
        <v>117</v>
      </c>
    </row>
    <row r="2" spans="1:7" ht="30" customHeight="1" x14ac:dyDescent="0.2">
      <c r="A2" s="292" t="s">
        <v>99</v>
      </c>
      <c r="B2" s="249"/>
      <c r="C2" s="249"/>
      <c r="D2" s="249"/>
      <c r="E2" s="249"/>
      <c r="F2" s="249"/>
      <c r="G2" s="250"/>
    </row>
    <row r="3" spans="1:7" ht="30" customHeight="1" x14ac:dyDescent="0.2">
      <c r="A3" s="293" t="s">
        <v>100</v>
      </c>
      <c r="B3" s="161"/>
      <c r="C3" s="161"/>
      <c r="D3" s="161"/>
      <c r="E3" s="161"/>
      <c r="F3" s="161"/>
      <c r="G3" s="161"/>
    </row>
    <row r="4" spans="1:7" ht="30" customHeight="1" x14ac:dyDescent="0.2">
      <c r="A4" s="139"/>
      <c r="B4" s="139"/>
      <c r="C4" s="140" t="s">
        <v>74</v>
      </c>
      <c r="D4" s="140" t="s">
        <v>101</v>
      </c>
      <c r="E4" s="140" t="s">
        <v>102</v>
      </c>
      <c r="F4" s="140" t="s">
        <v>103</v>
      </c>
      <c r="G4" s="140" t="s">
        <v>104</v>
      </c>
    </row>
    <row r="5" spans="1:7" ht="12.75" customHeight="1" x14ac:dyDescent="0.2">
      <c r="A5" s="287" t="s">
        <v>105</v>
      </c>
      <c r="B5" s="161"/>
      <c r="C5" s="8"/>
      <c r="D5" s="8"/>
      <c r="E5" s="8"/>
      <c r="F5" s="8"/>
      <c r="G5" s="72"/>
    </row>
    <row r="6" spans="1:7" ht="12.75" customHeight="1" x14ac:dyDescent="0.2">
      <c r="A6" s="173" t="s">
        <v>106</v>
      </c>
      <c r="B6" s="161"/>
      <c r="C6" s="141">
        <f>Budget!H73</f>
        <v>0</v>
      </c>
      <c r="D6" s="141">
        <f>Budget!I73</f>
        <v>0</v>
      </c>
      <c r="E6" s="141">
        <f t="shared" ref="E6:E7" si="0">C6+D6</f>
        <v>0</v>
      </c>
      <c r="F6" s="142">
        <f t="shared" ref="F6:F7" si="1">IF(E6=0, 0, C6/E6)</f>
        <v>0</v>
      </c>
      <c r="G6" s="142">
        <f t="shared" ref="G6:G7" si="2">IF($E$9=0, 0, E6/$E$9)</f>
        <v>0</v>
      </c>
    </row>
    <row r="7" spans="1:7" ht="12.75" customHeight="1" x14ac:dyDescent="0.2">
      <c r="A7" s="173" t="s">
        <v>70</v>
      </c>
      <c r="B7" s="161"/>
      <c r="C7" s="141">
        <f>Budget!N73</f>
        <v>0</v>
      </c>
      <c r="D7" s="141">
        <f>Budget!O73</f>
        <v>0</v>
      </c>
      <c r="E7" s="141">
        <f t="shared" si="0"/>
        <v>0</v>
      </c>
      <c r="F7" s="142">
        <f t="shared" si="1"/>
        <v>0</v>
      </c>
      <c r="G7" s="142">
        <f t="shared" si="2"/>
        <v>0</v>
      </c>
    </row>
    <row r="8" spans="1:7" ht="12.75" customHeight="1" x14ac:dyDescent="0.2">
      <c r="A8" s="173"/>
      <c r="B8" s="161"/>
      <c r="C8" s="141"/>
      <c r="D8" s="141"/>
      <c r="E8" s="141"/>
      <c r="F8" s="142"/>
      <c r="G8" s="142"/>
    </row>
    <row r="9" spans="1:7" ht="12.75" customHeight="1" x14ac:dyDescent="0.2">
      <c r="A9" s="286" t="s">
        <v>107</v>
      </c>
      <c r="B9" s="161"/>
      <c r="C9" s="143">
        <f t="shared" ref="C9:E9" si="3">SUM(C6:C8)</f>
        <v>0</v>
      </c>
      <c r="D9" s="144">
        <f t="shared" si="3"/>
        <v>0</v>
      </c>
      <c r="E9" s="144">
        <f t="shared" si="3"/>
        <v>0</v>
      </c>
      <c r="F9" s="145">
        <f>IF(E9=0, 0, C9/E9)</f>
        <v>0</v>
      </c>
      <c r="G9" s="146">
        <f>IF($E$9=0, 0, E9/$E$9)</f>
        <v>0</v>
      </c>
    </row>
    <row r="10" spans="1:7" ht="12.75" customHeight="1" x14ac:dyDescent="0.2">
      <c r="A10" s="8"/>
      <c r="B10" s="8"/>
      <c r="C10" s="8"/>
      <c r="D10" s="8"/>
      <c r="E10" s="8"/>
      <c r="F10" s="8"/>
      <c r="G10" s="8"/>
    </row>
    <row r="11" spans="1:7" ht="12.75" customHeight="1" x14ac:dyDescent="0.2">
      <c r="A11" s="287" t="s">
        <v>108</v>
      </c>
      <c r="B11" s="161"/>
      <c r="C11" s="8"/>
      <c r="D11" s="8"/>
      <c r="E11" s="8"/>
      <c r="F11" s="8"/>
      <c r="G11" s="8"/>
    </row>
    <row r="12" spans="1:7" ht="12.75" customHeight="1" x14ac:dyDescent="0.2">
      <c r="A12" s="173" t="s">
        <v>77</v>
      </c>
      <c r="B12" s="161"/>
      <c r="C12" s="141">
        <f>Budget!Q22</f>
        <v>0</v>
      </c>
      <c r="D12" s="141">
        <f>Budget!R22</f>
        <v>0</v>
      </c>
      <c r="E12" s="141">
        <f t="shared" ref="E12:E18" si="4">C12+D12</f>
        <v>0</v>
      </c>
      <c r="F12" s="142">
        <f t="shared" ref="F12:F19" si="5">IF(E12=0, 0, C12/E12)</f>
        <v>0</v>
      </c>
      <c r="G12" s="142">
        <f t="shared" ref="G12:G19" si="6">IF($E$19=0, 0, E12/$E$19)</f>
        <v>0</v>
      </c>
    </row>
    <row r="13" spans="1:7" ht="12.75" customHeight="1" x14ac:dyDescent="0.2">
      <c r="A13" s="173" t="s">
        <v>82</v>
      </c>
      <c r="B13" s="161"/>
      <c r="C13" s="141">
        <f>Budget!Q29</f>
        <v>0</v>
      </c>
      <c r="D13" s="141">
        <f>Budget!R29</f>
        <v>0</v>
      </c>
      <c r="E13" s="141">
        <f t="shared" si="4"/>
        <v>0</v>
      </c>
      <c r="F13" s="142">
        <f t="shared" si="5"/>
        <v>0</v>
      </c>
      <c r="G13" s="142">
        <f t="shared" si="6"/>
        <v>0</v>
      </c>
    </row>
    <row r="14" spans="1:7" ht="12.75" customHeight="1" x14ac:dyDescent="0.2">
      <c r="A14" s="173" t="s">
        <v>22</v>
      </c>
      <c r="B14" s="161"/>
      <c r="C14" s="141">
        <f>Budget!Q36</f>
        <v>0</v>
      </c>
      <c r="D14" s="141">
        <f>Budget!R36</f>
        <v>0</v>
      </c>
      <c r="E14" s="141">
        <f t="shared" si="4"/>
        <v>0</v>
      </c>
      <c r="F14" s="142">
        <f t="shared" si="5"/>
        <v>0</v>
      </c>
      <c r="G14" s="142">
        <f t="shared" si="6"/>
        <v>0</v>
      </c>
    </row>
    <row r="15" spans="1:7" ht="12.75" customHeight="1" x14ac:dyDescent="0.2">
      <c r="A15" s="291" t="s">
        <v>109</v>
      </c>
      <c r="B15" s="161"/>
      <c r="C15" s="141">
        <f>Budget!Q43</f>
        <v>0</v>
      </c>
      <c r="D15" s="141">
        <f>Budget!R43</f>
        <v>0</v>
      </c>
      <c r="E15" s="141">
        <f t="shared" si="4"/>
        <v>0</v>
      </c>
      <c r="F15" s="142">
        <f t="shared" si="5"/>
        <v>0</v>
      </c>
      <c r="G15" s="142">
        <f t="shared" si="6"/>
        <v>0</v>
      </c>
    </row>
    <row r="16" spans="1:7" ht="12.75" customHeight="1" x14ac:dyDescent="0.2">
      <c r="A16" s="173" t="s">
        <v>25</v>
      </c>
      <c r="B16" s="161"/>
      <c r="C16" s="141">
        <f>Budget!Q55</f>
        <v>0</v>
      </c>
      <c r="D16" s="141">
        <f>Budget!R55</f>
        <v>0</v>
      </c>
      <c r="E16" s="141">
        <f t="shared" si="4"/>
        <v>0</v>
      </c>
      <c r="F16" s="142">
        <f t="shared" si="5"/>
        <v>0</v>
      </c>
      <c r="G16" s="142">
        <f t="shared" si="6"/>
        <v>0</v>
      </c>
    </row>
    <row r="17" spans="1:7" ht="12.75" customHeight="1" x14ac:dyDescent="0.2">
      <c r="A17" s="173" t="s">
        <v>28</v>
      </c>
      <c r="B17" s="161"/>
      <c r="C17" s="141">
        <f>Budget!Q66</f>
        <v>0</v>
      </c>
      <c r="D17" s="141">
        <f>Budget!R66</f>
        <v>0</v>
      </c>
      <c r="E17" s="141">
        <f t="shared" si="4"/>
        <v>0</v>
      </c>
      <c r="F17" s="142">
        <f t="shared" si="5"/>
        <v>0</v>
      </c>
      <c r="G17" s="142">
        <f t="shared" si="6"/>
        <v>0</v>
      </c>
    </row>
    <row r="18" spans="1:7" ht="12.75" customHeight="1" x14ac:dyDescent="0.2">
      <c r="A18" s="173" t="s">
        <v>31</v>
      </c>
      <c r="B18" s="161"/>
      <c r="C18" s="141">
        <f>Budget!Q70</f>
        <v>0</v>
      </c>
      <c r="D18" s="141">
        <f>Budget!R70</f>
        <v>0</v>
      </c>
      <c r="E18" s="141">
        <f t="shared" si="4"/>
        <v>0</v>
      </c>
      <c r="F18" s="142">
        <f t="shared" si="5"/>
        <v>0</v>
      </c>
      <c r="G18" s="142">
        <f t="shared" si="6"/>
        <v>0</v>
      </c>
    </row>
    <row r="19" spans="1:7" ht="12.75" customHeight="1" x14ac:dyDescent="0.2">
      <c r="A19" s="286" t="s">
        <v>107</v>
      </c>
      <c r="B19" s="161"/>
      <c r="C19" s="143">
        <f t="shared" ref="C19:E19" si="7">SUM(C12:C18)</f>
        <v>0</v>
      </c>
      <c r="D19" s="144">
        <f t="shared" si="7"/>
        <v>0</v>
      </c>
      <c r="E19" s="144">
        <f t="shared" si="7"/>
        <v>0</v>
      </c>
      <c r="F19" s="145">
        <f t="shared" si="5"/>
        <v>0</v>
      </c>
      <c r="G19" s="146">
        <f t="shared" si="6"/>
        <v>0</v>
      </c>
    </row>
    <row r="20" spans="1:7" ht="12.75" customHeight="1" x14ac:dyDescent="0.2">
      <c r="A20" s="8"/>
      <c r="B20" s="8"/>
      <c r="C20" s="8"/>
      <c r="D20" s="8"/>
      <c r="E20" s="8"/>
      <c r="F20" s="8"/>
      <c r="G20" s="72"/>
    </row>
    <row r="21" spans="1:7" ht="12.75" customHeight="1" x14ac:dyDescent="0.2">
      <c r="A21" s="287" t="s">
        <v>110</v>
      </c>
      <c r="B21" s="161"/>
      <c r="C21" s="8"/>
      <c r="D21" s="8"/>
      <c r="E21" s="8"/>
      <c r="F21" s="8"/>
      <c r="G21" s="8"/>
    </row>
    <row r="22" spans="1:7" ht="20.25" customHeight="1" x14ac:dyDescent="0.2">
      <c r="A22" s="173" t="s">
        <v>111</v>
      </c>
      <c r="B22" s="161"/>
      <c r="C22" s="288" t="s">
        <v>112</v>
      </c>
      <c r="D22" s="289"/>
      <c r="E22" s="289"/>
      <c r="F22" s="289"/>
      <c r="G22" s="290"/>
    </row>
    <row r="23" spans="1:7" ht="18" customHeight="1" x14ac:dyDescent="0.2">
      <c r="A23" s="173" t="s">
        <v>113</v>
      </c>
      <c r="B23" s="161"/>
      <c r="C23" s="280" t="s">
        <v>112</v>
      </c>
      <c r="D23" s="166"/>
      <c r="E23" s="166"/>
      <c r="F23" s="166"/>
      <c r="G23" s="281"/>
    </row>
    <row r="24" spans="1:7" ht="19.5" customHeight="1" x14ac:dyDescent="0.2">
      <c r="A24" s="173" t="s">
        <v>114</v>
      </c>
      <c r="B24" s="161"/>
      <c r="C24" s="280" t="s">
        <v>112</v>
      </c>
      <c r="D24" s="166"/>
      <c r="E24" s="166"/>
      <c r="F24" s="166"/>
      <c r="G24" s="281"/>
    </row>
    <row r="25" spans="1:7" ht="12.75" customHeight="1" x14ac:dyDescent="0.2">
      <c r="A25" s="8"/>
      <c r="B25" s="8"/>
      <c r="C25" s="8"/>
      <c r="D25" s="8"/>
      <c r="E25" s="8"/>
      <c r="F25" s="8"/>
      <c r="G25" s="8"/>
    </row>
    <row r="26" spans="1:7" ht="18.75" customHeight="1" x14ac:dyDescent="0.2">
      <c r="A26" s="282" t="s">
        <v>60</v>
      </c>
      <c r="B26" s="229"/>
      <c r="C26" s="283"/>
      <c r="D26" s="205"/>
      <c r="E26" s="205"/>
      <c r="F26" s="206"/>
      <c r="G26" s="8"/>
    </row>
    <row r="27" spans="1:7" ht="18.75" customHeight="1" x14ac:dyDescent="0.2">
      <c r="A27" s="284" t="s">
        <v>61</v>
      </c>
      <c r="B27" s="231"/>
      <c r="C27" s="278"/>
      <c r="D27" s="184"/>
      <c r="E27" s="184"/>
      <c r="F27" s="185"/>
      <c r="G27" s="8"/>
    </row>
    <row r="28" spans="1:7" ht="18.75" customHeight="1" x14ac:dyDescent="0.2">
      <c r="A28" s="284" t="s">
        <v>62</v>
      </c>
      <c r="B28" s="231"/>
      <c r="C28" s="278"/>
      <c r="D28" s="184"/>
      <c r="E28" s="184"/>
      <c r="F28" s="185"/>
      <c r="G28" s="8"/>
    </row>
    <row r="29" spans="1:7" ht="18.75" customHeight="1" x14ac:dyDescent="0.2">
      <c r="A29" s="284" t="s">
        <v>63</v>
      </c>
      <c r="B29" s="231"/>
      <c r="C29" s="278"/>
      <c r="D29" s="184"/>
      <c r="E29" s="184"/>
      <c r="F29" s="185"/>
      <c r="G29" s="8"/>
    </row>
    <row r="30" spans="1:7" ht="18.75" customHeight="1" x14ac:dyDescent="0.2">
      <c r="A30" s="284" t="s">
        <v>64</v>
      </c>
      <c r="B30" s="231"/>
      <c r="C30" s="278"/>
      <c r="D30" s="184"/>
      <c r="E30" s="184"/>
      <c r="F30" s="185"/>
      <c r="G30" s="8"/>
    </row>
    <row r="31" spans="1:7" ht="18.75" customHeight="1" x14ac:dyDescent="0.2">
      <c r="A31" s="284" t="s">
        <v>65</v>
      </c>
      <c r="B31" s="231"/>
      <c r="C31" s="278"/>
      <c r="D31" s="184"/>
      <c r="E31" s="184"/>
      <c r="F31" s="185"/>
      <c r="G31" s="8"/>
    </row>
    <row r="32" spans="1:7" ht="21" customHeight="1" x14ac:dyDescent="0.2">
      <c r="A32" s="285" t="s">
        <v>66</v>
      </c>
      <c r="B32" s="225"/>
      <c r="C32" s="279"/>
      <c r="D32" s="187"/>
      <c r="E32" s="187"/>
      <c r="F32" s="188"/>
      <c r="G32" s="8"/>
    </row>
  </sheetData>
  <mergeCells count="37">
    <mergeCell ref="A2:G2"/>
    <mergeCell ref="A3:G3"/>
    <mergeCell ref="A5:B5"/>
    <mergeCell ref="A6:B6"/>
    <mergeCell ref="A7:B7"/>
    <mergeCell ref="A8:B8"/>
    <mergeCell ref="A9:B9"/>
    <mergeCell ref="A11:B11"/>
    <mergeCell ref="A12:B12"/>
    <mergeCell ref="A13:B13"/>
    <mergeCell ref="A14:B14"/>
    <mergeCell ref="A15:B15"/>
    <mergeCell ref="A16:B16"/>
    <mergeCell ref="A17:B17"/>
    <mergeCell ref="A18:B18"/>
    <mergeCell ref="A19:B19"/>
    <mergeCell ref="A21:B21"/>
    <mergeCell ref="A22:B22"/>
    <mergeCell ref="C22:G22"/>
    <mergeCell ref="A23:B23"/>
    <mergeCell ref="C23:G23"/>
    <mergeCell ref="C29:F29"/>
    <mergeCell ref="C30:F30"/>
    <mergeCell ref="C31:F31"/>
    <mergeCell ref="C32:F32"/>
    <mergeCell ref="A24:B24"/>
    <mergeCell ref="C24:G24"/>
    <mergeCell ref="A26:B26"/>
    <mergeCell ref="C26:F26"/>
    <mergeCell ref="A27:B27"/>
    <mergeCell ref="C27:F27"/>
    <mergeCell ref="C28:F28"/>
    <mergeCell ref="A28:B28"/>
    <mergeCell ref="A29:B29"/>
    <mergeCell ref="A30:B30"/>
    <mergeCell ref="A31:B31"/>
    <mergeCell ref="A32:B32"/>
  </mergeCells>
  <pageMargins left="0.75" right="0.75" top="1" bottom="1"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Instructions</vt:lpstr>
      <vt:lpstr>Budget Notes</vt:lpstr>
      <vt:lpstr>Budget</vt:lpstr>
      <vt:lpstr>Summary</vt:lpstr>
      <vt:lpstr>Budget!B_Ref</vt:lpstr>
      <vt:lpstr>Glossary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Ali Amer Taha AL-HINDAWI</cp:lastModifiedBy>
  <dcterms:modified xsi:type="dcterms:W3CDTF">2023-08-23T11:58:54Z</dcterms:modified>
</cp:coreProperties>
</file>