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hared drives\UNEP CCC - NEW\1. Grants\CFP-2023-55\"/>
    </mc:Choice>
  </mc:AlternateContent>
  <bookViews>
    <workbookView xWindow="0" yWindow="0" windowWidth="11265" windowHeight="5085" activeTab="2"/>
  </bookViews>
  <sheets>
    <sheet name="Instructions" sheetId="1" r:id="rId1"/>
    <sheet name="Budget Notes" sheetId="2" r:id="rId2"/>
    <sheet name="Budget" sheetId="3" r:id="rId3"/>
    <sheet name="Summary" sheetId="4" r:id="rId4"/>
  </sheets>
  <definedNames>
    <definedName name="B_Ref" localSheetId="2">Budget!$A$2</definedName>
    <definedName name="Glossary">Instructions!$A$24</definedName>
    <definedName name="P_Ref" localSheetId="1">#REF!</definedName>
  </definedNames>
  <calcPr calcId="162913"/>
</workbook>
</file>

<file path=xl/calcChain.xml><?xml version="1.0" encoding="utf-8"?>
<calcChain xmlns="http://schemas.openxmlformats.org/spreadsheetml/2006/main">
  <c r="C8" i="4" l="1"/>
  <c r="C7" i="4"/>
  <c r="C6" i="4"/>
  <c r="C9" i="4" s="1"/>
  <c r="Q73" i="3"/>
  <c r="K73" i="3"/>
  <c r="E73" i="3"/>
  <c r="X71" i="3"/>
  <c r="W71" i="3"/>
  <c r="Y71" i="3" s="1"/>
  <c r="V71" i="3"/>
  <c r="P71" i="3"/>
  <c r="J71" i="3"/>
  <c r="Y70" i="3"/>
  <c r="X70" i="3"/>
  <c r="D18" i="4" s="1"/>
  <c r="W70" i="3"/>
  <c r="C18" i="4" s="1"/>
  <c r="E18" i="4" s="1"/>
  <c r="F18" i="4" s="1"/>
  <c r="V70" i="3"/>
  <c r="P70" i="3"/>
  <c r="J70" i="3"/>
  <c r="V66" i="3"/>
  <c r="U66" i="3"/>
  <c r="P66" i="3"/>
  <c r="O66" i="3"/>
  <c r="J66" i="3"/>
  <c r="I66" i="3"/>
  <c r="X65" i="3"/>
  <c r="V65" i="3"/>
  <c r="T65" i="3"/>
  <c r="P65" i="3"/>
  <c r="N65" i="3"/>
  <c r="W65" i="3" s="1"/>
  <c r="Y65" i="3" s="1"/>
  <c r="J65" i="3"/>
  <c r="H65" i="3"/>
  <c r="X64" i="3"/>
  <c r="V64" i="3"/>
  <c r="T64" i="3"/>
  <c r="T66" i="3" s="1"/>
  <c r="Q68" i="3" s="1"/>
  <c r="P64" i="3"/>
  <c r="N64" i="3"/>
  <c r="J64" i="3"/>
  <c r="H64" i="3"/>
  <c r="W64" i="3" s="1"/>
  <c r="Y64" i="3" s="1"/>
  <c r="X63" i="3"/>
  <c r="V63" i="3"/>
  <c r="T63" i="3"/>
  <c r="P63" i="3"/>
  <c r="N63" i="3"/>
  <c r="J63" i="3"/>
  <c r="H63" i="3"/>
  <c r="W63" i="3" s="1"/>
  <c r="Y63" i="3" s="1"/>
  <c r="X62" i="3"/>
  <c r="V62" i="3"/>
  <c r="T62" i="3"/>
  <c r="P62" i="3"/>
  <c r="N62" i="3"/>
  <c r="W62" i="3" s="1"/>
  <c r="Y62" i="3" s="1"/>
  <c r="J62" i="3"/>
  <c r="H62" i="3"/>
  <c r="H66" i="3" s="1"/>
  <c r="E68" i="3" s="1"/>
  <c r="X61" i="3"/>
  <c r="V61" i="3"/>
  <c r="T61" i="3"/>
  <c r="P61" i="3"/>
  <c r="N61" i="3"/>
  <c r="N66" i="3" s="1"/>
  <c r="K68" i="3" s="1"/>
  <c r="P68" i="3" s="1"/>
  <c r="J61" i="3"/>
  <c r="H61" i="3"/>
  <c r="X60" i="3"/>
  <c r="V60" i="3"/>
  <c r="T60" i="3"/>
  <c r="P60" i="3"/>
  <c r="N60" i="3"/>
  <c r="J60" i="3"/>
  <c r="H60" i="3"/>
  <c r="W60" i="3" s="1"/>
  <c r="Y60" i="3" s="1"/>
  <c r="X59" i="3"/>
  <c r="V59" i="3"/>
  <c r="T59" i="3"/>
  <c r="P59" i="3"/>
  <c r="N59" i="3"/>
  <c r="J59" i="3"/>
  <c r="H59" i="3"/>
  <c r="W59" i="3" s="1"/>
  <c r="Y59" i="3" s="1"/>
  <c r="X58" i="3"/>
  <c r="V58" i="3"/>
  <c r="T58" i="3"/>
  <c r="P58" i="3"/>
  <c r="N58" i="3"/>
  <c r="W58" i="3" s="1"/>
  <c r="Y58" i="3" s="1"/>
  <c r="J58" i="3"/>
  <c r="H58" i="3"/>
  <c r="X57" i="3"/>
  <c r="X66" i="3" s="1"/>
  <c r="D17" i="4" s="1"/>
  <c r="V57" i="3"/>
  <c r="T57" i="3"/>
  <c r="P57" i="3"/>
  <c r="N57" i="3"/>
  <c r="W57" i="3" s="1"/>
  <c r="J57" i="3"/>
  <c r="H57" i="3"/>
  <c r="U55" i="3"/>
  <c r="O55" i="3"/>
  <c r="I55" i="3"/>
  <c r="X54" i="3"/>
  <c r="V54" i="3"/>
  <c r="T54" i="3"/>
  <c r="P54" i="3"/>
  <c r="N54" i="3"/>
  <c r="J54" i="3"/>
  <c r="H54" i="3"/>
  <c r="W54" i="3" s="1"/>
  <c r="Y54" i="3" s="1"/>
  <c r="X53" i="3"/>
  <c r="V53" i="3"/>
  <c r="T53" i="3"/>
  <c r="P53" i="3"/>
  <c r="N53" i="3"/>
  <c r="J53" i="3"/>
  <c r="H53" i="3"/>
  <c r="W53" i="3" s="1"/>
  <c r="Y53" i="3" s="1"/>
  <c r="X52" i="3"/>
  <c r="V52" i="3"/>
  <c r="T52" i="3"/>
  <c r="P52" i="3"/>
  <c r="N52" i="3"/>
  <c r="K55" i="3" s="1"/>
  <c r="P55" i="3" s="1"/>
  <c r="J52" i="3"/>
  <c r="H52" i="3"/>
  <c r="X51" i="3"/>
  <c r="V51" i="3"/>
  <c r="T51" i="3"/>
  <c r="P51" i="3"/>
  <c r="N51" i="3"/>
  <c r="W51" i="3" s="1"/>
  <c r="Y51" i="3" s="1"/>
  <c r="J51" i="3"/>
  <c r="H51" i="3"/>
  <c r="X50" i="3"/>
  <c r="V50" i="3"/>
  <c r="T50" i="3"/>
  <c r="Q55" i="3" s="1"/>
  <c r="V55" i="3" s="1"/>
  <c r="P50" i="3"/>
  <c r="N50" i="3"/>
  <c r="J50" i="3"/>
  <c r="H50" i="3"/>
  <c r="E55" i="3" s="1"/>
  <c r="J55" i="3" s="1"/>
  <c r="X49" i="3"/>
  <c r="V49" i="3"/>
  <c r="T49" i="3"/>
  <c r="P49" i="3"/>
  <c r="N49" i="3"/>
  <c r="J49" i="3"/>
  <c r="H49" i="3"/>
  <c r="W49" i="3" s="1"/>
  <c r="Y49" i="3" s="1"/>
  <c r="X48" i="3"/>
  <c r="V48" i="3"/>
  <c r="T48" i="3"/>
  <c r="P48" i="3"/>
  <c r="N48" i="3"/>
  <c r="W48" i="3" s="1"/>
  <c r="Y48" i="3" s="1"/>
  <c r="J48" i="3"/>
  <c r="H48" i="3"/>
  <c r="X47" i="3"/>
  <c r="V47" i="3"/>
  <c r="T47" i="3"/>
  <c r="P47" i="3"/>
  <c r="N47" i="3"/>
  <c r="W47" i="3" s="1"/>
  <c r="Y47" i="3" s="1"/>
  <c r="J47" i="3"/>
  <c r="H47" i="3"/>
  <c r="X46" i="3"/>
  <c r="V46" i="3"/>
  <c r="T46" i="3"/>
  <c r="P46" i="3"/>
  <c r="N46" i="3"/>
  <c r="J46" i="3"/>
  <c r="H46" i="3"/>
  <c r="W46" i="3" s="1"/>
  <c r="Y46" i="3" s="1"/>
  <c r="X45" i="3"/>
  <c r="X55" i="3" s="1"/>
  <c r="D16" i="4" s="1"/>
  <c r="V45" i="3"/>
  <c r="T45" i="3"/>
  <c r="P45" i="3"/>
  <c r="N45" i="3"/>
  <c r="J45" i="3"/>
  <c r="H45" i="3"/>
  <c r="W45" i="3" s="1"/>
  <c r="U43" i="3"/>
  <c r="O43" i="3"/>
  <c r="I43" i="3"/>
  <c r="X42" i="3"/>
  <c r="V42" i="3"/>
  <c r="T42" i="3"/>
  <c r="P42" i="3"/>
  <c r="N42" i="3"/>
  <c r="W42" i="3" s="1"/>
  <c r="Y42" i="3" s="1"/>
  <c r="J42" i="3"/>
  <c r="H42" i="3"/>
  <c r="C42" i="3"/>
  <c r="X41" i="3"/>
  <c r="V41" i="3"/>
  <c r="T41" i="3"/>
  <c r="P41" i="3"/>
  <c r="N41" i="3"/>
  <c r="J41" i="3"/>
  <c r="H41" i="3"/>
  <c r="W41" i="3" s="1"/>
  <c r="Y41" i="3" s="1"/>
  <c r="C41" i="3"/>
  <c r="X40" i="3"/>
  <c r="V40" i="3"/>
  <c r="T40" i="3"/>
  <c r="P40" i="3"/>
  <c r="N40" i="3"/>
  <c r="J40" i="3"/>
  <c r="H40" i="3"/>
  <c r="E43" i="3" s="1"/>
  <c r="J43" i="3" s="1"/>
  <c r="C40" i="3"/>
  <c r="X39" i="3"/>
  <c r="V39" i="3"/>
  <c r="T39" i="3"/>
  <c r="P39" i="3"/>
  <c r="N39" i="3"/>
  <c r="W39" i="3" s="1"/>
  <c r="Y39" i="3" s="1"/>
  <c r="J39" i="3"/>
  <c r="H39" i="3"/>
  <c r="C39" i="3"/>
  <c r="A39" i="3"/>
  <c r="A40" i="3" s="1"/>
  <c r="A41" i="3" s="1"/>
  <c r="A42" i="3" s="1"/>
  <c r="X38" i="3"/>
  <c r="X43" i="3" s="1"/>
  <c r="D15" i="4" s="1"/>
  <c r="V38" i="3"/>
  <c r="T38" i="3"/>
  <c r="Q43" i="3" s="1"/>
  <c r="V43" i="3" s="1"/>
  <c r="P38" i="3"/>
  <c r="N38" i="3"/>
  <c r="K43" i="3" s="1"/>
  <c r="P43" i="3" s="1"/>
  <c r="J38" i="3"/>
  <c r="H38" i="3"/>
  <c r="C38" i="3"/>
  <c r="U36" i="3"/>
  <c r="O36" i="3"/>
  <c r="I36" i="3"/>
  <c r="X35" i="3"/>
  <c r="V35" i="3"/>
  <c r="T35" i="3"/>
  <c r="P35" i="3"/>
  <c r="N35" i="3"/>
  <c r="J35" i="3"/>
  <c r="H35" i="3"/>
  <c r="W35" i="3" s="1"/>
  <c r="Y35" i="3" s="1"/>
  <c r="C35" i="3"/>
  <c r="X34" i="3"/>
  <c r="V34" i="3"/>
  <c r="T34" i="3"/>
  <c r="P34" i="3"/>
  <c r="N34" i="3"/>
  <c r="W34" i="3" s="1"/>
  <c r="Y34" i="3" s="1"/>
  <c r="J34" i="3"/>
  <c r="H34" i="3"/>
  <c r="C34" i="3"/>
  <c r="X33" i="3"/>
  <c r="V33" i="3"/>
  <c r="T33" i="3"/>
  <c r="P33" i="3"/>
  <c r="N33" i="3"/>
  <c r="K36" i="3" s="1"/>
  <c r="P36" i="3" s="1"/>
  <c r="J33" i="3"/>
  <c r="H33" i="3"/>
  <c r="C33" i="3"/>
  <c r="A33" i="3"/>
  <c r="A34" i="3" s="1"/>
  <c r="A35" i="3" s="1"/>
  <c r="X32" i="3"/>
  <c r="V32" i="3"/>
  <c r="T32" i="3"/>
  <c r="P32" i="3"/>
  <c r="N32" i="3"/>
  <c r="J32" i="3"/>
  <c r="H32" i="3"/>
  <c r="W32" i="3" s="1"/>
  <c r="Y32" i="3" s="1"/>
  <c r="C32" i="3"/>
  <c r="A32" i="3"/>
  <c r="X31" i="3"/>
  <c r="X36" i="3" s="1"/>
  <c r="D14" i="4" s="1"/>
  <c r="V31" i="3"/>
  <c r="T31" i="3"/>
  <c r="Q36" i="3" s="1"/>
  <c r="V36" i="3" s="1"/>
  <c r="P31" i="3"/>
  <c r="N31" i="3"/>
  <c r="J31" i="3"/>
  <c r="H31" i="3"/>
  <c r="E36" i="3" s="1"/>
  <c r="J36" i="3" s="1"/>
  <c r="C31" i="3"/>
  <c r="U29" i="3"/>
  <c r="O29" i="3"/>
  <c r="I29" i="3"/>
  <c r="X28" i="3"/>
  <c r="V28" i="3"/>
  <c r="T28" i="3"/>
  <c r="P28" i="3"/>
  <c r="N28" i="3"/>
  <c r="W28" i="3" s="1"/>
  <c r="Y28" i="3" s="1"/>
  <c r="J28" i="3"/>
  <c r="H28" i="3"/>
  <c r="C28" i="3"/>
  <c r="X27" i="3"/>
  <c r="V27" i="3"/>
  <c r="T27" i="3"/>
  <c r="P27" i="3"/>
  <c r="N27" i="3"/>
  <c r="J27" i="3"/>
  <c r="H27" i="3"/>
  <c r="W27" i="3" s="1"/>
  <c r="Y27" i="3" s="1"/>
  <c r="C27" i="3"/>
  <c r="X26" i="3"/>
  <c r="V26" i="3"/>
  <c r="T26" i="3"/>
  <c r="P26" i="3"/>
  <c r="N26" i="3"/>
  <c r="J26" i="3"/>
  <c r="H26" i="3"/>
  <c r="E29" i="3" s="1"/>
  <c r="J29" i="3" s="1"/>
  <c r="C26" i="3"/>
  <c r="X25" i="3"/>
  <c r="V25" i="3"/>
  <c r="T25" i="3"/>
  <c r="P25" i="3"/>
  <c r="N25" i="3"/>
  <c r="W25" i="3" s="1"/>
  <c r="Y25" i="3" s="1"/>
  <c r="J25" i="3"/>
  <c r="H25" i="3"/>
  <c r="C25" i="3"/>
  <c r="A25" i="3"/>
  <c r="A26" i="3" s="1"/>
  <c r="A27" i="3" s="1"/>
  <c r="A28" i="3" s="1"/>
  <c r="X24" i="3"/>
  <c r="X29" i="3" s="1"/>
  <c r="D13" i="4" s="1"/>
  <c r="V24" i="3"/>
  <c r="T24" i="3"/>
  <c r="Q29" i="3" s="1"/>
  <c r="V29" i="3" s="1"/>
  <c r="P24" i="3"/>
  <c r="N24" i="3"/>
  <c r="W24" i="3" s="1"/>
  <c r="J24" i="3"/>
  <c r="H24" i="3"/>
  <c r="C24" i="3"/>
  <c r="U22" i="3"/>
  <c r="U68" i="3" s="1"/>
  <c r="U73" i="3" s="1"/>
  <c r="O22" i="3"/>
  <c r="O68" i="3" s="1"/>
  <c r="O73" i="3" s="1"/>
  <c r="I22" i="3"/>
  <c r="I68" i="3" s="1"/>
  <c r="I73" i="3" s="1"/>
  <c r="X21" i="3"/>
  <c r="V21" i="3"/>
  <c r="T21" i="3"/>
  <c r="P21" i="3"/>
  <c r="N21" i="3"/>
  <c r="J21" i="3"/>
  <c r="H21" i="3"/>
  <c r="W21" i="3" s="1"/>
  <c r="Y21" i="3" s="1"/>
  <c r="C21" i="3"/>
  <c r="X20" i="3"/>
  <c r="V20" i="3"/>
  <c r="T20" i="3"/>
  <c r="P20" i="3"/>
  <c r="N20" i="3"/>
  <c r="W20" i="3" s="1"/>
  <c r="Y20" i="3" s="1"/>
  <c r="J20" i="3"/>
  <c r="H20" i="3"/>
  <c r="C20" i="3"/>
  <c r="X19" i="3"/>
  <c r="V19" i="3"/>
  <c r="T19" i="3"/>
  <c r="P19" i="3"/>
  <c r="N19" i="3"/>
  <c r="W19" i="3" s="1"/>
  <c r="Y19" i="3" s="1"/>
  <c r="J19" i="3"/>
  <c r="H19" i="3"/>
  <c r="C19" i="3"/>
  <c r="X18" i="3"/>
  <c r="V18" i="3"/>
  <c r="T18" i="3"/>
  <c r="P18" i="3"/>
  <c r="N18" i="3"/>
  <c r="J18" i="3"/>
  <c r="H18" i="3"/>
  <c r="W18" i="3" s="1"/>
  <c r="Y18" i="3" s="1"/>
  <c r="C18" i="3"/>
  <c r="X17" i="3"/>
  <c r="V17" i="3"/>
  <c r="T17" i="3"/>
  <c r="P17" i="3"/>
  <c r="N17" i="3"/>
  <c r="J17" i="3"/>
  <c r="H17" i="3"/>
  <c r="W17" i="3" s="1"/>
  <c r="Y17" i="3" s="1"/>
  <c r="C17" i="3"/>
  <c r="X15" i="3"/>
  <c r="V15" i="3"/>
  <c r="T15" i="3"/>
  <c r="P15" i="3"/>
  <c r="N15" i="3"/>
  <c r="W15" i="3" s="1"/>
  <c r="Y15" i="3" s="1"/>
  <c r="J15" i="3"/>
  <c r="H15" i="3"/>
  <c r="C15" i="3"/>
  <c r="X14" i="3"/>
  <c r="V14" i="3"/>
  <c r="T14" i="3"/>
  <c r="P14" i="3"/>
  <c r="N14" i="3"/>
  <c r="W14" i="3" s="1"/>
  <c r="Y14" i="3" s="1"/>
  <c r="J14" i="3"/>
  <c r="H14" i="3"/>
  <c r="C14" i="3"/>
  <c r="X13" i="3"/>
  <c r="V13" i="3"/>
  <c r="T13" i="3"/>
  <c r="P13" i="3"/>
  <c r="N13" i="3"/>
  <c r="J13" i="3"/>
  <c r="H13" i="3"/>
  <c r="W13" i="3" s="1"/>
  <c r="Y13" i="3" s="1"/>
  <c r="C13" i="3"/>
  <c r="X12" i="3"/>
  <c r="V12" i="3"/>
  <c r="T12" i="3"/>
  <c r="P12" i="3"/>
  <c r="N12" i="3"/>
  <c r="J12" i="3"/>
  <c r="H12" i="3"/>
  <c r="W12" i="3" s="1"/>
  <c r="Y12" i="3" s="1"/>
  <c r="C12" i="3"/>
  <c r="X11" i="3"/>
  <c r="V11" i="3"/>
  <c r="T11" i="3"/>
  <c r="P11" i="3"/>
  <c r="N11" i="3"/>
  <c r="W11" i="3" s="1"/>
  <c r="Y11" i="3" s="1"/>
  <c r="J11" i="3"/>
  <c r="H11" i="3"/>
  <c r="C11" i="3"/>
  <c r="X10" i="3"/>
  <c r="V10" i="3"/>
  <c r="T10" i="3"/>
  <c r="P10" i="3"/>
  <c r="N10" i="3"/>
  <c r="W10" i="3" s="1"/>
  <c r="Y10" i="3" s="1"/>
  <c r="J10" i="3"/>
  <c r="H10" i="3"/>
  <c r="C10" i="3"/>
  <c r="X9" i="3"/>
  <c r="V9" i="3"/>
  <c r="T9" i="3"/>
  <c r="P9" i="3"/>
  <c r="N9" i="3"/>
  <c r="J9" i="3"/>
  <c r="H9" i="3"/>
  <c r="W9" i="3" s="1"/>
  <c r="Y9" i="3" s="1"/>
  <c r="C9" i="3"/>
  <c r="X8" i="3"/>
  <c r="V8" i="3"/>
  <c r="T8" i="3"/>
  <c r="P8" i="3"/>
  <c r="N8" i="3"/>
  <c r="J8" i="3"/>
  <c r="H8" i="3"/>
  <c r="W8" i="3" s="1"/>
  <c r="Y8" i="3" s="1"/>
  <c r="C8" i="3"/>
  <c r="X7" i="3"/>
  <c r="V7" i="3"/>
  <c r="T7" i="3"/>
  <c r="P7" i="3"/>
  <c r="N7" i="3"/>
  <c r="W7" i="3" s="1"/>
  <c r="Y7" i="3" s="1"/>
  <c r="J7" i="3"/>
  <c r="H7" i="3"/>
  <c r="C7" i="3"/>
  <c r="A7" i="3"/>
  <c r="A8" i="3" s="1"/>
  <c r="A9" i="3" s="1"/>
  <c r="A10" i="3" s="1"/>
  <c r="A11" i="3" s="1"/>
  <c r="A12" i="3" s="1"/>
  <c r="A13" i="3" s="1"/>
  <c r="A14" i="3" s="1"/>
  <c r="A15" i="3" s="1"/>
  <c r="A17" i="3" s="1"/>
  <c r="A18" i="3" s="1"/>
  <c r="A19" i="3" s="1"/>
  <c r="A20" i="3" s="1"/>
  <c r="A21" i="3" s="1"/>
  <c r="X6" i="3"/>
  <c r="W6" i="3"/>
  <c r="V6" i="3"/>
  <c r="T6" i="3"/>
  <c r="Q22" i="3" s="1"/>
  <c r="V22" i="3" s="1"/>
  <c r="N6" i="3"/>
  <c r="J6" i="3"/>
  <c r="H6" i="3"/>
  <c r="E22" i="3" s="1"/>
  <c r="J22" i="3" s="1"/>
  <c r="C6" i="3"/>
  <c r="W22" i="3" l="1"/>
  <c r="Y6" i="3"/>
  <c r="P73" i="3"/>
  <c r="D7" i="4"/>
  <c r="E7" i="4" s="1"/>
  <c r="F7" i="4" s="1"/>
  <c r="Y57" i="3"/>
  <c r="D6" i="4"/>
  <c r="J73" i="3"/>
  <c r="Y45" i="3"/>
  <c r="J68" i="3"/>
  <c r="P6" i="3"/>
  <c r="K22" i="3"/>
  <c r="P22" i="3" s="1"/>
  <c r="X22" i="3"/>
  <c r="D8" i="4"/>
  <c r="E8" i="4" s="1"/>
  <c r="F8" i="4" s="1"/>
  <c r="V73" i="3"/>
  <c r="Y24" i="3"/>
  <c r="V68" i="3"/>
  <c r="W38" i="3"/>
  <c r="W52" i="3"/>
  <c r="Y52" i="3" s="1"/>
  <c r="W26" i="3"/>
  <c r="Y26" i="3" s="1"/>
  <c r="K29" i="3"/>
  <c r="P29" i="3" s="1"/>
  <c r="W31" i="3"/>
  <c r="W40" i="3"/>
  <c r="Y40" i="3" s="1"/>
  <c r="W50" i="3"/>
  <c r="Y50" i="3" s="1"/>
  <c r="W33" i="3"/>
  <c r="Y33" i="3" s="1"/>
  <c r="W61" i="3"/>
  <c r="Y61" i="3" s="1"/>
  <c r="E6" i="4" l="1"/>
  <c r="D9" i="4"/>
  <c r="X68" i="3"/>
  <c r="X73" i="3" s="1"/>
  <c r="D12" i="4"/>
  <c r="D19" i="4" s="1"/>
  <c r="W55" i="3"/>
  <c r="W66" i="3"/>
  <c r="Y31" i="3"/>
  <c r="W36" i="3"/>
  <c r="W29" i="3"/>
  <c r="Y38" i="3"/>
  <c r="W43" i="3"/>
  <c r="Y22" i="3"/>
  <c r="C12" i="4"/>
  <c r="C14" i="4" l="1"/>
  <c r="E14" i="4" s="1"/>
  <c r="F14" i="4" s="1"/>
  <c r="Y36" i="3"/>
  <c r="C15" i="4"/>
  <c r="E15" i="4" s="1"/>
  <c r="F15" i="4" s="1"/>
  <c r="Y43" i="3"/>
  <c r="E12" i="4"/>
  <c r="Y66" i="3"/>
  <c r="C17" i="4"/>
  <c r="E17" i="4" s="1"/>
  <c r="F17" i="4" s="1"/>
  <c r="W68" i="3"/>
  <c r="C13" i="4"/>
  <c r="E13" i="4" s="1"/>
  <c r="F13" i="4" s="1"/>
  <c r="Y29" i="3"/>
  <c r="Y55" i="3"/>
  <c r="C16" i="4"/>
  <c r="E16" i="4" s="1"/>
  <c r="F16" i="4" s="1"/>
  <c r="F6" i="4"/>
  <c r="E9" i="4"/>
  <c r="G9" i="4" l="1"/>
  <c r="F9" i="4"/>
  <c r="G8" i="4"/>
  <c r="G7" i="4"/>
  <c r="G6" i="4"/>
  <c r="F12" i="4"/>
  <c r="E19" i="4"/>
  <c r="Y68" i="3"/>
  <c r="W73" i="3"/>
  <c r="Y73" i="3" s="1"/>
  <c r="C19" i="4"/>
  <c r="G19" i="4" l="1"/>
  <c r="G15" i="4"/>
  <c r="F19" i="4"/>
  <c r="G18" i="4"/>
  <c r="G14" i="4"/>
  <c r="G17" i="4"/>
  <c r="G13" i="4"/>
  <c r="G16" i="4"/>
  <c r="G12" i="4"/>
</calcChain>
</file>

<file path=xl/comments1.xml><?xml version="1.0" encoding="utf-8"?>
<comments xmlns="http://schemas.openxmlformats.org/spreadsheetml/2006/main">
  <authors>
    <author/>
  </authors>
  <commentList>
    <comment ref="A4" authorId="0" shapeId="0">
      <text>
        <r>
          <rPr>
            <sz val="10"/>
            <color rgb="FF000000"/>
            <rFont val="Arial"/>
            <scheme val="minor"/>
          </rPr>
          <t>These instructions apply only for the UNOPS team. Delete after reading</t>
        </r>
      </text>
    </comment>
  </commentList>
</comments>
</file>

<file path=xl/sharedStrings.xml><?xml version="1.0" encoding="utf-8"?>
<sst xmlns="http://schemas.openxmlformats.org/spreadsheetml/2006/main" count="189" uniqueCount="121">
  <si>
    <r>
      <rPr>
        <sz val="8"/>
        <color rgb="FF0092D1"/>
        <rFont val="Arial Black"/>
      </rPr>
      <t xml:space="preserve">CFP | </t>
    </r>
    <r>
      <rPr>
        <sz val="8"/>
        <color rgb="FF004976"/>
        <rFont val="Arial"/>
      </rPr>
      <t xml:space="preserve">Financial Proposal
</t>
    </r>
    <r>
      <rPr>
        <sz val="8"/>
        <color rgb="FF666666"/>
        <rFont val="Arial"/>
      </rPr>
      <t>CFP Ref. No.: [xxx/xxxxxxx]</t>
    </r>
  </si>
  <si>
    <t>INSTRUCTIONS</t>
  </si>
  <si>
    <t xml:space="preserve">        Please note that this is the standard template to prepare the applicant’s budget for the financial proposal. However, the Grant Authority may permit the use of any other template, provided that all required information in this standard template is included in the alternate template, and that the reason for such deviation is documented.
        Charging of indirect cost above 10% must be approved by the UNOPS Director of Implementation Practices and Standards.                                                
        Where applicable, the restrictions on funding the government salaries detailed in Section 6.2 of the OI on Grant Support should be listed in the budget instructions.</t>
  </si>
  <si>
    <r>
      <rPr>
        <sz val="10"/>
        <color rgb="FF0092D1"/>
        <rFont val="Arial Black"/>
      </rPr>
      <t>1.</t>
    </r>
    <r>
      <rPr>
        <b/>
        <sz val="10"/>
        <color rgb="FF0070C0"/>
        <rFont val="Arial"/>
      </rPr>
      <t xml:space="preserve"> </t>
    </r>
    <r>
      <rPr>
        <sz val="10"/>
        <color rgb="FF000000"/>
        <rFont val="Arial"/>
      </rPr>
      <t>At a minimum, the budget must include:</t>
    </r>
  </si>
  <si>
    <r>
      <rPr>
        <b/>
        <sz val="10"/>
        <color rgb="FF004976"/>
        <rFont val="Arial"/>
      </rPr>
      <t>a.</t>
    </r>
    <r>
      <rPr>
        <sz val="10"/>
        <color rgb="FF000000"/>
        <rFont val="Arial"/>
      </rPr>
      <t xml:space="preserve"> An estimate of direct costs, which include all of the expenses that are required for, and can be tracked directly to, the Grant/Funding activities. Direct costs must be broken down as follows:</t>
    </r>
  </si>
  <si>
    <t>- By expense subcategory; 
- By expense line item; and 
- By year.</t>
  </si>
  <si>
    <r>
      <rPr>
        <b/>
        <sz val="10"/>
        <color rgb="FF004976"/>
        <rFont val="Arial"/>
      </rPr>
      <t xml:space="preserve">b. </t>
    </r>
    <r>
      <rPr>
        <sz val="10"/>
        <color theme="1"/>
        <rFont val="Arial"/>
      </rPr>
      <t>Budget notes describing any assumptions or justifications underlying the estimates provided.</t>
    </r>
  </si>
  <si>
    <r>
      <rPr>
        <sz val="10"/>
        <color rgb="FF0092D1"/>
        <rFont val="Arial Black"/>
      </rPr>
      <t>2.</t>
    </r>
    <r>
      <rPr>
        <sz val="10"/>
        <color rgb="FF004976"/>
        <rFont val="Arial Black"/>
      </rPr>
      <t xml:space="preserve"> </t>
    </r>
    <r>
      <rPr>
        <sz val="10"/>
        <color rgb="FF000000"/>
        <rFont val="Arial"/>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</si>
  <si>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sz val="10"/>
        <color rgb="FF0092D1"/>
        <rFont val="Arial Black"/>
      </rPr>
      <t>3.</t>
    </r>
    <r>
      <rPr>
        <b/>
        <sz val="10"/>
        <color rgb="FF0070C0"/>
        <rFont val="Arial Black"/>
      </rPr>
      <t xml:space="preserve"> </t>
    </r>
    <r>
      <rPr>
        <sz val="10"/>
        <color rgb="FF000000"/>
        <rFont val="Arial"/>
      </rPr>
      <t>Costs will be eligible only if they are expected to be incurred for the purpose of this grant/funding activities and occur within the duration mentioned in the agreement (including any amendments thereof).</t>
    </r>
  </si>
  <si>
    <r>
      <rPr>
        <sz val="10"/>
        <color rgb="FF0092D1"/>
        <rFont val="Arial Black"/>
      </rPr>
      <t>4.</t>
    </r>
    <r>
      <rPr>
        <b/>
        <sz val="10"/>
        <color rgb="FF0070C0"/>
        <rFont val="Arial"/>
      </rPr>
      <t xml:space="preserve"> </t>
    </r>
    <r>
      <rPr>
        <sz val="10"/>
        <color rgb="FF000000"/>
        <rFont val="Arial"/>
      </rPr>
      <t>Additional rows and columns can be added wherever needed, however, the formulae must be adjusted accordingly.</t>
    </r>
  </si>
  <si>
    <r>
      <rPr>
        <sz val="10"/>
        <color rgb="FF0092D1"/>
        <rFont val="Arial Black"/>
      </rPr>
      <t>5.</t>
    </r>
    <r>
      <rPr>
        <sz val="10"/>
        <color rgb="FF0070C0"/>
        <rFont val="Arial Black"/>
      </rPr>
      <t xml:space="preserve"> </t>
    </r>
    <r>
      <rPr>
        <sz val="10"/>
        <color rgb="FF000000"/>
        <rFont val="Arial"/>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</si>
  <si>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sz val="10"/>
        <color rgb="FF0092D1"/>
        <rFont val="Arial Black"/>
      </rPr>
      <t>6.</t>
    </r>
    <r>
      <rPr>
        <sz val="10"/>
        <color rgb="FF0070C0"/>
        <rFont val="Arial Black"/>
      </rPr>
      <t xml:space="preserve"> </t>
    </r>
    <r>
      <rPr>
        <sz val="10"/>
        <color rgb="FF000000"/>
        <rFont val="Arial"/>
      </rPr>
      <t>In the case of sub-grantees already identified in the proposal, budget details of all such sub-grants will be provided for each sub-grantee separately using this same template.</t>
    </r>
  </si>
  <si>
    <r>
      <rPr>
        <sz val="10"/>
        <color rgb="FF0092D1"/>
        <rFont val="Arial Black"/>
      </rPr>
      <t xml:space="preserve">7. </t>
    </r>
    <r>
      <rPr>
        <sz val="10"/>
        <color rgb="FF000000"/>
        <rFont val="Arial"/>
      </rPr>
      <t>Grant budgets may include indirect costs of up to</t>
    </r>
    <r>
      <rPr>
        <b/>
        <sz val="10"/>
        <color rgb="FFFF0000"/>
        <rFont val="Arial"/>
      </rPr>
      <t xml:space="preserve"> [xx%] </t>
    </r>
    <r>
      <rPr>
        <sz val="10"/>
        <color rgb="FF000000"/>
        <rFont val="Arial"/>
      </rPr>
      <t>of the direct costs. In case of subgrants, the indirect cost of the amount of any subgrant should be separately calculated and included at the bottom of the budget table.</t>
    </r>
  </si>
  <si>
    <r>
      <rPr>
        <sz val="10"/>
        <color rgb="FF0092D1"/>
        <rFont val="Arial Black"/>
      </rPr>
      <t>8.</t>
    </r>
    <r>
      <rPr>
        <sz val="10"/>
        <color rgb="FF0070C0"/>
        <rFont val="Arial Black"/>
      </rPr>
      <t xml:space="preserve"> </t>
    </r>
    <r>
      <rPr>
        <sz val="10"/>
        <color rgb="FF000000"/>
        <rFont val="Arial"/>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</si>
  <si>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</si>
  <si>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</si>
  <si>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</si>
  <si>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</si>
  <si>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</si>
  <si>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</si>
  <si>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</si>
  <si>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</si>
  <si>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</si>
  <si>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</si>
  <si>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</si>
  <si>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</si>
  <si>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</si>
  <si>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</si>
  <si>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</si>
  <si>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</si>
  <si>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</si>
  <si>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</si>
  <si>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</si>
  <si>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</si>
  <si>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sz val="8"/>
        <color rgb="FF0092D1"/>
        <rFont val="Arial Black"/>
      </rPr>
      <t xml:space="preserve">CFP </t>
    </r>
    <r>
      <rPr>
        <b/>
        <sz val="8"/>
        <color rgb="FF0092D1"/>
        <rFont val="Arial Black"/>
      </rPr>
      <t>|</t>
    </r>
    <r>
      <rPr>
        <sz val="8"/>
        <color rgb="FF004976"/>
        <rFont val="Arial Black"/>
      </rPr>
      <t xml:space="preserve"> </t>
    </r>
    <r>
      <rPr>
        <sz val="8"/>
        <color rgb="FF004976"/>
        <rFont val="Arial"/>
      </rPr>
      <t xml:space="preserve">Financial Proposal
</t>
    </r>
    <r>
      <rPr>
        <sz val="8"/>
        <color rgb="FF666666"/>
        <rFont val="Arial"/>
      </rPr>
      <t>CFP Ref. No.: [xxx/xxxxxxx]</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</si>
  <si>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</si>
  <si>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</si>
  <si>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</si>
  <si>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</si>
  <si>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</si>
  <si>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</si>
  <si>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</si>
  <si>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b/>
        <sz val="10"/>
        <color rgb="FF004976"/>
        <rFont val="Arial"/>
      </rPr>
      <t xml:space="preserve">Employment Status
</t>
    </r>
    <r>
      <rPr>
        <sz val="8"/>
        <color rgb="FF004976"/>
        <rFont val="Arial"/>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</si>
  <si>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</si>
  <si>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</si>
  <si>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</si>
  <si>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</si>
  <si>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</si>
  <si>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</si>
  <si>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</si>
  <si>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</si>
  <si>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</si>
  <si>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</si>
  <si>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</si>
  <si>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</si>
  <si>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</si>
  <si>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</si>
  <si>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</si>
  <si>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</si>
  <si>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</si>
  <si>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Entity’s Name:</t>
  </si>
  <si>
    <t>Grant/Funding title:</t>
  </si>
  <si>
    <t>Grant/Funding duration:</t>
  </si>
  <si>
    <t>Grant/Funding budget:</t>
  </si>
  <si>
    <t>Date of submission:</t>
  </si>
  <si>
    <t>Name of Authorized Official:</t>
  </si>
  <si>
    <t>Signature of Authorized Official</t>
  </si>
  <si>
    <t>Details of personnel, consultancies and contracts and subgrants will autofill from the Budget Notes tab.</t>
  </si>
  <si>
    <t>BUDGET</t>
  </si>
  <si>
    <t>UNIT</t>
  </si>
  <si>
    <t>QTY</t>
  </si>
  <si>
    <t>RATE</t>
  </si>
  <si>
    <t>UNOPS</t>
  </si>
  <si>
    <t>OTHER</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</si>
  <si>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</si>
  <si>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</si>
  <si>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</si>
  <si>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</si>
  <si>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</si>
  <si>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</si>
  <si>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</si>
  <si>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</si>
  <si>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</si>
  <si>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</si>
  <si>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</si>
  <si>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</si>
  <si>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</si>
  <si>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</si>
  <si>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</si>
  <si>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</si>
  <si>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</si>
  <si>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</si>
  <si>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</si>
  <si>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</si>
  <si>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</si>
  <si>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</si>
  <si>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</si>
  <si>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sz val="8"/>
        <color rgb="FF0092D1"/>
        <rFont val="Arial Black"/>
      </rPr>
      <t xml:space="preserve">CFP | </t>
    </r>
    <r>
      <rPr>
        <sz val="8"/>
        <color rgb="FF004976"/>
        <rFont val="Arial"/>
      </rPr>
      <t xml:space="preserve">Financial Proposal
</t>
    </r>
    <r>
      <rPr>
        <sz val="8"/>
        <color rgb="FF666666"/>
        <rFont val="Arial"/>
      </rPr>
      <t>CFP Ref. No.: [xxx/xxxxxxx]</t>
    </r>
  </si>
  <si>
    <t>BUDGET SUMMARY</t>
  </si>
  <si>
    <t>This table provides a summary of the budget. The figures in this table are automatically provided by the totals in the budget.</t>
  </si>
  <si>
    <t xml:space="preserve"> OTHER </t>
  </si>
  <si>
    <t xml:space="preserve"> TOTAL </t>
  </si>
  <si>
    <t xml:space="preserve"> UNOPS % OF TOTAL</t>
  </si>
  <si>
    <t>SUBCATEGORY 
% OF TOTAL</t>
  </si>
  <si>
    <t>Summary by Year</t>
  </si>
  <si>
    <t>Total</t>
  </si>
  <si>
    <t>Summary by Expense</t>
  </si>
  <si>
    <t>Joint venture, consortium or association members budget</t>
  </si>
  <si>
    <t>Total Amounts in Words:</t>
  </si>
  <si>
    <t xml:space="preserve">UNOPS - </t>
  </si>
  <si>
    <t>[Insert amount in words]</t>
  </si>
  <si>
    <t xml:space="preserve">Others   - </t>
  </si>
  <si>
    <t>Total      -</t>
  </si>
  <si>
    <r>
      <rPr>
        <sz val="8"/>
        <color rgb="FF0092D1"/>
        <rFont val="Arial Black"/>
      </rPr>
      <t>CFP |</t>
    </r>
    <r>
      <rPr>
        <b/>
        <sz val="8"/>
        <color rgb="FF0092D1"/>
        <rFont val="Arial"/>
      </rPr>
      <t xml:space="preserve"> </t>
    </r>
    <r>
      <rPr>
        <sz val="8"/>
        <color rgb="FF004976"/>
        <rFont val="Arial"/>
      </rPr>
      <t xml:space="preserve">Financial Proposal
</t>
    </r>
    <r>
      <rPr>
        <sz val="8"/>
        <color rgb="FF666666"/>
        <rFont val="Arial"/>
      </rPr>
      <t>CFP Ref. No.: CFP-2023-55</t>
    </r>
  </si>
  <si>
    <t>Phase 1</t>
  </si>
  <si>
    <t>Phase 2</t>
  </si>
  <si>
    <t>Phase 3</t>
  </si>
  <si>
    <t>TOTAL Phase 1 - 3)</t>
  </si>
  <si>
    <t>Phase  1</t>
  </si>
  <si>
    <t>Phase  2</t>
  </si>
  <si>
    <t>Phase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</si>
</sst>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_);_(&quot;$&quot;* \(#,##0\);_(&quot;$&quot;* &quot;-&quot;??_);_(@_)"/>
    <numFmt numFmtId="165" formatCode="_(* #,##0_);_(* \(#,##0\);_(* &quot;-&quot;??_);_(@_)"/>
  </numFmts>
  <fonts count="38" x14ac:knownFonts="1">
    <font>
      <sz val="10"/>
      <color rgb="FF000000"/>
      <name val="Arial"/>
      <scheme val="minor"/>
    </font>
    <font>
      <sz val="10"/>
      <color theme="1"/>
      <name val="Arial"/>
      <scheme val="minor"/>
    </font>
    <font>
      <sz val="14"/>
      <color rgb="FFFFFFFF"/>
      <name val="Arial Black"/>
    </font>
    <font>
      <sz val="8"/>
      <color rgb="FF004976"/>
      <name val="Arial"/>
      <scheme val="minor"/>
    </font>
    <font>
      <sz val="10"/>
      <color theme="1"/>
      <name val="Arial"/>
    </font>
    <font>
      <sz val="10"/>
      <name val="Arial"/>
    </font>
    <font>
      <sz val="10"/>
      <color rgb="FF0000FF"/>
      <name val="Arial"/>
    </font>
    <font>
      <b/>
      <sz val="10"/>
      <color rgb="FF004976"/>
      <name val="Arial"/>
    </font>
    <font>
      <sz val="10"/>
      <color rgb="FF000000"/>
      <name val="Arial"/>
    </font>
    <font>
      <sz val="10"/>
      <color rgb="FF004976"/>
      <name val="Arial"/>
    </font>
    <font>
      <b/>
      <i/>
      <sz val="10"/>
      <color rgb="FF666666"/>
      <name val="Arial"/>
    </font>
    <font>
      <sz val="10"/>
      <color rgb="FF666666"/>
      <name val="Arial"/>
    </font>
    <font>
      <b/>
      <sz val="10"/>
      <color rgb="FF666666"/>
      <name val="Arial"/>
    </font>
    <font>
      <b/>
      <sz val="10"/>
      <color theme="1"/>
      <name val="Arial"/>
    </font>
    <font>
      <sz val="10"/>
      <color rgb="FF0070C0"/>
      <name val="Arial Black"/>
    </font>
    <font>
      <sz val="10"/>
      <color rgb="FF0092D1"/>
      <name val="Arial Black"/>
    </font>
    <font>
      <b/>
      <sz val="10"/>
      <color rgb="FF004976"/>
      <name val="Arial"/>
    </font>
    <font>
      <b/>
      <sz val="9"/>
      <color rgb="FF004976"/>
      <name val="Arial"/>
      <scheme val="minor"/>
    </font>
    <font>
      <sz val="8"/>
      <color theme="1"/>
      <name val="Arial"/>
    </font>
    <font>
      <sz val="10"/>
      <color rgb="FFFFFFFF"/>
      <name val="Arial Black"/>
    </font>
    <font>
      <sz val="10"/>
      <color rgb="FF004976"/>
      <name val="Arial Black"/>
    </font>
    <font>
      <sz val="10"/>
      <color rgb="FFFF0000"/>
      <name val="Arial"/>
    </font>
    <font>
      <sz val="10"/>
      <color theme="1"/>
      <name val="Arial Black"/>
    </font>
    <font>
      <i/>
      <sz val="10"/>
      <color theme="1"/>
      <name val="Arial"/>
      <scheme val="minor"/>
    </font>
    <font>
      <b/>
      <sz val="8"/>
      <color theme="1"/>
      <name val="Arial"/>
    </font>
    <font>
      <b/>
      <sz val="10"/>
      <color rgb="FF0092D1"/>
      <name val="Arial"/>
    </font>
    <font>
      <b/>
      <sz val="9"/>
      <color rgb="FF004976"/>
      <name val="Arial"/>
    </font>
    <font>
      <sz val="9"/>
      <color rgb="FF000000"/>
      <name val="Arial"/>
    </font>
    <font>
      <sz val="9"/>
      <color theme="1"/>
      <name val="Arial"/>
    </font>
    <font>
      <sz val="8"/>
      <color rgb="FF0092D1"/>
      <name val="Arial Black"/>
    </font>
    <font>
      <sz val="8"/>
      <color rgb="FF004976"/>
      <name val="Arial"/>
    </font>
    <font>
      <sz val="8"/>
      <color rgb="FF666666"/>
      <name val="Arial"/>
    </font>
    <font>
      <b/>
      <sz val="10"/>
      <color rgb="FF0070C0"/>
      <name val="Arial"/>
    </font>
    <font>
      <b/>
      <sz val="10"/>
      <color rgb="FF0070C0"/>
      <name val="Arial Black"/>
    </font>
    <font>
      <b/>
      <sz val="10"/>
      <color rgb="FFFF0000"/>
      <name val="Arial"/>
    </font>
    <font>
      <b/>
      <sz val="8"/>
      <color rgb="FF0092D1"/>
      <name val="Arial Black"/>
    </font>
    <font>
      <sz val="8"/>
      <color rgb="FF004976"/>
      <name val="Arial Black"/>
    </font>
    <font>
      <b/>
      <sz val="8"/>
      <color rgb="FF0092D1"/>
      <name val="Arial"/>
    </font>
  </fonts>
  <fills count="10">
    <fill>
      <patternFill patternType="none"/>
    </fill>
    <fill>
      <patternFill patternType="gray125"/>
    </fill>
    <fill>
      <patternFill patternType="solid">
        <fgColor rgb="FFFFFFFF"/>
        <bgColor rgb="FFFFFFFF"/>
      </patternFill>
    </fill>
    <fill>
      <patternFill patternType="solid">
        <fgColor rgb="FF0092D1"/>
        <bgColor rgb="FF0092D1"/>
      </patternFill>
    </fill>
    <fill>
      <patternFill patternType="solid">
        <fgColor rgb="FFFFF2CC"/>
        <bgColor rgb="FFFFF2CC"/>
      </patternFill>
    </fill>
    <fill>
      <patternFill patternType="solid">
        <fgColor rgb="FFEFEFEF"/>
        <bgColor rgb="FFEFEFEF"/>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7">
    <border>
      <left/>
      <right/>
      <top/>
      <bottom/>
      <diagonal/>
    </border>
    <border>
      <left style="medium">
        <color rgb="FFFFFFFF"/>
      </left>
      <right/>
      <top style="medium">
        <color rgb="FFFFFFFF"/>
      </top>
      <bottom/>
      <diagonal/>
    </border>
    <border>
      <left/>
      <right/>
      <top style="medium">
        <color rgb="FFFFFFFF"/>
      </top>
      <bottom/>
      <diagonal/>
    </border>
    <border>
      <left/>
      <right style="medium">
        <color rgb="FFFFFFFF"/>
      </right>
      <top style="medium">
        <color rgb="FFFFFFFF"/>
      </top>
      <bottom/>
      <diagonal/>
    </border>
    <border>
      <left style="thick">
        <color rgb="FF0092D1"/>
      </left>
      <right/>
      <top style="medium">
        <color rgb="FF0092D1"/>
      </top>
      <bottom/>
      <diagonal/>
    </border>
    <border>
      <left/>
      <right/>
      <top style="medium">
        <color rgb="FF0092D1"/>
      </top>
      <bottom/>
      <diagonal/>
    </border>
    <border>
      <left/>
      <right style="thick">
        <color rgb="FF0092D1"/>
      </right>
      <top style="medium">
        <color rgb="FF0092D1"/>
      </top>
      <bottom/>
      <diagonal/>
    </border>
    <border>
      <left style="thick">
        <color rgb="FF0092D1"/>
      </left>
      <right/>
      <top/>
      <bottom/>
      <diagonal/>
    </border>
    <border>
      <left/>
      <right style="thick">
        <color rgb="FF0092D1"/>
      </right>
      <top/>
      <bottom/>
      <diagonal/>
    </border>
    <border>
      <left/>
      <right/>
      <top style="dotted">
        <color rgb="FF0070C0"/>
      </top>
      <bottom/>
      <diagonal/>
    </border>
    <border>
      <left/>
      <right style="thick">
        <color rgb="FF0092D1"/>
      </right>
      <top style="dotted">
        <color rgb="FF0070C0"/>
      </top>
      <bottom/>
      <diagonal/>
    </border>
    <border>
      <left style="thick">
        <color rgb="FF0092D1"/>
      </left>
      <right/>
      <top/>
      <bottom style="thick">
        <color rgb="FF0092D1"/>
      </bottom>
      <diagonal/>
    </border>
    <border>
      <left/>
      <right/>
      <top/>
      <bottom style="thick">
        <color rgb="FF0092D1"/>
      </bottom>
      <diagonal/>
    </border>
    <border>
      <left/>
      <right style="thick">
        <color rgb="FF0092D1"/>
      </right>
      <top/>
      <bottom style="thick">
        <color rgb="FF0092D1"/>
      </bottom>
      <diagonal/>
    </border>
    <border>
      <left/>
      <right style="thick">
        <color rgb="FFFFFFFF"/>
      </right>
      <top/>
      <bottom/>
      <diagonal/>
    </border>
    <border>
      <left style="thick">
        <color rgb="FFFFFFFF"/>
      </left>
      <right style="thick">
        <color rgb="FFFFFFFF"/>
      </right>
      <top/>
      <bottom/>
      <diagonal/>
    </border>
    <border>
      <left style="thick">
        <color rgb="FFFFFFFF"/>
      </left>
      <right/>
      <top/>
      <bottom/>
      <diagonal/>
    </border>
    <border>
      <left/>
      <right/>
      <top/>
      <bottom style="dotted">
        <color rgb="FFB7B7B7"/>
      </bottom>
      <diagonal/>
    </border>
    <border>
      <left/>
      <right style="dotted">
        <color rgb="FFB7B7B7"/>
      </right>
      <top/>
      <bottom style="dotted">
        <color rgb="FFB7B7B7"/>
      </bottom>
      <diagonal/>
    </border>
    <border>
      <left style="dotted">
        <color rgb="FFB7B7B7"/>
      </left>
      <right style="dotted">
        <color rgb="FFB7B7B7"/>
      </right>
      <top/>
      <bottom style="dotted">
        <color rgb="FFB7B7B7"/>
      </bottom>
      <diagonal/>
    </border>
    <border>
      <left style="dotted">
        <color rgb="FFB7B7B7"/>
      </left>
      <right/>
      <top/>
      <bottom style="dotted">
        <color rgb="FFB7B7B7"/>
      </bottom>
      <diagonal/>
    </border>
    <border>
      <left/>
      <right/>
      <top style="dotted">
        <color rgb="FFB7B7B7"/>
      </top>
      <bottom style="dotted">
        <color rgb="FFB7B7B7"/>
      </bottom>
      <diagonal/>
    </border>
    <border>
      <left/>
      <right style="dotted">
        <color rgb="FFB7B7B7"/>
      </right>
      <top style="dotted">
        <color rgb="FFB7B7B7"/>
      </top>
      <bottom style="dotted">
        <color rgb="FFB7B7B7"/>
      </bottom>
      <diagonal/>
    </border>
    <border>
      <left style="dotted">
        <color rgb="FFB7B7B7"/>
      </left>
      <right style="dotted">
        <color rgb="FFB7B7B7"/>
      </right>
      <top style="dotted">
        <color rgb="FFB7B7B7"/>
      </top>
      <bottom style="dotted">
        <color rgb="FFB7B7B7"/>
      </bottom>
      <diagonal/>
    </border>
    <border>
      <left style="dotted">
        <color rgb="FFB7B7B7"/>
      </left>
      <right/>
      <top style="dotted">
        <color rgb="FFB7B7B7"/>
      </top>
      <bottom style="dotted">
        <color rgb="FFB7B7B7"/>
      </bottom>
      <diagonal/>
    </border>
    <border>
      <left/>
      <right/>
      <top style="dotted">
        <color rgb="FFB7B7B7"/>
      </top>
      <bottom/>
      <diagonal/>
    </border>
    <border>
      <left/>
      <right style="dotted">
        <color rgb="FFB7B7B7"/>
      </right>
      <top style="dotted">
        <color rgb="FFB7B7B7"/>
      </top>
      <bottom/>
      <diagonal/>
    </border>
    <border>
      <left style="dotted">
        <color rgb="FFB7B7B7"/>
      </left>
      <right style="dotted">
        <color rgb="FFB7B7B7"/>
      </right>
      <top style="dotted">
        <color rgb="FFB7B7B7"/>
      </top>
      <bottom/>
      <diagonal/>
    </border>
    <border>
      <left style="dotted">
        <color rgb="FFB7B7B7"/>
      </left>
      <right/>
      <top style="dotted">
        <color rgb="FFB7B7B7"/>
      </top>
      <bottom/>
      <diagonal/>
    </border>
    <border>
      <left style="medium">
        <color rgb="FF0092D1"/>
      </left>
      <right/>
      <top style="medium">
        <color rgb="FF0092D1"/>
      </top>
      <bottom style="medium">
        <color rgb="FF0092D1"/>
      </bottom>
      <diagonal/>
    </border>
    <border>
      <left/>
      <right/>
      <top style="medium">
        <color rgb="FF0092D1"/>
      </top>
      <bottom style="medium">
        <color rgb="FF0092D1"/>
      </bottom>
      <diagonal/>
    </border>
    <border>
      <left/>
      <right style="medium">
        <color rgb="FF0092D1"/>
      </right>
      <top style="medium">
        <color rgb="FF0092D1"/>
      </top>
      <bottom style="medium">
        <color rgb="FF0092D1"/>
      </bottom>
      <diagonal/>
    </border>
    <border>
      <left style="thick">
        <color rgb="FFFFFFFF"/>
      </left>
      <right style="thick">
        <color rgb="FFFFFFFF"/>
      </right>
      <top style="thick">
        <color rgb="FFFFFFFF"/>
      </top>
      <bottom/>
      <diagonal/>
    </border>
    <border>
      <left style="thick">
        <color rgb="FFFFFFFF"/>
      </left>
      <right/>
      <top style="thick">
        <color rgb="FFFFFFFF"/>
      </top>
      <bottom/>
      <diagonal/>
    </border>
    <border>
      <left/>
      <right style="thick">
        <color rgb="FFFFFFFF"/>
      </right>
      <top style="thick">
        <color rgb="FFFFFFFF"/>
      </top>
      <bottom/>
      <diagonal/>
    </border>
    <border>
      <left style="thick">
        <color rgb="FFFFFFFF"/>
      </left>
      <right style="thick">
        <color rgb="FFFFFFFF"/>
      </right>
      <top/>
      <bottom style="thick">
        <color rgb="FFFFFFFF"/>
      </bottom>
      <diagonal/>
    </border>
    <border>
      <left style="thick">
        <color rgb="FFFFFFFF"/>
      </left>
      <right/>
      <top/>
      <bottom style="thick">
        <color rgb="FFFFFFFF"/>
      </bottom>
      <diagonal/>
    </border>
    <border>
      <left/>
      <right style="thick">
        <color rgb="FFFFFFFF"/>
      </right>
      <top/>
      <bottom style="thick">
        <color rgb="FFFFFFFF"/>
      </bottom>
      <diagonal/>
    </border>
    <border>
      <left/>
      <right/>
      <top style="thick">
        <color rgb="FFFFFFFF"/>
      </top>
      <bottom/>
      <diagonal/>
    </border>
    <border>
      <left/>
      <right/>
      <top/>
      <bottom style="thick">
        <color rgb="FFFFFFFF"/>
      </bottom>
      <diagonal/>
    </border>
    <border>
      <left style="medium">
        <color rgb="FF0092D1"/>
      </left>
      <right/>
      <top style="medium">
        <color rgb="FF0092D1"/>
      </top>
      <bottom style="medium">
        <color rgb="FFFFFFFF"/>
      </bottom>
      <diagonal/>
    </border>
    <border>
      <left/>
      <right style="medium">
        <color rgb="FF0092D1"/>
      </right>
      <top style="medium">
        <color rgb="FF0092D1"/>
      </top>
      <bottom style="medium">
        <color rgb="FFFFFFFF"/>
      </bottom>
      <diagonal/>
    </border>
    <border>
      <left style="medium">
        <color rgb="FF0092D1"/>
      </left>
      <right/>
      <top style="medium">
        <color rgb="FF0092D1"/>
      </top>
      <bottom style="medium">
        <color rgb="FFEFEFEF"/>
      </bottom>
      <diagonal/>
    </border>
    <border>
      <left/>
      <right/>
      <top style="medium">
        <color rgb="FF0092D1"/>
      </top>
      <bottom style="medium">
        <color rgb="FFEFEFEF"/>
      </bottom>
      <diagonal/>
    </border>
    <border>
      <left/>
      <right style="medium">
        <color rgb="FF0092D1"/>
      </right>
      <top style="medium">
        <color rgb="FF0092D1"/>
      </top>
      <bottom style="medium">
        <color rgb="FFEFEFEF"/>
      </bottom>
      <diagonal/>
    </border>
    <border>
      <left style="medium">
        <color rgb="FF0092D1"/>
      </left>
      <right/>
      <top/>
      <bottom style="medium">
        <color rgb="FFFFFFFF"/>
      </bottom>
      <diagonal/>
    </border>
    <border>
      <left/>
      <right style="medium">
        <color rgb="FF0092D1"/>
      </right>
      <top/>
      <bottom style="medium">
        <color rgb="FFFFFFFF"/>
      </bottom>
      <diagonal/>
    </border>
    <border>
      <left style="medium">
        <color rgb="FF0092D1"/>
      </left>
      <right/>
      <top/>
      <bottom style="medium">
        <color rgb="FFEFEFEF"/>
      </bottom>
      <diagonal/>
    </border>
    <border>
      <left/>
      <right/>
      <top/>
      <bottom style="medium">
        <color rgb="FFEFEFEF"/>
      </bottom>
      <diagonal/>
    </border>
    <border>
      <left/>
      <right style="medium">
        <color rgb="FF0092D1"/>
      </right>
      <top/>
      <bottom style="medium">
        <color rgb="FFEFEFEF"/>
      </bottom>
      <diagonal/>
    </border>
    <border>
      <left style="medium">
        <color rgb="FF0092D1"/>
      </left>
      <right/>
      <top/>
      <bottom style="medium">
        <color rgb="FF0092D1"/>
      </bottom>
      <diagonal/>
    </border>
    <border>
      <left/>
      <right style="medium">
        <color rgb="FF0092D1"/>
      </right>
      <top/>
      <bottom style="medium">
        <color rgb="FF0092D1"/>
      </bottom>
      <diagonal/>
    </border>
    <border>
      <left/>
      <right/>
      <top/>
      <bottom style="medium">
        <color rgb="FF0092D1"/>
      </bottom>
      <diagonal/>
    </border>
    <border>
      <left style="thick">
        <color rgb="FFFFFFFF"/>
      </left>
      <right/>
      <top style="thick">
        <color rgb="FFFFFFFF"/>
      </top>
      <bottom style="thick">
        <color rgb="FFFFFFFF"/>
      </bottom>
      <diagonal/>
    </border>
    <border>
      <left/>
      <right/>
      <top style="thick">
        <color rgb="FFFFFFFF"/>
      </top>
      <bottom style="thick">
        <color rgb="FFFFFFFF"/>
      </bottom>
      <diagonal/>
    </border>
    <border>
      <left/>
      <right style="thick">
        <color rgb="FFFFFFFF"/>
      </right>
      <top style="thick">
        <color rgb="FFFFFFFF"/>
      </top>
      <bottom style="thick">
        <color rgb="FFFFFFFF"/>
      </bottom>
      <diagonal/>
    </border>
    <border>
      <left/>
      <right/>
      <top/>
      <bottom/>
      <diagonal/>
    </border>
    <border>
      <left style="thick">
        <color rgb="FFFFFFFF"/>
      </left>
      <right style="thick">
        <color rgb="FFFFFFFF"/>
      </right>
      <top style="thick">
        <color rgb="FFFFFFFF"/>
      </top>
      <bottom style="thick">
        <color rgb="FFFFFFFF"/>
      </bottom>
      <diagonal/>
    </border>
    <border>
      <left style="thick">
        <color rgb="FFFFFFFF"/>
      </left>
      <right style="thick">
        <color rgb="FF0070C0"/>
      </right>
      <top style="thick">
        <color rgb="FFFFFFFF"/>
      </top>
      <bottom style="thick">
        <color rgb="FFFFFFFF"/>
      </bottom>
      <diagonal/>
    </border>
    <border>
      <left/>
      <right style="dotted">
        <color rgb="FFB7B7B7"/>
      </right>
      <top/>
      <bottom/>
      <diagonal/>
    </border>
    <border>
      <left style="dotted">
        <color rgb="FFB7B7B7"/>
      </left>
      <right style="dotted">
        <color rgb="FFB7B7B7"/>
      </right>
      <top/>
      <bottom/>
      <diagonal/>
    </border>
    <border>
      <left style="dotted">
        <color rgb="FFB7B7B7"/>
      </left>
      <right style="thick">
        <color rgb="FF0070C0"/>
      </right>
      <top/>
      <bottom/>
      <diagonal/>
    </border>
    <border>
      <left style="dotted">
        <color rgb="FFB7B7B7"/>
      </left>
      <right/>
      <top/>
      <bottom/>
      <diagonal/>
    </border>
    <border>
      <left style="thick">
        <color rgb="FF4EC3E0"/>
      </left>
      <right style="thick">
        <color rgb="FF4EC3E0"/>
      </right>
      <top style="thick">
        <color rgb="FF4EC3E0"/>
      </top>
      <bottom style="thick">
        <color rgb="FF4EC3E0"/>
      </bottom>
      <diagonal/>
    </border>
    <border>
      <left style="dotted">
        <color rgb="FFB7B7B7"/>
      </left>
      <right style="thick">
        <color rgb="FF0070C0"/>
      </right>
      <top/>
      <bottom style="dotted">
        <color rgb="FFB7B7B7"/>
      </bottom>
      <diagonal/>
    </border>
    <border>
      <left style="dotted">
        <color rgb="FFB7B7B7"/>
      </left>
      <right style="thick">
        <color rgb="FF0070C0"/>
      </right>
      <top style="dotted">
        <color rgb="FFB7B7B7"/>
      </top>
      <bottom style="dotted">
        <color rgb="FFB7B7B7"/>
      </bottom>
      <diagonal/>
    </border>
    <border>
      <left style="dotted">
        <color rgb="FFB7B7B7"/>
      </left>
      <right style="thick">
        <color rgb="FF0070C0"/>
      </right>
      <top style="dotted">
        <color rgb="FFB7B7B7"/>
      </top>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style="medium">
        <color rgb="FF0070C0"/>
      </bottom>
      <diagonal/>
    </border>
    <border>
      <left/>
      <right style="dotted">
        <color rgb="FFB7B7B7"/>
      </right>
      <top style="medium">
        <color rgb="FF0070C0"/>
      </top>
      <bottom style="medium">
        <color rgb="FF0070C0"/>
      </bottom>
      <diagonal/>
    </border>
    <border>
      <left style="dotted">
        <color rgb="FFB7B7B7"/>
      </left>
      <right style="dotted">
        <color rgb="FFB7B7B7"/>
      </right>
      <top style="medium">
        <color rgb="FF0070C0"/>
      </top>
      <bottom style="medium">
        <color rgb="FF0070C0"/>
      </bottom>
      <diagonal/>
    </border>
    <border>
      <left style="dotted">
        <color rgb="FFB7B7B7"/>
      </left>
      <right style="thick">
        <color rgb="FF0070C0"/>
      </right>
      <top style="medium">
        <color rgb="FF0070C0"/>
      </top>
      <bottom style="medium">
        <color rgb="FF0070C0"/>
      </bottom>
      <diagonal/>
    </border>
    <border>
      <left style="dotted">
        <color rgb="FFB7B7B7"/>
      </left>
      <right style="medium">
        <color rgb="FF0070C0"/>
      </right>
      <top style="medium">
        <color rgb="FF0070C0"/>
      </top>
      <bottom style="medium">
        <color rgb="FF0070C0"/>
      </bottom>
      <diagonal/>
    </border>
    <border>
      <left/>
      <right/>
      <top style="medium">
        <color rgb="FF004976"/>
      </top>
      <bottom style="medium">
        <color rgb="FF004976"/>
      </bottom>
      <diagonal/>
    </border>
    <border>
      <left/>
      <right style="medium">
        <color rgb="FF004976"/>
      </right>
      <top style="medium">
        <color rgb="FF004976"/>
      </top>
      <bottom style="medium">
        <color rgb="FF004976"/>
      </bottom>
      <diagonal/>
    </border>
    <border>
      <left style="medium">
        <color rgb="FF004976"/>
      </left>
      <right style="medium">
        <color rgb="FF004976"/>
      </right>
      <top style="medium">
        <color rgb="FF004976"/>
      </top>
      <bottom style="medium">
        <color rgb="FF004976"/>
      </bottom>
      <diagonal/>
    </border>
    <border>
      <left style="medium">
        <color rgb="FF004976"/>
      </left>
      <right/>
      <top style="medium">
        <color rgb="FF004976"/>
      </top>
      <bottom style="medium">
        <color rgb="FF004976"/>
      </bottom>
      <diagonal/>
    </border>
    <border>
      <left style="medium">
        <color rgb="FF0070C0"/>
      </left>
      <right/>
      <top style="medium">
        <color rgb="FF0070C0"/>
      </top>
      <bottom style="dotted">
        <color rgb="FF0070C0"/>
      </bottom>
      <diagonal/>
    </border>
    <border>
      <left/>
      <right/>
      <top style="medium">
        <color rgb="FF0070C0"/>
      </top>
      <bottom style="dotted">
        <color rgb="FF0070C0"/>
      </bottom>
      <diagonal/>
    </border>
    <border>
      <left/>
      <right style="medium">
        <color rgb="FF0070C0"/>
      </right>
      <top style="medium">
        <color rgb="FF0070C0"/>
      </top>
      <bottom style="dotted">
        <color rgb="FF0070C0"/>
      </bottom>
      <diagonal/>
    </border>
    <border>
      <left style="medium">
        <color rgb="FF0070C0"/>
      </left>
      <right/>
      <top style="dotted">
        <color rgb="FF0070C0"/>
      </top>
      <bottom style="medium">
        <color rgb="FF0070C0"/>
      </bottom>
      <diagonal/>
    </border>
    <border>
      <left/>
      <right/>
      <top style="dotted">
        <color rgb="FF0070C0"/>
      </top>
      <bottom style="medium">
        <color rgb="FF0070C0"/>
      </bottom>
      <diagonal/>
    </border>
    <border>
      <left/>
      <right style="medium">
        <color rgb="FF0070C0"/>
      </right>
      <top style="dotted">
        <color rgb="FF0070C0"/>
      </top>
      <bottom style="medium">
        <color rgb="FF0070C0"/>
      </bottom>
      <diagonal/>
    </border>
    <border>
      <left style="thick">
        <color rgb="FF004976"/>
      </left>
      <right/>
      <top style="thick">
        <color rgb="FF004976"/>
      </top>
      <bottom style="thick">
        <color rgb="FF004976"/>
      </bottom>
      <diagonal/>
    </border>
    <border>
      <left/>
      <right/>
      <top style="thick">
        <color rgb="FF004976"/>
      </top>
      <bottom style="thick">
        <color rgb="FF004976"/>
      </bottom>
      <diagonal/>
    </border>
    <border>
      <left/>
      <right style="thick">
        <color rgb="FF004976"/>
      </right>
      <top style="thick">
        <color rgb="FF004976"/>
      </top>
      <bottom style="thick">
        <color rgb="FF004976"/>
      </bottom>
      <diagonal/>
    </border>
    <border>
      <left style="thick">
        <color rgb="FF004976"/>
      </left>
      <right style="thick">
        <color rgb="FF004976"/>
      </right>
      <top style="thick">
        <color rgb="FF004976"/>
      </top>
      <bottom style="thick">
        <color rgb="FF004976"/>
      </bottom>
      <diagonal/>
    </border>
    <border>
      <left style="thick">
        <color rgb="FF0092D1"/>
      </left>
      <right/>
      <top style="medium">
        <color rgb="FF0092D1"/>
      </top>
      <bottom style="medium">
        <color rgb="FFFFFFFF"/>
      </bottom>
      <diagonal/>
    </border>
    <border>
      <left/>
      <right style="thin">
        <color rgb="FFFFFFFF"/>
      </right>
      <top style="medium">
        <color rgb="FF0092D1"/>
      </top>
      <bottom style="medium">
        <color rgb="FFFFFFFF"/>
      </bottom>
      <diagonal/>
    </border>
    <border>
      <left style="thick">
        <color rgb="FF0092D1"/>
      </left>
      <right/>
      <top style="medium">
        <color rgb="FFFFFFFF"/>
      </top>
      <bottom style="medium">
        <color rgb="FFFFFFFF"/>
      </bottom>
      <diagonal/>
    </border>
    <border>
      <left/>
      <right style="thin">
        <color rgb="FFFFFFFF"/>
      </right>
      <top style="medium">
        <color rgb="FFFFFFFF"/>
      </top>
      <bottom style="medium">
        <color rgb="FFFFFFFF"/>
      </bottom>
      <diagonal/>
    </border>
    <border>
      <left/>
      <right/>
      <top style="medium">
        <color rgb="FFEFEFEF"/>
      </top>
      <bottom style="medium">
        <color rgb="FFEFEFEF"/>
      </bottom>
      <diagonal/>
    </border>
    <border>
      <left/>
      <right style="medium">
        <color rgb="FF0092D1"/>
      </right>
      <top style="medium">
        <color rgb="FFEFEFEF"/>
      </top>
      <bottom style="medium">
        <color rgb="FFEFEFEF"/>
      </bottom>
      <diagonal/>
    </border>
    <border>
      <left style="thick">
        <color rgb="FF0092D1"/>
      </left>
      <right/>
      <top style="medium">
        <color rgb="FFFFFFFF"/>
      </top>
      <bottom style="medium">
        <color rgb="FF0092D1"/>
      </bottom>
      <diagonal/>
    </border>
    <border>
      <left/>
      <right style="thin">
        <color rgb="FFFFFFFF"/>
      </right>
      <top style="medium">
        <color rgb="FFFFFFFF"/>
      </top>
      <bottom style="medium">
        <color rgb="FF0092D1"/>
      </bottom>
      <diagonal/>
    </border>
    <border>
      <left/>
      <right/>
      <top style="medium">
        <color rgb="FFEFEFEF"/>
      </top>
      <bottom style="medium">
        <color rgb="FF0092D1"/>
      </bottom>
      <diagonal/>
    </border>
    <border>
      <left/>
      <right style="medium">
        <color rgb="FF0092D1"/>
      </right>
      <top style="medium">
        <color rgb="FFEFEFEF"/>
      </top>
      <bottom style="medium">
        <color rgb="FF0092D1"/>
      </bottom>
      <diagonal/>
    </border>
    <border>
      <left style="medium">
        <color rgb="FF0092D1"/>
      </left>
      <right style="medium">
        <color rgb="FF0092D1"/>
      </right>
      <top style="medium">
        <color rgb="FF0092D1"/>
      </top>
      <bottom style="medium">
        <color rgb="FF0092D1"/>
      </bottom>
      <diagonal/>
    </border>
    <border>
      <left style="thin">
        <color rgb="FFFFFFFF"/>
      </left>
      <right/>
      <top style="thin">
        <color rgb="FFFFFFFF"/>
      </top>
      <bottom style="dotted">
        <color rgb="FFB7B7B7"/>
      </bottom>
      <diagonal/>
    </border>
    <border>
      <left/>
      <right/>
      <top style="thin">
        <color rgb="FFFFFFFF"/>
      </top>
      <bottom style="dotted">
        <color rgb="FFB7B7B7"/>
      </bottom>
      <diagonal/>
    </border>
    <border>
      <left/>
      <right style="thin">
        <color rgb="FFFFFFFF"/>
      </right>
      <top style="thin">
        <color rgb="FFFFFFFF"/>
      </top>
      <bottom style="dotted">
        <color rgb="FFB7B7B7"/>
      </bottom>
      <diagonal/>
    </border>
    <border>
      <left style="thin">
        <color rgb="FFFFFFFF"/>
      </left>
      <right/>
      <top/>
      <bottom style="dotted">
        <color rgb="FFB7B7B7"/>
      </bottom>
      <diagonal/>
    </border>
    <border>
      <left/>
      <right style="thin">
        <color rgb="FFFFFFFF"/>
      </right>
      <top/>
      <bottom style="dotted">
        <color rgb="FFB7B7B7"/>
      </bottom>
      <diagonal/>
    </border>
    <border>
      <left style="medium">
        <color rgb="FF0092D1"/>
      </left>
      <right/>
      <top style="medium">
        <color rgb="FFFFFFFF"/>
      </top>
      <bottom style="medium">
        <color rgb="FFFFFFFF"/>
      </bottom>
      <diagonal/>
    </border>
    <border>
      <left style="medium">
        <color rgb="FF0092D1"/>
      </left>
      <right/>
      <top style="medium">
        <color rgb="FFFFFFFF"/>
      </top>
      <bottom style="medium">
        <color rgb="FF0092D1"/>
      </bottom>
      <diagonal/>
    </border>
  </borders>
  <cellStyleXfs count="1">
    <xf numFmtId="0" fontId="0" fillId="0" borderId="0"/>
  </cellStyleXfs>
  <cellXfs count="297">
    <xf numFmtId="0" fontId="0" fillId="0" borderId="0" xfId="0" applyFont="1" applyAlignment="1"/>
    <xf numFmtId="0" fontId="1" fillId="2" borderId="0" xfId="0" applyFont="1" applyFill="1" applyAlignment="1">
      <alignment vertical="center"/>
    </xf>
    <xf numFmtId="0" fontId="2" fillId="2" borderId="0" xfId="0" applyFont="1" applyFill="1" applyAlignment="1">
      <alignment horizontal="center" vertical="center"/>
    </xf>
    <xf numFmtId="0" fontId="2" fillId="3" borderId="0" xfId="0" applyFont="1" applyFill="1" applyAlignment="1">
      <alignment horizontal="center" vertical="center"/>
    </xf>
    <xf numFmtId="0" fontId="6" fillId="0" borderId="4" xfId="0" applyFont="1" applyBorder="1" applyAlignment="1"/>
    <xf numFmtId="0" fontId="6" fillId="0" borderId="7" xfId="0" applyFont="1" applyBorder="1" applyAlignment="1"/>
    <xf numFmtId="0" fontId="6" fillId="0" borderId="0" xfId="0" applyFont="1" applyAlignment="1"/>
    <xf numFmtId="0" fontId="4" fillId="0" borderId="7" xfId="0" applyFont="1" applyBorder="1"/>
    <xf numFmtId="0" fontId="4" fillId="0" borderId="0" xfId="0" applyFont="1"/>
    <xf numFmtId="0" fontId="4" fillId="0" borderId="11" xfId="0" applyFont="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3" xfId="0" applyFont="1" applyBorder="1" applyAlignment="1">
      <alignment horizontal="left" vertical="center" wrapText="1"/>
    </xf>
    <xf numFmtId="0" fontId="11" fillId="0" borderId="24" xfId="0" applyFont="1" applyBorder="1" applyAlignment="1">
      <alignment horizontal="left" vertical="center" wrapText="1"/>
    </xf>
    <xf numFmtId="0" fontId="4" fillId="0" borderId="0" xfId="0" applyFont="1" applyAlignment="1">
      <alignment vertical="top" wrapText="1"/>
    </xf>
    <xf numFmtId="0" fontId="11" fillId="0" borderId="27" xfId="0" applyFont="1" applyBorder="1" applyAlignment="1">
      <alignment horizontal="left" vertical="center" wrapText="1"/>
    </xf>
    <xf numFmtId="0" fontId="11" fillId="0" borderId="28" xfId="0" applyFont="1" applyBorder="1" applyAlignment="1">
      <alignment horizontal="left" vertical="center" wrapText="1"/>
    </xf>
    <xf numFmtId="0" fontId="1" fillId="0" borderId="0" xfId="0" applyFont="1" applyAlignment="1">
      <alignment vertical="center"/>
    </xf>
    <xf numFmtId="0" fontId="13" fillId="0" borderId="0" xfId="0" applyFont="1"/>
    <xf numFmtId="0" fontId="14" fillId="2" borderId="0" xfId="0" applyFont="1" applyFill="1" applyAlignment="1">
      <alignment horizontal="center" vertical="center"/>
    </xf>
    <xf numFmtId="0" fontId="13" fillId="2" borderId="0" xfId="0" applyFont="1" applyFill="1"/>
    <xf numFmtId="0" fontId="4" fillId="2" borderId="0" xfId="0" applyFont="1" applyFill="1"/>
    <xf numFmtId="0" fontId="4" fillId="0" borderId="18" xfId="0" applyFont="1" applyBorder="1" applyAlignment="1">
      <alignment horizontal="center"/>
    </xf>
    <xf numFmtId="0" fontId="4" fillId="0" borderId="19" xfId="0" applyFont="1" applyBorder="1" applyAlignment="1">
      <alignment horizontal="center"/>
    </xf>
    <xf numFmtId="0" fontId="4" fillId="0" borderId="19" xfId="0" applyFont="1" applyBorder="1"/>
    <xf numFmtId="164" fontId="4" fillId="0" borderId="19" xfId="0" applyNumberFormat="1" applyFont="1" applyBorder="1"/>
    <xf numFmtId="0" fontId="4" fillId="0" borderId="20" xfId="0" applyFont="1" applyBorder="1"/>
    <xf numFmtId="0" fontId="4" fillId="0" borderId="22" xfId="0" applyFont="1" applyBorder="1" applyAlignment="1">
      <alignment horizontal="center"/>
    </xf>
    <xf numFmtId="0" fontId="4" fillId="0" borderId="23" xfId="0" applyFont="1" applyBorder="1" applyAlignment="1">
      <alignment horizontal="center"/>
    </xf>
    <xf numFmtId="0" fontId="4" fillId="0" borderId="23" xfId="0" applyFont="1" applyBorder="1"/>
    <xf numFmtId="164" fontId="4" fillId="0" borderId="23" xfId="0" applyNumberFormat="1" applyFont="1" applyBorder="1"/>
    <xf numFmtId="0" fontId="4" fillId="0" borderId="24" xfId="0" applyFont="1" applyBorder="1"/>
    <xf numFmtId="0" fontId="4" fillId="0" borderId="26" xfId="0" applyFont="1" applyBorder="1" applyAlignment="1">
      <alignment horizontal="center"/>
    </xf>
    <xf numFmtId="0" fontId="4" fillId="0" borderId="27" xfId="0" applyFont="1" applyBorder="1" applyAlignment="1">
      <alignment horizontal="center"/>
    </xf>
    <xf numFmtId="0" fontId="4" fillId="0" borderId="27" xfId="0" applyFont="1" applyBorder="1"/>
    <xf numFmtId="164" fontId="4" fillId="0" borderId="27" xfId="0" applyNumberFormat="1" applyFont="1" applyBorder="1"/>
    <xf numFmtId="0" fontId="4" fillId="0" borderId="28" xfId="0" applyFont="1" applyBorder="1"/>
    <xf numFmtId="0" fontId="4" fillId="0" borderId="0" xfId="0" applyFont="1" applyAlignment="1">
      <alignment horizontal="left"/>
    </xf>
    <xf numFmtId="164" fontId="4" fillId="0" borderId="0" xfId="0" applyNumberFormat="1" applyFont="1"/>
    <xf numFmtId="0" fontId="14" fillId="2" borderId="0" xfId="0" applyFont="1" applyFill="1" applyAlignment="1">
      <alignment horizontal="center" vertical="center"/>
    </xf>
    <xf numFmtId="0" fontId="4" fillId="2" borderId="0" xfId="0" applyFont="1" applyFill="1" applyAlignment="1">
      <alignment vertical="top" wrapText="1"/>
    </xf>
    <xf numFmtId="0" fontId="13" fillId="0" borderId="18" xfId="0" applyFont="1" applyBorder="1" applyAlignment="1">
      <alignment vertical="top" wrapText="1"/>
    </xf>
    <xf numFmtId="0" fontId="13" fillId="0" borderId="19" xfId="0" applyFont="1" applyBorder="1" applyAlignment="1">
      <alignment vertical="top" wrapText="1"/>
    </xf>
    <xf numFmtId="0" fontId="4" fillId="0" borderId="22" xfId="0" applyFont="1" applyBorder="1" applyAlignment="1">
      <alignment vertical="top" wrapText="1"/>
    </xf>
    <xf numFmtId="0" fontId="4" fillId="0" borderId="23" xfId="0" applyFont="1" applyBorder="1" applyAlignment="1">
      <alignment vertical="top" wrapText="1"/>
    </xf>
    <xf numFmtId="0" fontId="4" fillId="0" borderId="26" xfId="0" applyFont="1" applyBorder="1" applyAlignment="1">
      <alignment vertical="top" wrapText="1"/>
    </xf>
    <xf numFmtId="0" fontId="4" fillId="0" borderId="27" xfId="0" applyFont="1" applyBorder="1" applyAlignment="1">
      <alignment vertical="top" wrapText="1"/>
    </xf>
    <xf numFmtId="0" fontId="4" fillId="0" borderId="0" xfId="0" applyFont="1" applyAlignment="1">
      <alignment horizontal="center" vertical="top" wrapText="1"/>
    </xf>
    <xf numFmtId="0" fontId="1" fillId="2" borderId="0" xfId="0" applyFont="1" applyFill="1" applyAlignment="1">
      <alignment vertical="center" wrapText="1"/>
    </xf>
    <xf numFmtId="0" fontId="4" fillId="6" borderId="56" xfId="0" applyFont="1" applyFill="1" applyBorder="1" applyAlignment="1">
      <alignment horizontal="left" vertical="center" wrapText="1"/>
    </xf>
    <xf numFmtId="0" fontId="4" fillId="0" borderId="0" xfId="0" applyFont="1" applyAlignment="1">
      <alignment horizontal="left" vertical="center" wrapText="1"/>
    </xf>
    <xf numFmtId="165" fontId="13" fillId="5" borderId="57" xfId="0" applyNumberFormat="1" applyFont="1" applyFill="1" applyBorder="1" applyAlignment="1">
      <alignment horizontal="center" vertical="center" wrapText="1"/>
    </xf>
    <xf numFmtId="165" fontId="13" fillId="5" borderId="57" xfId="0" applyNumberFormat="1" applyFont="1" applyFill="1" applyBorder="1" applyAlignment="1">
      <alignment horizontal="center" vertical="center" wrapText="1"/>
    </xf>
    <xf numFmtId="165" fontId="13" fillId="5" borderId="58" xfId="0" applyNumberFormat="1" applyFont="1" applyFill="1" applyBorder="1" applyAlignment="1">
      <alignment horizontal="center" vertical="center" wrapText="1"/>
    </xf>
    <xf numFmtId="165" fontId="13" fillId="5" borderId="55" xfId="0" applyNumberFormat="1" applyFont="1" applyFill="1" applyBorder="1" applyAlignment="1">
      <alignment horizontal="center" vertical="center" wrapText="1"/>
    </xf>
    <xf numFmtId="165" fontId="13" fillId="5" borderId="55" xfId="0" applyNumberFormat="1" applyFont="1" applyFill="1" applyBorder="1" applyAlignment="1">
      <alignment horizontal="center" vertical="center" wrapText="1"/>
    </xf>
    <xf numFmtId="0" fontId="18" fillId="0" borderId="0" xfId="0" applyFont="1" applyAlignment="1">
      <alignment horizontal="right"/>
    </xf>
    <xf numFmtId="165" fontId="4" fillId="2" borderId="59" xfId="0" applyNumberFormat="1" applyFont="1" applyFill="1" applyBorder="1"/>
    <xf numFmtId="165" fontId="4" fillId="2" borderId="60" xfId="0" applyNumberFormat="1" applyFont="1" applyFill="1" applyBorder="1"/>
    <xf numFmtId="3" fontId="4" fillId="2" borderId="61" xfId="0" applyNumberFormat="1" applyFont="1" applyFill="1" applyBorder="1"/>
    <xf numFmtId="165" fontId="18" fillId="2" borderId="59" xfId="0" applyNumberFormat="1" applyFont="1" applyFill="1" applyBorder="1"/>
    <xf numFmtId="165" fontId="18" fillId="2" borderId="60" xfId="0" applyNumberFormat="1" applyFont="1" applyFill="1" applyBorder="1"/>
    <xf numFmtId="165" fontId="18" fillId="2" borderId="62" xfId="0" applyNumberFormat="1" applyFont="1" applyFill="1" applyBorder="1"/>
    <xf numFmtId="0" fontId="19" fillId="7" borderId="63" xfId="0" applyFont="1" applyFill="1" applyBorder="1" applyAlignment="1"/>
    <xf numFmtId="0" fontId="19" fillId="7" borderId="63" xfId="0" applyFont="1" applyFill="1" applyBorder="1"/>
    <xf numFmtId="0" fontId="20" fillId="7" borderId="63" xfId="0" applyFont="1" applyFill="1" applyBorder="1" applyAlignment="1">
      <alignment horizontal="left"/>
    </xf>
    <xf numFmtId="9" fontId="19" fillId="7" borderId="63" xfId="0" applyNumberFormat="1" applyFont="1" applyFill="1" applyBorder="1"/>
    <xf numFmtId="3" fontId="19" fillId="7" borderId="63" xfId="0" applyNumberFormat="1" applyFont="1" applyFill="1" applyBorder="1"/>
    <xf numFmtId="0" fontId="4" fillId="0" borderId="0" xfId="0" applyFont="1" applyAlignment="1"/>
    <xf numFmtId="0" fontId="9" fillId="0" borderId="0" xfId="0" applyFont="1" applyAlignment="1">
      <alignment horizontal="left"/>
    </xf>
    <xf numFmtId="9" fontId="4" fillId="0" borderId="0" xfId="0" applyNumberFormat="1" applyFont="1"/>
    <xf numFmtId="3" fontId="4" fillId="2" borderId="18" xfId="0" applyNumberFormat="1" applyFont="1" applyFill="1" applyBorder="1"/>
    <xf numFmtId="3" fontId="4" fillId="2" borderId="19" xfId="0" applyNumberFormat="1" applyFont="1" applyFill="1" applyBorder="1"/>
    <xf numFmtId="3" fontId="4" fillId="2" borderId="64" xfId="0" applyNumberFormat="1" applyFont="1" applyFill="1" applyBorder="1"/>
    <xf numFmtId="3" fontId="4" fillId="2" borderId="20" xfId="0" applyNumberFormat="1" applyFont="1" applyFill="1" applyBorder="1"/>
    <xf numFmtId="3" fontId="4" fillId="8" borderId="22" xfId="0" applyNumberFormat="1" applyFont="1" applyFill="1" applyBorder="1"/>
    <xf numFmtId="3" fontId="4" fillId="8" borderId="23" xfId="0" applyNumberFormat="1" applyFont="1" applyFill="1" applyBorder="1"/>
    <xf numFmtId="3" fontId="4" fillId="8" borderId="65" xfId="0" applyNumberFormat="1" applyFont="1" applyFill="1" applyBorder="1"/>
    <xf numFmtId="3" fontId="4" fillId="8" borderId="24" xfId="0" applyNumberFormat="1" applyFont="1" applyFill="1" applyBorder="1"/>
    <xf numFmtId="3" fontId="4" fillId="2" borderId="22" xfId="0" applyNumberFormat="1" applyFont="1" applyFill="1" applyBorder="1"/>
    <xf numFmtId="3" fontId="4" fillId="2" borderId="23" xfId="0" applyNumberFormat="1" applyFont="1" applyFill="1" applyBorder="1"/>
    <xf numFmtId="3" fontId="4" fillId="2" borderId="65" xfId="0" applyNumberFormat="1" applyFont="1" applyFill="1" applyBorder="1"/>
    <xf numFmtId="3" fontId="4" fillId="2" borderId="24" xfId="0" applyNumberFormat="1" applyFont="1" applyFill="1" applyBorder="1"/>
    <xf numFmtId="9" fontId="21" fillId="0" borderId="0" xfId="0" applyNumberFormat="1" applyFont="1"/>
    <xf numFmtId="3" fontId="4" fillId="8" borderId="26" xfId="0" applyNumberFormat="1" applyFont="1" applyFill="1" applyBorder="1"/>
    <xf numFmtId="3" fontId="4" fillId="8" borderId="27" xfId="0" applyNumberFormat="1" applyFont="1" applyFill="1" applyBorder="1"/>
    <xf numFmtId="3" fontId="4" fillId="8" borderId="66" xfId="0" applyNumberFormat="1" applyFont="1" applyFill="1" applyBorder="1"/>
    <xf numFmtId="3" fontId="4" fillId="8" borderId="28" xfId="0" applyNumberFormat="1" applyFont="1" applyFill="1" applyBorder="1"/>
    <xf numFmtId="0" fontId="22" fillId="7" borderId="63" xfId="0" applyFont="1" applyFill="1" applyBorder="1"/>
    <xf numFmtId="9" fontId="22" fillId="7" borderId="63" xfId="0" applyNumberFormat="1" applyFont="1" applyFill="1" applyBorder="1"/>
    <xf numFmtId="3" fontId="22" fillId="7" borderId="63" xfId="0" applyNumberFormat="1" applyFont="1" applyFill="1" applyBorder="1"/>
    <xf numFmtId="3" fontId="4" fillId="8" borderId="18" xfId="0" applyNumberFormat="1" applyFont="1" applyFill="1" applyBorder="1"/>
    <xf numFmtId="3" fontId="4" fillId="8" borderId="19" xfId="0" applyNumberFormat="1" applyFont="1" applyFill="1" applyBorder="1"/>
    <xf numFmtId="3" fontId="4" fillId="8" borderId="64" xfId="0" applyNumberFormat="1" applyFont="1" applyFill="1" applyBorder="1"/>
    <xf numFmtId="3" fontId="4" fillId="8" borderId="20" xfId="0" applyNumberFormat="1" applyFont="1" applyFill="1" applyBorder="1"/>
    <xf numFmtId="1" fontId="4" fillId="0" borderId="0" xfId="0" applyNumberFormat="1" applyFont="1"/>
    <xf numFmtId="3" fontId="13" fillId="2" borderId="69" xfId="0" applyNumberFormat="1" applyFont="1" applyFill="1" applyBorder="1"/>
    <xf numFmtId="3" fontId="13" fillId="2" borderId="70" xfId="0" applyNumberFormat="1" applyFont="1" applyFill="1" applyBorder="1"/>
    <xf numFmtId="3" fontId="18" fillId="8" borderId="18" xfId="0" applyNumberFormat="1" applyFont="1" applyFill="1" applyBorder="1"/>
    <xf numFmtId="3" fontId="18" fillId="8" borderId="19" xfId="0" applyNumberFormat="1" applyFont="1" applyFill="1" applyBorder="1"/>
    <xf numFmtId="3" fontId="18" fillId="8" borderId="20" xfId="0" applyNumberFormat="1" applyFont="1" applyFill="1" applyBorder="1"/>
    <xf numFmtId="3" fontId="4" fillId="2" borderId="26" xfId="0" applyNumberFormat="1" applyFont="1" applyFill="1" applyBorder="1"/>
    <xf numFmtId="3" fontId="4" fillId="2" borderId="27" xfId="0" applyNumberFormat="1" applyFont="1" applyFill="1" applyBorder="1"/>
    <xf numFmtId="3" fontId="4" fillId="2" borderId="66" xfId="0" applyNumberFormat="1" applyFont="1" applyFill="1" applyBorder="1"/>
    <xf numFmtId="3" fontId="4" fillId="2" borderId="28" xfId="0" applyNumberFormat="1" applyFont="1" applyFill="1" applyBorder="1"/>
    <xf numFmtId="3" fontId="13" fillId="8" borderId="69" xfId="0" applyNumberFormat="1" applyFont="1" applyFill="1" applyBorder="1"/>
    <xf numFmtId="3" fontId="18" fillId="2" borderId="18" xfId="0" applyNumberFormat="1" applyFont="1" applyFill="1" applyBorder="1"/>
    <xf numFmtId="3" fontId="18" fillId="2" borderId="19" xfId="0" applyNumberFormat="1" applyFont="1" applyFill="1" applyBorder="1"/>
    <xf numFmtId="3" fontId="18" fillId="2" borderId="20" xfId="0" applyNumberFormat="1" applyFont="1" applyFill="1" applyBorder="1"/>
    <xf numFmtId="3" fontId="13" fillId="2" borderId="68" xfId="0" applyNumberFormat="1" applyFont="1" applyFill="1" applyBorder="1"/>
    <xf numFmtId="0" fontId="13" fillId="0" borderId="0" xfId="0" applyFont="1" applyAlignment="1"/>
    <xf numFmtId="0" fontId="23" fillId="0" borderId="0" xfId="0" applyFont="1" applyAlignment="1"/>
    <xf numFmtId="3" fontId="7" fillId="2" borderId="69" xfId="0" applyNumberFormat="1" applyFont="1" applyFill="1" applyBorder="1"/>
    <xf numFmtId="3" fontId="18" fillId="2" borderId="64" xfId="0" applyNumberFormat="1" applyFont="1" applyFill="1" applyBorder="1"/>
    <xf numFmtId="3" fontId="9" fillId="2" borderId="71" xfId="0" applyNumberFormat="1" applyFont="1" applyFill="1" applyBorder="1"/>
    <xf numFmtId="3" fontId="9" fillId="2" borderId="72" xfId="0" applyNumberFormat="1" applyFont="1" applyFill="1" applyBorder="1"/>
    <xf numFmtId="3" fontId="7" fillId="2" borderId="72" xfId="0" applyNumberFormat="1" applyFont="1" applyFill="1" applyBorder="1"/>
    <xf numFmtId="3" fontId="7" fillId="2" borderId="73" xfId="0" applyNumberFormat="1" applyFont="1" applyFill="1" applyBorder="1"/>
    <xf numFmtId="3" fontId="7" fillId="2" borderId="71" xfId="0" applyNumberFormat="1" applyFont="1" applyFill="1" applyBorder="1"/>
    <xf numFmtId="3" fontId="7" fillId="2" borderId="74" xfId="0" applyNumberFormat="1" applyFont="1" applyFill="1" applyBorder="1"/>
    <xf numFmtId="3" fontId="18" fillId="8" borderId="59" xfId="0" applyNumberFormat="1" applyFont="1" applyFill="1" applyBorder="1"/>
    <xf numFmtId="3" fontId="18" fillId="8" borderId="60" xfId="0" applyNumberFormat="1" applyFont="1" applyFill="1" applyBorder="1"/>
    <xf numFmtId="3" fontId="18" fillId="8" borderId="61" xfId="0" applyNumberFormat="1" applyFont="1" applyFill="1" applyBorder="1"/>
    <xf numFmtId="3" fontId="18" fillId="8" borderId="62" xfId="0" applyNumberFormat="1" applyFont="1" applyFill="1" applyBorder="1"/>
    <xf numFmtId="3" fontId="13" fillId="2" borderId="77" xfId="0" applyNumberFormat="1" applyFont="1" applyFill="1" applyBorder="1"/>
    <xf numFmtId="0" fontId="13" fillId="0" borderId="0" xfId="0" applyFont="1" applyAlignment="1">
      <alignment horizontal="right"/>
    </xf>
    <xf numFmtId="3" fontId="24" fillId="8" borderId="59" xfId="0" applyNumberFormat="1" applyFont="1" applyFill="1" applyBorder="1"/>
    <xf numFmtId="3" fontId="24" fillId="8" borderId="60" xfId="0" applyNumberFormat="1" applyFont="1" applyFill="1" applyBorder="1"/>
    <xf numFmtId="3" fontId="13" fillId="2" borderId="69" xfId="0" applyNumberFormat="1" applyFont="1" applyFill="1" applyBorder="1" applyAlignment="1"/>
    <xf numFmtId="3" fontId="13" fillId="8" borderId="69" xfId="0" applyNumberFormat="1" applyFont="1" applyFill="1" applyBorder="1" applyAlignment="1"/>
    <xf numFmtId="0" fontId="13" fillId="0" borderId="0" xfId="0" applyFont="1" applyAlignment="1">
      <alignment horizontal="left"/>
    </xf>
    <xf numFmtId="3" fontId="13" fillId="2" borderId="59" xfId="0" applyNumberFormat="1" applyFont="1" applyFill="1" applyBorder="1"/>
    <xf numFmtId="3" fontId="13" fillId="2" borderId="60" xfId="0" applyNumberFormat="1" applyFont="1" applyFill="1" applyBorder="1"/>
    <xf numFmtId="3" fontId="13" fillId="2" borderId="61" xfId="0" applyNumberFormat="1" applyFont="1" applyFill="1" applyBorder="1"/>
    <xf numFmtId="3" fontId="13" fillId="2" borderId="62" xfId="0" applyNumberFormat="1" applyFont="1" applyFill="1" applyBorder="1"/>
    <xf numFmtId="3" fontId="7" fillId="8" borderId="88" xfId="0" applyNumberFormat="1" applyFont="1" applyFill="1" applyBorder="1"/>
    <xf numFmtId="0" fontId="4" fillId="8" borderId="0" xfId="0" applyFont="1" applyFill="1"/>
    <xf numFmtId="0" fontId="3" fillId="2" borderId="0" xfId="0" applyFont="1" applyFill="1" applyAlignment="1">
      <alignment horizontal="right" vertical="center"/>
    </xf>
    <xf numFmtId="0" fontId="4" fillId="0" borderId="0" xfId="0" applyFont="1" applyAlignment="1">
      <alignment vertical="top"/>
    </xf>
    <xf numFmtId="0" fontId="7" fillId="0" borderId="99" xfId="0" applyFont="1" applyBorder="1" applyAlignment="1">
      <alignment horizontal="center" vertical="center" wrapText="1"/>
    </xf>
    <xf numFmtId="3" fontId="4" fillId="0" borderId="0" xfId="0" applyNumberFormat="1" applyFont="1" applyAlignment="1">
      <alignment vertical="center"/>
    </xf>
    <xf numFmtId="9" fontId="4" fillId="0" borderId="0" xfId="0" applyNumberFormat="1" applyFont="1" applyAlignment="1">
      <alignment vertical="center"/>
    </xf>
    <xf numFmtId="3" fontId="4" fillId="0" borderId="29" xfId="0" applyNumberFormat="1" applyFont="1" applyBorder="1" applyAlignment="1">
      <alignment vertical="center"/>
    </xf>
    <xf numFmtId="3" fontId="4" fillId="0" borderId="30" xfId="0" applyNumberFormat="1" applyFont="1" applyBorder="1" applyAlignment="1">
      <alignment vertical="center"/>
    </xf>
    <xf numFmtId="9" fontId="4" fillId="0" borderId="30" xfId="0" applyNumberFormat="1" applyFont="1" applyBorder="1" applyAlignment="1">
      <alignment vertical="center"/>
    </xf>
    <xf numFmtId="9" fontId="4" fillId="0" borderId="31" xfId="0" applyNumberFormat="1" applyFont="1" applyBorder="1" applyAlignment="1">
      <alignment vertical="center"/>
    </xf>
    <xf numFmtId="0" fontId="0" fillId="0" borderId="0" xfId="0" applyFont="1" applyAlignment="1"/>
    <xf numFmtId="0" fontId="4" fillId="0" borderId="0" xfId="0" applyFont="1" applyAlignment="1">
      <alignment vertical="center"/>
    </xf>
    <xf numFmtId="0" fontId="30" fillId="2" borderId="0" xfId="0" applyFont="1" applyFill="1" applyAlignment="1">
      <alignment horizontal="right" vertical="center" wrapText="1"/>
    </xf>
    <xf numFmtId="0" fontId="1" fillId="2" borderId="0" xfId="0" applyFont="1" applyFill="1" applyAlignment="1">
      <alignment vertical="center"/>
    </xf>
    <xf numFmtId="0" fontId="0" fillId="0" borderId="0" xfId="0" applyFont="1" applyAlignment="1"/>
    <xf numFmtId="0" fontId="3" fillId="0" borderId="0" xfId="0" applyFont="1" applyAlignment="1">
      <alignment horizontal="right" vertical="center"/>
    </xf>
    <xf numFmtId="0" fontId="2" fillId="3" borderId="0" xfId="0" applyFont="1" applyFill="1" applyAlignment="1">
      <alignment horizontal="center" vertical="center"/>
    </xf>
    <xf numFmtId="0" fontId="4" fillId="4" borderId="1" xfId="0" applyFont="1" applyFill="1" applyBorder="1" applyAlignment="1">
      <alignment horizontal="center" vertical="center" wrapText="1"/>
    </xf>
    <xf numFmtId="0" fontId="5" fillId="0" borderId="2" xfId="0" applyFont="1" applyBorder="1"/>
    <xf numFmtId="0" fontId="5" fillId="0" borderId="3" xfId="0" applyFont="1" applyBorder="1"/>
    <xf numFmtId="0" fontId="7" fillId="0" borderId="5" xfId="0" applyFont="1" applyBorder="1" applyAlignment="1">
      <alignment vertical="center" wrapText="1"/>
    </xf>
    <xf numFmtId="0" fontId="5" fillId="0" borderId="5" xfId="0" applyFont="1" applyBorder="1"/>
    <xf numFmtId="0" fontId="5" fillId="0" borderId="6" xfId="0" applyFont="1" applyBorder="1"/>
    <xf numFmtId="0" fontId="8" fillId="0" borderId="0" xfId="0" applyFont="1" applyAlignment="1">
      <alignment horizontal="left" vertical="center" wrapText="1"/>
    </xf>
    <xf numFmtId="0" fontId="5" fillId="0" borderId="8" xfId="0" applyFont="1" applyBorder="1"/>
    <xf numFmtId="0" fontId="4" fillId="0" borderId="0" xfId="0" applyFont="1" applyAlignment="1">
      <alignment vertical="center"/>
    </xf>
    <xf numFmtId="0" fontId="4" fillId="0" borderId="9" xfId="0" applyFont="1" applyBorder="1"/>
    <xf numFmtId="0" fontId="5" fillId="0" borderId="9" xfId="0" applyFont="1" applyBorder="1"/>
    <xf numFmtId="0" fontId="5" fillId="0" borderId="10" xfId="0" applyFont="1" applyBorder="1"/>
    <xf numFmtId="0" fontId="7" fillId="0" borderId="0" xfId="0" applyFont="1" applyAlignment="1">
      <alignment vertical="center" wrapText="1"/>
    </xf>
    <xf numFmtId="0" fontId="7" fillId="0" borderId="0" xfId="0" applyFont="1" applyAlignment="1">
      <alignment vertical="center"/>
    </xf>
    <xf numFmtId="0" fontId="9" fillId="0" borderId="0" xfId="0" applyFont="1" applyAlignment="1">
      <alignment vertical="center" wrapText="1"/>
    </xf>
    <xf numFmtId="0" fontId="12" fillId="0" borderId="21" xfId="0" applyFont="1" applyBorder="1" applyAlignment="1">
      <alignment vertical="center" wrapText="1"/>
    </xf>
    <xf numFmtId="0" fontId="5" fillId="0" borderId="21" xfId="0" applyFont="1" applyBorder="1"/>
    <xf numFmtId="0" fontId="5" fillId="0" borderId="22" xfId="0" applyFont="1" applyBorder="1"/>
    <xf numFmtId="0" fontId="12" fillId="0" borderId="25" xfId="0" applyFont="1" applyBorder="1" applyAlignment="1">
      <alignment vertical="center" wrapText="1"/>
    </xf>
    <xf numFmtId="0" fontId="5" fillId="0" borderId="25" xfId="0" applyFont="1" applyBorder="1"/>
    <xf numFmtId="0" fontId="5" fillId="0" borderId="26" xfId="0" applyFont="1" applyBorder="1"/>
    <xf numFmtId="0" fontId="7" fillId="0" borderId="12" xfId="0" applyFont="1" applyBorder="1" applyAlignment="1">
      <alignment vertical="center" wrapText="1"/>
    </xf>
    <xf numFmtId="0" fontId="5" fillId="0" borderId="12" xfId="0" applyFont="1" applyBorder="1"/>
    <xf numFmtId="0" fontId="5" fillId="0" borderId="13" xfId="0" applyFont="1" applyBorder="1"/>
    <xf numFmtId="0" fontId="10" fillId="5" borderId="0" xfId="0" applyFont="1" applyFill="1" applyAlignment="1">
      <alignment horizontal="center" vertical="center"/>
    </xf>
    <xf numFmtId="0" fontId="11" fillId="0" borderId="0" xfId="0" applyFont="1" applyAlignment="1">
      <alignment horizontal="center" vertical="center"/>
    </xf>
    <xf numFmtId="0" fontId="12" fillId="5" borderId="0" xfId="0" applyFont="1" applyFill="1" applyAlignment="1">
      <alignment horizontal="center" vertical="center"/>
    </xf>
    <xf numFmtId="0" fontId="5" fillId="0" borderId="14" xfId="0" applyFont="1" applyBorder="1"/>
    <xf numFmtId="0" fontId="12" fillId="0" borderId="17" xfId="0" applyFont="1" applyBorder="1" applyAlignment="1">
      <alignment vertical="center" wrapText="1"/>
    </xf>
    <xf numFmtId="0" fontId="5" fillId="0" borderId="17" xfId="0" applyFont="1" applyBorder="1"/>
    <xf numFmtId="0" fontId="5" fillId="0" borderId="18" xfId="0" applyFont="1" applyBorder="1"/>
    <xf numFmtId="0" fontId="4" fillId="0" borderId="24" xfId="0" applyFont="1" applyBorder="1" applyAlignment="1">
      <alignment horizontal="left"/>
    </xf>
    <xf numFmtId="0" fontId="4" fillId="0" borderId="28" xfId="0" applyFont="1" applyBorder="1" applyAlignment="1">
      <alignment horizontal="left"/>
    </xf>
    <xf numFmtId="0" fontId="15" fillId="5" borderId="29" xfId="0" applyFont="1" applyFill="1" applyBorder="1" applyAlignment="1">
      <alignment horizontal="center" vertical="center"/>
    </xf>
    <xf numFmtId="0" fontId="5" fillId="0" borderId="30" xfId="0" applyFont="1" applyBorder="1"/>
    <xf numFmtId="0" fontId="5" fillId="0" borderId="31" xfId="0" applyFont="1" applyBorder="1"/>
    <xf numFmtId="0" fontId="4" fillId="4" borderId="0" xfId="0" applyFont="1" applyFill="1" applyAlignment="1">
      <alignment vertical="center" wrapText="1"/>
    </xf>
    <xf numFmtId="0" fontId="7" fillId="5" borderId="32" xfId="0" applyFont="1" applyFill="1" applyBorder="1" applyAlignment="1">
      <alignment horizontal="center" vertical="center" wrapText="1"/>
    </xf>
    <xf numFmtId="0" fontId="5" fillId="0" borderId="35" xfId="0" applyFont="1" applyBorder="1"/>
    <xf numFmtId="0" fontId="7" fillId="5" borderId="33" xfId="0" applyFont="1" applyFill="1" applyBorder="1" applyAlignment="1">
      <alignment horizontal="center" vertical="center"/>
    </xf>
    <xf numFmtId="0" fontId="5" fillId="0" borderId="34" xfId="0" applyFont="1" applyBorder="1"/>
    <xf numFmtId="0" fontId="5" fillId="0" borderId="36" xfId="0" applyFont="1" applyBorder="1"/>
    <xf numFmtId="0" fontId="5" fillId="0" borderId="37" xfId="0" applyFont="1" applyBorder="1"/>
    <xf numFmtId="0" fontId="5" fillId="0" borderId="38" xfId="0" applyFont="1" applyBorder="1"/>
    <xf numFmtId="0" fontId="5" fillId="0" borderId="39" xfId="0" applyFont="1" applyBorder="1"/>
    <xf numFmtId="0" fontId="4" fillId="4" borderId="0" xfId="0" applyFont="1" applyFill="1" applyAlignment="1">
      <alignment wrapText="1"/>
    </xf>
    <xf numFmtId="0" fontId="7" fillId="5" borderId="32" xfId="0" applyFont="1" applyFill="1" applyBorder="1" applyAlignment="1">
      <alignment horizontal="center" vertical="center"/>
    </xf>
    <xf numFmtId="0" fontId="4" fillId="0" borderId="20" xfId="0" applyFont="1" applyBorder="1" applyAlignment="1">
      <alignment horizontal="left"/>
    </xf>
    <xf numFmtId="0" fontId="7" fillId="5" borderId="33" xfId="0" applyFont="1" applyFill="1" applyBorder="1" applyAlignment="1">
      <alignment horizontal="center" vertical="center" wrapText="1"/>
    </xf>
    <xf numFmtId="0" fontId="1" fillId="0" borderId="0" xfId="0" applyFont="1" applyAlignment="1">
      <alignment vertical="center"/>
    </xf>
    <xf numFmtId="0" fontId="16" fillId="5" borderId="33" xfId="0" applyFont="1" applyFill="1" applyBorder="1" applyAlignment="1">
      <alignment horizontal="center" vertical="center"/>
    </xf>
    <xf numFmtId="0" fontId="8" fillId="0" borderId="20" xfId="0" applyFont="1" applyBorder="1" applyAlignment="1">
      <alignment horizontal="left" vertical="center"/>
    </xf>
    <xf numFmtId="0" fontId="4" fillId="0" borderId="24" xfId="0" applyFont="1" applyBorder="1" applyAlignment="1">
      <alignment horizontal="center" vertical="top" wrapText="1"/>
    </xf>
    <xf numFmtId="0" fontId="17" fillId="5" borderId="45" xfId="0" applyFont="1" applyFill="1" applyBorder="1" applyAlignment="1">
      <alignment vertical="center" wrapText="1"/>
    </xf>
    <xf numFmtId="0" fontId="5" fillId="0" borderId="46" xfId="0" applyFont="1" applyBorder="1"/>
    <xf numFmtId="0" fontId="17" fillId="5" borderId="50" xfId="0" applyFont="1" applyFill="1" applyBorder="1" applyAlignment="1">
      <alignment vertical="center" wrapText="1"/>
    </xf>
    <xf numFmtId="0" fontId="5" fillId="0" borderId="51" xfId="0" applyFont="1" applyBorder="1"/>
    <xf numFmtId="0" fontId="4" fillId="0" borderId="28" xfId="0" applyFont="1" applyBorder="1" applyAlignment="1">
      <alignment horizontal="center" vertical="top" wrapText="1"/>
    </xf>
    <xf numFmtId="0" fontId="17" fillId="5" borderId="40" xfId="0" applyFont="1" applyFill="1" applyBorder="1" applyAlignment="1">
      <alignment vertical="center"/>
    </xf>
    <xf numFmtId="0" fontId="5" fillId="0" borderId="41" xfId="0" applyFont="1" applyBorder="1"/>
    <xf numFmtId="0" fontId="4" fillId="4" borderId="0" xfId="0" applyFont="1" applyFill="1" applyAlignment="1">
      <alignment horizontal="left" vertical="center" wrapText="1"/>
    </xf>
    <xf numFmtId="0" fontId="4" fillId="0" borderId="20" xfId="0" applyFont="1" applyBorder="1" applyAlignment="1">
      <alignment vertical="top" wrapText="1"/>
    </xf>
    <xf numFmtId="0" fontId="4" fillId="0" borderId="24" xfId="0" applyFont="1" applyBorder="1" applyAlignment="1">
      <alignment vertical="top" wrapText="1"/>
    </xf>
    <xf numFmtId="0" fontId="4" fillId="0" borderId="28" xfId="0" applyFont="1" applyBorder="1" applyAlignment="1">
      <alignment vertical="top" wrapText="1"/>
    </xf>
    <xf numFmtId="0" fontId="4" fillId="0" borderId="42" xfId="0" applyFont="1" applyBorder="1"/>
    <xf numFmtId="0" fontId="5" fillId="0" borderId="43" xfId="0" applyFont="1" applyBorder="1"/>
    <xf numFmtId="0" fontId="5" fillId="0" borderId="44" xfId="0" applyFont="1" applyBorder="1"/>
    <xf numFmtId="0" fontId="4" fillId="0" borderId="47" xfId="0" applyFont="1" applyBorder="1"/>
    <xf numFmtId="0" fontId="5" fillId="0" borderId="48" xfId="0" applyFont="1" applyBorder="1"/>
    <xf numFmtId="0" fontId="5" fillId="0" borderId="49" xfId="0" applyFont="1" applyBorder="1"/>
    <xf numFmtId="0" fontId="4" fillId="0" borderId="50" xfId="0" applyFont="1" applyBorder="1"/>
    <xf numFmtId="0" fontId="5" fillId="0" borderId="52" xfId="0" applyFont="1" applyBorder="1"/>
    <xf numFmtId="0" fontId="25" fillId="0" borderId="79" xfId="0" applyFont="1" applyBorder="1" applyAlignment="1">
      <alignment horizontal="left" vertical="center" wrapText="1"/>
    </xf>
    <xf numFmtId="0" fontId="5" fillId="0" borderId="80" xfId="0" applyFont="1" applyBorder="1"/>
    <xf numFmtId="0" fontId="5" fillId="0" borderId="81" xfId="0" applyFont="1" applyBorder="1"/>
    <xf numFmtId="3" fontId="13" fillId="2" borderId="70" xfId="0" applyNumberFormat="1" applyFont="1" applyFill="1" applyBorder="1" applyAlignment="1"/>
    <xf numFmtId="0" fontId="5" fillId="2" borderId="67" xfId="0" applyFont="1" applyFill="1" applyBorder="1"/>
    <xf numFmtId="0" fontId="5" fillId="2" borderId="68" xfId="0" applyFont="1" applyFill="1" applyBorder="1"/>
    <xf numFmtId="3" fontId="13" fillId="8" borderId="70" xfId="0" applyNumberFormat="1" applyFont="1" applyFill="1" applyBorder="1" applyAlignment="1"/>
    <xf numFmtId="0" fontId="5" fillId="8" borderId="67" xfId="0" applyFont="1" applyFill="1" applyBorder="1"/>
    <xf numFmtId="0" fontId="5" fillId="8" borderId="68" xfId="0" applyFont="1" applyFill="1" applyBorder="1"/>
    <xf numFmtId="0" fontId="25" fillId="0" borderId="82" xfId="0" applyFont="1" applyBorder="1" applyAlignment="1">
      <alignment horizontal="left" vertical="center" wrapText="1"/>
    </xf>
    <xf numFmtId="0" fontId="5" fillId="0" borderId="83" xfId="0" applyFont="1" applyBorder="1"/>
    <xf numFmtId="0" fontId="5" fillId="0" borderId="84" xfId="0" applyFont="1" applyBorder="1"/>
    <xf numFmtId="0" fontId="19" fillId="9" borderId="85" xfId="0" applyFont="1" applyFill="1" applyBorder="1" applyAlignment="1">
      <alignment horizontal="left" vertical="center"/>
    </xf>
    <xf numFmtId="0" fontId="5" fillId="0" borderId="86" xfId="0" applyFont="1" applyBorder="1"/>
    <xf numFmtId="0" fontId="5" fillId="0" borderId="87" xfId="0" applyFont="1" applyBorder="1"/>
    <xf numFmtId="3" fontId="7" fillId="8" borderId="85" xfId="0" applyNumberFormat="1" applyFont="1" applyFill="1" applyBorder="1"/>
    <xf numFmtId="0" fontId="5" fillId="8" borderId="86" xfId="0" applyFont="1" applyFill="1" applyBorder="1"/>
    <xf numFmtId="0" fontId="5" fillId="8" borderId="87" xfId="0" applyFont="1" applyFill="1" applyBorder="1"/>
    <xf numFmtId="0" fontId="26" fillId="5" borderId="89" xfId="0" applyFont="1" applyFill="1" applyBorder="1" applyAlignment="1">
      <alignment vertical="center"/>
    </xf>
    <xf numFmtId="0" fontId="5" fillId="0" borderId="90" xfId="0" applyFont="1" applyBorder="1"/>
    <xf numFmtId="0" fontId="4" fillId="0" borderId="43" xfId="0" applyFont="1" applyBorder="1"/>
    <xf numFmtId="0" fontId="26" fillId="5" borderId="91" xfId="0" applyFont="1" applyFill="1" applyBorder="1" applyAlignment="1">
      <alignment vertical="center" wrapText="1"/>
    </xf>
    <xf numFmtId="0" fontId="5" fillId="0" borderId="92" xfId="0" applyFont="1" applyBorder="1"/>
    <xf numFmtId="0" fontId="26" fillId="5" borderId="95" xfId="0" applyFont="1" applyFill="1" applyBorder="1" applyAlignment="1">
      <alignment vertical="center" wrapText="1"/>
    </xf>
    <xf numFmtId="0" fontId="5" fillId="0" borderId="96" xfId="0" applyFont="1" applyBorder="1"/>
    <xf numFmtId="0" fontId="4" fillId="0" borderId="93" xfId="0" applyFont="1" applyBorder="1"/>
    <xf numFmtId="0" fontId="5" fillId="0" borderId="94" xfId="0" applyFont="1" applyBorder="1"/>
    <xf numFmtId="0" fontId="4" fillId="0" borderId="97" xfId="0" applyFont="1" applyBorder="1"/>
    <xf numFmtId="0" fontId="5" fillId="0" borderId="98" xfId="0" applyFont="1" applyBorder="1"/>
    <xf numFmtId="0" fontId="1" fillId="2" borderId="0" xfId="0" applyFont="1" applyFill="1" applyAlignment="1">
      <alignment vertical="center" wrapText="1"/>
    </xf>
    <xf numFmtId="0" fontId="8" fillId="4" borderId="39" xfId="0" applyFont="1" applyFill="1" applyBorder="1" applyAlignment="1">
      <alignment vertical="center" wrapText="1"/>
    </xf>
    <xf numFmtId="0" fontId="2" fillId="3" borderId="39"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5" fillId="0" borderId="54" xfId="0" applyFont="1" applyBorder="1"/>
    <xf numFmtId="0" fontId="5" fillId="0" borderId="55" xfId="0" applyFont="1" applyBorder="1"/>
    <xf numFmtId="165" fontId="2" fillId="3" borderId="53" xfId="0" applyNumberFormat="1" applyFont="1" applyFill="1" applyBorder="1" applyAlignment="1">
      <alignment horizontal="center" vertical="center" wrapText="1"/>
    </xf>
    <xf numFmtId="0" fontId="14" fillId="0" borderId="0" xfId="0" applyFont="1" applyAlignment="1">
      <alignment horizontal="left" vertical="center"/>
    </xf>
    <xf numFmtId="0" fontId="7" fillId="0" borderId="30" xfId="0" applyFont="1" applyBorder="1" applyAlignment="1"/>
    <xf numFmtId="3" fontId="13" fillId="2" borderId="67" xfId="0" applyNumberFormat="1" applyFont="1" applyFill="1" applyBorder="1"/>
    <xf numFmtId="3" fontId="13" fillId="2" borderId="70" xfId="0" applyNumberFormat="1" applyFont="1" applyFill="1" applyBorder="1"/>
    <xf numFmtId="0" fontId="15" fillId="0" borderId="0" xfId="0" applyFont="1" applyAlignment="1">
      <alignment horizontal="left" vertical="center"/>
    </xf>
    <xf numFmtId="3" fontId="13" fillId="8" borderId="70" xfId="0" applyNumberFormat="1" applyFont="1" applyFill="1" applyBorder="1"/>
    <xf numFmtId="3" fontId="13" fillId="8" borderId="67" xfId="0" applyNumberFormat="1" applyFont="1" applyFill="1" applyBorder="1"/>
    <xf numFmtId="0" fontId="15" fillId="0" borderId="0" xfId="0" applyFont="1" applyAlignment="1">
      <alignment horizontal="left" vertical="center" wrapText="1"/>
    </xf>
    <xf numFmtId="0" fontId="13" fillId="0" borderId="30" xfId="0" applyFont="1" applyBorder="1" applyAlignment="1"/>
    <xf numFmtId="0" fontId="7" fillId="2" borderId="30" xfId="0" applyFont="1" applyFill="1" applyBorder="1" applyAlignment="1"/>
    <xf numFmtId="3" fontId="7" fillId="2" borderId="70" xfId="0" applyNumberFormat="1" applyFont="1" applyFill="1" applyBorder="1"/>
    <xf numFmtId="3" fontId="13" fillId="2" borderId="78" xfId="0" applyNumberFormat="1" applyFont="1" applyFill="1" applyBorder="1"/>
    <xf numFmtId="0" fontId="5" fillId="2" borderId="75" xfId="0" applyFont="1" applyFill="1" applyBorder="1"/>
    <xf numFmtId="0" fontId="5" fillId="2" borderId="76" xfId="0" applyFont="1" applyFill="1" applyBorder="1"/>
    <xf numFmtId="3" fontId="7" fillId="2" borderId="67" xfId="0" applyNumberFormat="1" applyFont="1" applyFill="1" applyBorder="1"/>
    <xf numFmtId="0" fontId="13" fillId="0" borderId="0" xfId="0" applyFont="1" applyAlignment="1"/>
    <xf numFmtId="0" fontId="20" fillId="5" borderId="53" xfId="0" applyFont="1" applyFill="1" applyBorder="1" applyAlignment="1">
      <alignment horizontal="left" vertical="center"/>
    </xf>
    <xf numFmtId="3" fontId="13" fillId="2" borderId="75" xfId="0" applyNumberFormat="1" applyFont="1" applyFill="1" applyBorder="1"/>
    <xf numFmtId="0" fontId="2" fillId="3" borderId="53" xfId="0" applyFont="1" applyFill="1" applyBorder="1" applyAlignment="1">
      <alignment horizontal="center" vertical="center"/>
    </xf>
    <xf numFmtId="0" fontId="27" fillId="4" borderId="0" xfId="0" applyFont="1" applyFill="1" applyAlignment="1">
      <alignment vertical="center"/>
    </xf>
    <xf numFmtId="0" fontId="15" fillId="0" borderId="0" xfId="0" applyFont="1" applyAlignment="1">
      <alignment vertical="center"/>
    </xf>
    <xf numFmtId="0" fontId="13" fillId="0" borderId="0" xfId="0" applyFont="1" applyAlignment="1">
      <alignment horizontal="right" vertical="center"/>
    </xf>
    <xf numFmtId="0" fontId="4" fillId="0" borderId="0" xfId="0" applyFont="1" applyAlignment="1">
      <alignment vertical="center" wrapText="1"/>
    </xf>
    <xf numFmtId="0" fontId="28" fillId="5" borderId="100" xfId="0" applyFont="1" applyFill="1" applyBorder="1" applyAlignment="1">
      <alignment vertical="center"/>
    </xf>
    <xf numFmtId="0" fontId="5" fillId="0" borderId="101" xfId="0" applyFont="1" applyBorder="1"/>
    <xf numFmtId="0" fontId="5" fillId="0" borderId="102" xfId="0" applyFont="1" applyBorder="1"/>
    <xf numFmtId="0" fontId="28" fillId="5" borderId="103" xfId="0" applyFont="1" applyFill="1" applyBorder="1" applyAlignment="1">
      <alignment vertical="center"/>
    </xf>
    <xf numFmtId="0" fontId="5" fillId="0" borderId="104" xfId="0" applyFont="1" applyBorder="1"/>
    <xf numFmtId="0" fontId="4" fillId="0" borderId="48" xfId="0" applyFont="1" applyBorder="1" applyAlignment="1">
      <alignment vertical="center"/>
    </xf>
    <xf numFmtId="0" fontId="4" fillId="0" borderId="52" xfId="0" applyFont="1" applyBorder="1" applyAlignment="1">
      <alignment vertical="center"/>
    </xf>
    <xf numFmtId="0" fontId="26" fillId="5" borderId="40" xfId="0" applyFont="1" applyFill="1" applyBorder="1" applyAlignment="1">
      <alignment vertical="center"/>
    </xf>
    <xf numFmtId="0" fontId="4" fillId="0" borderId="43" xfId="0" applyFont="1" applyBorder="1" applyAlignment="1">
      <alignment vertical="center"/>
    </xf>
    <xf numFmtId="0" fontId="26" fillId="5" borderId="105" xfId="0" applyFont="1" applyFill="1" applyBorder="1" applyAlignment="1">
      <alignment vertical="center" wrapText="1"/>
    </xf>
    <xf numFmtId="0" fontId="26" fillId="5" borderId="106"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28600" cy="2857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276225" cy="3810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90500" cy="190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714500" cy="2476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F31"/>
  <sheetViews>
    <sheetView showGridLines="0" workbookViewId="0">
      <selection sqref="A1:C2"/>
    </sheetView>
  </sheetViews>
  <sheetFormatPr defaultColWidth="12.5703125" defaultRowHeight="15" customHeight="1" x14ac:dyDescent="0.2"/>
  <cols>
    <col min="1" max="2" width="3" customWidth="1"/>
    <col min="3" max="3" width="13.5703125" customWidth="1"/>
    <col min="4" max="4" width="13.42578125" customWidth="1"/>
    <col min="5" max="5" width="44.42578125" customWidth="1"/>
    <col min="6" max="6" width="63.42578125" customWidth="1"/>
  </cols>
  <sheetData>
    <row r="1" spans="1:6" ht="18" customHeight="1" x14ac:dyDescent="0.2">
      <c r="A1" s="151"/>
      <c r="B1" s="152"/>
      <c r="C1" s="152"/>
      <c r="D1" s="1"/>
      <c r="E1" s="2"/>
      <c r="F1" s="153" t="s">
        <v>0</v>
      </c>
    </row>
    <row r="2" spans="1:6" ht="26.25" customHeight="1" x14ac:dyDescent="0.2">
      <c r="A2" s="152"/>
      <c r="B2" s="152"/>
      <c r="C2" s="152"/>
      <c r="D2" s="1"/>
      <c r="E2" s="2"/>
      <c r="F2" s="152"/>
    </row>
    <row r="3" spans="1:6" ht="27.75" customHeight="1" x14ac:dyDescent="0.2">
      <c r="A3" s="154" t="s">
        <v>1</v>
      </c>
      <c r="B3" s="152"/>
      <c r="C3" s="152"/>
      <c r="D3" s="152"/>
      <c r="E3" s="152"/>
      <c r="F3" s="152"/>
    </row>
    <row r="4" spans="1:6" ht="94.5" customHeight="1" x14ac:dyDescent="0.2">
      <c r="A4" s="155" t="s">
        <v>2</v>
      </c>
      <c r="B4" s="156"/>
      <c r="C4" s="156"/>
      <c r="D4" s="156"/>
      <c r="E4" s="156"/>
      <c r="F4" s="157"/>
    </row>
    <row r="5" spans="1:6" ht="18.75" customHeight="1" x14ac:dyDescent="0.2">
      <c r="A5" s="4"/>
      <c r="B5" s="158" t="s">
        <v>3</v>
      </c>
      <c r="C5" s="159"/>
      <c r="D5" s="159"/>
      <c r="E5" s="159"/>
      <c r="F5" s="160"/>
    </row>
    <row r="6" spans="1:6" ht="30" customHeight="1" x14ac:dyDescent="0.2">
      <c r="A6" s="5"/>
      <c r="B6" s="6"/>
      <c r="C6" s="161" t="s">
        <v>4</v>
      </c>
      <c r="D6" s="152"/>
      <c r="E6" s="152"/>
      <c r="F6" s="162"/>
    </row>
    <row r="7" spans="1:6" ht="12.75" x14ac:dyDescent="0.2">
      <c r="A7" s="7"/>
      <c r="B7" s="8"/>
      <c r="C7" s="8"/>
      <c r="D7" s="163" t="s">
        <v>5</v>
      </c>
      <c r="E7" s="152"/>
      <c r="F7" s="162"/>
    </row>
    <row r="8" spans="1:6" ht="22.5" customHeight="1" x14ac:dyDescent="0.2">
      <c r="A8" s="7"/>
      <c r="B8" s="8"/>
      <c r="C8" s="163" t="s">
        <v>6</v>
      </c>
      <c r="D8" s="152"/>
      <c r="E8" s="152"/>
      <c r="F8" s="162"/>
    </row>
    <row r="9" spans="1:6" ht="8.25" customHeight="1" x14ac:dyDescent="0.2">
      <c r="A9" s="7"/>
      <c r="B9" s="164"/>
      <c r="C9" s="165"/>
      <c r="D9" s="165"/>
      <c r="E9" s="165"/>
      <c r="F9" s="166"/>
    </row>
    <row r="10" spans="1:6" ht="42.75" customHeight="1" x14ac:dyDescent="0.2">
      <c r="A10" s="7"/>
      <c r="B10" s="167" t="s">
        <v>7</v>
      </c>
      <c r="C10" s="152"/>
      <c r="D10" s="152"/>
      <c r="E10" s="152"/>
      <c r="F10" s="162"/>
    </row>
    <row r="11" spans="1:6" ht="9.75" customHeight="1" x14ac:dyDescent="0.2">
      <c r="A11" s="7"/>
      <c r="B11" s="164"/>
      <c r="C11" s="165"/>
      <c r="D11" s="165"/>
      <c r="E11" s="165"/>
      <c r="F11" s="166"/>
    </row>
    <row r="12" spans="1:6" ht="38.25" customHeight="1" x14ac:dyDescent="0.2">
      <c r="A12" s="7"/>
      <c r="B12" s="167" t="s">
        <v>8</v>
      </c>
      <c r="C12" s="152"/>
      <c r="D12" s="152"/>
      <c r="E12" s="152"/>
      <c r="F12" s="162"/>
    </row>
    <row r="13" spans="1:6" ht="9" customHeight="1" x14ac:dyDescent="0.2">
      <c r="A13" s="7"/>
      <c r="B13" s="164"/>
      <c r="C13" s="165"/>
      <c r="D13" s="165"/>
      <c r="E13" s="165"/>
      <c r="F13" s="166"/>
    </row>
    <row r="14" spans="1:6" ht="21" customHeight="1" x14ac:dyDescent="0.2">
      <c r="A14" s="7"/>
      <c r="B14" s="168" t="s">
        <v>9</v>
      </c>
      <c r="C14" s="152"/>
      <c r="D14" s="152"/>
      <c r="E14" s="152"/>
      <c r="F14" s="162"/>
    </row>
    <row r="15" spans="1:6" ht="8.25" customHeight="1" x14ac:dyDescent="0.2">
      <c r="A15" s="7"/>
      <c r="B15" s="164"/>
      <c r="C15" s="165"/>
      <c r="D15" s="165"/>
      <c r="E15" s="165"/>
      <c r="F15" s="166"/>
    </row>
    <row r="16" spans="1:6" ht="55.5" customHeight="1" x14ac:dyDescent="0.2">
      <c r="A16" s="7"/>
      <c r="B16" s="169" t="s">
        <v>10</v>
      </c>
      <c r="C16" s="152"/>
      <c r="D16" s="152"/>
      <c r="E16" s="152"/>
      <c r="F16" s="162"/>
    </row>
    <row r="17" spans="1:6" ht="9" customHeight="1" x14ac:dyDescent="0.2">
      <c r="A17" s="7"/>
      <c r="B17" s="164"/>
      <c r="C17" s="165"/>
      <c r="D17" s="165"/>
      <c r="E17" s="165"/>
      <c r="F17" s="166"/>
    </row>
    <row r="18" spans="1:6" ht="24" customHeight="1" x14ac:dyDescent="0.2">
      <c r="A18" s="7"/>
      <c r="B18" s="167" t="s">
        <v>11</v>
      </c>
      <c r="C18" s="152"/>
      <c r="D18" s="152"/>
      <c r="E18" s="152"/>
      <c r="F18" s="162"/>
    </row>
    <row r="19" spans="1:6" ht="8.25" customHeight="1" x14ac:dyDescent="0.2">
      <c r="A19" s="7"/>
      <c r="B19" s="164"/>
      <c r="C19" s="165"/>
      <c r="D19" s="165"/>
      <c r="E19" s="165"/>
      <c r="F19" s="166"/>
    </row>
    <row r="20" spans="1:6" ht="33.75" customHeight="1" x14ac:dyDescent="0.2">
      <c r="A20" s="7"/>
      <c r="B20" s="167" t="s">
        <v>12</v>
      </c>
      <c r="C20" s="152"/>
      <c r="D20" s="152"/>
      <c r="E20" s="152"/>
      <c r="F20" s="162"/>
    </row>
    <row r="21" spans="1:6" ht="9" customHeight="1" x14ac:dyDescent="0.2">
      <c r="A21" s="7"/>
      <c r="B21" s="164"/>
      <c r="C21" s="165"/>
      <c r="D21" s="165"/>
      <c r="E21" s="165"/>
      <c r="F21" s="166"/>
    </row>
    <row r="22" spans="1:6" ht="33" customHeight="1" x14ac:dyDescent="0.2">
      <c r="A22" s="9"/>
      <c r="B22" s="176" t="s">
        <v>13</v>
      </c>
      <c r="C22" s="177"/>
      <c r="D22" s="177"/>
      <c r="E22" s="177"/>
      <c r="F22" s="178"/>
    </row>
    <row r="23" spans="1:6" ht="12.75" customHeight="1" x14ac:dyDescent="0.2">
      <c r="A23" s="8"/>
      <c r="B23" s="8"/>
      <c r="C23" s="8"/>
      <c r="D23" s="8"/>
      <c r="E23" s="8"/>
      <c r="F23" s="8"/>
    </row>
    <row r="24" spans="1:6" ht="19.5" customHeight="1" x14ac:dyDescent="0.2">
      <c r="A24" s="179" t="s">
        <v>14</v>
      </c>
      <c r="B24" s="152"/>
      <c r="C24" s="152"/>
      <c r="D24" s="152"/>
      <c r="E24" s="152"/>
      <c r="F24" s="152"/>
    </row>
    <row r="25" spans="1:6" ht="27.75" customHeight="1" x14ac:dyDescent="0.2">
      <c r="A25" s="8"/>
      <c r="B25" s="8"/>
      <c r="C25" s="180" t="s">
        <v>15</v>
      </c>
      <c r="D25" s="152"/>
      <c r="E25" s="152"/>
      <c r="F25" s="152"/>
    </row>
    <row r="26" spans="1:6" ht="20.25" customHeight="1" x14ac:dyDescent="0.2">
      <c r="A26" s="8"/>
      <c r="B26" s="181" t="s">
        <v>16</v>
      </c>
      <c r="C26" s="152"/>
      <c r="D26" s="182"/>
      <c r="E26" s="10" t="s">
        <v>17</v>
      </c>
      <c r="F26" s="11" t="s">
        <v>18</v>
      </c>
    </row>
    <row r="27" spans="1:6" ht="77.25" customHeight="1" x14ac:dyDescent="0.2">
      <c r="A27" s="8"/>
      <c r="B27" s="183" t="s">
        <v>19</v>
      </c>
      <c r="C27" s="184"/>
      <c r="D27" s="185"/>
      <c r="E27" s="12" t="s">
        <v>20</v>
      </c>
      <c r="F27" s="13" t="s">
        <v>21</v>
      </c>
    </row>
    <row r="28" spans="1:6" ht="78" customHeight="1" x14ac:dyDescent="0.2">
      <c r="A28" s="8"/>
      <c r="B28" s="170" t="s">
        <v>22</v>
      </c>
      <c r="C28" s="171"/>
      <c r="D28" s="172"/>
      <c r="E28" s="14" t="s">
        <v>23</v>
      </c>
      <c r="F28" s="15" t="s">
        <v>24</v>
      </c>
    </row>
    <row r="29" spans="1:6" ht="78.75" customHeight="1" x14ac:dyDescent="0.2">
      <c r="A29" s="16"/>
      <c r="B29" s="170" t="s">
        <v>25</v>
      </c>
      <c r="C29" s="171"/>
      <c r="D29" s="172"/>
      <c r="E29" s="14" t="s">
        <v>26</v>
      </c>
      <c r="F29" s="15" t="s">
        <v>27</v>
      </c>
    </row>
    <row r="30" spans="1:6" ht="116.25" customHeight="1" x14ac:dyDescent="0.2">
      <c r="A30" s="16"/>
      <c r="B30" s="170" t="s">
        <v>28</v>
      </c>
      <c r="C30" s="171"/>
      <c r="D30" s="172"/>
      <c r="E30" s="14" t="s">
        <v>29</v>
      </c>
      <c r="F30" s="15" t="s">
        <v>30</v>
      </c>
    </row>
    <row r="31" spans="1:6" ht="188.25" customHeight="1" x14ac:dyDescent="0.2">
      <c r="A31" s="16"/>
      <c r="B31" s="173" t="s">
        <v>31</v>
      </c>
      <c r="C31" s="174"/>
      <c r="D31" s="175"/>
      <c r="E31" s="17" t="s">
        <v>32</v>
      </c>
      <c r="F31" s="18" t="s">
        <v>33</v>
      </c>
    </row>
  </sheetData>
  <mergeCells count="30">
    <mergeCell ref="B21:F21"/>
    <mergeCell ref="B30:D30"/>
    <mergeCell ref="B31:D31"/>
    <mergeCell ref="B22:F22"/>
    <mergeCell ref="A24:F24"/>
    <mergeCell ref="C25:F25"/>
    <mergeCell ref="B26:D26"/>
    <mergeCell ref="B27:D27"/>
    <mergeCell ref="B28:D28"/>
    <mergeCell ref="B29:D29"/>
    <mergeCell ref="B16:F16"/>
    <mergeCell ref="B17:F17"/>
    <mergeCell ref="B18:F18"/>
    <mergeCell ref="B19:F19"/>
    <mergeCell ref="B20:F20"/>
    <mergeCell ref="B11:F11"/>
    <mergeCell ref="B12:F12"/>
    <mergeCell ref="B13:F13"/>
    <mergeCell ref="B14:F14"/>
    <mergeCell ref="B15:F15"/>
    <mergeCell ref="C6:F6"/>
    <mergeCell ref="D7:F7"/>
    <mergeCell ref="C8:F8"/>
    <mergeCell ref="B9:F9"/>
    <mergeCell ref="B10:F10"/>
    <mergeCell ref="A1:C2"/>
    <mergeCell ref="F1:F2"/>
    <mergeCell ref="A3:F3"/>
    <mergeCell ref="A4:F4"/>
    <mergeCell ref="B5:F5"/>
  </mergeCells>
  <printOptions horizontalCentered="1"/>
  <pageMargins left="0.17" right="0.24" top="1" bottom="1" header="0" footer="0"/>
  <pageSetup orientation="landscape"/>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4"/>
  <sheetViews>
    <sheetView showGridLines="0" workbookViewId="0">
      <pane ySplit="2" topLeftCell="A3" activePane="bottomLeft" state="frozen"/>
      <selection pane="bottomLeft" activeCell="B4" sqref="B4:L4"/>
    </sheetView>
  </sheetViews>
  <sheetFormatPr defaultColWidth="12.5703125" defaultRowHeight="15" customHeight="1" x14ac:dyDescent="0.2"/>
  <cols>
    <col min="1" max="2" width="3.5703125" customWidth="1"/>
    <col min="3" max="3" width="6.42578125" customWidth="1"/>
    <col min="4" max="4" width="4.5703125" customWidth="1"/>
    <col min="5" max="5" width="21.5703125" customWidth="1"/>
    <col min="6" max="6" width="11.5703125" customWidth="1"/>
    <col min="7" max="7" width="21" customWidth="1"/>
    <col min="8" max="8" width="21.5703125" customWidth="1"/>
    <col min="9" max="9" width="13.42578125" customWidth="1"/>
    <col min="10" max="10" width="24.5703125" customWidth="1"/>
    <col min="11" max="11" width="1.5703125" customWidth="1"/>
    <col min="12" max="12" width="6.140625" customWidth="1"/>
  </cols>
  <sheetData>
    <row r="1" spans="1:12" ht="34.5" customHeight="1" x14ac:dyDescent="0.2">
      <c r="A1" s="151"/>
      <c r="B1" s="152"/>
      <c r="C1" s="152"/>
      <c r="D1" s="152"/>
      <c r="E1" s="19"/>
      <c r="F1" s="204"/>
      <c r="G1" s="152"/>
      <c r="H1" s="2"/>
      <c r="J1" s="153" t="s">
        <v>34</v>
      </c>
      <c r="K1" s="152"/>
      <c r="L1" s="152"/>
    </row>
    <row r="2" spans="1:12" ht="28.5" customHeight="1" x14ac:dyDescent="0.2">
      <c r="A2" s="3"/>
      <c r="B2" s="154" t="s">
        <v>35</v>
      </c>
      <c r="C2" s="152"/>
      <c r="D2" s="152"/>
      <c r="E2" s="152"/>
      <c r="F2" s="152"/>
      <c r="G2" s="152"/>
      <c r="H2" s="152"/>
      <c r="I2" s="152"/>
      <c r="J2" s="152"/>
      <c r="K2" s="152"/>
      <c r="L2" s="152"/>
    </row>
    <row r="3" spans="1:12" ht="12.75" customHeight="1" x14ac:dyDescent="0.2">
      <c r="A3" s="20"/>
      <c r="B3" s="20"/>
      <c r="C3" s="20"/>
      <c r="D3" s="20"/>
      <c r="E3" s="8"/>
      <c r="F3" s="8"/>
      <c r="G3" s="8"/>
      <c r="H3" s="8"/>
      <c r="I3" s="8"/>
      <c r="J3" s="8"/>
      <c r="K3" s="8"/>
      <c r="L3" s="8"/>
    </row>
    <row r="4" spans="1:12" ht="18" customHeight="1" x14ac:dyDescent="0.2">
      <c r="A4" s="21"/>
      <c r="B4" s="188" t="s">
        <v>36</v>
      </c>
      <c r="C4" s="189"/>
      <c r="D4" s="189"/>
      <c r="E4" s="189"/>
      <c r="F4" s="189"/>
      <c r="G4" s="189"/>
      <c r="H4" s="189"/>
      <c r="I4" s="189"/>
      <c r="J4" s="189"/>
      <c r="K4" s="189"/>
      <c r="L4" s="190"/>
    </row>
    <row r="5" spans="1:12" ht="12.75" customHeight="1" x14ac:dyDescent="0.2">
      <c r="A5" s="22"/>
      <c r="B5" s="20"/>
      <c r="C5" s="191" t="s">
        <v>37</v>
      </c>
      <c r="D5" s="152"/>
      <c r="E5" s="152"/>
      <c r="F5" s="152"/>
      <c r="G5" s="152"/>
      <c r="H5" s="152"/>
      <c r="I5" s="152"/>
      <c r="J5" s="152"/>
      <c r="K5" s="152"/>
      <c r="L5" s="152"/>
    </row>
    <row r="6" spans="1:12" ht="12" customHeight="1" x14ac:dyDescent="0.2">
      <c r="A6" s="22"/>
      <c r="B6" s="20"/>
      <c r="C6" s="152"/>
      <c r="D6" s="152"/>
      <c r="E6" s="152"/>
      <c r="F6" s="152"/>
      <c r="G6" s="152"/>
      <c r="H6" s="152"/>
      <c r="I6" s="152"/>
      <c r="J6" s="152"/>
      <c r="K6" s="152"/>
      <c r="L6" s="152"/>
    </row>
    <row r="7" spans="1:12" ht="12" customHeight="1" x14ac:dyDescent="0.2">
      <c r="A7" s="22"/>
      <c r="B7" s="20"/>
      <c r="C7" s="152"/>
      <c r="D7" s="152"/>
      <c r="E7" s="152"/>
      <c r="F7" s="152"/>
      <c r="G7" s="152"/>
      <c r="H7" s="152"/>
      <c r="I7" s="152"/>
      <c r="J7" s="152"/>
      <c r="K7" s="152"/>
      <c r="L7" s="152"/>
    </row>
    <row r="8" spans="1:12" ht="12" customHeight="1" x14ac:dyDescent="0.2">
      <c r="A8" s="23"/>
      <c r="B8" s="8"/>
      <c r="C8" s="192" t="s">
        <v>38</v>
      </c>
      <c r="D8" s="192" t="s">
        <v>39</v>
      </c>
      <c r="E8" s="201" t="s">
        <v>40</v>
      </c>
      <c r="F8" s="194" t="s">
        <v>41</v>
      </c>
      <c r="G8" s="195"/>
      <c r="H8" s="192" t="s">
        <v>42</v>
      </c>
      <c r="I8" s="192" t="s">
        <v>43</v>
      </c>
      <c r="J8" s="192" t="s">
        <v>44</v>
      </c>
      <c r="K8" s="8"/>
      <c r="L8" s="8"/>
    </row>
    <row r="9" spans="1:12" ht="34.5" customHeight="1" x14ac:dyDescent="0.2">
      <c r="A9" s="23"/>
      <c r="B9" s="8"/>
      <c r="C9" s="193"/>
      <c r="D9" s="193"/>
      <c r="E9" s="193"/>
      <c r="F9" s="196"/>
      <c r="G9" s="197"/>
      <c r="H9" s="193"/>
      <c r="I9" s="193"/>
      <c r="J9" s="193"/>
      <c r="K9" s="8"/>
      <c r="L9" s="8"/>
    </row>
    <row r="10" spans="1:12" ht="12.75" customHeight="1" x14ac:dyDescent="0.2">
      <c r="A10" s="23"/>
      <c r="B10" s="8"/>
      <c r="C10" s="24"/>
      <c r="D10" s="25">
        <v>1</v>
      </c>
      <c r="E10" s="26"/>
      <c r="F10" s="202"/>
      <c r="G10" s="185"/>
      <c r="H10" s="26"/>
      <c r="I10" s="27"/>
      <c r="J10" s="28"/>
      <c r="K10" s="8"/>
      <c r="L10" s="8"/>
    </row>
    <row r="11" spans="1:12" ht="12.75" customHeight="1" x14ac:dyDescent="0.2">
      <c r="A11" s="23"/>
      <c r="B11" s="8"/>
      <c r="C11" s="29"/>
      <c r="D11" s="30">
        <v>2</v>
      </c>
      <c r="E11" s="31"/>
      <c r="F11" s="186"/>
      <c r="G11" s="172"/>
      <c r="H11" s="31"/>
      <c r="I11" s="32"/>
      <c r="J11" s="33"/>
      <c r="K11" s="8"/>
      <c r="L11" s="8"/>
    </row>
    <row r="12" spans="1:12" ht="12.75" customHeight="1" x14ac:dyDescent="0.2">
      <c r="A12" s="23"/>
      <c r="B12" s="8"/>
      <c r="C12" s="29"/>
      <c r="D12" s="30">
        <v>3</v>
      </c>
      <c r="E12" s="31"/>
      <c r="F12" s="186"/>
      <c r="G12" s="172"/>
      <c r="H12" s="31"/>
      <c r="I12" s="32"/>
      <c r="J12" s="33"/>
      <c r="K12" s="8"/>
      <c r="L12" s="8"/>
    </row>
    <row r="13" spans="1:12" ht="12.75" customHeight="1" x14ac:dyDescent="0.2">
      <c r="A13" s="23"/>
      <c r="B13" s="8"/>
      <c r="C13" s="29"/>
      <c r="D13" s="30">
        <v>4</v>
      </c>
      <c r="E13" s="31"/>
      <c r="F13" s="186"/>
      <c r="G13" s="172"/>
      <c r="H13" s="31"/>
      <c r="I13" s="32"/>
      <c r="J13" s="33"/>
      <c r="K13" s="8"/>
      <c r="L13" s="8"/>
    </row>
    <row r="14" spans="1:12" ht="12.75" customHeight="1" x14ac:dyDescent="0.2">
      <c r="A14" s="23"/>
      <c r="B14" s="8"/>
      <c r="C14" s="29"/>
      <c r="D14" s="30">
        <v>5</v>
      </c>
      <c r="E14" s="31"/>
      <c r="F14" s="186"/>
      <c r="G14" s="172"/>
      <c r="H14" s="31"/>
      <c r="I14" s="32"/>
      <c r="J14" s="33"/>
      <c r="K14" s="8"/>
      <c r="L14" s="8"/>
    </row>
    <row r="15" spans="1:12" ht="12.75" customHeight="1" x14ac:dyDescent="0.2">
      <c r="A15" s="23"/>
      <c r="B15" s="8"/>
      <c r="C15" s="29"/>
      <c r="D15" s="30">
        <v>6</v>
      </c>
      <c r="E15" s="31"/>
      <c r="F15" s="186"/>
      <c r="G15" s="172"/>
      <c r="H15" s="31"/>
      <c r="I15" s="32"/>
      <c r="J15" s="33"/>
      <c r="K15" s="8"/>
      <c r="L15" s="8"/>
    </row>
    <row r="16" spans="1:12" ht="12.75" customHeight="1" x14ac:dyDescent="0.2">
      <c r="A16" s="23"/>
      <c r="B16" s="8"/>
      <c r="C16" s="29"/>
      <c r="D16" s="30">
        <v>7</v>
      </c>
      <c r="E16" s="31"/>
      <c r="F16" s="186"/>
      <c r="G16" s="172"/>
      <c r="H16" s="31"/>
      <c r="I16" s="32"/>
      <c r="J16" s="33"/>
      <c r="K16" s="8"/>
      <c r="L16" s="8"/>
    </row>
    <row r="17" spans="1:12" ht="12.75" customHeight="1" x14ac:dyDescent="0.2">
      <c r="A17" s="23"/>
      <c r="B17" s="8"/>
      <c r="C17" s="29"/>
      <c r="D17" s="30">
        <v>8</v>
      </c>
      <c r="E17" s="31"/>
      <c r="F17" s="186"/>
      <c r="G17" s="172"/>
      <c r="H17" s="31"/>
      <c r="I17" s="32"/>
      <c r="J17" s="33"/>
      <c r="K17" s="8"/>
      <c r="L17" s="8"/>
    </row>
    <row r="18" spans="1:12" ht="12.75" customHeight="1" x14ac:dyDescent="0.2">
      <c r="A18" s="23"/>
      <c r="B18" s="8"/>
      <c r="C18" s="29"/>
      <c r="D18" s="30">
        <v>9</v>
      </c>
      <c r="E18" s="31"/>
      <c r="F18" s="186"/>
      <c r="G18" s="172"/>
      <c r="H18" s="31"/>
      <c r="I18" s="32"/>
      <c r="J18" s="33"/>
      <c r="K18" s="8"/>
      <c r="L18" s="8"/>
    </row>
    <row r="19" spans="1:12" ht="12.75" customHeight="1" x14ac:dyDescent="0.2">
      <c r="A19" s="23"/>
      <c r="B19" s="8"/>
      <c r="C19" s="29"/>
      <c r="D19" s="30">
        <v>10</v>
      </c>
      <c r="E19" s="31"/>
      <c r="F19" s="186"/>
      <c r="G19" s="172"/>
      <c r="H19" s="31"/>
      <c r="I19" s="32"/>
      <c r="J19" s="33"/>
      <c r="K19" s="8"/>
      <c r="L19" s="8"/>
    </row>
    <row r="20" spans="1:12" ht="12.75" customHeight="1" x14ac:dyDescent="0.2">
      <c r="A20" s="23"/>
      <c r="B20" s="8"/>
      <c r="C20" s="29"/>
      <c r="D20" s="30">
        <v>11</v>
      </c>
      <c r="E20" s="31"/>
      <c r="F20" s="186"/>
      <c r="G20" s="172"/>
      <c r="H20" s="31"/>
      <c r="I20" s="32"/>
      <c r="J20" s="33"/>
      <c r="K20" s="8"/>
      <c r="L20" s="8"/>
    </row>
    <row r="21" spans="1:12" ht="12.75" customHeight="1" x14ac:dyDescent="0.2">
      <c r="A21" s="23"/>
      <c r="B21" s="8"/>
      <c r="C21" s="29"/>
      <c r="D21" s="30">
        <v>12</v>
      </c>
      <c r="E21" s="31"/>
      <c r="F21" s="186"/>
      <c r="G21" s="172"/>
      <c r="H21" s="31"/>
      <c r="I21" s="32"/>
      <c r="J21" s="33"/>
      <c r="K21" s="8"/>
      <c r="L21" s="8"/>
    </row>
    <row r="22" spans="1:12" ht="12.75" customHeight="1" x14ac:dyDescent="0.2">
      <c r="A22" s="23"/>
      <c r="B22" s="8"/>
      <c r="C22" s="29"/>
      <c r="D22" s="30">
        <v>13</v>
      </c>
      <c r="E22" s="31"/>
      <c r="F22" s="186"/>
      <c r="G22" s="172"/>
      <c r="H22" s="31"/>
      <c r="I22" s="32"/>
      <c r="J22" s="33"/>
      <c r="K22" s="8"/>
      <c r="L22" s="8"/>
    </row>
    <row r="23" spans="1:12" ht="12.75" customHeight="1" x14ac:dyDescent="0.2">
      <c r="A23" s="23"/>
      <c r="B23" s="8"/>
      <c r="C23" s="29"/>
      <c r="D23" s="30">
        <v>14</v>
      </c>
      <c r="E23" s="31"/>
      <c r="F23" s="186"/>
      <c r="G23" s="172"/>
      <c r="H23" s="31"/>
      <c r="I23" s="32"/>
      <c r="J23" s="33"/>
      <c r="K23" s="8"/>
      <c r="L23" s="8"/>
    </row>
    <row r="24" spans="1:12" ht="12.75" customHeight="1" x14ac:dyDescent="0.2">
      <c r="A24" s="23"/>
      <c r="B24" s="8"/>
      <c r="C24" s="34"/>
      <c r="D24" s="35">
        <v>15</v>
      </c>
      <c r="E24" s="36"/>
      <c r="F24" s="187"/>
      <c r="G24" s="175"/>
      <c r="H24" s="36"/>
      <c r="I24" s="37"/>
      <c r="J24" s="38"/>
      <c r="K24" s="8"/>
      <c r="L24" s="8"/>
    </row>
    <row r="25" spans="1:12" ht="12.75" customHeight="1" x14ac:dyDescent="0.2">
      <c r="A25" s="23"/>
      <c r="B25" s="8"/>
      <c r="C25" s="8"/>
      <c r="D25" s="8"/>
      <c r="E25" s="8"/>
      <c r="F25" s="39"/>
      <c r="G25" s="39"/>
      <c r="H25" s="8"/>
      <c r="I25" s="40"/>
      <c r="J25" s="8"/>
      <c r="K25" s="8"/>
      <c r="L25" s="8"/>
    </row>
    <row r="26" spans="1:12" ht="12.75" customHeight="1" x14ac:dyDescent="0.2">
      <c r="A26" s="23"/>
      <c r="B26" s="8"/>
      <c r="C26" s="8"/>
      <c r="D26" s="8"/>
      <c r="E26" s="8"/>
      <c r="F26" s="8"/>
      <c r="G26" s="8"/>
      <c r="H26" s="8"/>
      <c r="I26" s="8"/>
      <c r="J26" s="8"/>
      <c r="K26" s="8"/>
      <c r="L26" s="8"/>
    </row>
    <row r="27" spans="1:12" ht="19.5" customHeight="1" x14ac:dyDescent="0.2">
      <c r="A27" s="41"/>
      <c r="B27" s="188" t="s">
        <v>45</v>
      </c>
      <c r="C27" s="189"/>
      <c r="D27" s="189"/>
      <c r="E27" s="189"/>
      <c r="F27" s="189"/>
      <c r="G27" s="189"/>
      <c r="H27" s="189"/>
      <c r="I27" s="189"/>
      <c r="J27" s="189"/>
      <c r="K27" s="189"/>
      <c r="L27" s="190"/>
    </row>
    <row r="28" spans="1:12" ht="13.5" customHeight="1" x14ac:dyDescent="0.2">
      <c r="A28" s="22"/>
      <c r="B28" s="20"/>
      <c r="C28" s="191" t="s">
        <v>46</v>
      </c>
      <c r="D28" s="152"/>
      <c r="E28" s="152"/>
      <c r="F28" s="152"/>
      <c r="G28" s="152"/>
      <c r="H28" s="152"/>
      <c r="I28" s="152"/>
      <c r="J28" s="152"/>
      <c r="K28" s="152"/>
      <c r="L28" s="152"/>
    </row>
    <row r="29" spans="1:12" ht="11.25" customHeight="1" x14ac:dyDescent="0.2">
      <c r="A29" s="22"/>
      <c r="B29" s="20"/>
      <c r="C29" s="152"/>
      <c r="D29" s="152"/>
      <c r="E29" s="152"/>
      <c r="F29" s="152"/>
      <c r="G29" s="152"/>
      <c r="H29" s="152"/>
      <c r="I29" s="152"/>
      <c r="J29" s="152"/>
      <c r="K29" s="152"/>
      <c r="L29" s="152"/>
    </row>
    <row r="30" spans="1:12" ht="11.25" customHeight="1" x14ac:dyDescent="0.2">
      <c r="A30" s="22"/>
      <c r="B30" s="20"/>
      <c r="C30" s="152"/>
      <c r="D30" s="152"/>
      <c r="E30" s="152"/>
      <c r="F30" s="152"/>
      <c r="G30" s="152"/>
      <c r="H30" s="152"/>
      <c r="I30" s="152"/>
      <c r="J30" s="152"/>
      <c r="K30" s="152"/>
      <c r="L30" s="152"/>
    </row>
    <row r="31" spans="1:12" ht="12.75" customHeight="1" x14ac:dyDescent="0.2">
      <c r="A31" s="23"/>
      <c r="B31" s="8"/>
      <c r="C31" s="192" t="s">
        <v>38</v>
      </c>
      <c r="D31" s="192" t="s">
        <v>39</v>
      </c>
      <c r="E31" s="194" t="s">
        <v>47</v>
      </c>
      <c r="F31" s="195"/>
      <c r="G31" s="194" t="s">
        <v>48</v>
      </c>
      <c r="H31" s="198"/>
      <c r="I31" s="198"/>
      <c r="J31" s="198"/>
      <c r="K31" s="195"/>
      <c r="L31" s="8"/>
    </row>
    <row r="32" spans="1:12" ht="12.75" customHeight="1" x14ac:dyDescent="0.2">
      <c r="A32" s="23"/>
      <c r="B32" s="8"/>
      <c r="C32" s="193"/>
      <c r="D32" s="193"/>
      <c r="E32" s="196"/>
      <c r="F32" s="197"/>
      <c r="G32" s="196"/>
      <c r="H32" s="199"/>
      <c r="I32" s="199"/>
      <c r="J32" s="199"/>
      <c r="K32" s="197"/>
      <c r="L32" s="8"/>
    </row>
    <row r="33" spans="1:12" ht="12.75" customHeight="1" x14ac:dyDescent="0.2">
      <c r="A33" s="23"/>
      <c r="B33" s="8"/>
      <c r="C33" s="24"/>
      <c r="D33" s="25">
        <v>1</v>
      </c>
      <c r="E33" s="202"/>
      <c r="F33" s="185"/>
      <c r="G33" s="202"/>
      <c r="H33" s="184"/>
      <c r="I33" s="184"/>
      <c r="J33" s="184"/>
      <c r="K33" s="184"/>
      <c r="L33" s="8"/>
    </row>
    <row r="34" spans="1:12" ht="12.75" customHeight="1" x14ac:dyDescent="0.2">
      <c r="A34" s="23"/>
      <c r="B34" s="8"/>
      <c r="C34" s="29"/>
      <c r="D34" s="30">
        <v>2</v>
      </c>
      <c r="E34" s="186"/>
      <c r="F34" s="172"/>
      <c r="G34" s="186"/>
      <c r="H34" s="171"/>
      <c r="I34" s="171"/>
      <c r="J34" s="171"/>
      <c r="K34" s="171"/>
      <c r="L34" s="8"/>
    </row>
    <row r="35" spans="1:12" ht="12.75" customHeight="1" x14ac:dyDescent="0.2">
      <c r="A35" s="23"/>
      <c r="B35" s="8"/>
      <c r="C35" s="29"/>
      <c r="D35" s="30">
        <v>3</v>
      </c>
      <c r="E35" s="186"/>
      <c r="F35" s="172"/>
      <c r="G35" s="186"/>
      <c r="H35" s="171"/>
      <c r="I35" s="171"/>
      <c r="J35" s="171"/>
      <c r="K35" s="171"/>
      <c r="L35" s="8"/>
    </row>
    <row r="36" spans="1:12" ht="12.75" customHeight="1" x14ac:dyDescent="0.2">
      <c r="A36" s="23"/>
      <c r="B36" s="8"/>
      <c r="C36" s="29"/>
      <c r="D36" s="30">
        <v>4</v>
      </c>
      <c r="E36" s="186"/>
      <c r="F36" s="172"/>
      <c r="G36" s="186"/>
      <c r="H36" s="171"/>
      <c r="I36" s="171"/>
      <c r="J36" s="171"/>
      <c r="K36" s="171"/>
      <c r="L36" s="8"/>
    </row>
    <row r="37" spans="1:12" ht="12.75" customHeight="1" x14ac:dyDescent="0.2">
      <c r="A37" s="23"/>
      <c r="B37" s="8"/>
      <c r="C37" s="34"/>
      <c r="D37" s="35">
        <v>5</v>
      </c>
      <c r="E37" s="187"/>
      <c r="F37" s="175"/>
      <c r="G37" s="187"/>
      <c r="H37" s="174"/>
      <c r="I37" s="174"/>
      <c r="J37" s="174"/>
      <c r="K37" s="174"/>
      <c r="L37" s="8"/>
    </row>
    <row r="38" spans="1:12" ht="12.75" customHeight="1" x14ac:dyDescent="0.2">
      <c r="A38" s="23"/>
      <c r="B38" s="8"/>
      <c r="C38" s="8"/>
      <c r="D38" s="8"/>
      <c r="E38" s="39"/>
      <c r="F38" s="39"/>
      <c r="G38" s="39"/>
      <c r="H38" s="39"/>
      <c r="I38" s="39"/>
      <c r="J38" s="39"/>
      <c r="K38" s="39"/>
      <c r="L38" s="8"/>
    </row>
    <row r="39" spans="1:12" ht="12.75" customHeight="1" x14ac:dyDescent="0.2">
      <c r="A39" s="23"/>
      <c r="B39" s="8"/>
      <c r="C39" s="8"/>
      <c r="D39" s="8"/>
      <c r="E39" s="8"/>
      <c r="F39" s="8"/>
      <c r="G39" s="8"/>
      <c r="H39" s="8"/>
      <c r="I39" s="8"/>
      <c r="J39" s="8"/>
      <c r="K39" s="8"/>
      <c r="L39" s="8"/>
    </row>
    <row r="40" spans="1:12" ht="18.75" customHeight="1" x14ac:dyDescent="0.2">
      <c r="A40" s="41"/>
      <c r="B40" s="188" t="s">
        <v>49</v>
      </c>
      <c r="C40" s="189"/>
      <c r="D40" s="189"/>
      <c r="E40" s="189"/>
      <c r="F40" s="189"/>
      <c r="G40" s="189"/>
      <c r="H40" s="189"/>
      <c r="I40" s="189"/>
      <c r="J40" s="189"/>
      <c r="K40" s="189"/>
      <c r="L40" s="190"/>
    </row>
    <row r="41" spans="1:12" ht="12.75" customHeight="1" x14ac:dyDescent="0.2">
      <c r="A41" s="22"/>
      <c r="B41" s="20"/>
      <c r="C41" s="200" t="s">
        <v>50</v>
      </c>
      <c r="D41" s="152"/>
      <c r="E41" s="152"/>
      <c r="F41" s="152"/>
      <c r="G41" s="152"/>
      <c r="H41" s="152"/>
      <c r="I41" s="152"/>
      <c r="J41" s="152"/>
      <c r="K41" s="152"/>
      <c r="L41" s="152"/>
    </row>
    <row r="42" spans="1:12" ht="12.75" customHeight="1" x14ac:dyDescent="0.2">
      <c r="A42" s="22"/>
      <c r="B42" s="20"/>
      <c r="C42" s="152"/>
      <c r="D42" s="152"/>
      <c r="E42" s="152"/>
      <c r="F42" s="152"/>
      <c r="G42" s="152"/>
      <c r="H42" s="152"/>
      <c r="I42" s="152"/>
      <c r="J42" s="152"/>
      <c r="K42" s="152"/>
      <c r="L42" s="152"/>
    </row>
    <row r="43" spans="1:12" ht="11.25" customHeight="1" x14ac:dyDescent="0.2">
      <c r="A43" s="23"/>
      <c r="B43" s="8"/>
      <c r="C43" s="192" t="s">
        <v>38</v>
      </c>
      <c r="D43" s="192" t="s">
        <v>39</v>
      </c>
      <c r="E43" s="203" t="s">
        <v>51</v>
      </c>
      <c r="F43" s="195"/>
      <c r="G43" s="194" t="s">
        <v>48</v>
      </c>
      <c r="H43" s="198"/>
      <c r="I43" s="198"/>
      <c r="J43" s="198"/>
      <c r="K43" s="195"/>
      <c r="L43" s="8"/>
    </row>
    <row r="44" spans="1:12" ht="30" customHeight="1" x14ac:dyDescent="0.2">
      <c r="A44" s="23"/>
      <c r="B44" s="8"/>
      <c r="C44" s="193"/>
      <c r="D44" s="193"/>
      <c r="E44" s="196"/>
      <c r="F44" s="197"/>
      <c r="G44" s="196"/>
      <c r="H44" s="199"/>
      <c r="I44" s="199"/>
      <c r="J44" s="199"/>
      <c r="K44" s="197"/>
      <c r="L44" s="8"/>
    </row>
    <row r="45" spans="1:12" ht="12.75" customHeight="1" x14ac:dyDescent="0.2">
      <c r="A45" s="23"/>
      <c r="B45" s="8"/>
      <c r="C45" s="24"/>
      <c r="D45" s="25">
        <v>1</v>
      </c>
      <c r="E45" s="202"/>
      <c r="F45" s="185"/>
      <c r="G45" s="202"/>
      <c r="H45" s="184"/>
      <c r="I45" s="184"/>
      <c r="J45" s="184"/>
      <c r="K45" s="184"/>
      <c r="L45" s="8"/>
    </row>
    <row r="46" spans="1:12" ht="12.75" customHeight="1" x14ac:dyDescent="0.2">
      <c r="A46" s="23"/>
      <c r="B46" s="8"/>
      <c r="C46" s="29"/>
      <c r="D46" s="30">
        <v>2</v>
      </c>
      <c r="E46" s="186"/>
      <c r="F46" s="172"/>
      <c r="G46" s="186"/>
      <c r="H46" s="171"/>
      <c r="I46" s="171"/>
      <c r="J46" s="171"/>
      <c r="K46" s="171"/>
      <c r="L46" s="8"/>
    </row>
    <row r="47" spans="1:12" ht="12.75" customHeight="1" x14ac:dyDescent="0.2">
      <c r="A47" s="23"/>
      <c r="B47" s="8"/>
      <c r="C47" s="29"/>
      <c r="D47" s="30">
        <v>3</v>
      </c>
      <c r="E47" s="186"/>
      <c r="F47" s="172"/>
      <c r="G47" s="186"/>
      <c r="H47" s="171"/>
      <c r="I47" s="171"/>
      <c r="J47" s="171"/>
      <c r="K47" s="171"/>
      <c r="L47" s="8"/>
    </row>
    <row r="48" spans="1:12" ht="12.75" customHeight="1" x14ac:dyDescent="0.2">
      <c r="A48" s="23"/>
      <c r="B48" s="8"/>
      <c r="C48" s="29"/>
      <c r="D48" s="30">
        <v>4</v>
      </c>
      <c r="E48" s="186"/>
      <c r="F48" s="172"/>
      <c r="G48" s="186"/>
      <c r="H48" s="171"/>
      <c r="I48" s="171"/>
      <c r="J48" s="171"/>
      <c r="K48" s="171"/>
      <c r="L48" s="8"/>
    </row>
    <row r="49" spans="1:12" ht="12.75" customHeight="1" x14ac:dyDescent="0.2">
      <c r="A49" s="23"/>
      <c r="B49" s="8"/>
      <c r="C49" s="34"/>
      <c r="D49" s="35">
        <v>5</v>
      </c>
      <c r="E49" s="187"/>
      <c r="F49" s="175"/>
      <c r="G49" s="187"/>
      <c r="H49" s="174"/>
      <c r="I49" s="174"/>
      <c r="J49" s="174"/>
      <c r="K49" s="174"/>
      <c r="L49" s="8"/>
    </row>
    <row r="50" spans="1:12" ht="12.75" customHeight="1" x14ac:dyDescent="0.2">
      <c r="A50" s="23"/>
      <c r="B50" s="8"/>
      <c r="C50" s="8"/>
      <c r="D50" s="8"/>
      <c r="E50" s="8"/>
      <c r="F50" s="8"/>
      <c r="G50" s="8"/>
      <c r="H50" s="8"/>
      <c r="I50" s="8"/>
      <c r="J50" s="8"/>
      <c r="K50" s="8"/>
      <c r="L50" s="8"/>
    </row>
    <row r="51" spans="1:12" ht="19.5" customHeight="1" x14ac:dyDescent="0.2">
      <c r="A51" s="41"/>
      <c r="B51" s="188" t="s">
        <v>52</v>
      </c>
      <c r="C51" s="189"/>
      <c r="D51" s="189"/>
      <c r="E51" s="189"/>
      <c r="F51" s="189"/>
      <c r="G51" s="189"/>
      <c r="H51" s="189"/>
      <c r="I51" s="189"/>
      <c r="J51" s="189"/>
      <c r="K51" s="189"/>
      <c r="L51" s="190"/>
    </row>
    <row r="52" spans="1:12" ht="12.75" customHeight="1" x14ac:dyDescent="0.2">
      <c r="A52" s="22"/>
      <c r="B52" s="20"/>
      <c r="C52" s="191" t="s">
        <v>53</v>
      </c>
      <c r="D52" s="152"/>
      <c r="E52" s="152"/>
      <c r="F52" s="152"/>
      <c r="G52" s="152"/>
      <c r="H52" s="152"/>
      <c r="I52" s="152"/>
      <c r="J52" s="152"/>
      <c r="K52" s="152"/>
      <c r="L52" s="152"/>
    </row>
    <row r="53" spans="1:12" ht="12.75" customHeight="1" x14ac:dyDescent="0.2">
      <c r="A53" s="22"/>
      <c r="B53" s="20"/>
      <c r="C53" s="152"/>
      <c r="D53" s="152"/>
      <c r="E53" s="152"/>
      <c r="F53" s="152"/>
      <c r="G53" s="152"/>
      <c r="H53" s="152"/>
      <c r="I53" s="152"/>
      <c r="J53" s="152"/>
      <c r="K53" s="152"/>
      <c r="L53" s="152"/>
    </row>
    <row r="54" spans="1:12" ht="11.25" customHeight="1" x14ac:dyDescent="0.2">
      <c r="A54" s="23"/>
      <c r="B54" s="8"/>
      <c r="C54" s="192" t="s">
        <v>38</v>
      </c>
      <c r="D54" s="192" t="s">
        <v>39</v>
      </c>
      <c r="E54" s="203" t="s">
        <v>54</v>
      </c>
      <c r="F54" s="195"/>
      <c r="G54" s="194" t="s">
        <v>48</v>
      </c>
      <c r="H54" s="198"/>
      <c r="I54" s="198"/>
      <c r="J54" s="198"/>
      <c r="K54" s="195"/>
      <c r="L54" s="8"/>
    </row>
    <row r="55" spans="1:12" ht="30" customHeight="1" x14ac:dyDescent="0.2">
      <c r="A55" s="23"/>
      <c r="B55" s="8"/>
      <c r="C55" s="193"/>
      <c r="D55" s="193"/>
      <c r="E55" s="196"/>
      <c r="F55" s="197"/>
      <c r="G55" s="196"/>
      <c r="H55" s="199"/>
      <c r="I55" s="199"/>
      <c r="J55" s="199"/>
      <c r="K55" s="197"/>
      <c r="L55" s="8"/>
    </row>
    <row r="56" spans="1:12" ht="12.75" customHeight="1" x14ac:dyDescent="0.2">
      <c r="A56" s="23"/>
      <c r="B56" s="8"/>
      <c r="C56" s="24"/>
      <c r="D56" s="25">
        <v>1</v>
      </c>
      <c r="E56" s="202"/>
      <c r="F56" s="185"/>
      <c r="G56" s="202"/>
      <c r="H56" s="184"/>
      <c r="I56" s="184"/>
      <c r="J56" s="184"/>
      <c r="K56" s="184"/>
      <c r="L56" s="8"/>
    </row>
    <row r="57" spans="1:12" ht="12.75" customHeight="1" x14ac:dyDescent="0.2">
      <c r="A57" s="23"/>
      <c r="B57" s="8"/>
      <c r="C57" s="29"/>
      <c r="D57" s="30">
        <v>2</v>
      </c>
      <c r="E57" s="186"/>
      <c r="F57" s="172"/>
      <c r="G57" s="186"/>
      <c r="H57" s="171"/>
      <c r="I57" s="171"/>
      <c r="J57" s="171"/>
      <c r="K57" s="171"/>
      <c r="L57" s="8"/>
    </row>
    <row r="58" spans="1:12" ht="12.75" customHeight="1" x14ac:dyDescent="0.2">
      <c r="A58" s="23"/>
      <c r="B58" s="8"/>
      <c r="C58" s="29"/>
      <c r="D58" s="30">
        <v>3</v>
      </c>
      <c r="E58" s="186"/>
      <c r="F58" s="172"/>
      <c r="G58" s="186"/>
      <c r="H58" s="171"/>
      <c r="I58" s="171"/>
      <c r="J58" s="171"/>
      <c r="K58" s="171"/>
      <c r="L58" s="8"/>
    </row>
    <row r="59" spans="1:12" ht="12.75" customHeight="1" x14ac:dyDescent="0.2">
      <c r="A59" s="23"/>
      <c r="B59" s="8"/>
      <c r="C59" s="29"/>
      <c r="D59" s="30">
        <v>4</v>
      </c>
      <c r="E59" s="186"/>
      <c r="F59" s="172"/>
      <c r="G59" s="186"/>
      <c r="H59" s="171"/>
      <c r="I59" s="171"/>
      <c r="J59" s="171"/>
      <c r="K59" s="171"/>
      <c r="L59" s="8"/>
    </row>
    <row r="60" spans="1:12" ht="12.75" customHeight="1" x14ac:dyDescent="0.2">
      <c r="A60" s="23"/>
      <c r="B60" s="8"/>
      <c r="C60" s="34"/>
      <c r="D60" s="35">
        <v>5</v>
      </c>
      <c r="E60" s="187"/>
      <c r="F60" s="175"/>
      <c r="G60" s="187"/>
      <c r="H60" s="174"/>
      <c r="I60" s="174"/>
      <c r="J60" s="174"/>
      <c r="K60" s="174"/>
      <c r="L60" s="8"/>
    </row>
    <row r="61" spans="1:12" ht="12.75" customHeight="1" x14ac:dyDescent="0.2">
      <c r="A61" s="23"/>
      <c r="B61" s="8"/>
      <c r="C61" s="8"/>
      <c r="D61" s="8"/>
      <c r="E61" s="8"/>
      <c r="F61" s="8"/>
      <c r="G61" s="8"/>
      <c r="H61" s="8"/>
      <c r="I61" s="8"/>
      <c r="J61" s="8"/>
      <c r="K61" s="8"/>
      <c r="L61" s="8"/>
    </row>
    <row r="62" spans="1:12" ht="18.75" customHeight="1" x14ac:dyDescent="0.2">
      <c r="A62" s="41"/>
      <c r="B62" s="188" t="s">
        <v>55</v>
      </c>
      <c r="C62" s="189"/>
      <c r="D62" s="189"/>
      <c r="E62" s="189"/>
      <c r="F62" s="189"/>
      <c r="G62" s="189"/>
      <c r="H62" s="189"/>
      <c r="I62" s="189"/>
      <c r="J62" s="189"/>
      <c r="K62" s="189"/>
      <c r="L62" s="190"/>
    </row>
    <row r="63" spans="1:12" ht="12.75" customHeight="1" x14ac:dyDescent="0.2">
      <c r="A63" s="22"/>
      <c r="B63" s="20"/>
      <c r="C63" s="215" t="s">
        <v>56</v>
      </c>
      <c r="D63" s="152"/>
      <c r="E63" s="152"/>
      <c r="F63" s="152"/>
      <c r="G63" s="152"/>
      <c r="H63" s="152"/>
      <c r="I63" s="152"/>
      <c r="J63" s="152"/>
      <c r="K63" s="152"/>
      <c r="L63" s="152"/>
    </row>
    <row r="64" spans="1:12" ht="12.75" customHeight="1" x14ac:dyDescent="0.2">
      <c r="A64" s="23"/>
      <c r="B64" s="8"/>
      <c r="C64" s="152"/>
      <c r="D64" s="152"/>
      <c r="E64" s="152"/>
      <c r="F64" s="152"/>
      <c r="G64" s="152"/>
      <c r="H64" s="152"/>
      <c r="I64" s="152"/>
      <c r="J64" s="152"/>
      <c r="K64" s="152"/>
      <c r="L64" s="152"/>
    </row>
    <row r="65" spans="1:12" ht="12.75" customHeight="1" x14ac:dyDescent="0.2">
      <c r="A65" s="23"/>
      <c r="B65" s="8"/>
      <c r="C65" s="192" t="s">
        <v>38</v>
      </c>
      <c r="D65" s="192" t="s">
        <v>39</v>
      </c>
      <c r="E65" s="205" t="s">
        <v>57</v>
      </c>
      <c r="F65" s="195"/>
      <c r="G65" s="203" t="s">
        <v>58</v>
      </c>
      <c r="H65" s="198"/>
      <c r="I65" s="198"/>
      <c r="J65" s="198"/>
      <c r="K65" s="195"/>
      <c r="L65" s="8"/>
    </row>
    <row r="66" spans="1:12" ht="12.75" customHeight="1" x14ac:dyDescent="0.2">
      <c r="A66" s="23"/>
      <c r="B66" s="8"/>
      <c r="C66" s="193"/>
      <c r="D66" s="193"/>
      <c r="E66" s="196"/>
      <c r="F66" s="197"/>
      <c r="G66" s="196"/>
      <c r="H66" s="199"/>
      <c r="I66" s="199"/>
      <c r="J66" s="199"/>
      <c r="K66" s="197"/>
      <c r="L66" s="8"/>
    </row>
    <row r="67" spans="1:12" ht="12.75" customHeight="1" x14ac:dyDescent="0.2">
      <c r="A67" s="42"/>
      <c r="B67" s="16"/>
      <c r="C67" s="43"/>
      <c r="D67" s="44"/>
      <c r="E67" s="206"/>
      <c r="F67" s="185"/>
      <c r="G67" s="216"/>
      <c r="H67" s="184"/>
      <c r="I67" s="184"/>
      <c r="J67" s="184"/>
      <c r="K67" s="184"/>
      <c r="L67" s="8"/>
    </row>
    <row r="68" spans="1:12" ht="12.75" customHeight="1" x14ac:dyDescent="0.2">
      <c r="A68" s="42"/>
      <c r="B68" s="16"/>
      <c r="C68" s="45"/>
      <c r="D68" s="46"/>
      <c r="E68" s="207"/>
      <c r="F68" s="172"/>
      <c r="G68" s="217"/>
      <c r="H68" s="171"/>
      <c r="I68" s="171"/>
      <c r="J68" s="171"/>
      <c r="K68" s="171"/>
      <c r="L68" s="8"/>
    </row>
    <row r="69" spans="1:12" ht="12.75" customHeight="1" x14ac:dyDescent="0.2">
      <c r="A69" s="42"/>
      <c r="B69" s="16"/>
      <c r="C69" s="45"/>
      <c r="D69" s="46"/>
      <c r="E69" s="207"/>
      <c r="F69" s="172"/>
      <c r="G69" s="217"/>
      <c r="H69" s="171"/>
      <c r="I69" s="171"/>
      <c r="J69" s="171"/>
      <c r="K69" s="171"/>
      <c r="L69" s="8"/>
    </row>
    <row r="70" spans="1:12" ht="12.75" customHeight="1" x14ac:dyDescent="0.2">
      <c r="A70" s="42"/>
      <c r="B70" s="16"/>
      <c r="C70" s="45"/>
      <c r="D70" s="46"/>
      <c r="E70" s="207"/>
      <c r="F70" s="172"/>
      <c r="G70" s="217"/>
      <c r="H70" s="171"/>
      <c r="I70" s="171"/>
      <c r="J70" s="171"/>
      <c r="K70" s="171"/>
      <c r="L70" s="8"/>
    </row>
    <row r="71" spans="1:12" ht="12.75" customHeight="1" x14ac:dyDescent="0.2">
      <c r="A71" s="42"/>
      <c r="B71" s="16"/>
      <c r="C71" s="45"/>
      <c r="D71" s="46"/>
      <c r="E71" s="207"/>
      <c r="F71" s="172"/>
      <c r="G71" s="217"/>
      <c r="H71" s="171"/>
      <c r="I71" s="171"/>
      <c r="J71" s="171"/>
      <c r="K71" s="171"/>
      <c r="L71" s="8"/>
    </row>
    <row r="72" spans="1:12" ht="12.75" customHeight="1" x14ac:dyDescent="0.2">
      <c r="A72" s="42"/>
      <c r="B72" s="16"/>
      <c r="C72" s="45"/>
      <c r="D72" s="46"/>
      <c r="E72" s="207"/>
      <c r="F72" s="172"/>
      <c r="G72" s="217"/>
      <c r="H72" s="171"/>
      <c r="I72" s="171"/>
      <c r="J72" s="171"/>
      <c r="K72" s="171"/>
      <c r="L72" s="8"/>
    </row>
    <row r="73" spans="1:12" ht="12.75" customHeight="1" x14ac:dyDescent="0.2">
      <c r="A73" s="42"/>
      <c r="B73" s="16"/>
      <c r="C73" s="47"/>
      <c r="D73" s="48"/>
      <c r="E73" s="212"/>
      <c r="F73" s="175"/>
      <c r="G73" s="218"/>
      <c r="H73" s="174"/>
      <c r="I73" s="174"/>
      <c r="J73" s="174"/>
      <c r="K73" s="174"/>
      <c r="L73" s="8"/>
    </row>
    <row r="74" spans="1:12" ht="12.75" customHeight="1" x14ac:dyDescent="0.2">
      <c r="A74" s="42"/>
      <c r="B74" s="16"/>
      <c r="C74" s="16"/>
      <c r="D74" s="16"/>
      <c r="E74" s="49"/>
      <c r="G74" s="16"/>
      <c r="H74" s="8"/>
      <c r="I74" s="8"/>
      <c r="J74" s="8"/>
      <c r="K74" s="8"/>
      <c r="L74" s="8"/>
    </row>
    <row r="75" spans="1:12" ht="18.75" customHeight="1" x14ac:dyDescent="0.2">
      <c r="A75" s="41"/>
      <c r="B75" s="188" t="s">
        <v>59</v>
      </c>
      <c r="C75" s="189"/>
      <c r="D75" s="189"/>
      <c r="E75" s="189"/>
      <c r="F75" s="189"/>
      <c r="G75" s="189"/>
      <c r="H75" s="189"/>
      <c r="I75" s="189"/>
      <c r="J75" s="189"/>
      <c r="K75" s="189"/>
      <c r="L75" s="190"/>
    </row>
    <row r="76" spans="1:12" ht="12.75" customHeight="1" x14ac:dyDescent="0.2">
      <c r="A76" s="22"/>
      <c r="B76" s="20"/>
      <c r="C76" s="215" t="s">
        <v>56</v>
      </c>
      <c r="D76" s="152"/>
      <c r="E76" s="152"/>
      <c r="F76" s="152"/>
      <c r="G76" s="152"/>
      <c r="H76" s="152"/>
      <c r="I76" s="152"/>
      <c r="J76" s="152"/>
      <c r="K76" s="152"/>
      <c r="L76" s="152"/>
    </row>
    <row r="77" spans="1:12" ht="12.75" customHeight="1" x14ac:dyDescent="0.2">
      <c r="A77" s="23"/>
      <c r="B77" s="8"/>
      <c r="C77" s="152"/>
      <c r="D77" s="152"/>
      <c r="E77" s="152"/>
      <c r="F77" s="152"/>
      <c r="G77" s="152"/>
      <c r="H77" s="152"/>
      <c r="I77" s="152"/>
      <c r="J77" s="152"/>
      <c r="K77" s="152"/>
      <c r="L77" s="152"/>
    </row>
    <row r="78" spans="1:12" ht="12.75" customHeight="1" x14ac:dyDescent="0.2">
      <c r="A78" s="23"/>
      <c r="B78" s="8"/>
      <c r="C78" s="192" t="s">
        <v>38</v>
      </c>
      <c r="D78" s="192" t="s">
        <v>39</v>
      </c>
      <c r="E78" s="205" t="s">
        <v>57</v>
      </c>
      <c r="F78" s="195"/>
      <c r="G78" s="203" t="s">
        <v>58</v>
      </c>
      <c r="H78" s="198"/>
      <c r="I78" s="198"/>
      <c r="J78" s="198"/>
      <c r="K78" s="195"/>
      <c r="L78" s="8"/>
    </row>
    <row r="79" spans="1:12" ht="12.75" customHeight="1" x14ac:dyDescent="0.2">
      <c r="A79" s="23"/>
      <c r="B79" s="8"/>
      <c r="C79" s="193"/>
      <c r="D79" s="193"/>
      <c r="E79" s="196"/>
      <c r="F79" s="197"/>
      <c r="G79" s="196"/>
      <c r="H79" s="199"/>
      <c r="I79" s="199"/>
      <c r="J79" s="199"/>
      <c r="K79" s="197"/>
      <c r="L79" s="8"/>
    </row>
    <row r="80" spans="1:12" ht="12.75" customHeight="1" x14ac:dyDescent="0.2">
      <c r="A80" s="42"/>
      <c r="B80" s="16"/>
      <c r="C80" s="43"/>
      <c r="D80" s="44"/>
      <c r="E80" s="206"/>
      <c r="F80" s="185"/>
      <c r="G80" s="216"/>
      <c r="H80" s="184"/>
      <c r="I80" s="184"/>
      <c r="J80" s="184"/>
      <c r="K80" s="184"/>
      <c r="L80" s="8"/>
    </row>
    <row r="81" spans="1:12" ht="12.75" customHeight="1" x14ac:dyDescent="0.2">
      <c r="A81" s="42"/>
      <c r="B81" s="16"/>
      <c r="C81" s="45"/>
      <c r="D81" s="46"/>
      <c r="E81" s="207"/>
      <c r="F81" s="172"/>
      <c r="G81" s="217"/>
      <c r="H81" s="171"/>
      <c r="I81" s="171"/>
      <c r="J81" s="171"/>
      <c r="K81" s="171"/>
      <c r="L81" s="8"/>
    </row>
    <row r="82" spans="1:12" ht="12.75" customHeight="1" x14ac:dyDescent="0.2">
      <c r="A82" s="42"/>
      <c r="B82" s="16"/>
      <c r="C82" s="45"/>
      <c r="D82" s="46"/>
      <c r="E82" s="207"/>
      <c r="F82" s="172"/>
      <c r="G82" s="217"/>
      <c r="H82" s="171"/>
      <c r="I82" s="171"/>
      <c r="J82" s="171"/>
      <c r="K82" s="171"/>
      <c r="L82" s="8"/>
    </row>
    <row r="83" spans="1:12" ht="12.75" customHeight="1" x14ac:dyDescent="0.2">
      <c r="A83" s="42"/>
      <c r="B83" s="16"/>
      <c r="C83" s="45"/>
      <c r="D83" s="46"/>
      <c r="E83" s="207"/>
      <c r="F83" s="172"/>
      <c r="G83" s="217"/>
      <c r="H83" s="171"/>
      <c r="I83" s="171"/>
      <c r="J83" s="171"/>
      <c r="K83" s="171"/>
      <c r="L83" s="8"/>
    </row>
    <row r="84" spans="1:12" ht="12.75" customHeight="1" x14ac:dyDescent="0.2">
      <c r="A84" s="42"/>
      <c r="B84" s="16"/>
      <c r="C84" s="45"/>
      <c r="D84" s="46"/>
      <c r="E84" s="207"/>
      <c r="F84" s="172"/>
      <c r="G84" s="217"/>
      <c r="H84" s="171"/>
      <c r="I84" s="171"/>
      <c r="J84" s="171"/>
      <c r="K84" s="171"/>
      <c r="L84" s="8"/>
    </row>
    <row r="85" spans="1:12" ht="12.75" customHeight="1" x14ac:dyDescent="0.2">
      <c r="A85" s="42"/>
      <c r="B85" s="16"/>
      <c r="C85" s="45"/>
      <c r="D85" s="46"/>
      <c r="E85" s="207"/>
      <c r="F85" s="172"/>
      <c r="G85" s="217"/>
      <c r="H85" s="171"/>
      <c r="I85" s="171"/>
      <c r="J85" s="171"/>
      <c r="K85" s="171"/>
      <c r="L85" s="8"/>
    </row>
    <row r="86" spans="1:12" ht="12.75" customHeight="1" x14ac:dyDescent="0.2">
      <c r="A86" s="42"/>
      <c r="B86" s="16"/>
      <c r="C86" s="47"/>
      <c r="D86" s="48"/>
      <c r="E86" s="212"/>
      <c r="F86" s="175"/>
      <c r="G86" s="218"/>
      <c r="H86" s="174"/>
      <c r="I86" s="174"/>
      <c r="J86" s="174"/>
      <c r="K86" s="174"/>
      <c r="L86" s="8"/>
    </row>
    <row r="87" spans="1:12" ht="12.75" customHeight="1" x14ac:dyDescent="0.2">
      <c r="A87" s="42"/>
      <c r="B87" s="16"/>
      <c r="C87" s="16"/>
      <c r="D87" s="16"/>
      <c r="E87" s="49"/>
      <c r="G87" s="16"/>
      <c r="H87" s="8"/>
      <c r="I87" s="8"/>
      <c r="J87" s="8"/>
      <c r="K87" s="8"/>
      <c r="L87" s="8"/>
    </row>
    <row r="88" spans="1:12" ht="18.75" customHeight="1" x14ac:dyDescent="0.2">
      <c r="A88" s="23"/>
      <c r="B88" s="8"/>
      <c r="C88" s="8"/>
      <c r="D88" s="8"/>
      <c r="E88" s="213" t="s">
        <v>60</v>
      </c>
      <c r="F88" s="214"/>
      <c r="G88" s="219"/>
      <c r="H88" s="220"/>
      <c r="I88" s="221"/>
      <c r="J88" s="8"/>
      <c r="K88" s="8"/>
      <c r="L88" s="8"/>
    </row>
    <row r="89" spans="1:12" ht="18.75" customHeight="1" x14ac:dyDescent="0.2">
      <c r="A89" s="23"/>
      <c r="B89" s="8"/>
      <c r="C89" s="8"/>
      <c r="D89" s="8"/>
      <c r="E89" s="208" t="s">
        <v>61</v>
      </c>
      <c r="F89" s="209"/>
      <c r="G89" s="222"/>
      <c r="H89" s="223"/>
      <c r="I89" s="224"/>
      <c r="J89" s="8"/>
      <c r="K89" s="8"/>
      <c r="L89" s="8"/>
    </row>
    <row r="90" spans="1:12" ht="18.75" customHeight="1" x14ac:dyDescent="0.2">
      <c r="A90" s="23"/>
      <c r="B90" s="8"/>
      <c r="C90" s="8"/>
      <c r="D90" s="8"/>
      <c r="E90" s="208" t="s">
        <v>62</v>
      </c>
      <c r="F90" s="209"/>
      <c r="G90" s="222"/>
      <c r="H90" s="223"/>
      <c r="I90" s="224"/>
      <c r="J90" s="8"/>
      <c r="K90" s="8"/>
      <c r="L90" s="8"/>
    </row>
    <row r="91" spans="1:12" ht="18.75" customHeight="1" x14ac:dyDescent="0.2">
      <c r="A91" s="23"/>
      <c r="B91" s="8"/>
      <c r="C91" s="8"/>
      <c r="D91" s="8"/>
      <c r="E91" s="208" t="s">
        <v>63</v>
      </c>
      <c r="F91" s="209"/>
      <c r="G91" s="222"/>
      <c r="H91" s="223"/>
      <c r="I91" s="224"/>
      <c r="J91" s="8"/>
      <c r="K91" s="8"/>
      <c r="L91" s="8"/>
    </row>
    <row r="92" spans="1:12" ht="18.75" customHeight="1" x14ac:dyDescent="0.2">
      <c r="A92" s="23"/>
      <c r="B92" s="8"/>
      <c r="C92" s="8"/>
      <c r="D92" s="8"/>
      <c r="E92" s="208" t="s">
        <v>64</v>
      </c>
      <c r="F92" s="209"/>
      <c r="G92" s="222"/>
      <c r="H92" s="223"/>
      <c r="I92" s="224"/>
      <c r="J92" s="8"/>
      <c r="K92" s="8"/>
      <c r="L92" s="8"/>
    </row>
    <row r="93" spans="1:12" ht="18.75" customHeight="1" x14ac:dyDescent="0.2">
      <c r="A93" s="23"/>
      <c r="B93" s="8"/>
      <c r="C93" s="8"/>
      <c r="D93" s="8"/>
      <c r="E93" s="208" t="s">
        <v>65</v>
      </c>
      <c r="F93" s="209"/>
      <c r="G93" s="222"/>
      <c r="H93" s="223"/>
      <c r="I93" s="224"/>
      <c r="J93" s="8"/>
      <c r="K93" s="8"/>
      <c r="L93" s="8"/>
    </row>
    <row r="94" spans="1:12" ht="18.75" customHeight="1" x14ac:dyDescent="0.2">
      <c r="A94" s="23"/>
      <c r="B94" s="8"/>
      <c r="C94" s="8"/>
      <c r="D94" s="8"/>
      <c r="E94" s="210" t="s">
        <v>66</v>
      </c>
      <c r="F94" s="211"/>
      <c r="G94" s="225"/>
      <c r="H94" s="226"/>
      <c r="I94" s="211"/>
      <c r="J94" s="8"/>
      <c r="K94" s="8"/>
      <c r="L94" s="8"/>
    </row>
  </sheetData>
  <mergeCells count="130">
    <mergeCell ref="G93:I93"/>
    <mergeCell ref="G94:I94"/>
    <mergeCell ref="G78:K79"/>
    <mergeCell ref="G80:K80"/>
    <mergeCell ref="G81:K81"/>
    <mergeCell ref="G82:K82"/>
    <mergeCell ref="G83:K83"/>
    <mergeCell ref="G84:K84"/>
    <mergeCell ref="G85:K85"/>
    <mergeCell ref="B75:L75"/>
    <mergeCell ref="C76:L77"/>
    <mergeCell ref="C78:C79"/>
    <mergeCell ref="G86:K86"/>
    <mergeCell ref="G88:I88"/>
    <mergeCell ref="G89:I89"/>
    <mergeCell ref="G90:I90"/>
    <mergeCell ref="G91:I91"/>
    <mergeCell ref="G92:I9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E93:F93"/>
    <mergeCell ref="E94:F94"/>
    <mergeCell ref="E85:F85"/>
    <mergeCell ref="E86:F86"/>
    <mergeCell ref="E88:F88"/>
    <mergeCell ref="E89:F89"/>
    <mergeCell ref="E90:F90"/>
    <mergeCell ref="E91:F91"/>
    <mergeCell ref="E92:F92"/>
    <mergeCell ref="B51:L51"/>
    <mergeCell ref="C52:L53"/>
    <mergeCell ref="D78:D79"/>
    <mergeCell ref="E78:F79"/>
    <mergeCell ref="E80:F80"/>
    <mergeCell ref="E81:F81"/>
    <mergeCell ref="E82:F82"/>
    <mergeCell ref="E83:F83"/>
    <mergeCell ref="E84:F84"/>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E45:F45"/>
    <mergeCell ref="E46:F46"/>
    <mergeCell ref="E47:F47"/>
    <mergeCell ref="E48:F48"/>
    <mergeCell ref="E49:F49"/>
    <mergeCell ref="G45:K45"/>
    <mergeCell ref="G46:K46"/>
    <mergeCell ref="G47:K47"/>
    <mergeCell ref="G48:K48"/>
    <mergeCell ref="G49:K49"/>
    <mergeCell ref="A1:D1"/>
    <mergeCell ref="F1:G1"/>
    <mergeCell ref="J1:L1"/>
    <mergeCell ref="B2:L2"/>
    <mergeCell ref="B4:L4"/>
    <mergeCell ref="C5:L7"/>
    <mergeCell ref="C8:C9"/>
    <mergeCell ref="F8:G9"/>
    <mergeCell ref="H8:H9"/>
    <mergeCell ref="B40:L40"/>
    <mergeCell ref="C41:L42"/>
    <mergeCell ref="C43:C44"/>
    <mergeCell ref="D43:D44"/>
    <mergeCell ref="G43:K44"/>
    <mergeCell ref="D8:D9"/>
    <mergeCell ref="E8:E9"/>
    <mergeCell ref="I8:I9"/>
    <mergeCell ref="J8:J9"/>
    <mergeCell ref="F10:G10"/>
    <mergeCell ref="F11:G11"/>
    <mergeCell ref="F12:G12"/>
    <mergeCell ref="F13:G13"/>
    <mergeCell ref="F14:G14"/>
    <mergeCell ref="F15:G15"/>
    <mergeCell ref="F16:G16"/>
    <mergeCell ref="F17:G17"/>
    <mergeCell ref="F18:G18"/>
    <mergeCell ref="F19:G19"/>
    <mergeCell ref="F20:G20"/>
    <mergeCell ref="F21:G21"/>
    <mergeCell ref="E43:F44"/>
    <mergeCell ref="E33:F33"/>
    <mergeCell ref="G33:K33"/>
    <mergeCell ref="E34:F34"/>
    <mergeCell ref="G34:K34"/>
    <mergeCell ref="G35:K35"/>
    <mergeCell ref="E35:F35"/>
    <mergeCell ref="E36:F36"/>
    <mergeCell ref="E37:F37"/>
    <mergeCell ref="G36:K36"/>
    <mergeCell ref="G37:K37"/>
    <mergeCell ref="F22:G22"/>
    <mergeCell ref="F23:G23"/>
    <mergeCell ref="F24:G24"/>
    <mergeCell ref="B27:L27"/>
    <mergeCell ref="C28:L30"/>
    <mergeCell ref="C31:C32"/>
    <mergeCell ref="D31:D32"/>
    <mergeCell ref="E31:F32"/>
    <mergeCell ref="G31:K32"/>
  </mergeCells>
  <pageMargins left="0.75" right="0.75" top="0.5" bottom="0.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81"/>
  <sheetViews>
    <sheetView showGridLines="0" tabSelected="1" workbookViewId="0">
      <pane xSplit="4" ySplit="2" topLeftCell="E3" activePane="bottomRight" state="frozen"/>
      <selection pane="topRight" activeCell="E1" sqref="E1"/>
      <selection pane="bottomLeft" activeCell="A3" sqref="A3"/>
      <selection pane="bottomRight" activeCell="D40" sqref="D40"/>
    </sheetView>
  </sheetViews>
  <sheetFormatPr defaultColWidth="12.5703125" defaultRowHeight="15" customHeight="1" x14ac:dyDescent="0.2"/>
  <cols>
    <col min="1" max="1" width="2.42578125" customWidth="1"/>
    <col min="2" max="2" width="19.42578125" customWidth="1"/>
    <col min="3" max="3" width="31.42578125" customWidth="1"/>
    <col min="4" max="4" width="24" customWidth="1"/>
    <col min="5" max="7" width="7.7109375" customWidth="1"/>
    <col min="8" max="8" width="11.5703125" customWidth="1"/>
    <col min="9" max="9" width="10.5703125" customWidth="1"/>
    <col min="10" max="10" width="11.140625" customWidth="1"/>
    <col min="11" max="12" width="8.5703125" customWidth="1"/>
    <col min="13" max="13" width="14.5703125" customWidth="1"/>
    <col min="14" max="15" width="10.42578125" customWidth="1"/>
    <col min="16" max="16" width="12.42578125" customWidth="1"/>
    <col min="17" max="19" width="9" customWidth="1"/>
    <col min="20" max="20" width="11.85546875" customWidth="1"/>
    <col min="21" max="21" width="11.42578125" customWidth="1"/>
    <col min="22" max="22" width="10.42578125" customWidth="1"/>
    <col min="23" max="23" width="11.42578125" customWidth="1"/>
    <col min="24" max="24" width="11.140625" customWidth="1"/>
    <col min="25" max="25" width="11.42578125" customWidth="1"/>
  </cols>
  <sheetData>
    <row r="1" spans="1:25" ht="29.25" customHeight="1" x14ac:dyDescent="0.2">
      <c r="A1" s="256"/>
      <c r="B1" s="152"/>
      <c r="C1" s="50"/>
      <c r="D1" s="150" t="s">
        <v>113</v>
      </c>
      <c r="E1" s="257" t="s">
        <v>67</v>
      </c>
      <c r="F1" s="199"/>
      <c r="G1" s="199"/>
      <c r="H1" s="199"/>
      <c r="I1" s="199"/>
      <c r="J1" s="199"/>
      <c r="K1" s="199"/>
      <c r="L1" s="199"/>
      <c r="M1" s="199"/>
      <c r="N1" s="199"/>
      <c r="O1" s="199"/>
      <c r="P1" s="199"/>
      <c r="Q1" s="199"/>
      <c r="R1" s="199"/>
      <c r="S1" s="199"/>
      <c r="T1" s="199"/>
      <c r="U1" s="199"/>
      <c r="V1" s="199"/>
      <c r="W1" s="199"/>
      <c r="X1" s="199"/>
      <c r="Y1" s="197"/>
    </row>
    <row r="2" spans="1:25" ht="27" customHeight="1" x14ac:dyDescent="0.2">
      <c r="A2" s="258" t="s">
        <v>68</v>
      </c>
      <c r="B2" s="199"/>
      <c r="C2" s="199"/>
      <c r="D2" s="197"/>
      <c r="E2" s="259" t="s">
        <v>114</v>
      </c>
      <c r="F2" s="260"/>
      <c r="G2" s="260"/>
      <c r="H2" s="260"/>
      <c r="I2" s="260"/>
      <c r="J2" s="261"/>
      <c r="K2" s="259" t="s">
        <v>115</v>
      </c>
      <c r="L2" s="260"/>
      <c r="M2" s="260"/>
      <c r="N2" s="260"/>
      <c r="O2" s="260"/>
      <c r="P2" s="261"/>
      <c r="Q2" s="259" t="s">
        <v>116</v>
      </c>
      <c r="R2" s="260"/>
      <c r="S2" s="260"/>
      <c r="T2" s="260"/>
      <c r="U2" s="260"/>
      <c r="V2" s="261"/>
      <c r="W2" s="262" t="s">
        <v>117</v>
      </c>
      <c r="X2" s="260"/>
      <c r="Y2" s="261"/>
    </row>
    <row r="3" spans="1:25" ht="17.25" customHeight="1" x14ac:dyDescent="0.2">
      <c r="A3" s="51"/>
      <c r="B3" s="51"/>
      <c r="D3" s="52"/>
      <c r="E3" s="53" t="s">
        <v>69</v>
      </c>
      <c r="F3" s="53" t="s">
        <v>70</v>
      </c>
      <c r="G3" s="53" t="s">
        <v>71</v>
      </c>
      <c r="H3" s="53" t="s">
        <v>72</v>
      </c>
      <c r="I3" s="54" t="s">
        <v>73</v>
      </c>
      <c r="J3" s="55" t="s">
        <v>74</v>
      </c>
      <c r="K3" s="56" t="s">
        <v>69</v>
      </c>
      <c r="L3" s="53" t="s">
        <v>70</v>
      </c>
      <c r="M3" s="53" t="s">
        <v>71</v>
      </c>
      <c r="N3" s="53" t="s">
        <v>72</v>
      </c>
      <c r="O3" s="54" t="s">
        <v>73</v>
      </c>
      <c r="P3" s="55" t="s">
        <v>74</v>
      </c>
      <c r="Q3" s="56" t="s">
        <v>69</v>
      </c>
      <c r="R3" s="53" t="s">
        <v>70</v>
      </c>
      <c r="S3" s="53" t="s">
        <v>71</v>
      </c>
      <c r="T3" s="53" t="s">
        <v>72</v>
      </c>
      <c r="U3" s="54" t="s">
        <v>73</v>
      </c>
      <c r="V3" s="55" t="s">
        <v>74</v>
      </c>
      <c r="W3" s="57" t="s">
        <v>72</v>
      </c>
      <c r="X3" s="54" t="s">
        <v>73</v>
      </c>
      <c r="Y3" s="54" t="s">
        <v>74</v>
      </c>
    </row>
    <row r="4" spans="1:25" ht="12.75" customHeight="1" x14ac:dyDescent="0.2">
      <c r="A4" s="263" t="s">
        <v>75</v>
      </c>
      <c r="B4" s="152"/>
      <c r="C4" s="152"/>
      <c r="D4" s="58" t="s">
        <v>76</v>
      </c>
      <c r="E4" s="59"/>
      <c r="F4" s="60"/>
      <c r="G4" s="60"/>
      <c r="H4" s="60"/>
      <c r="I4" s="60"/>
      <c r="J4" s="61"/>
      <c r="K4" s="59"/>
      <c r="L4" s="60"/>
      <c r="M4" s="60"/>
      <c r="N4" s="60"/>
      <c r="O4" s="60"/>
      <c r="P4" s="61"/>
      <c r="Q4" s="59"/>
      <c r="R4" s="60"/>
      <c r="S4" s="60"/>
      <c r="T4" s="60"/>
      <c r="U4" s="60"/>
      <c r="V4" s="61"/>
      <c r="W4" s="62"/>
      <c r="X4" s="63"/>
      <c r="Y4" s="64"/>
    </row>
    <row r="5" spans="1:25" ht="12.75" customHeight="1" x14ac:dyDescent="0.3">
      <c r="A5" s="65"/>
      <c r="B5" s="66"/>
      <c r="C5" s="67" t="s">
        <v>77</v>
      </c>
      <c r="D5" s="68"/>
      <c r="E5" s="69"/>
      <c r="F5" s="69"/>
      <c r="G5" s="69"/>
      <c r="H5" s="69"/>
      <c r="I5" s="69"/>
      <c r="J5" s="69"/>
      <c r="K5" s="69"/>
      <c r="L5" s="69"/>
      <c r="M5" s="69"/>
      <c r="N5" s="69"/>
      <c r="O5" s="69"/>
      <c r="P5" s="69"/>
      <c r="Q5" s="69"/>
      <c r="R5" s="69"/>
      <c r="S5" s="69"/>
      <c r="T5" s="69"/>
      <c r="U5" s="69"/>
      <c r="V5" s="69"/>
      <c r="W5" s="69"/>
      <c r="X5" s="69"/>
      <c r="Y5" s="69"/>
    </row>
    <row r="6" spans="1:25" ht="12.75" customHeight="1" x14ac:dyDescent="0.2">
      <c r="A6" s="70">
        <v>1</v>
      </c>
      <c r="B6" s="8"/>
      <c r="C6" s="71">
        <f>'Budget Notes'!F10</f>
        <v>0</v>
      </c>
      <c r="D6" s="72"/>
      <c r="E6" s="73"/>
      <c r="F6" s="74"/>
      <c r="G6" s="74"/>
      <c r="H6" s="74">
        <f t="shared" ref="H6:H15" si="0">F6*G6</f>
        <v>0</v>
      </c>
      <c r="I6" s="74"/>
      <c r="J6" s="75">
        <f>H6+I6</f>
        <v>0</v>
      </c>
      <c r="K6" s="73"/>
      <c r="L6" s="74"/>
      <c r="M6" s="74"/>
      <c r="N6" s="74">
        <f t="shared" ref="N6:N15" si="1">L6*M6</f>
        <v>0</v>
      </c>
      <c r="O6" s="74"/>
      <c r="P6" s="75">
        <f>N6+O6</f>
        <v>0</v>
      </c>
      <c r="Q6" s="73"/>
      <c r="R6" s="74"/>
      <c r="S6" s="74"/>
      <c r="T6" s="74">
        <f t="shared" ref="T6:T15" si="2">R6*S6</f>
        <v>0</v>
      </c>
      <c r="U6" s="74"/>
      <c r="V6" s="75">
        <f>T6+U6</f>
        <v>0</v>
      </c>
      <c r="W6" s="73">
        <f t="shared" ref="W6:X6" si="3">H6+N6+T6</f>
        <v>0</v>
      </c>
      <c r="X6" s="74">
        <f t="shared" si="3"/>
        <v>0</v>
      </c>
      <c r="Y6" s="76">
        <f t="shared" ref="Y6:Y15" si="4">W6+X6</f>
        <v>0</v>
      </c>
    </row>
    <row r="7" spans="1:25" ht="12.75" customHeight="1" x14ac:dyDescent="0.2">
      <c r="A7" s="8">
        <f t="shared" ref="A7:A15" si="5">A6+1</f>
        <v>2</v>
      </c>
      <c r="B7" s="8"/>
      <c r="C7" s="71">
        <f>'Budget Notes'!F11</f>
        <v>0</v>
      </c>
      <c r="D7" s="72"/>
      <c r="E7" s="77"/>
      <c r="F7" s="78"/>
      <c r="G7" s="78"/>
      <c r="H7" s="78">
        <f t="shared" si="0"/>
        <v>0</v>
      </c>
      <c r="I7" s="78"/>
      <c r="J7" s="79">
        <f t="shared" ref="J7:J15" si="6">E7+I7</f>
        <v>0</v>
      </c>
      <c r="K7" s="77"/>
      <c r="L7" s="78"/>
      <c r="M7" s="78"/>
      <c r="N7" s="78">
        <f t="shared" si="1"/>
        <v>0</v>
      </c>
      <c r="O7" s="78"/>
      <c r="P7" s="79">
        <f t="shared" ref="P7:P15" si="7">K7+O7</f>
        <v>0</v>
      </c>
      <c r="Q7" s="77"/>
      <c r="R7" s="78"/>
      <c r="S7" s="78"/>
      <c r="T7" s="78">
        <f t="shared" si="2"/>
        <v>0</v>
      </c>
      <c r="U7" s="78"/>
      <c r="V7" s="79">
        <f t="shared" ref="V7:V15" si="8">Q7+U7</f>
        <v>0</v>
      </c>
      <c r="W7" s="77">
        <f t="shared" ref="W7:X7" si="9">H7+N7+T7</f>
        <v>0</v>
      </c>
      <c r="X7" s="78">
        <f t="shared" si="9"/>
        <v>0</v>
      </c>
      <c r="Y7" s="80">
        <f t="shared" si="4"/>
        <v>0</v>
      </c>
    </row>
    <row r="8" spans="1:25" ht="12.75" customHeight="1" x14ac:dyDescent="0.2">
      <c r="A8" s="8">
        <f t="shared" si="5"/>
        <v>3</v>
      </c>
      <c r="B8" s="8"/>
      <c r="C8" s="71">
        <f>'Budget Notes'!F12</f>
        <v>0</v>
      </c>
      <c r="D8" s="72"/>
      <c r="E8" s="81"/>
      <c r="F8" s="82"/>
      <c r="G8" s="82"/>
      <c r="H8" s="82">
        <f t="shared" si="0"/>
        <v>0</v>
      </c>
      <c r="I8" s="82"/>
      <c r="J8" s="83">
        <f t="shared" si="6"/>
        <v>0</v>
      </c>
      <c r="K8" s="81"/>
      <c r="L8" s="82"/>
      <c r="M8" s="82"/>
      <c r="N8" s="82">
        <f t="shared" si="1"/>
        <v>0</v>
      </c>
      <c r="O8" s="82"/>
      <c r="P8" s="83">
        <f t="shared" si="7"/>
        <v>0</v>
      </c>
      <c r="Q8" s="81"/>
      <c r="R8" s="82"/>
      <c r="S8" s="82"/>
      <c r="T8" s="82">
        <f t="shared" si="2"/>
        <v>0</v>
      </c>
      <c r="U8" s="82"/>
      <c r="V8" s="83">
        <f t="shared" si="8"/>
        <v>0</v>
      </c>
      <c r="W8" s="81">
        <f t="shared" ref="W8:X8" si="10">H8+N8+T8</f>
        <v>0</v>
      </c>
      <c r="X8" s="82">
        <f t="shared" si="10"/>
        <v>0</v>
      </c>
      <c r="Y8" s="84">
        <f t="shared" si="4"/>
        <v>0</v>
      </c>
    </row>
    <row r="9" spans="1:25" ht="12.75" customHeight="1" x14ac:dyDescent="0.2">
      <c r="A9" s="8">
        <f t="shared" si="5"/>
        <v>4</v>
      </c>
      <c r="B9" s="8"/>
      <c r="C9" s="71">
        <f>'Budget Notes'!F13</f>
        <v>0</v>
      </c>
      <c r="D9" s="72"/>
      <c r="E9" s="77"/>
      <c r="F9" s="78"/>
      <c r="G9" s="78"/>
      <c r="H9" s="78">
        <f t="shared" si="0"/>
        <v>0</v>
      </c>
      <c r="I9" s="78"/>
      <c r="J9" s="79">
        <f t="shared" si="6"/>
        <v>0</v>
      </c>
      <c r="K9" s="77"/>
      <c r="L9" s="78"/>
      <c r="M9" s="78"/>
      <c r="N9" s="78">
        <f t="shared" si="1"/>
        <v>0</v>
      </c>
      <c r="O9" s="78"/>
      <c r="P9" s="79">
        <f t="shared" si="7"/>
        <v>0</v>
      </c>
      <c r="Q9" s="77"/>
      <c r="R9" s="78"/>
      <c r="S9" s="78"/>
      <c r="T9" s="78">
        <f t="shared" si="2"/>
        <v>0</v>
      </c>
      <c r="U9" s="78"/>
      <c r="V9" s="79">
        <f t="shared" si="8"/>
        <v>0</v>
      </c>
      <c r="W9" s="77">
        <f t="shared" ref="W9:X9" si="11">H9+N9+T9</f>
        <v>0</v>
      </c>
      <c r="X9" s="78">
        <f t="shared" si="11"/>
        <v>0</v>
      </c>
      <c r="Y9" s="80">
        <f t="shared" si="4"/>
        <v>0</v>
      </c>
    </row>
    <row r="10" spans="1:25" ht="12.75" customHeight="1" x14ac:dyDescent="0.2">
      <c r="A10" s="8">
        <f t="shared" si="5"/>
        <v>5</v>
      </c>
      <c r="B10" s="8"/>
      <c r="C10" s="71">
        <f>'Budget Notes'!F14</f>
        <v>0</v>
      </c>
      <c r="D10" s="72"/>
      <c r="E10" s="81"/>
      <c r="F10" s="82"/>
      <c r="G10" s="82"/>
      <c r="H10" s="82">
        <f t="shared" si="0"/>
        <v>0</v>
      </c>
      <c r="I10" s="82"/>
      <c r="J10" s="83">
        <f t="shared" si="6"/>
        <v>0</v>
      </c>
      <c r="K10" s="81"/>
      <c r="L10" s="82"/>
      <c r="M10" s="82"/>
      <c r="N10" s="82">
        <f t="shared" si="1"/>
        <v>0</v>
      </c>
      <c r="O10" s="82"/>
      <c r="P10" s="83">
        <f t="shared" si="7"/>
        <v>0</v>
      </c>
      <c r="Q10" s="81"/>
      <c r="R10" s="82"/>
      <c r="S10" s="82"/>
      <c r="T10" s="82">
        <f t="shared" si="2"/>
        <v>0</v>
      </c>
      <c r="U10" s="82"/>
      <c r="V10" s="83">
        <f t="shared" si="8"/>
        <v>0</v>
      </c>
      <c r="W10" s="81">
        <f t="shared" ref="W10:X10" si="12">H10+N10+T10</f>
        <v>0</v>
      </c>
      <c r="X10" s="82">
        <f t="shared" si="12"/>
        <v>0</v>
      </c>
      <c r="Y10" s="84">
        <f t="shared" si="4"/>
        <v>0</v>
      </c>
    </row>
    <row r="11" spans="1:25" ht="12.75" customHeight="1" x14ac:dyDescent="0.2">
      <c r="A11" s="8">
        <f t="shared" si="5"/>
        <v>6</v>
      </c>
      <c r="B11" s="8"/>
      <c r="C11" s="71">
        <f>'Budget Notes'!F15</f>
        <v>0</v>
      </c>
      <c r="D11" s="72"/>
      <c r="E11" s="77"/>
      <c r="F11" s="78"/>
      <c r="G11" s="78"/>
      <c r="H11" s="78">
        <f t="shared" si="0"/>
        <v>0</v>
      </c>
      <c r="I11" s="78"/>
      <c r="J11" s="79">
        <f t="shared" si="6"/>
        <v>0</v>
      </c>
      <c r="K11" s="77"/>
      <c r="L11" s="78"/>
      <c r="M11" s="78"/>
      <c r="N11" s="78">
        <f t="shared" si="1"/>
        <v>0</v>
      </c>
      <c r="O11" s="78"/>
      <c r="P11" s="79">
        <f t="shared" si="7"/>
        <v>0</v>
      </c>
      <c r="Q11" s="77"/>
      <c r="R11" s="78"/>
      <c r="S11" s="78"/>
      <c r="T11" s="78">
        <f t="shared" si="2"/>
        <v>0</v>
      </c>
      <c r="U11" s="78"/>
      <c r="V11" s="79">
        <f t="shared" si="8"/>
        <v>0</v>
      </c>
      <c r="W11" s="77">
        <f t="shared" ref="W11:X11" si="13">H11+N11+T11</f>
        <v>0</v>
      </c>
      <c r="X11" s="78">
        <f t="shared" si="13"/>
        <v>0</v>
      </c>
      <c r="Y11" s="80">
        <f t="shared" si="4"/>
        <v>0</v>
      </c>
    </row>
    <row r="12" spans="1:25" ht="12.75" customHeight="1" x14ac:dyDescent="0.2">
      <c r="A12" s="8">
        <f t="shared" si="5"/>
        <v>7</v>
      </c>
      <c r="B12" s="8"/>
      <c r="C12" s="71">
        <f>'Budget Notes'!F16</f>
        <v>0</v>
      </c>
      <c r="D12" s="72"/>
      <c r="E12" s="81"/>
      <c r="F12" s="82"/>
      <c r="G12" s="82"/>
      <c r="H12" s="82">
        <f t="shared" si="0"/>
        <v>0</v>
      </c>
      <c r="I12" s="82"/>
      <c r="J12" s="83">
        <f t="shared" si="6"/>
        <v>0</v>
      </c>
      <c r="K12" s="81"/>
      <c r="L12" s="82"/>
      <c r="M12" s="82"/>
      <c r="N12" s="82">
        <f t="shared" si="1"/>
        <v>0</v>
      </c>
      <c r="O12" s="82"/>
      <c r="P12" s="83">
        <f t="shared" si="7"/>
        <v>0</v>
      </c>
      <c r="Q12" s="81"/>
      <c r="R12" s="82"/>
      <c r="S12" s="82"/>
      <c r="T12" s="82">
        <f t="shared" si="2"/>
        <v>0</v>
      </c>
      <c r="U12" s="82"/>
      <c r="V12" s="83">
        <f t="shared" si="8"/>
        <v>0</v>
      </c>
      <c r="W12" s="81">
        <f t="shared" ref="W12:X12" si="14">H12+N12+T12</f>
        <v>0</v>
      </c>
      <c r="X12" s="82">
        <f t="shared" si="14"/>
        <v>0</v>
      </c>
      <c r="Y12" s="84">
        <f t="shared" si="4"/>
        <v>0</v>
      </c>
    </row>
    <row r="13" spans="1:25" ht="12.75" customHeight="1" x14ac:dyDescent="0.2">
      <c r="A13" s="8">
        <f t="shared" si="5"/>
        <v>8</v>
      </c>
      <c r="B13" s="8"/>
      <c r="C13" s="71">
        <f>'Budget Notes'!F17</f>
        <v>0</v>
      </c>
      <c r="D13" s="72"/>
      <c r="E13" s="77"/>
      <c r="F13" s="78"/>
      <c r="G13" s="78"/>
      <c r="H13" s="78">
        <f t="shared" si="0"/>
        <v>0</v>
      </c>
      <c r="I13" s="78"/>
      <c r="J13" s="79">
        <f t="shared" si="6"/>
        <v>0</v>
      </c>
      <c r="K13" s="77"/>
      <c r="L13" s="78"/>
      <c r="M13" s="78"/>
      <c r="N13" s="78">
        <f t="shared" si="1"/>
        <v>0</v>
      </c>
      <c r="O13" s="78"/>
      <c r="P13" s="79">
        <f t="shared" si="7"/>
        <v>0</v>
      </c>
      <c r="Q13" s="77"/>
      <c r="R13" s="78"/>
      <c r="S13" s="78"/>
      <c r="T13" s="78">
        <f t="shared" si="2"/>
        <v>0</v>
      </c>
      <c r="U13" s="78"/>
      <c r="V13" s="79">
        <f t="shared" si="8"/>
        <v>0</v>
      </c>
      <c r="W13" s="77">
        <f t="shared" ref="W13:X13" si="15">H13+N13+T13</f>
        <v>0</v>
      </c>
      <c r="X13" s="78">
        <f t="shared" si="15"/>
        <v>0</v>
      </c>
      <c r="Y13" s="80">
        <f t="shared" si="4"/>
        <v>0</v>
      </c>
    </row>
    <row r="14" spans="1:25" ht="12.75" customHeight="1" x14ac:dyDescent="0.2">
      <c r="A14" s="8">
        <f t="shared" si="5"/>
        <v>9</v>
      </c>
      <c r="B14" s="8"/>
      <c r="C14" s="71">
        <f>'Budget Notes'!F18</f>
        <v>0</v>
      </c>
      <c r="D14" s="72"/>
      <c r="E14" s="81"/>
      <c r="F14" s="82"/>
      <c r="G14" s="82"/>
      <c r="H14" s="82">
        <f t="shared" si="0"/>
        <v>0</v>
      </c>
      <c r="I14" s="82"/>
      <c r="J14" s="83">
        <f t="shared" si="6"/>
        <v>0</v>
      </c>
      <c r="K14" s="81"/>
      <c r="L14" s="82"/>
      <c r="M14" s="82"/>
      <c r="N14" s="82">
        <f t="shared" si="1"/>
        <v>0</v>
      </c>
      <c r="O14" s="82"/>
      <c r="P14" s="83">
        <f t="shared" si="7"/>
        <v>0</v>
      </c>
      <c r="Q14" s="81"/>
      <c r="R14" s="82"/>
      <c r="S14" s="82"/>
      <c r="T14" s="82">
        <f t="shared" si="2"/>
        <v>0</v>
      </c>
      <c r="U14" s="82"/>
      <c r="V14" s="83">
        <f t="shared" si="8"/>
        <v>0</v>
      </c>
      <c r="W14" s="81">
        <f t="shared" ref="W14:X14" si="16">H14+N14+T14</f>
        <v>0</v>
      </c>
      <c r="X14" s="82">
        <f t="shared" si="16"/>
        <v>0</v>
      </c>
      <c r="Y14" s="84">
        <f t="shared" si="4"/>
        <v>0</v>
      </c>
    </row>
    <row r="15" spans="1:25" ht="12.75" customHeight="1" x14ac:dyDescent="0.2">
      <c r="A15" s="8">
        <f t="shared" si="5"/>
        <v>10</v>
      </c>
      <c r="B15" s="8"/>
      <c r="C15" s="71">
        <f>'Budget Notes'!F19</f>
        <v>0</v>
      </c>
      <c r="D15" s="85"/>
      <c r="E15" s="86"/>
      <c r="F15" s="87"/>
      <c r="G15" s="87"/>
      <c r="H15" s="87">
        <f t="shared" si="0"/>
        <v>0</v>
      </c>
      <c r="I15" s="87"/>
      <c r="J15" s="88">
        <f t="shared" si="6"/>
        <v>0</v>
      </c>
      <c r="K15" s="86"/>
      <c r="L15" s="87"/>
      <c r="M15" s="87"/>
      <c r="N15" s="87">
        <f t="shared" si="1"/>
        <v>0</v>
      </c>
      <c r="O15" s="87"/>
      <c r="P15" s="88">
        <f t="shared" si="7"/>
        <v>0</v>
      </c>
      <c r="Q15" s="86"/>
      <c r="R15" s="87"/>
      <c r="S15" s="87"/>
      <c r="T15" s="87">
        <f t="shared" si="2"/>
        <v>0</v>
      </c>
      <c r="U15" s="87"/>
      <c r="V15" s="88">
        <f t="shared" si="8"/>
        <v>0</v>
      </c>
      <c r="W15" s="86">
        <f t="shared" ref="W15:X15" si="17">H15+N15+T15</f>
        <v>0</v>
      </c>
      <c r="X15" s="87">
        <f t="shared" si="17"/>
        <v>0</v>
      </c>
      <c r="Y15" s="89">
        <f t="shared" si="4"/>
        <v>0</v>
      </c>
    </row>
    <row r="16" spans="1:25" ht="12.75" customHeight="1" x14ac:dyDescent="0.3">
      <c r="A16" s="90"/>
      <c r="B16" s="90"/>
      <c r="C16" s="67" t="s">
        <v>78</v>
      </c>
      <c r="D16" s="91"/>
      <c r="E16" s="92"/>
      <c r="F16" s="92"/>
      <c r="G16" s="92"/>
      <c r="H16" s="92"/>
      <c r="I16" s="92"/>
      <c r="J16" s="92"/>
      <c r="K16" s="92"/>
      <c r="L16" s="92"/>
      <c r="M16" s="92"/>
      <c r="N16" s="92"/>
      <c r="O16" s="92"/>
      <c r="P16" s="92"/>
      <c r="Q16" s="92"/>
      <c r="R16" s="92"/>
      <c r="S16" s="92"/>
      <c r="T16" s="92"/>
      <c r="U16" s="92"/>
      <c r="V16" s="92"/>
      <c r="W16" s="92"/>
      <c r="X16" s="92"/>
      <c r="Y16" s="92"/>
    </row>
    <row r="17" spans="1:25" ht="12.75" customHeight="1" x14ac:dyDescent="0.2">
      <c r="A17" s="8">
        <f>A15+1</f>
        <v>11</v>
      </c>
      <c r="B17" s="8"/>
      <c r="C17" s="71">
        <f>'Budget Notes'!F20</f>
        <v>0</v>
      </c>
      <c r="D17" s="72"/>
      <c r="E17" s="93"/>
      <c r="F17" s="94"/>
      <c r="G17" s="94"/>
      <c r="H17" s="94">
        <f t="shared" ref="H17:H21" si="18">F17*G17</f>
        <v>0</v>
      </c>
      <c r="I17" s="94"/>
      <c r="J17" s="95">
        <f t="shared" ref="J17:J22" si="19">E17+I17</f>
        <v>0</v>
      </c>
      <c r="K17" s="93"/>
      <c r="L17" s="94"/>
      <c r="M17" s="94"/>
      <c r="N17" s="94">
        <f t="shared" ref="N17:N21" si="20">L17*M17</f>
        <v>0</v>
      </c>
      <c r="O17" s="94"/>
      <c r="P17" s="95">
        <f t="shared" ref="P17:P22" si="21">K17+O17</f>
        <v>0</v>
      </c>
      <c r="Q17" s="93"/>
      <c r="R17" s="94"/>
      <c r="S17" s="94"/>
      <c r="T17" s="94">
        <f t="shared" ref="T17:T21" si="22">R17*S17</f>
        <v>0</v>
      </c>
      <c r="U17" s="94"/>
      <c r="V17" s="95">
        <f t="shared" ref="V17:V22" si="23">Q17+U17</f>
        <v>0</v>
      </c>
      <c r="W17" s="93">
        <f t="shared" ref="W17:X17" si="24">H17+N17+T17</f>
        <v>0</v>
      </c>
      <c r="X17" s="94">
        <f t="shared" si="24"/>
        <v>0</v>
      </c>
      <c r="Y17" s="96">
        <f t="shared" ref="Y17:Y22" si="25">W17+X17</f>
        <v>0</v>
      </c>
    </row>
    <row r="18" spans="1:25" ht="12.75" customHeight="1" x14ac:dyDescent="0.2">
      <c r="A18" s="8">
        <f t="shared" ref="A18:A21" si="26">A17+1</f>
        <v>12</v>
      </c>
      <c r="B18" s="8"/>
      <c r="C18" s="71">
        <f>'Budget Notes'!F21</f>
        <v>0</v>
      </c>
      <c r="D18" s="97"/>
      <c r="E18" s="81"/>
      <c r="F18" s="82"/>
      <c r="G18" s="82"/>
      <c r="H18" s="82">
        <f t="shared" si="18"/>
        <v>0</v>
      </c>
      <c r="I18" s="82"/>
      <c r="J18" s="83">
        <f t="shared" si="19"/>
        <v>0</v>
      </c>
      <c r="K18" s="81"/>
      <c r="L18" s="82"/>
      <c r="M18" s="82"/>
      <c r="N18" s="82">
        <f t="shared" si="20"/>
        <v>0</v>
      </c>
      <c r="O18" s="82"/>
      <c r="P18" s="83">
        <f t="shared" si="21"/>
        <v>0</v>
      </c>
      <c r="Q18" s="81"/>
      <c r="R18" s="82"/>
      <c r="S18" s="82"/>
      <c r="T18" s="82">
        <f t="shared" si="22"/>
        <v>0</v>
      </c>
      <c r="U18" s="82"/>
      <c r="V18" s="83">
        <f t="shared" si="23"/>
        <v>0</v>
      </c>
      <c r="W18" s="81">
        <f t="shared" ref="W18:X18" si="27">H18+N18+T18</f>
        <v>0</v>
      </c>
      <c r="X18" s="82">
        <f t="shared" si="27"/>
        <v>0</v>
      </c>
      <c r="Y18" s="84">
        <f t="shared" si="25"/>
        <v>0</v>
      </c>
    </row>
    <row r="19" spans="1:25" ht="12.75" customHeight="1" x14ac:dyDescent="0.2">
      <c r="A19" s="8">
        <f t="shared" si="26"/>
        <v>13</v>
      </c>
      <c r="B19" s="8"/>
      <c r="C19" s="71">
        <f>'Budget Notes'!F22</f>
        <v>0</v>
      </c>
      <c r="D19" s="97"/>
      <c r="E19" s="77"/>
      <c r="F19" s="78"/>
      <c r="G19" s="78"/>
      <c r="H19" s="78">
        <f t="shared" si="18"/>
        <v>0</v>
      </c>
      <c r="I19" s="78"/>
      <c r="J19" s="79">
        <f t="shared" si="19"/>
        <v>0</v>
      </c>
      <c r="K19" s="77"/>
      <c r="L19" s="78"/>
      <c r="M19" s="78"/>
      <c r="N19" s="78">
        <f t="shared" si="20"/>
        <v>0</v>
      </c>
      <c r="O19" s="78"/>
      <c r="P19" s="79">
        <f t="shared" si="21"/>
        <v>0</v>
      </c>
      <c r="Q19" s="77"/>
      <c r="R19" s="78"/>
      <c r="S19" s="78"/>
      <c r="T19" s="78">
        <f t="shared" si="22"/>
        <v>0</v>
      </c>
      <c r="U19" s="78"/>
      <c r="V19" s="79">
        <f t="shared" si="23"/>
        <v>0</v>
      </c>
      <c r="W19" s="77">
        <f t="shared" ref="W19:X19" si="28">H19+N19+T19</f>
        <v>0</v>
      </c>
      <c r="X19" s="78">
        <f t="shared" si="28"/>
        <v>0</v>
      </c>
      <c r="Y19" s="80">
        <f t="shared" si="25"/>
        <v>0</v>
      </c>
    </row>
    <row r="20" spans="1:25" ht="12.75" customHeight="1" x14ac:dyDescent="0.2">
      <c r="A20" s="8">
        <f t="shared" si="26"/>
        <v>14</v>
      </c>
      <c r="B20" s="8"/>
      <c r="C20" s="71">
        <f>'Budget Notes'!F23</f>
        <v>0</v>
      </c>
      <c r="D20" s="97"/>
      <c r="E20" s="81"/>
      <c r="F20" s="82"/>
      <c r="G20" s="82"/>
      <c r="H20" s="82">
        <f t="shared" si="18"/>
        <v>0</v>
      </c>
      <c r="I20" s="82"/>
      <c r="J20" s="83">
        <f t="shared" si="19"/>
        <v>0</v>
      </c>
      <c r="K20" s="81"/>
      <c r="L20" s="82"/>
      <c r="M20" s="82"/>
      <c r="N20" s="82">
        <f t="shared" si="20"/>
        <v>0</v>
      </c>
      <c r="O20" s="82"/>
      <c r="P20" s="83">
        <f t="shared" si="21"/>
        <v>0</v>
      </c>
      <c r="Q20" s="81"/>
      <c r="R20" s="82"/>
      <c r="S20" s="82"/>
      <c r="T20" s="82">
        <f t="shared" si="22"/>
        <v>0</v>
      </c>
      <c r="U20" s="82"/>
      <c r="V20" s="83">
        <f t="shared" si="23"/>
        <v>0</v>
      </c>
      <c r="W20" s="81">
        <f t="shared" ref="W20:X20" si="29">H20+N20+T20</f>
        <v>0</v>
      </c>
      <c r="X20" s="82">
        <f t="shared" si="29"/>
        <v>0</v>
      </c>
      <c r="Y20" s="84">
        <f t="shared" si="25"/>
        <v>0</v>
      </c>
    </row>
    <row r="21" spans="1:25" ht="12.75" customHeight="1" x14ac:dyDescent="0.2">
      <c r="A21" s="8">
        <f t="shared" si="26"/>
        <v>15</v>
      </c>
      <c r="B21" s="8"/>
      <c r="C21" s="71">
        <f>'Budget Notes'!F24</f>
        <v>0</v>
      </c>
      <c r="D21" s="97"/>
      <c r="E21" s="86"/>
      <c r="F21" s="87"/>
      <c r="G21" s="87"/>
      <c r="H21" s="87">
        <f t="shared" si="18"/>
        <v>0</v>
      </c>
      <c r="I21" s="87"/>
      <c r="J21" s="88">
        <f t="shared" si="19"/>
        <v>0</v>
      </c>
      <c r="K21" s="86"/>
      <c r="L21" s="87"/>
      <c r="M21" s="87"/>
      <c r="N21" s="87">
        <f t="shared" si="20"/>
        <v>0</v>
      </c>
      <c r="O21" s="87"/>
      <c r="P21" s="88">
        <f t="shared" si="21"/>
        <v>0</v>
      </c>
      <c r="Q21" s="86"/>
      <c r="R21" s="87"/>
      <c r="S21" s="87"/>
      <c r="T21" s="87">
        <f t="shared" si="22"/>
        <v>0</v>
      </c>
      <c r="U21" s="87"/>
      <c r="V21" s="88">
        <f t="shared" si="23"/>
        <v>0</v>
      </c>
      <c r="W21" s="86">
        <f t="shared" ref="W21:X21" si="30">H21+N21+T21</f>
        <v>0</v>
      </c>
      <c r="X21" s="87">
        <f t="shared" si="30"/>
        <v>0</v>
      </c>
      <c r="Y21" s="89">
        <f t="shared" si="25"/>
        <v>0</v>
      </c>
    </row>
    <row r="22" spans="1:25" ht="12.75" customHeight="1" x14ac:dyDescent="0.2">
      <c r="A22" s="264" t="s">
        <v>79</v>
      </c>
      <c r="B22" s="189"/>
      <c r="C22" s="189"/>
      <c r="D22" s="190"/>
      <c r="E22" s="265">
        <f>SUM(H6:H21)</f>
        <v>0</v>
      </c>
      <c r="F22" s="231"/>
      <c r="G22" s="231"/>
      <c r="H22" s="232"/>
      <c r="I22" s="98">
        <f>SUM(I6:I21)</f>
        <v>0</v>
      </c>
      <c r="J22" s="99">
        <f t="shared" si="19"/>
        <v>0</v>
      </c>
      <c r="K22" s="266">
        <f>SUM(N6:N21)</f>
        <v>0</v>
      </c>
      <c r="L22" s="231"/>
      <c r="M22" s="231"/>
      <c r="N22" s="232"/>
      <c r="O22" s="98">
        <f>SUM(O6:O21)</f>
        <v>0</v>
      </c>
      <c r="P22" s="98">
        <f t="shared" si="21"/>
        <v>0</v>
      </c>
      <c r="Q22" s="266">
        <f>SUM(T6:T21)</f>
        <v>0</v>
      </c>
      <c r="R22" s="231"/>
      <c r="S22" s="231"/>
      <c r="T22" s="232"/>
      <c r="U22" s="98">
        <f>SUM(U6:U21)</f>
        <v>0</v>
      </c>
      <c r="V22" s="98">
        <f t="shared" si="23"/>
        <v>0</v>
      </c>
      <c r="W22" s="98">
        <f t="shared" ref="W22:X22" si="31">SUM(W6:W21)</f>
        <v>0</v>
      </c>
      <c r="X22" s="98">
        <f t="shared" si="31"/>
        <v>0</v>
      </c>
      <c r="Y22" s="98">
        <f t="shared" si="25"/>
        <v>0</v>
      </c>
    </row>
    <row r="23" spans="1:25" ht="12.75" customHeight="1" x14ac:dyDescent="0.2">
      <c r="A23" s="267" t="s">
        <v>80</v>
      </c>
      <c r="B23" s="152"/>
      <c r="C23" s="152"/>
      <c r="D23" s="58" t="s">
        <v>76</v>
      </c>
      <c r="E23" s="100"/>
      <c r="F23" s="101"/>
      <c r="G23" s="101"/>
      <c r="H23" s="94"/>
      <c r="I23" s="94"/>
      <c r="J23" s="95"/>
      <c r="K23" s="100"/>
      <c r="L23" s="101"/>
      <c r="M23" s="101"/>
      <c r="N23" s="94"/>
      <c r="O23" s="94"/>
      <c r="P23" s="95"/>
      <c r="Q23" s="100"/>
      <c r="R23" s="101"/>
      <c r="S23" s="101"/>
      <c r="T23" s="94"/>
      <c r="U23" s="94"/>
      <c r="V23" s="95"/>
      <c r="W23" s="100"/>
      <c r="X23" s="101"/>
      <c r="Y23" s="102"/>
    </row>
    <row r="24" spans="1:25" ht="12.75" customHeight="1" x14ac:dyDescent="0.2">
      <c r="A24" s="70">
        <v>1</v>
      </c>
      <c r="B24" s="8"/>
      <c r="C24" s="39">
        <f>'Budget Notes'!E33</f>
        <v>0</v>
      </c>
      <c r="D24" s="8"/>
      <c r="E24" s="81"/>
      <c r="F24" s="82"/>
      <c r="G24" s="82"/>
      <c r="H24" s="82">
        <f t="shared" ref="H24:H28" si="32">F24*G24</f>
        <v>0</v>
      </c>
      <c r="I24" s="82"/>
      <c r="J24" s="83">
        <f t="shared" ref="J24:J29" si="33">E24+I24</f>
        <v>0</v>
      </c>
      <c r="K24" s="81"/>
      <c r="L24" s="82"/>
      <c r="M24" s="82"/>
      <c r="N24" s="82">
        <f t="shared" ref="N24:N28" si="34">L24*M24</f>
        <v>0</v>
      </c>
      <c r="O24" s="82"/>
      <c r="P24" s="83">
        <f t="shared" ref="P24:P29" si="35">K24+O24</f>
        <v>0</v>
      </c>
      <c r="Q24" s="81"/>
      <c r="R24" s="82"/>
      <c r="S24" s="82"/>
      <c r="T24" s="82">
        <f t="shared" ref="T24:T28" si="36">R24*S24</f>
        <v>0</v>
      </c>
      <c r="U24" s="82"/>
      <c r="V24" s="83">
        <f t="shared" ref="V24:V29" si="37">Q24+U24</f>
        <v>0</v>
      </c>
      <c r="W24" s="81">
        <f t="shared" ref="W24:X24" si="38">H24+N24+T24</f>
        <v>0</v>
      </c>
      <c r="X24" s="82">
        <f t="shared" si="38"/>
        <v>0</v>
      </c>
      <c r="Y24" s="84">
        <f t="shared" ref="Y24:Y29" si="39">W24+X24</f>
        <v>0</v>
      </c>
    </row>
    <row r="25" spans="1:25" ht="12.75" customHeight="1" x14ac:dyDescent="0.2">
      <c r="A25" s="8">
        <f t="shared" ref="A25:A28" si="40">A24+1</f>
        <v>2</v>
      </c>
      <c r="B25" s="8"/>
      <c r="C25" s="39">
        <f>'Budget Notes'!E34</f>
        <v>0</v>
      </c>
      <c r="D25" s="8"/>
      <c r="E25" s="77"/>
      <c r="F25" s="78"/>
      <c r="G25" s="78"/>
      <c r="H25" s="78">
        <f t="shared" si="32"/>
        <v>0</v>
      </c>
      <c r="I25" s="78"/>
      <c r="J25" s="79">
        <f t="shared" si="33"/>
        <v>0</v>
      </c>
      <c r="K25" s="77"/>
      <c r="L25" s="78"/>
      <c r="M25" s="78"/>
      <c r="N25" s="78">
        <f t="shared" si="34"/>
        <v>0</v>
      </c>
      <c r="O25" s="78"/>
      <c r="P25" s="79">
        <f t="shared" si="35"/>
        <v>0</v>
      </c>
      <c r="Q25" s="77"/>
      <c r="R25" s="78"/>
      <c r="S25" s="78"/>
      <c r="T25" s="78">
        <f t="shared" si="36"/>
        <v>0</v>
      </c>
      <c r="U25" s="78"/>
      <c r="V25" s="79">
        <f t="shared" si="37"/>
        <v>0</v>
      </c>
      <c r="W25" s="77">
        <f t="shared" ref="W25:X25" si="41">H25+N25+T25</f>
        <v>0</v>
      </c>
      <c r="X25" s="78">
        <f t="shared" si="41"/>
        <v>0</v>
      </c>
      <c r="Y25" s="80">
        <f t="shared" si="39"/>
        <v>0</v>
      </c>
    </row>
    <row r="26" spans="1:25" ht="12.75" customHeight="1" x14ac:dyDescent="0.2">
      <c r="A26" s="8">
        <f t="shared" si="40"/>
        <v>3</v>
      </c>
      <c r="B26" s="8"/>
      <c r="C26" s="39">
        <f>'Budget Notes'!E35</f>
        <v>0</v>
      </c>
      <c r="D26" s="8"/>
      <c r="E26" s="81"/>
      <c r="F26" s="82"/>
      <c r="G26" s="82"/>
      <c r="H26" s="82">
        <f t="shared" si="32"/>
        <v>0</v>
      </c>
      <c r="I26" s="82"/>
      <c r="J26" s="83">
        <f t="shared" si="33"/>
        <v>0</v>
      </c>
      <c r="K26" s="81"/>
      <c r="L26" s="82"/>
      <c r="M26" s="82"/>
      <c r="N26" s="82">
        <f t="shared" si="34"/>
        <v>0</v>
      </c>
      <c r="O26" s="82"/>
      <c r="P26" s="83">
        <f t="shared" si="35"/>
        <v>0</v>
      </c>
      <c r="Q26" s="81"/>
      <c r="R26" s="82"/>
      <c r="S26" s="82"/>
      <c r="T26" s="82">
        <f t="shared" si="36"/>
        <v>0</v>
      </c>
      <c r="U26" s="82"/>
      <c r="V26" s="83">
        <f t="shared" si="37"/>
        <v>0</v>
      </c>
      <c r="W26" s="81">
        <f t="shared" ref="W26:X26" si="42">H26+N26+T26</f>
        <v>0</v>
      </c>
      <c r="X26" s="82">
        <f t="shared" si="42"/>
        <v>0</v>
      </c>
      <c r="Y26" s="84">
        <f t="shared" si="39"/>
        <v>0</v>
      </c>
    </row>
    <row r="27" spans="1:25" ht="12.75" customHeight="1" x14ac:dyDescent="0.2">
      <c r="A27" s="8">
        <f t="shared" si="40"/>
        <v>4</v>
      </c>
      <c r="B27" s="8"/>
      <c r="C27" s="39">
        <f>'Budget Notes'!E36</f>
        <v>0</v>
      </c>
      <c r="D27" s="8"/>
      <c r="E27" s="77"/>
      <c r="F27" s="78"/>
      <c r="G27" s="78"/>
      <c r="H27" s="78">
        <f t="shared" si="32"/>
        <v>0</v>
      </c>
      <c r="I27" s="78"/>
      <c r="J27" s="79">
        <f t="shared" si="33"/>
        <v>0</v>
      </c>
      <c r="K27" s="77"/>
      <c r="L27" s="78"/>
      <c r="M27" s="78"/>
      <c r="N27" s="78">
        <f t="shared" si="34"/>
        <v>0</v>
      </c>
      <c r="O27" s="78"/>
      <c r="P27" s="79">
        <f t="shared" si="35"/>
        <v>0</v>
      </c>
      <c r="Q27" s="77"/>
      <c r="R27" s="78"/>
      <c r="S27" s="78"/>
      <c r="T27" s="78">
        <f t="shared" si="36"/>
        <v>0</v>
      </c>
      <c r="U27" s="78"/>
      <c r="V27" s="79">
        <f t="shared" si="37"/>
        <v>0</v>
      </c>
      <c r="W27" s="77">
        <f t="shared" ref="W27:X27" si="43">H27+N27+T27</f>
        <v>0</v>
      </c>
      <c r="X27" s="78">
        <f t="shared" si="43"/>
        <v>0</v>
      </c>
      <c r="Y27" s="80">
        <f t="shared" si="39"/>
        <v>0</v>
      </c>
    </row>
    <row r="28" spans="1:25" ht="12.75" customHeight="1" x14ac:dyDescent="0.2">
      <c r="A28" s="8">
        <f t="shared" si="40"/>
        <v>5</v>
      </c>
      <c r="B28" s="8"/>
      <c r="C28" s="39">
        <f>'Budget Notes'!E37</f>
        <v>0</v>
      </c>
      <c r="D28" s="8"/>
      <c r="E28" s="103"/>
      <c r="F28" s="104"/>
      <c r="G28" s="104"/>
      <c r="H28" s="104">
        <f t="shared" si="32"/>
        <v>0</v>
      </c>
      <c r="I28" s="104"/>
      <c r="J28" s="105">
        <f t="shared" si="33"/>
        <v>0</v>
      </c>
      <c r="K28" s="103"/>
      <c r="L28" s="104"/>
      <c r="M28" s="104"/>
      <c r="N28" s="104">
        <f t="shared" si="34"/>
        <v>0</v>
      </c>
      <c r="O28" s="104"/>
      <c r="P28" s="105">
        <f t="shared" si="35"/>
        <v>0</v>
      </c>
      <c r="Q28" s="103"/>
      <c r="R28" s="104"/>
      <c r="S28" s="104"/>
      <c r="T28" s="104">
        <f t="shared" si="36"/>
        <v>0</v>
      </c>
      <c r="U28" s="104"/>
      <c r="V28" s="105">
        <f t="shared" si="37"/>
        <v>0</v>
      </c>
      <c r="W28" s="103">
        <f t="shared" ref="W28:X28" si="44">H28+N28+T28</f>
        <v>0</v>
      </c>
      <c r="X28" s="104">
        <f t="shared" si="44"/>
        <v>0</v>
      </c>
      <c r="Y28" s="106">
        <f t="shared" si="39"/>
        <v>0</v>
      </c>
    </row>
    <row r="29" spans="1:25" ht="12.75" customHeight="1" x14ac:dyDescent="0.2">
      <c r="A29" s="264" t="s">
        <v>81</v>
      </c>
      <c r="B29" s="189"/>
      <c r="C29" s="189"/>
      <c r="D29" s="190"/>
      <c r="E29" s="269">
        <f>SUM(H24:H28)</f>
        <v>0</v>
      </c>
      <c r="F29" s="234"/>
      <c r="G29" s="234"/>
      <c r="H29" s="235"/>
      <c r="I29" s="107">
        <f>SUM(I24:I28)</f>
        <v>0</v>
      </c>
      <c r="J29" s="107">
        <f t="shared" si="33"/>
        <v>0</v>
      </c>
      <c r="K29" s="268">
        <f>SUM(N24:N28)</f>
        <v>0</v>
      </c>
      <c r="L29" s="234"/>
      <c r="M29" s="234"/>
      <c r="N29" s="235"/>
      <c r="O29" s="107">
        <f>SUM(O24:O28)</f>
        <v>0</v>
      </c>
      <c r="P29" s="107">
        <f t="shared" si="35"/>
        <v>0</v>
      </c>
      <c r="Q29" s="268">
        <f>SUM(T24:T28)</f>
        <v>0</v>
      </c>
      <c r="R29" s="234"/>
      <c r="S29" s="234"/>
      <c r="T29" s="235"/>
      <c r="U29" s="107">
        <f>SUM(U24:U28)</f>
        <v>0</v>
      </c>
      <c r="V29" s="107">
        <f t="shared" si="37"/>
        <v>0</v>
      </c>
      <c r="W29" s="107">
        <f t="shared" ref="W29:X29" si="45">SUM(W24:W28)</f>
        <v>0</v>
      </c>
      <c r="X29" s="107">
        <f t="shared" si="45"/>
        <v>0</v>
      </c>
      <c r="Y29" s="107">
        <f t="shared" si="39"/>
        <v>0</v>
      </c>
    </row>
    <row r="30" spans="1:25" ht="12.75" customHeight="1" x14ac:dyDescent="0.2">
      <c r="A30" s="267" t="s">
        <v>82</v>
      </c>
      <c r="B30" s="152"/>
      <c r="C30" s="152"/>
      <c r="D30" s="58" t="s">
        <v>76</v>
      </c>
      <c r="E30" s="108"/>
      <c r="F30" s="109"/>
      <c r="G30" s="109"/>
      <c r="H30" s="74"/>
      <c r="I30" s="74"/>
      <c r="J30" s="75"/>
      <c r="K30" s="108"/>
      <c r="L30" s="109"/>
      <c r="M30" s="109"/>
      <c r="N30" s="74"/>
      <c r="O30" s="74"/>
      <c r="P30" s="75"/>
      <c r="Q30" s="108"/>
      <c r="R30" s="109"/>
      <c r="S30" s="109"/>
      <c r="T30" s="74"/>
      <c r="U30" s="74"/>
      <c r="V30" s="75"/>
      <c r="W30" s="108"/>
      <c r="X30" s="109"/>
      <c r="Y30" s="110"/>
    </row>
    <row r="31" spans="1:25" ht="12.75" customHeight="1" x14ac:dyDescent="0.2">
      <c r="A31" s="70">
        <v>1</v>
      </c>
      <c r="B31" s="8"/>
      <c r="C31" s="39">
        <f>'Budget Notes'!E45</f>
        <v>0</v>
      </c>
      <c r="D31" s="8"/>
      <c r="E31" s="77"/>
      <c r="F31" s="78"/>
      <c r="G31" s="78"/>
      <c r="H31" s="78">
        <f t="shared" ref="H31:H35" si="46">F31*G31</f>
        <v>0</v>
      </c>
      <c r="I31" s="78"/>
      <c r="J31" s="79">
        <f t="shared" ref="J31:J36" si="47">E31+I31</f>
        <v>0</v>
      </c>
      <c r="K31" s="77"/>
      <c r="L31" s="78"/>
      <c r="M31" s="78"/>
      <c r="N31" s="78">
        <f t="shared" ref="N31:N35" si="48">L31*M31</f>
        <v>0</v>
      </c>
      <c r="O31" s="78"/>
      <c r="P31" s="79">
        <f t="shared" ref="P31:P36" si="49">K31+O31</f>
        <v>0</v>
      </c>
      <c r="Q31" s="77"/>
      <c r="R31" s="78"/>
      <c r="S31" s="78"/>
      <c r="T31" s="78">
        <f t="shared" ref="T31:T35" si="50">R31*S31</f>
        <v>0</v>
      </c>
      <c r="U31" s="78"/>
      <c r="V31" s="79">
        <f t="shared" ref="V31:V36" si="51">Q31+U31</f>
        <v>0</v>
      </c>
      <c r="W31" s="77">
        <f t="shared" ref="W31:X31" si="52">H31+N31+T31</f>
        <v>0</v>
      </c>
      <c r="X31" s="78">
        <f t="shared" si="52"/>
        <v>0</v>
      </c>
      <c r="Y31" s="80">
        <f t="shared" ref="Y31:Y36" si="53">W31+X31</f>
        <v>0</v>
      </c>
    </row>
    <row r="32" spans="1:25" ht="12.75" customHeight="1" x14ac:dyDescent="0.2">
      <c r="A32" s="8">
        <f t="shared" ref="A32:A35" si="54">A31+1</f>
        <v>2</v>
      </c>
      <c r="B32" s="8"/>
      <c r="C32" s="39">
        <f>'Budget Notes'!E46</f>
        <v>0</v>
      </c>
      <c r="D32" s="8"/>
      <c r="E32" s="81"/>
      <c r="F32" s="82"/>
      <c r="G32" s="82"/>
      <c r="H32" s="82">
        <f t="shared" si="46"/>
        <v>0</v>
      </c>
      <c r="I32" s="82"/>
      <c r="J32" s="83">
        <f t="shared" si="47"/>
        <v>0</v>
      </c>
      <c r="K32" s="81"/>
      <c r="L32" s="82"/>
      <c r="M32" s="82"/>
      <c r="N32" s="82">
        <f t="shared" si="48"/>
        <v>0</v>
      </c>
      <c r="O32" s="82"/>
      <c r="P32" s="83">
        <f t="shared" si="49"/>
        <v>0</v>
      </c>
      <c r="Q32" s="81"/>
      <c r="R32" s="82"/>
      <c r="S32" s="82"/>
      <c r="T32" s="82">
        <f t="shared" si="50"/>
        <v>0</v>
      </c>
      <c r="U32" s="82"/>
      <c r="V32" s="83">
        <f t="shared" si="51"/>
        <v>0</v>
      </c>
      <c r="W32" s="81">
        <f t="shared" ref="W32:X32" si="55">H32+N32+T32</f>
        <v>0</v>
      </c>
      <c r="X32" s="82">
        <f t="shared" si="55"/>
        <v>0</v>
      </c>
      <c r="Y32" s="84">
        <f t="shared" si="53"/>
        <v>0</v>
      </c>
    </row>
    <row r="33" spans="1:25" ht="12.75" customHeight="1" x14ac:dyDescent="0.2">
      <c r="A33" s="8">
        <f t="shared" si="54"/>
        <v>3</v>
      </c>
      <c r="B33" s="8"/>
      <c r="C33" s="39">
        <f>'Budget Notes'!E47</f>
        <v>0</v>
      </c>
      <c r="D33" s="8"/>
      <c r="E33" s="77"/>
      <c r="F33" s="78"/>
      <c r="G33" s="78"/>
      <c r="H33" s="78">
        <f t="shared" si="46"/>
        <v>0</v>
      </c>
      <c r="I33" s="78"/>
      <c r="J33" s="79">
        <f t="shared" si="47"/>
        <v>0</v>
      </c>
      <c r="K33" s="77"/>
      <c r="L33" s="78"/>
      <c r="M33" s="78"/>
      <c r="N33" s="78">
        <f t="shared" si="48"/>
        <v>0</v>
      </c>
      <c r="O33" s="78"/>
      <c r="P33" s="79">
        <f t="shared" si="49"/>
        <v>0</v>
      </c>
      <c r="Q33" s="77"/>
      <c r="R33" s="78"/>
      <c r="S33" s="78"/>
      <c r="T33" s="78">
        <f t="shared" si="50"/>
        <v>0</v>
      </c>
      <c r="U33" s="78"/>
      <c r="V33" s="79">
        <f t="shared" si="51"/>
        <v>0</v>
      </c>
      <c r="W33" s="77">
        <f t="shared" ref="W33:X33" si="56">H33+N33+T33</f>
        <v>0</v>
      </c>
      <c r="X33" s="78">
        <f t="shared" si="56"/>
        <v>0</v>
      </c>
      <c r="Y33" s="80">
        <f t="shared" si="53"/>
        <v>0</v>
      </c>
    </row>
    <row r="34" spans="1:25" ht="12.75" customHeight="1" x14ac:dyDescent="0.2">
      <c r="A34" s="8">
        <f t="shared" si="54"/>
        <v>4</v>
      </c>
      <c r="B34" s="8"/>
      <c r="C34" s="39">
        <f>'Budget Notes'!E48</f>
        <v>0</v>
      </c>
      <c r="D34" s="8"/>
      <c r="E34" s="81"/>
      <c r="F34" s="82"/>
      <c r="G34" s="82"/>
      <c r="H34" s="82">
        <f t="shared" si="46"/>
        <v>0</v>
      </c>
      <c r="I34" s="82"/>
      <c r="J34" s="83">
        <f t="shared" si="47"/>
        <v>0</v>
      </c>
      <c r="K34" s="81"/>
      <c r="L34" s="82"/>
      <c r="M34" s="82"/>
      <c r="N34" s="82">
        <f t="shared" si="48"/>
        <v>0</v>
      </c>
      <c r="O34" s="82"/>
      <c r="P34" s="83">
        <f t="shared" si="49"/>
        <v>0</v>
      </c>
      <c r="Q34" s="81"/>
      <c r="R34" s="82"/>
      <c r="S34" s="82"/>
      <c r="T34" s="82">
        <f t="shared" si="50"/>
        <v>0</v>
      </c>
      <c r="U34" s="82"/>
      <c r="V34" s="83">
        <f t="shared" si="51"/>
        <v>0</v>
      </c>
      <c r="W34" s="81">
        <f t="shared" ref="W34:X34" si="57">H34+N34+T34</f>
        <v>0</v>
      </c>
      <c r="X34" s="82">
        <f t="shared" si="57"/>
        <v>0</v>
      </c>
      <c r="Y34" s="84">
        <f t="shared" si="53"/>
        <v>0</v>
      </c>
    </row>
    <row r="35" spans="1:25" ht="12.75" customHeight="1" x14ac:dyDescent="0.2">
      <c r="A35" s="8">
        <f t="shared" si="54"/>
        <v>5</v>
      </c>
      <c r="B35" s="8"/>
      <c r="C35" s="39">
        <f>'Budget Notes'!E49</f>
        <v>0</v>
      </c>
      <c r="D35" s="8"/>
      <c r="E35" s="86"/>
      <c r="F35" s="87"/>
      <c r="G35" s="87"/>
      <c r="H35" s="87">
        <f t="shared" si="46"/>
        <v>0</v>
      </c>
      <c r="I35" s="87"/>
      <c r="J35" s="88">
        <f t="shared" si="47"/>
        <v>0</v>
      </c>
      <c r="K35" s="86"/>
      <c r="L35" s="87"/>
      <c r="M35" s="87"/>
      <c r="N35" s="87">
        <f t="shared" si="48"/>
        <v>0</v>
      </c>
      <c r="O35" s="87"/>
      <c r="P35" s="88">
        <f t="shared" si="49"/>
        <v>0</v>
      </c>
      <c r="Q35" s="86"/>
      <c r="R35" s="87"/>
      <c r="S35" s="87"/>
      <c r="T35" s="87">
        <f t="shared" si="50"/>
        <v>0</v>
      </c>
      <c r="U35" s="87"/>
      <c r="V35" s="88">
        <f t="shared" si="51"/>
        <v>0</v>
      </c>
      <c r="W35" s="86">
        <f t="shared" ref="W35:X35" si="58">H35+N35+T35</f>
        <v>0</v>
      </c>
      <c r="X35" s="87">
        <f t="shared" si="58"/>
        <v>0</v>
      </c>
      <c r="Y35" s="89">
        <f t="shared" si="53"/>
        <v>0</v>
      </c>
    </row>
    <row r="36" spans="1:25" ht="12.75" customHeight="1" x14ac:dyDescent="0.2">
      <c r="A36" s="264" t="s">
        <v>83</v>
      </c>
      <c r="B36" s="189"/>
      <c r="C36" s="189"/>
      <c r="D36" s="190"/>
      <c r="E36" s="265">
        <f>SUM(H31:H35)</f>
        <v>0</v>
      </c>
      <c r="F36" s="231"/>
      <c r="G36" s="231"/>
      <c r="H36" s="232"/>
      <c r="I36" s="98">
        <f>SUM(I31:I35)</f>
        <v>0</v>
      </c>
      <c r="J36" s="98">
        <f t="shared" si="47"/>
        <v>0</v>
      </c>
      <c r="K36" s="266">
        <f>SUM(N31:N35)</f>
        <v>0</v>
      </c>
      <c r="L36" s="231"/>
      <c r="M36" s="231"/>
      <c r="N36" s="232"/>
      <c r="O36" s="98">
        <f>SUM(O31:O35)</f>
        <v>0</v>
      </c>
      <c r="P36" s="98">
        <f t="shared" si="49"/>
        <v>0</v>
      </c>
      <c r="Q36" s="266">
        <f>SUM(T31:T35)</f>
        <v>0</v>
      </c>
      <c r="R36" s="231"/>
      <c r="S36" s="231"/>
      <c r="T36" s="232"/>
      <c r="U36" s="98">
        <f>SUM(U31:U35)</f>
        <v>0</v>
      </c>
      <c r="V36" s="98">
        <f t="shared" si="51"/>
        <v>0</v>
      </c>
      <c r="W36" s="111">
        <f t="shared" ref="W36:X36" si="59">SUM(W31:W35)</f>
        <v>0</v>
      </c>
      <c r="X36" s="98">
        <f t="shared" si="59"/>
        <v>0</v>
      </c>
      <c r="Y36" s="98">
        <f t="shared" si="53"/>
        <v>0</v>
      </c>
    </row>
    <row r="37" spans="1:25" ht="24.75" customHeight="1" x14ac:dyDescent="0.2">
      <c r="A37" s="270" t="s">
        <v>84</v>
      </c>
      <c r="B37" s="152"/>
      <c r="C37" s="152"/>
      <c r="D37" s="58" t="s">
        <v>76</v>
      </c>
      <c r="E37" s="100"/>
      <c r="F37" s="101"/>
      <c r="G37" s="101"/>
      <c r="H37" s="94"/>
      <c r="I37" s="94"/>
      <c r="J37" s="95"/>
      <c r="K37" s="100"/>
      <c r="L37" s="101"/>
      <c r="M37" s="101"/>
      <c r="N37" s="94"/>
      <c r="O37" s="94"/>
      <c r="P37" s="95"/>
      <c r="Q37" s="100"/>
      <c r="R37" s="101"/>
      <c r="S37" s="101"/>
      <c r="T37" s="94"/>
      <c r="U37" s="94"/>
      <c r="V37" s="95"/>
      <c r="W37" s="100"/>
      <c r="X37" s="101"/>
      <c r="Y37" s="102"/>
    </row>
    <row r="38" spans="1:25" ht="12.75" customHeight="1" x14ac:dyDescent="0.2">
      <c r="A38" s="70">
        <v>1</v>
      </c>
      <c r="B38" s="8"/>
      <c r="C38" s="39">
        <f>'Budget Notes'!E56</f>
        <v>0</v>
      </c>
      <c r="D38" s="8"/>
      <c r="E38" s="81"/>
      <c r="F38" s="82"/>
      <c r="G38" s="82"/>
      <c r="H38" s="82">
        <f t="shared" ref="H38:H42" si="60">F38*G38</f>
        <v>0</v>
      </c>
      <c r="I38" s="82"/>
      <c r="J38" s="83">
        <f t="shared" ref="J38:J43" si="61">E38+I38</f>
        <v>0</v>
      </c>
      <c r="K38" s="81"/>
      <c r="L38" s="82"/>
      <c r="M38" s="82"/>
      <c r="N38" s="82">
        <f t="shared" ref="N38:N42" si="62">L38*M38</f>
        <v>0</v>
      </c>
      <c r="O38" s="82"/>
      <c r="P38" s="83">
        <f t="shared" ref="P38:P43" si="63">K38+O38</f>
        <v>0</v>
      </c>
      <c r="Q38" s="81"/>
      <c r="R38" s="82"/>
      <c r="S38" s="82"/>
      <c r="T38" s="82">
        <f t="shared" ref="T38:T42" si="64">R38*S38</f>
        <v>0</v>
      </c>
      <c r="U38" s="82"/>
      <c r="V38" s="83">
        <f t="shared" ref="V38:V43" si="65">Q38+U38</f>
        <v>0</v>
      </c>
      <c r="W38" s="81">
        <f t="shared" ref="W38:X38" si="66">H38+N38+T38</f>
        <v>0</v>
      </c>
      <c r="X38" s="82">
        <f t="shared" si="66"/>
        <v>0</v>
      </c>
      <c r="Y38" s="84">
        <f t="shared" ref="Y38:Y43" si="67">W38+X38</f>
        <v>0</v>
      </c>
    </row>
    <row r="39" spans="1:25" ht="12.75" customHeight="1" x14ac:dyDescent="0.2">
      <c r="A39" s="8">
        <f t="shared" ref="A39:A42" si="68">A38+1</f>
        <v>2</v>
      </c>
      <c r="B39" s="8"/>
      <c r="C39" s="39">
        <f>'Budget Notes'!E57</f>
        <v>0</v>
      </c>
      <c r="D39" s="8"/>
      <c r="E39" s="77"/>
      <c r="F39" s="78"/>
      <c r="G39" s="78"/>
      <c r="H39" s="78">
        <f t="shared" si="60"/>
        <v>0</v>
      </c>
      <c r="I39" s="78"/>
      <c r="J39" s="79">
        <f t="shared" si="61"/>
        <v>0</v>
      </c>
      <c r="K39" s="77"/>
      <c r="L39" s="78"/>
      <c r="M39" s="78"/>
      <c r="N39" s="78">
        <f t="shared" si="62"/>
        <v>0</v>
      </c>
      <c r="O39" s="78"/>
      <c r="P39" s="79">
        <f t="shared" si="63"/>
        <v>0</v>
      </c>
      <c r="Q39" s="77"/>
      <c r="R39" s="78"/>
      <c r="S39" s="78"/>
      <c r="T39" s="78">
        <f t="shared" si="64"/>
        <v>0</v>
      </c>
      <c r="U39" s="78"/>
      <c r="V39" s="79">
        <f t="shared" si="65"/>
        <v>0</v>
      </c>
      <c r="W39" s="77">
        <f t="shared" ref="W39:X39" si="69">H39+N39+T39</f>
        <v>0</v>
      </c>
      <c r="X39" s="78">
        <f t="shared" si="69"/>
        <v>0</v>
      </c>
      <c r="Y39" s="80">
        <f t="shared" si="67"/>
        <v>0</v>
      </c>
    </row>
    <row r="40" spans="1:25" ht="12.75" customHeight="1" x14ac:dyDescent="0.2">
      <c r="A40" s="8">
        <f t="shared" si="68"/>
        <v>3</v>
      </c>
      <c r="B40" s="8"/>
      <c r="C40" s="39">
        <f>'Budget Notes'!E58</f>
        <v>0</v>
      </c>
      <c r="D40" s="8"/>
      <c r="E40" s="81"/>
      <c r="F40" s="82"/>
      <c r="G40" s="82"/>
      <c r="H40" s="82">
        <f t="shared" si="60"/>
        <v>0</v>
      </c>
      <c r="I40" s="82"/>
      <c r="J40" s="83">
        <f t="shared" si="61"/>
        <v>0</v>
      </c>
      <c r="K40" s="81"/>
      <c r="L40" s="82"/>
      <c r="M40" s="82"/>
      <c r="N40" s="82">
        <f t="shared" si="62"/>
        <v>0</v>
      </c>
      <c r="O40" s="82"/>
      <c r="P40" s="83">
        <f t="shared" si="63"/>
        <v>0</v>
      </c>
      <c r="Q40" s="81"/>
      <c r="R40" s="82"/>
      <c r="S40" s="82"/>
      <c r="T40" s="82">
        <f t="shared" si="64"/>
        <v>0</v>
      </c>
      <c r="U40" s="82"/>
      <c r="V40" s="83">
        <f t="shared" si="65"/>
        <v>0</v>
      </c>
      <c r="W40" s="81">
        <f t="shared" ref="W40:X40" si="70">H40+N40+T40</f>
        <v>0</v>
      </c>
      <c r="X40" s="82">
        <f t="shared" si="70"/>
        <v>0</v>
      </c>
      <c r="Y40" s="84">
        <f t="shared" si="67"/>
        <v>0</v>
      </c>
    </row>
    <row r="41" spans="1:25" ht="12.75" customHeight="1" x14ac:dyDescent="0.2">
      <c r="A41" s="8">
        <f t="shared" si="68"/>
        <v>4</v>
      </c>
      <c r="B41" s="8"/>
      <c r="C41" s="39">
        <f>'Budget Notes'!E59</f>
        <v>0</v>
      </c>
      <c r="D41" s="8"/>
      <c r="E41" s="77"/>
      <c r="F41" s="78"/>
      <c r="G41" s="78"/>
      <c r="H41" s="78">
        <f t="shared" si="60"/>
        <v>0</v>
      </c>
      <c r="I41" s="78"/>
      <c r="J41" s="79">
        <f t="shared" si="61"/>
        <v>0</v>
      </c>
      <c r="K41" s="77"/>
      <c r="L41" s="78"/>
      <c r="M41" s="78"/>
      <c r="N41" s="78">
        <f t="shared" si="62"/>
        <v>0</v>
      </c>
      <c r="O41" s="78"/>
      <c r="P41" s="79">
        <f t="shared" si="63"/>
        <v>0</v>
      </c>
      <c r="Q41" s="77"/>
      <c r="R41" s="78"/>
      <c r="S41" s="78"/>
      <c r="T41" s="78">
        <f t="shared" si="64"/>
        <v>0</v>
      </c>
      <c r="U41" s="78"/>
      <c r="V41" s="79">
        <f t="shared" si="65"/>
        <v>0</v>
      </c>
      <c r="W41" s="77">
        <f t="shared" ref="W41:X41" si="71">H41+N41+T41</f>
        <v>0</v>
      </c>
      <c r="X41" s="78">
        <f t="shared" si="71"/>
        <v>0</v>
      </c>
      <c r="Y41" s="80">
        <f t="shared" si="67"/>
        <v>0</v>
      </c>
    </row>
    <row r="42" spans="1:25" ht="12.75" customHeight="1" x14ac:dyDescent="0.2">
      <c r="A42" s="8">
        <f t="shared" si="68"/>
        <v>5</v>
      </c>
      <c r="B42" s="8"/>
      <c r="C42" s="39">
        <f>'Budget Notes'!E60</f>
        <v>0</v>
      </c>
      <c r="D42" s="8"/>
      <c r="E42" s="103"/>
      <c r="F42" s="104"/>
      <c r="G42" s="104"/>
      <c r="H42" s="104">
        <f t="shared" si="60"/>
        <v>0</v>
      </c>
      <c r="I42" s="104"/>
      <c r="J42" s="105">
        <f t="shared" si="61"/>
        <v>0</v>
      </c>
      <c r="K42" s="103"/>
      <c r="L42" s="104"/>
      <c r="M42" s="104"/>
      <c r="N42" s="104">
        <f t="shared" si="62"/>
        <v>0</v>
      </c>
      <c r="O42" s="104"/>
      <c r="P42" s="105">
        <f t="shared" si="63"/>
        <v>0</v>
      </c>
      <c r="Q42" s="103"/>
      <c r="R42" s="104"/>
      <c r="S42" s="104"/>
      <c r="T42" s="104">
        <f t="shared" si="64"/>
        <v>0</v>
      </c>
      <c r="U42" s="104"/>
      <c r="V42" s="105">
        <f t="shared" si="65"/>
        <v>0</v>
      </c>
      <c r="W42" s="103">
        <f t="shared" ref="W42:X42" si="72">H42+N42+T42</f>
        <v>0</v>
      </c>
      <c r="X42" s="104">
        <f t="shared" si="72"/>
        <v>0</v>
      </c>
      <c r="Y42" s="106">
        <f t="shared" si="67"/>
        <v>0</v>
      </c>
    </row>
    <row r="43" spans="1:25" ht="12.75" customHeight="1" x14ac:dyDescent="0.2">
      <c r="A43" s="271" t="s">
        <v>85</v>
      </c>
      <c r="B43" s="189"/>
      <c r="C43" s="189"/>
      <c r="D43" s="190"/>
      <c r="E43" s="269">
        <f>SUM(H38:H42)</f>
        <v>0</v>
      </c>
      <c r="F43" s="234"/>
      <c r="G43" s="234"/>
      <c r="H43" s="235"/>
      <c r="I43" s="107">
        <f>SUM(I38:I42)</f>
        <v>0</v>
      </c>
      <c r="J43" s="107">
        <f t="shared" si="61"/>
        <v>0</v>
      </c>
      <c r="K43" s="268">
        <f>SUM(N38:N42)</f>
        <v>0</v>
      </c>
      <c r="L43" s="234"/>
      <c r="M43" s="234"/>
      <c r="N43" s="235"/>
      <c r="O43" s="107">
        <f>SUM(O38:O42)</f>
        <v>0</v>
      </c>
      <c r="P43" s="107">
        <f t="shared" si="63"/>
        <v>0</v>
      </c>
      <c r="Q43" s="268">
        <f>SUM(T38:T42)</f>
        <v>0</v>
      </c>
      <c r="R43" s="234"/>
      <c r="S43" s="234"/>
      <c r="T43" s="235"/>
      <c r="U43" s="107">
        <f>SUM(U38:U42)</f>
        <v>0</v>
      </c>
      <c r="V43" s="107">
        <f t="shared" si="65"/>
        <v>0</v>
      </c>
      <c r="W43" s="107">
        <f t="shared" ref="W43:X43" si="73">SUM(W38:W42)</f>
        <v>0</v>
      </c>
      <c r="X43" s="107">
        <f t="shared" si="73"/>
        <v>0</v>
      </c>
      <c r="Y43" s="107">
        <f t="shared" si="67"/>
        <v>0</v>
      </c>
    </row>
    <row r="44" spans="1:25" ht="12.75" customHeight="1" x14ac:dyDescent="0.2">
      <c r="A44" s="267" t="s">
        <v>25</v>
      </c>
      <c r="B44" s="152"/>
      <c r="C44" s="152"/>
      <c r="D44" s="58" t="s">
        <v>76</v>
      </c>
      <c r="E44" s="108"/>
      <c r="F44" s="109"/>
      <c r="G44" s="109"/>
      <c r="H44" s="74"/>
      <c r="I44" s="74"/>
      <c r="J44" s="75"/>
      <c r="K44" s="108"/>
      <c r="L44" s="109"/>
      <c r="M44" s="109"/>
      <c r="N44" s="74"/>
      <c r="O44" s="74"/>
      <c r="P44" s="75"/>
      <c r="Q44" s="108"/>
      <c r="R44" s="109"/>
      <c r="S44" s="109"/>
      <c r="T44" s="74"/>
      <c r="U44" s="74"/>
      <c r="V44" s="75"/>
      <c r="W44" s="108"/>
      <c r="X44" s="109"/>
      <c r="Y44" s="110"/>
    </row>
    <row r="45" spans="1:25" ht="12.75" customHeight="1" x14ac:dyDescent="0.2">
      <c r="A45" s="8"/>
      <c r="B45" s="8"/>
      <c r="C45" s="112" t="s">
        <v>86</v>
      </c>
      <c r="D45" s="8"/>
      <c r="E45" s="77"/>
      <c r="F45" s="78"/>
      <c r="G45" s="78"/>
      <c r="H45" s="78">
        <f t="shared" ref="H45:H54" si="74">F45*G45</f>
        <v>0</v>
      </c>
      <c r="I45" s="78"/>
      <c r="J45" s="79">
        <f t="shared" ref="J45:J55" si="75">E45+I45</f>
        <v>0</v>
      </c>
      <c r="K45" s="77"/>
      <c r="L45" s="78"/>
      <c r="M45" s="78"/>
      <c r="N45" s="78">
        <f t="shared" ref="N45:N54" si="76">L45*M45</f>
        <v>0</v>
      </c>
      <c r="O45" s="78"/>
      <c r="P45" s="79">
        <f t="shared" ref="P45:P55" si="77">K45+O45</f>
        <v>0</v>
      </c>
      <c r="Q45" s="77"/>
      <c r="R45" s="78"/>
      <c r="S45" s="78"/>
      <c r="T45" s="78">
        <f t="shared" ref="T45:T54" si="78">R45*S45</f>
        <v>0</v>
      </c>
      <c r="U45" s="78"/>
      <c r="V45" s="79">
        <f t="shared" ref="V45:V55" si="79">Q45+U45</f>
        <v>0</v>
      </c>
      <c r="W45" s="77">
        <f t="shared" ref="W45:X45" si="80">H45+N45+T45</f>
        <v>0</v>
      </c>
      <c r="X45" s="78">
        <f t="shared" si="80"/>
        <v>0</v>
      </c>
      <c r="Y45" s="80">
        <f t="shared" ref="Y45:Y55" si="81">W45+X45</f>
        <v>0</v>
      </c>
    </row>
    <row r="46" spans="1:25" ht="12.75" customHeight="1" x14ac:dyDescent="0.2">
      <c r="A46" s="8"/>
      <c r="B46" s="8"/>
      <c r="C46" s="113" t="s">
        <v>87</v>
      </c>
      <c r="D46" s="8"/>
      <c r="E46" s="81"/>
      <c r="F46" s="82"/>
      <c r="G46" s="82"/>
      <c r="H46" s="82">
        <f t="shared" si="74"/>
        <v>0</v>
      </c>
      <c r="I46" s="82"/>
      <c r="J46" s="83">
        <f t="shared" si="75"/>
        <v>0</v>
      </c>
      <c r="K46" s="81"/>
      <c r="L46" s="82"/>
      <c r="M46" s="82"/>
      <c r="N46" s="82">
        <f t="shared" si="76"/>
        <v>0</v>
      </c>
      <c r="O46" s="82"/>
      <c r="P46" s="83">
        <f t="shared" si="77"/>
        <v>0</v>
      </c>
      <c r="Q46" s="81"/>
      <c r="R46" s="82"/>
      <c r="S46" s="82"/>
      <c r="T46" s="82">
        <f t="shared" si="78"/>
        <v>0</v>
      </c>
      <c r="U46" s="82"/>
      <c r="V46" s="83">
        <f t="shared" si="79"/>
        <v>0</v>
      </c>
      <c r="W46" s="81">
        <f t="shared" ref="W46:X46" si="82">H46+N46+T46</f>
        <v>0</v>
      </c>
      <c r="X46" s="82">
        <f t="shared" si="82"/>
        <v>0</v>
      </c>
      <c r="Y46" s="84">
        <f t="shared" si="81"/>
        <v>0</v>
      </c>
    </row>
    <row r="47" spans="1:25" ht="12.75" customHeight="1" x14ac:dyDescent="0.2">
      <c r="A47" s="8"/>
      <c r="B47" s="8"/>
      <c r="C47" s="113" t="s">
        <v>87</v>
      </c>
      <c r="D47" s="8"/>
      <c r="E47" s="77"/>
      <c r="F47" s="78"/>
      <c r="G47" s="78"/>
      <c r="H47" s="78">
        <f t="shared" si="74"/>
        <v>0</v>
      </c>
      <c r="I47" s="78"/>
      <c r="J47" s="79">
        <f t="shared" si="75"/>
        <v>0</v>
      </c>
      <c r="K47" s="77"/>
      <c r="L47" s="78"/>
      <c r="M47" s="78"/>
      <c r="N47" s="78">
        <f t="shared" si="76"/>
        <v>0</v>
      </c>
      <c r="O47" s="78"/>
      <c r="P47" s="79">
        <f t="shared" si="77"/>
        <v>0</v>
      </c>
      <c r="Q47" s="77"/>
      <c r="R47" s="78"/>
      <c r="S47" s="78"/>
      <c r="T47" s="78">
        <f t="shared" si="78"/>
        <v>0</v>
      </c>
      <c r="U47" s="78"/>
      <c r="V47" s="79">
        <f t="shared" si="79"/>
        <v>0</v>
      </c>
      <c r="W47" s="77">
        <f t="shared" ref="W47:X47" si="83">H47+N47+T47</f>
        <v>0</v>
      </c>
      <c r="X47" s="78">
        <f t="shared" si="83"/>
        <v>0</v>
      </c>
      <c r="Y47" s="80">
        <f t="shared" si="81"/>
        <v>0</v>
      </c>
    </row>
    <row r="48" spans="1:25" ht="12.75" customHeight="1" x14ac:dyDescent="0.2">
      <c r="A48" s="8"/>
      <c r="B48" s="8"/>
      <c r="C48" s="112" t="s">
        <v>88</v>
      </c>
      <c r="D48" s="8"/>
      <c r="E48" s="81"/>
      <c r="F48" s="82"/>
      <c r="G48" s="82"/>
      <c r="H48" s="82">
        <f t="shared" si="74"/>
        <v>0</v>
      </c>
      <c r="I48" s="82"/>
      <c r="J48" s="83">
        <f t="shared" si="75"/>
        <v>0</v>
      </c>
      <c r="K48" s="81"/>
      <c r="L48" s="82"/>
      <c r="M48" s="82"/>
      <c r="N48" s="82">
        <f t="shared" si="76"/>
        <v>0</v>
      </c>
      <c r="O48" s="82"/>
      <c r="P48" s="83">
        <f t="shared" si="77"/>
        <v>0</v>
      </c>
      <c r="Q48" s="81"/>
      <c r="R48" s="82"/>
      <c r="S48" s="82"/>
      <c r="T48" s="82">
        <f t="shared" si="78"/>
        <v>0</v>
      </c>
      <c r="U48" s="82"/>
      <c r="V48" s="83">
        <f t="shared" si="79"/>
        <v>0</v>
      </c>
      <c r="W48" s="81">
        <f t="shared" ref="W48:X48" si="84">H48+N48+T48</f>
        <v>0</v>
      </c>
      <c r="X48" s="82">
        <f t="shared" si="84"/>
        <v>0</v>
      </c>
      <c r="Y48" s="84">
        <f t="shared" si="81"/>
        <v>0</v>
      </c>
    </row>
    <row r="49" spans="1:25" ht="12.75" customHeight="1" x14ac:dyDescent="0.2">
      <c r="A49" s="8"/>
      <c r="B49" s="8"/>
      <c r="C49" s="113" t="s">
        <v>87</v>
      </c>
      <c r="D49" s="8"/>
      <c r="E49" s="77"/>
      <c r="F49" s="78"/>
      <c r="G49" s="78"/>
      <c r="H49" s="78">
        <f t="shared" si="74"/>
        <v>0</v>
      </c>
      <c r="I49" s="78"/>
      <c r="J49" s="79">
        <f t="shared" si="75"/>
        <v>0</v>
      </c>
      <c r="K49" s="77"/>
      <c r="L49" s="78"/>
      <c r="M49" s="78"/>
      <c r="N49" s="78">
        <f t="shared" si="76"/>
        <v>0</v>
      </c>
      <c r="O49" s="78"/>
      <c r="P49" s="79">
        <f t="shared" si="77"/>
        <v>0</v>
      </c>
      <c r="Q49" s="77"/>
      <c r="R49" s="78"/>
      <c r="S49" s="78"/>
      <c r="T49" s="78">
        <f t="shared" si="78"/>
        <v>0</v>
      </c>
      <c r="U49" s="78"/>
      <c r="V49" s="79">
        <f t="shared" si="79"/>
        <v>0</v>
      </c>
      <c r="W49" s="77">
        <f t="shared" ref="W49:X49" si="85">H49+N49+T49</f>
        <v>0</v>
      </c>
      <c r="X49" s="78">
        <f t="shared" si="85"/>
        <v>0</v>
      </c>
      <c r="Y49" s="80">
        <f t="shared" si="81"/>
        <v>0</v>
      </c>
    </row>
    <row r="50" spans="1:25" ht="12.75" customHeight="1" x14ac:dyDescent="0.2">
      <c r="A50" s="8"/>
      <c r="B50" s="8"/>
      <c r="C50" s="113" t="s">
        <v>87</v>
      </c>
      <c r="D50" s="8"/>
      <c r="E50" s="81"/>
      <c r="F50" s="82"/>
      <c r="G50" s="82"/>
      <c r="H50" s="82">
        <f t="shared" si="74"/>
        <v>0</v>
      </c>
      <c r="I50" s="82"/>
      <c r="J50" s="83">
        <f t="shared" si="75"/>
        <v>0</v>
      </c>
      <c r="K50" s="81"/>
      <c r="L50" s="82"/>
      <c r="M50" s="82"/>
      <c r="N50" s="82">
        <f t="shared" si="76"/>
        <v>0</v>
      </c>
      <c r="O50" s="82"/>
      <c r="P50" s="83">
        <f t="shared" si="77"/>
        <v>0</v>
      </c>
      <c r="Q50" s="81"/>
      <c r="R50" s="82"/>
      <c r="S50" s="82"/>
      <c r="T50" s="82">
        <f t="shared" si="78"/>
        <v>0</v>
      </c>
      <c r="U50" s="82"/>
      <c r="V50" s="83">
        <f t="shared" si="79"/>
        <v>0</v>
      </c>
      <c r="W50" s="81">
        <f t="shared" ref="W50:X50" si="86">H50+N50+T50</f>
        <v>0</v>
      </c>
      <c r="X50" s="82">
        <f t="shared" si="86"/>
        <v>0</v>
      </c>
      <c r="Y50" s="84">
        <f t="shared" si="81"/>
        <v>0</v>
      </c>
    </row>
    <row r="51" spans="1:25" ht="12.75" customHeight="1" x14ac:dyDescent="0.2">
      <c r="A51" s="8"/>
      <c r="B51" s="8"/>
      <c r="C51" s="39"/>
      <c r="D51" s="8"/>
      <c r="E51" s="77"/>
      <c r="F51" s="78"/>
      <c r="G51" s="78"/>
      <c r="H51" s="78">
        <f t="shared" si="74"/>
        <v>0</v>
      </c>
      <c r="I51" s="78"/>
      <c r="J51" s="79">
        <f t="shared" si="75"/>
        <v>0</v>
      </c>
      <c r="K51" s="77"/>
      <c r="L51" s="78"/>
      <c r="M51" s="78"/>
      <c r="N51" s="78">
        <f t="shared" si="76"/>
        <v>0</v>
      </c>
      <c r="O51" s="78"/>
      <c r="P51" s="79">
        <f t="shared" si="77"/>
        <v>0</v>
      </c>
      <c r="Q51" s="77"/>
      <c r="R51" s="78"/>
      <c r="S51" s="78"/>
      <c r="T51" s="78">
        <f t="shared" si="78"/>
        <v>0</v>
      </c>
      <c r="U51" s="78"/>
      <c r="V51" s="79">
        <f t="shared" si="79"/>
        <v>0</v>
      </c>
      <c r="W51" s="77">
        <f t="shared" ref="W51:X51" si="87">H51+N51+T51</f>
        <v>0</v>
      </c>
      <c r="X51" s="78">
        <f t="shared" si="87"/>
        <v>0</v>
      </c>
      <c r="Y51" s="80">
        <f t="shared" si="81"/>
        <v>0</v>
      </c>
    </row>
    <row r="52" spans="1:25" ht="12.75" customHeight="1" x14ac:dyDescent="0.2">
      <c r="A52" s="8"/>
      <c r="B52" s="8"/>
      <c r="C52" s="39"/>
      <c r="D52" s="8"/>
      <c r="E52" s="81"/>
      <c r="F52" s="82"/>
      <c r="G52" s="82"/>
      <c r="H52" s="82">
        <f t="shared" si="74"/>
        <v>0</v>
      </c>
      <c r="I52" s="82"/>
      <c r="J52" s="83">
        <f t="shared" si="75"/>
        <v>0</v>
      </c>
      <c r="K52" s="81"/>
      <c r="L52" s="82"/>
      <c r="M52" s="82"/>
      <c r="N52" s="82">
        <f t="shared" si="76"/>
        <v>0</v>
      </c>
      <c r="O52" s="82"/>
      <c r="P52" s="83">
        <f t="shared" si="77"/>
        <v>0</v>
      </c>
      <c r="Q52" s="81"/>
      <c r="R52" s="82"/>
      <c r="S52" s="82"/>
      <c r="T52" s="82">
        <f t="shared" si="78"/>
        <v>0</v>
      </c>
      <c r="U52" s="82"/>
      <c r="V52" s="83">
        <f t="shared" si="79"/>
        <v>0</v>
      </c>
      <c r="W52" s="81">
        <f t="shared" ref="W52:X52" si="88">H52+N52+T52</f>
        <v>0</v>
      </c>
      <c r="X52" s="82">
        <f t="shared" si="88"/>
        <v>0</v>
      </c>
      <c r="Y52" s="84">
        <f t="shared" si="81"/>
        <v>0</v>
      </c>
    </row>
    <row r="53" spans="1:25" ht="12.75" customHeight="1" x14ac:dyDescent="0.2">
      <c r="A53" s="8"/>
      <c r="B53" s="8"/>
      <c r="C53" s="39"/>
      <c r="D53" s="8"/>
      <c r="E53" s="77"/>
      <c r="F53" s="78"/>
      <c r="G53" s="78"/>
      <c r="H53" s="78">
        <f t="shared" si="74"/>
        <v>0</v>
      </c>
      <c r="I53" s="78"/>
      <c r="J53" s="79">
        <f t="shared" si="75"/>
        <v>0</v>
      </c>
      <c r="K53" s="77"/>
      <c r="L53" s="78"/>
      <c r="M53" s="78"/>
      <c r="N53" s="78">
        <f t="shared" si="76"/>
        <v>0</v>
      </c>
      <c r="O53" s="78"/>
      <c r="P53" s="79">
        <f t="shared" si="77"/>
        <v>0</v>
      </c>
      <c r="Q53" s="77"/>
      <c r="R53" s="78"/>
      <c r="S53" s="78"/>
      <c r="T53" s="78">
        <f t="shared" si="78"/>
        <v>0</v>
      </c>
      <c r="U53" s="78"/>
      <c r="V53" s="79">
        <f t="shared" si="79"/>
        <v>0</v>
      </c>
      <c r="W53" s="77">
        <f t="shared" ref="W53:X53" si="89">H53+N53+T53</f>
        <v>0</v>
      </c>
      <c r="X53" s="78">
        <f t="shared" si="89"/>
        <v>0</v>
      </c>
      <c r="Y53" s="80">
        <f t="shared" si="81"/>
        <v>0</v>
      </c>
    </row>
    <row r="54" spans="1:25" ht="12.75" customHeight="1" x14ac:dyDescent="0.2">
      <c r="A54" s="8"/>
      <c r="B54" s="8"/>
      <c r="C54" s="39"/>
      <c r="D54" s="8"/>
      <c r="E54" s="103"/>
      <c r="F54" s="104"/>
      <c r="G54" s="104"/>
      <c r="H54" s="104">
        <f t="shared" si="74"/>
        <v>0</v>
      </c>
      <c r="I54" s="104"/>
      <c r="J54" s="105">
        <f t="shared" si="75"/>
        <v>0</v>
      </c>
      <c r="K54" s="103"/>
      <c r="L54" s="104"/>
      <c r="M54" s="104"/>
      <c r="N54" s="104">
        <f t="shared" si="76"/>
        <v>0</v>
      </c>
      <c r="O54" s="104"/>
      <c r="P54" s="105">
        <f t="shared" si="77"/>
        <v>0</v>
      </c>
      <c r="Q54" s="103"/>
      <c r="R54" s="104"/>
      <c r="S54" s="104"/>
      <c r="T54" s="104">
        <f t="shared" si="78"/>
        <v>0</v>
      </c>
      <c r="U54" s="104"/>
      <c r="V54" s="105">
        <f t="shared" si="79"/>
        <v>0</v>
      </c>
      <c r="W54" s="103">
        <f t="shared" ref="W54:X54" si="90">H54+N54+T54</f>
        <v>0</v>
      </c>
      <c r="X54" s="104">
        <f t="shared" si="90"/>
        <v>0</v>
      </c>
      <c r="Y54" s="106">
        <f t="shared" si="81"/>
        <v>0</v>
      </c>
    </row>
    <row r="55" spans="1:25" ht="12.75" customHeight="1" x14ac:dyDescent="0.2">
      <c r="A55" s="272" t="s">
        <v>89</v>
      </c>
      <c r="B55" s="189"/>
      <c r="C55" s="189"/>
      <c r="D55" s="190"/>
      <c r="E55" s="277">
        <f>SUM(H50:H54)</f>
        <v>0</v>
      </c>
      <c r="F55" s="234"/>
      <c r="G55" s="234"/>
      <c r="H55" s="235"/>
      <c r="I55" s="114">
        <f>SUM(I50:I54)</f>
        <v>0</v>
      </c>
      <c r="J55" s="114">
        <f t="shared" si="75"/>
        <v>0</v>
      </c>
      <c r="K55" s="273">
        <f>SUM(N50:N54)</f>
        <v>0</v>
      </c>
      <c r="L55" s="234"/>
      <c r="M55" s="234"/>
      <c r="N55" s="235"/>
      <c r="O55" s="114">
        <f>SUM(O50:O54)</f>
        <v>0</v>
      </c>
      <c r="P55" s="114">
        <f t="shared" si="77"/>
        <v>0</v>
      </c>
      <c r="Q55" s="273">
        <f>SUM(T50:T54)</f>
        <v>0</v>
      </c>
      <c r="R55" s="234"/>
      <c r="S55" s="234"/>
      <c r="T55" s="235"/>
      <c r="U55" s="114">
        <f>SUM(U50:U54)</f>
        <v>0</v>
      </c>
      <c r="V55" s="114">
        <f t="shared" si="79"/>
        <v>0</v>
      </c>
      <c r="W55" s="114">
        <f t="shared" ref="W55:X55" si="91">SUM(W45:W54)</f>
        <v>0</v>
      </c>
      <c r="X55" s="114">
        <f t="shared" si="91"/>
        <v>0</v>
      </c>
      <c r="Y55" s="114">
        <f t="shared" si="81"/>
        <v>0</v>
      </c>
    </row>
    <row r="56" spans="1:25" ht="12.75" customHeight="1" x14ac:dyDescent="0.2">
      <c r="A56" s="267" t="s">
        <v>28</v>
      </c>
      <c r="B56" s="152"/>
      <c r="C56" s="152"/>
      <c r="D56" s="58" t="s">
        <v>76</v>
      </c>
      <c r="E56" s="108"/>
      <c r="F56" s="109"/>
      <c r="G56" s="109"/>
      <c r="H56" s="109"/>
      <c r="I56" s="109"/>
      <c r="J56" s="115"/>
      <c r="K56" s="108"/>
      <c r="L56" s="109"/>
      <c r="M56" s="109"/>
      <c r="N56" s="109"/>
      <c r="O56" s="109"/>
      <c r="P56" s="115"/>
      <c r="Q56" s="108"/>
      <c r="R56" s="109"/>
      <c r="S56" s="109"/>
      <c r="T56" s="109"/>
      <c r="U56" s="109"/>
      <c r="V56" s="115"/>
      <c r="W56" s="108"/>
      <c r="X56" s="109"/>
      <c r="Y56" s="110"/>
    </row>
    <row r="57" spans="1:25" ht="12.75" customHeight="1" x14ac:dyDescent="0.2">
      <c r="A57" s="8"/>
      <c r="B57" s="278" t="s">
        <v>90</v>
      </c>
      <c r="C57" s="152"/>
      <c r="D57" s="152"/>
      <c r="E57" s="77"/>
      <c r="F57" s="78"/>
      <c r="G57" s="78"/>
      <c r="H57" s="78">
        <f t="shared" ref="H57:H65" si="92">F57*G57</f>
        <v>0</v>
      </c>
      <c r="I57" s="78"/>
      <c r="J57" s="79">
        <f t="shared" ref="J57:J66" si="93">E57+I57</f>
        <v>0</v>
      </c>
      <c r="K57" s="77"/>
      <c r="L57" s="78"/>
      <c r="M57" s="78"/>
      <c r="N57" s="78">
        <f t="shared" ref="N57:N65" si="94">L57*M57</f>
        <v>0</v>
      </c>
      <c r="O57" s="78"/>
      <c r="P57" s="79">
        <f t="shared" ref="P57:P66" si="95">K57+O57</f>
        <v>0</v>
      </c>
      <c r="Q57" s="77"/>
      <c r="R57" s="78"/>
      <c r="S57" s="78"/>
      <c r="T57" s="78">
        <f t="shared" ref="T57:T65" si="96">R57*S57</f>
        <v>0</v>
      </c>
      <c r="U57" s="78"/>
      <c r="V57" s="79">
        <f t="shared" ref="V57:V66" si="97">Q57+U57</f>
        <v>0</v>
      </c>
      <c r="W57" s="77">
        <f t="shared" ref="W57:X57" si="98">H57+N57+T57</f>
        <v>0</v>
      </c>
      <c r="X57" s="78">
        <f t="shared" si="98"/>
        <v>0</v>
      </c>
      <c r="Y57" s="80">
        <f t="shared" ref="Y57:Y66" si="99">W57+X57</f>
        <v>0</v>
      </c>
    </row>
    <row r="58" spans="1:25" ht="12.75" customHeight="1" x14ac:dyDescent="0.2">
      <c r="A58" s="8"/>
      <c r="B58" s="8"/>
      <c r="C58" s="113" t="s">
        <v>87</v>
      </c>
      <c r="D58" s="8"/>
      <c r="E58" s="81"/>
      <c r="F58" s="82"/>
      <c r="G58" s="82"/>
      <c r="H58" s="82">
        <f t="shared" si="92"/>
        <v>0</v>
      </c>
      <c r="I58" s="82"/>
      <c r="J58" s="83">
        <f t="shared" si="93"/>
        <v>0</v>
      </c>
      <c r="K58" s="81"/>
      <c r="L58" s="82"/>
      <c r="M58" s="82"/>
      <c r="N58" s="82">
        <f t="shared" si="94"/>
        <v>0</v>
      </c>
      <c r="O58" s="82"/>
      <c r="P58" s="83">
        <f t="shared" si="95"/>
        <v>0</v>
      </c>
      <c r="Q58" s="81"/>
      <c r="R58" s="82"/>
      <c r="S58" s="82"/>
      <c r="T58" s="82">
        <f t="shared" si="96"/>
        <v>0</v>
      </c>
      <c r="U58" s="82"/>
      <c r="V58" s="83">
        <f t="shared" si="97"/>
        <v>0</v>
      </c>
      <c r="W58" s="81">
        <f t="shared" ref="W58:X58" si="100">H58+N58+T58</f>
        <v>0</v>
      </c>
      <c r="X58" s="82">
        <f t="shared" si="100"/>
        <v>0</v>
      </c>
      <c r="Y58" s="84">
        <f t="shared" si="99"/>
        <v>0</v>
      </c>
    </row>
    <row r="59" spans="1:25" ht="12.75" customHeight="1" x14ac:dyDescent="0.2">
      <c r="A59" s="8"/>
      <c r="B59" s="8"/>
      <c r="C59" s="113" t="s">
        <v>87</v>
      </c>
      <c r="D59" s="8"/>
      <c r="E59" s="77"/>
      <c r="F59" s="78"/>
      <c r="G59" s="78"/>
      <c r="H59" s="78">
        <f t="shared" si="92"/>
        <v>0</v>
      </c>
      <c r="I59" s="78"/>
      <c r="J59" s="79">
        <f t="shared" si="93"/>
        <v>0</v>
      </c>
      <c r="K59" s="77"/>
      <c r="L59" s="78"/>
      <c r="M59" s="78"/>
      <c r="N59" s="78">
        <f t="shared" si="94"/>
        <v>0</v>
      </c>
      <c r="O59" s="78"/>
      <c r="P59" s="79">
        <f t="shared" si="95"/>
        <v>0</v>
      </c>
      <c r="Q59" s="77"/>
      <c r="R59" s="78"/>
      <c r="S59" s="78"/>
      <c r="T59" s="78">
        <f t="shared" si="96"/>
        <v>0</v>
      </c>
      <c r="U59" s="78"/>
      <c r="V59" s="79">
        <f t="shared" si="97"/>
        <v>0</v>
      </c>
      <c r="W59" s="77">
        <f t="shared" ref="W59:X59" si="101">H59+N59+T59</f>
        <v>0</v>
      </c>
      <c r="X59" s="78">
        <f t="shared" si="101"/>
        <v>0</v>
      </c>
      <c r="Y59" s="80">
        <f t="shared" si="99"/>
        <v>0</v>
      </c>
    </row>
    <row r="60" spans="1:25" ht="12.75" customHeight="1" x14ac:dyDescent="0.2">
      <c r="A60" s="8"/>
      <c r="B60" s="8"/>
      <c r="C60" s="112" t="s">
        <v>91</v>
      </c>
      <c r="D60" s="8"/>
      <c r="E60" s="81"/>
      <c r="F60" s="82"/>
      <c r="G60" s="82"/>
      <c r="H60" s="82">
        <f t="shared" si="92"/>
        <v>0</v>
      </c>
      <c r="I60" s="82"/>
      <c r="J60" s="83">
        <f t="shared" si="93"/>
        <v>0</v>
      </c>
      <c r="K60" s="81"/>
      <c r="L60" s="82"/>
      <c r="M60" s="82"/>
      <c r="N60" s="82">
        <f t="shared" si="94"/>
        <v>0</v>
      </c>
      <c r="O60" s="82"/>
      <c r="P60" s="83">
        <f t="shared" si="95"/>
        <v>0</v>
      </c>
      <c r="Q60" s="81"/>
      <c r="R60" s="82"/>
      <c r="S60" s="82"/>
      <c r="T60" s="82">
        <f t="shared" si="96"/>
        <v>0</v>
      </c>
      <c r="U60" s="82"/>
      <c r="V60" s="83">
        <f t="shared" si="97"/>
        <v>0</v>
      </c>
      <c r="W60" s="81">
        <f t="shared" ref="W60:X60" si="102">H60+N60+T60</f>
        <v>0</v>
      </c>
      <c r="X60" s="82">
        <f t="shared" si="102"/>
        <v>0</v>
      </c>
      <c r="Y60" s="84">
        <f t="shared" si="99"/>
        <v>0</v>
      </c>
    </row>
    <row r="61" spans="1:25" ht="12.75" customHeight="1" x14ac:dyDescent="0.2">
      <c r="A61" s="8"/>
      <c r="B61" s="8"/>
      <c r="C61" s="113" t="s">
        <v>87</v>
      </c>
      <c r="D61" s="8"/>
      <c r="E61" s="77"/>
      <c r="F61" s="78"/>
      <c r="G61" s="78"/>
      <c r="H61" s="78">
        <f t="shared" si="92"/>
        <v>0</v>
      </c>
      <c r="I61" s="78"/>
      <c r="J61" s="79">
        <f t="shared" si="93"/>
        <v>0</v>
      </c>
      <c r="K61" s="77"/>
      <c r="L61" s="78"/>
      <c r="M61" s="78"/>
      <c r="N61" s="78">
        <f t="shared" si="94"/>
        <v>0</v>
      </c>
      <c r="O61" s="78"/>
      <c r="P61" s="79">
        <f t="shared" si="95"/>
        <v>0</v>
      </c>
      <c r="Q61" s="77"/>
      <c r="R61" s="78"/>
      <c r="S61" s="78"/>
      <c r="T61" s="78">
        <f t="shared" si="96"/>
        <v>0</v>
      </c>
      <c r="U61" s="78"/>
      <c r="V61" s="79">
        <f t="shared" si="97"/>
        <v>0</v>
      </c>
      <c r="W61" s="77">
        <f t="shared" ref="W61:X61" si="103">H61+N61+T61</f>
        <v>0</v>
      </c>
      <c r="X61" s="78">
        <f t="shared" si="103"/>
        <v>0</v>
      </c>
      <c r="Y61" s="80">
        <f t="shared" si="99"/>
        <v>0</v>
      </c>
    </row>
    <row r="62" spans="1:25" ht="12.75" customHeight="1" x14ac:dyDescent="0.2">
      <c r="A62" s="8"/>
      <c r="B62" s="8"/>
      <c r="C62" s="113" t="s">
        <v>87</v>
      </c>
      <c r="D62" s="8"/>
      <c r="E62" s="81"/>
      <c r="F62" s="82"/>
      <c r="G62" s="82"/>
      <c r="H62" s="82">
        <f t="shared" si="92"/>
        <v>0</v>
      </c>
      <c r="I62" s="82"/>
      <c r="J62" s="83">
        <f t="shared" si="93"/>
        <v>0</v>
      </c>
      <c r="K62" s="81"/>
      <c r="L62" s="82"/>
      <c r="M62" s="82"/>
      <c r="N62" s="82">
        <f t="shared" si="94"/>
        <v>0</v>
      </c>
      <c r="O62" s="82"/>
      <c r="P62" s="83">
        <f t="shared" si="95"/>
        <v>0</v>
      </c>
      <c r="Q62" s="81"/>
      <c r="R62" s="82"/>
      <c r="S62" s="82"/>
      <c r="T62" s="82">
        <f t="shared" si="96"/>
        <v>0</v>
      </c>
      <c r="U62" s="82"/>
      <c r="V62" s="83">
        <f t="shared" si="97"/>
        <v>0</v>
      </c>
      <c r="W62" s="81">
        <f t="shared" ref="W62:X62" si="104">H62+N62+T62</f>
        <v>0</v>
      </c>
      <c r="X62" s="82">
        <f t="shared" si="104"/>
        <v>0</v>
      </c>
      <c r="Y62" s="84">
        <f t="shared" si="99"/>
        <v>0</v>
      </c>
    </row>
    <row r="63" spans="1:25" ht="12.75" customHeight="1" x14ac:dyDescent="0.2">
      <c r="A63" s="8"/>
      <c r="B63" s="8"/>
      <c r="D63" s="8"/>
      <c r="E63" s="77"/>
      <c r="F63" s="78"/>
      <c r="G63" s="78"/>
      <c r="H63" s="78">
        <f t="shared" si="92"/>
        <v>0</v>
      </c>
      <c r="I63" s="78"/>
      <c r="J63" s="79">
        <f t="shared" si="93"/>
        <v>0</v>
      </c>
      <c r="K63" s="77"/>
      <c r="L63" s="78"/>
      <c r="M63" s="78"/>
      <c r="N63" s="78">
        <f t="shared" si="94"/>
        <v>0</v>
      </c>
      <c r="O63" s="78"/>
      <c r="P63" s="79">
        <f t="shared" si="95"/>
        <v>0</v>
      </c>
      <c r="Q63" s="77"/>
      <c r="R63" s="78"/>
      <c r="S63" s="78"/>
      <c r="T63" s="78">
        <f t="shared" si="96"/>
        <v>0</v>
      </c>
      <c r="U63" s="78"/>
      <c r="V63" s="79">
        <f t="shared" si="97"/>
        <v>0</v>
      </c>
      <c r="W63" s="77">
        <f t="shared" ref="W63:X63" si="105">H63+N63+T63</f>
        <v>0</v>
      </c>
      <c r="X63" s="78">
        <f t="shared" si="105"/>
        <v>0</v>
      </c>
      <c r="Y63" s="80">
        <f t="shared" si="99"/>
        <v>0</v>
      </c>
    </row>
    <row r="64" spans="1:25" ht="12.75" customHeight="1" x14ac:dyDescent="0.2">
      <c r="A64" s="8"/>
      <c r="B64" s="8"/>
      <c r="C64" s="8"/>
      <c r="D64" s="8"/>
      <c r="E64" s="81"/>
      <c r="F64" s="82"/>
      <c r="G64" s="82"/>
      <c r="H64" s="82">
        <f t="shared" si="92"/>
        <v>0</v>
      </c>
      <c r="I64" s="82"/>
      <c r="J64" s="83">
        <f t="shared" si="93"/>
        <v>0</v>
      </c>
      <c r="K64" s="81"/>
      <c r="L64" s="82"/>
      <c r="M64" s="82"/>
      <c r="N64" s="82">
        <f t="shared" si="94"/>
        <v>0</v>
      </c>
      <c r="O64" s="82"/>
      <c r="P64" s="83">
        <f t="shared" si="95"/>
        <v>0</v>
      </c>
      <c r="Q64" s="81"/>
      <c r="R64" s="82"/>
      <c r="S64" s="82"/>
      <c r="T64" s="82">
        <f t="shared" si="96"/>
        <v>0</v>
      </c>
      <c r="U64" s="82"/>
      <c r="V64" s="83">
        <f t="shared" si="97"/>
        <v>0</v>
      </c>
      <c r="W64" s="81">
        <f t="shared" ref="W64:X64" si="106">H64+N64+T64</f>
        <v>0</v>
      </c>
      <c r="X64" s="82">
        <f t="shared" si="106"/>
        <v>0</v>
      </c>
      <c r="Y64" s="84">
        <f t="shared" si="99"/>
        <v>0</v>
      </c>
    </row>
    <row r="65" spans="1:25" ht="12.75" customHeight="1" x14ac:dyDescent="0.2">
      <c r="A65" s="8"/>
      <c r="B65" s="8"/>
      <c r="C65" s="39"/>
      <c r="D65" s="8"/>
      <c r="E65" s="86"/>
      <c r="F65" s="87"/>
      <c r="G65" s="87"/>
      <c r="H65" s="87">
        <f t="shared" si="92"/>
        <v>0</v>
      </c>
      <c r="I65" s="87"/>
      <c r="J65" s="88">
        <f t="shared" si="93"/>
        <v>0</v>
      </c>
      <c r="K65" s="86"/>
      <c r="L65" s="87"/>
      <c r="M65" s="87"/>
      <c r="N65" s="87">
        <f t="shared" si="94"/>
        <v>0</v>
      </c>
      <c r="O65" s="87"/>
      <c r="P65" s="88">
        <f t="shared" si="95"/>
        <v>0</v>
      </c>
      <c r="Q65" s="86"/>
      <c r="R65" s="87"/>
      <c r="S65" s="87"/>
      <c r="T65" s="87">
        <f t="shared" si="96"/>
        <v>0</v>
      </c>
      <c r="U65" s="87"/>
      <c r="V65" s="88">
        <f t="shared" si="97"/>
        <v>0</v>
      </c>
      <c r="W65" s="86">
        <f t="shared" ref="W65:X65" si="107">H65+N65+T65</f>
        <v>0</v>
      </c>
      <c r="X65" s="87">
        <f t="shared" si="107"/>
        <v>0</v>
      </c>
      <c r="Y65" s="89">
        <f t="shared" si="99"/>
        <v>0</v>
      </c>
    </row>
    <row r="66" spans="1:25" ht="12.75" customHeight="1" x14ac:dyDescent="0.2">
      <c r="A66" s="264" t="s">
        <v>92</v>
      </c>
      <c r="B66" s="189"/>
      <c r="C66" s="189"/>
      <c r="D66" s="190"/>
      <c r="E66" s="116"/>
      <c r="F66" s="117"/>
      <c r="G66" s="117"/>
      <c r="H66" s="118">
        <f t="shared" ref="H66:I66" si="108">SUM(H61:H65)</f>
        <v>0</v>
      </c>
      <c r="I66" s="118">
        <f t="shared" si="108"/>
        <v>0</v>
      </c>
      <c r="J66" s="119">
        <f t="shared" si="93"/>
        <v>0</v>
      </c>
      <c r="K66" s="116"/>
      <c r="L66" s="117"/>
      <c r="M66" s="117"/>
      <c r="N66" s="118">
        <f t="shared" ref="N66:O66" si="109">SUM(N61:N65)</f>
        <v>0</v>
      </c>
      <c r="O66" s="118">
        <f t="shared" si="109"/>
        <v>0</v>
      </c>
      <c r="P66" s="119">
        <f t="shared" si="95"/>
        <v>0</v>
      </c>
      <c r="Q66" s="116"/>
      <c r="R66" s="117"/>
      <c r="S66" s="117"/>
      <c r="T66" s="118">
        <f t="shared" ref="T66:U66" si="110">SUM(T61:T65)</f>
        <v>0</v>
      </c>
      <c r="U66" s="118">
        <f t="shared" si="110"/>
        <v>0</v>
      </c>
      <c r="V66" s="119">
        <f t="shared" si="97"/>
        <v>0</v>
      </c>
      <c r="W66" s="120">
        <f t="shared" ref="W66:X66" si="111">SUM(W57:W65)</f>
        <v>0</v>
      </c>
      <c r="X66" s="118">
        <f t="shared" si="111"/>
        <v>0</v>
      </c>
      <c r="Y66" s="121">
        <f t="shared" si="99"/>
        <v>0</v>
      </c>
    </row>
    <row r="67" spans="1:25" ht="12.75" customHeight="1" x14ac:dyDescent="0.2">
      <c r="A67" s="8"/>
      <c r="B67" s="8"/>
      <c r="C67" s="8"/>
      <c r="D67" s="8"/>
      <c r="E67" s="122"/>
      <c r="F67" s="123"/>
      <c r="G67" s="123"/>
      <c r="H67" s="123"/>
      <c r="I67" s="123"/>
      <c r="J67" s="124"/>
      <c r="K67" s="122"/>
      <c r="L67" s="123"/>
      <c r="M67" s="123"/>
      <c r="N67" s="123"/>
      <c r="O67" s="123"/>
      <c r="P67" s="124"/>
      <c r="Q67" s="122"/>
      <c r="R67" s="123"/>
      <c r="S67" s="123"/>
      <c r="T67" s="123"/>
      <c r="U67" s="123"/>
      <c r="V67" s="124"/>
      <c r="W67" s="122"/>
      <c r="X67" s="123"/>
      <c r="Y67" s="125"/>
    </row>
    <row r="68" spans="1:25" ht="18.75" customHeight="1" x14ac:dyDescent="0.2">
      <c r="A68" s="279" t="s">
        <v>93</v>
      </c>
      <c r="B68" s="260"/>
      <c r="C68" s="260"/>
      <c r="D68" s="261"/>
      <c r="E68" s="280">
        <f>H22+H29+H36+H55+H66+H43</f>
        <v>0</v>
      </c>
      <c r="F68" s="275"/>
      <c r="G68" s="275"/>
      <c r="H68" s="276"/>
      <c r="I68" s="126">
        <f>I22+I29+I36+I55+I66+I43</f>
        <v>0</v>
      </c>
      <c r="J68" s="126">
        <f>E68+I68</f>
        <v>0</v>
      </c>
      <c r="K68" s="274">
        <f>N22+N29+N36+N55+N66+N43</f>
        <v>0</v>
      </c>
      <c r="L68" s="275"/>
      <c r="M68" s="275"/>
      <c r="N68" s="276"/>
      <c r="O68" s="126">
        <f>O22+O29+O36+O55+O66+O43</f>
        <v>0</v>
      </c>
      <c r="P68" s="126">
        <f>K68+O68</f>
        <v>0</v>
      </c>
      <c r="Q68" s="274">
        <f>T22+T29+T36+T55+T66+T43</f>
        <v>0</v>
      </c>
      <c r="R68" s="275"/>
      <c r="S68" s="275"/>
      <c r="T68" s="276"/>
      <c r="U68" s="126">
        <f>U22+U29+U36+U55+U66+U43</f>
        <v>0</v>
      </c>
      <c r="V68" s="126">
        <f>Q68+U68</f>
        <v>0</v>
      </c>
      <c r="W68" s="126">
        <f t="shared" ref="W68:X68" si="112">W22+W29+W36+W55+W66</f>
        <v>0</v>
      </c>
      <c r="X68" s="126">
        <f t="shared" si="112"/>
        <v>0</v>
      </c>
      <c r="Y68" s="126">
        <f>W68+X68</f>
        <v>0</v>
      </c>
    </row>
    <row r="69" spans="1:25" ht="12.75" customHeight="1" x14ac:dyDescent="0.2">
      <c r="A69" s="8"/>
      <c r="B69" s="8"/>
      <c r="C69" s="127"/>
      <c r="D69" s="127"/>
      <c r="E69" s="122"/>
      <c r="F69" s="123"/>
      <c r="G69" s="123"/>
      <c r="H69" s="123"/>
      <c r="I69" s="123"/>
      <c r="J69" s="124"/>
      <c r="K69" s="122"/>
      <c r="L69" s="123"/>
      <c r="M69" s="123"/>
      <c r="N69" s="123"/>
      <c r="O69" s="123"/>
      <c r="P69" s="124"/>
      <c r="Q69" s="122"/>
      <c r="R69" s="123"/>
      <c r="S69" s="123"/>
      <c r="T69" s="123"/>
      <c r="U69" s="123"/>
      <c r="V69" s="124"/>
      <c r="W69" s="128"/>
      <c r="X69" s="129"/>
      <c r="Y69" s="125"/>
    </row>
    <row r="70" spans="1:25" ht="40.5" customHeight="1" x14ac:dyDescent="0.2">
      <c r="A70" s="227" t="s">
        <v>94</v>
      </c>
      <c r="B70" s="228"/>
      <c r="C70" s="228"/>
      <c r="D70" s="229"/>
      <c r="E70" s="230">
        <v>0</v>
      </c>
      <c r="F70" s="231"/>
      <c r="G70" s="231"/>
      <c r="H70" s="232"/>
      <c r="I70" s="130">
        <v>0</v>
      </c>
      <c r="J70" s="98">
        <f t="shared" ref="J70:J71" si="113">H70+I70</f>
        <v>0</v>
      </c>
      <c r="K70" s="230">
        <v>0</v>
      </c>
      <c r="L70" s="231"/>
      <c r="M70" s="231"/>
      <c r="N70" s="232"/>
      <c r="O70" s="130">
        <v>0</v>
      </c>
      <c r="P70" s="98">
        <f t="shared" ref="P70:P71" si="114">N70+O70</f>
        <v>0</v>
      </c>
      <c r="Q70" s="230">
        <v>0</v>
      </c>
      <c r="R70" s="231"/>
      <c r="S70" s="231"/>
      <c r="T70" s="232"/>
      <c r="U70" s="130">
        <v>0</v>
      </c>
      <c r="V70" s="98">
        <f t="shared" ref="V70:V71" si="115">T70+U70</f>
        <v>0</v>
      </c>
      <c r="W70" s="98">
        <f t="shared" ref="W70:X70" si="116">H70+N70+T70</f>
        <v>0</v>
      </c>
      <c r="X70" s="98">
        <f t="shared" si="116"/>
        <v>0</v>
      </c>
      <c r="Y70" s="98">
        <f t="shared" ref="Y70:Y71" si="117">W70+X70</f>
        <v>0</v>
      </c>
    </row>
    <row r="71" spans="1:25" ht="30.75" customHeight="1" x14ac:dyDescent="0.2">
      <c r="A71" s="236" t="s">
        <v>95</v>
      </c>
      <c r="B71" s="237"/>
      <c r="C71" s="237"/>
      <c r="D71" s="238"/>
      <c r="E71" s="233">
        <v>0</v>
      </c>
      <c r="F71" s="234"/>
      <c r="G71" s="234"/>
      <c r="H71" s="235"/>
      <c r="I71" s="131">
        <v>0</v>
      </c>
      <c r="J71" s="107">
        <f t="shared" si="113"/>
        <v>0</v>
      </c>
      <c r="K71" s="233">
        <v>0</v>
      </c>
      <c r="L71" s="234"/>
      <c r="M71" s="234"/>
      <c r="N71" s="235"/>
      <c r="O71" s="131">
        <v>0</v>
      </c>
      <c r="P71" s="107">
        <f t="shared" si="114"/>
        <v>0</v>
      </c>
      <c r="Q71" s="233">
        <v>0</v>
      </c>
      <c r="R71" s="234"/>
      <c r="S71" s="234"/>
      <c r="T71" s="235"/>
      <c r="U71" s="131">
        <v>0</v>
      </c>
      <c r="V71" s="107">
        <f t="shared" si="115"/>
        <v>0</v>
      </c>
      <c r="W71" s="107">
        <f t="shared" ref="W71:X71" si="118">H71+N71+T71</f>
        <v>0</v>
      </c>
      <c r="X71" s="107">
        <f t="shared" si="118"/>
        <v>0</v>
      </c>
      <c r="Y71" s="107">
        <f t="shared" si="117"/>
        <v>0</v>
      </c>
    </row>
    <row r="72" spans="1:25" ht="12.75" customHeight="1" x14ac:dyDescent="0.2">
      <c r="A72" s="132"/>
      <c r="B72" s="127"/>
      <c r="C72" s="127"/>
      <c r="D72" s="127"/>
      <c r="E72" s="133"/>
      <c r="F72" s="134"/>
      <c r="G72" s="134"/>
      <c r="H72" s="134"/>
      <c r="I72" s="134"/>
      <c r="J72" s="135"/>
      <c r="K72" s="133"/>
      <c r="L72" s="134"/>
      <c r="M72" s="134"/>
      <c r="N72" s="134"/>
      <c r="O72" s="134"/>
      <c r="P72" s="135"/>
      <c r="Q72" s="133"/>
      <c r="R72" s="134"/>
      <c r="S72" s="134"/>
      <c r="T72" s="134"/>
      <c r="U72" s="134"/>
      <c r="V72" s="135"/>
      <c r="W72" s="133"/>
      <c r="X72" s="134"/>
      <c r="Y72" s="136"/>
    </row>
    <row r="73" spans="1:25" ht="21" customHeight="1" x14ac:dyDescent="0.2">
      <c r="A73" s="239" t="s">
        <v>96</v>
      </c>
      <c r="B73" s="240"/>
      <c r="C73" s="240"/>
      <c r="D73" s="241"/>
      <c r="E73" s="242">
        <f>H68+H70+H71</f>
        <v>0</v>
      </c>
      <c r="F73" s="243"/>
      <c r="G73" s="243"/>
      <c r="H73" s="244"/>
      <c r="I73" s="137">
        <f>I68+I70+I71</f>
        <v>0</v>
      </c>
      <c r="J73" s="137">
        <f>H73+I73</f>
        <v>0</v>
      </c>
      <c r="K73" s="242">
        <f>N68+N70+N71</f>
        <v>0</v>
      </c>
      <c r="L73" s="243"/>
      <c r="M73" s="243"/>
      <c r="N73" s="244"/>
      <c r="O73" s="137">
        <f>O68+O70+O71</f>
        <v>0</v>
      </c>
      <c r="P73" s="137">
        <f>N73+O73</f>
        <v>0</v>
      </c>
      <c r="Q73" s="242">
        <f>T68+T70+T71</f>
        <v>0</v>
      </c>
      <c r="R73" s="243"/>
      <c r="S73" s="243"/>
      <c r="T73" s="244"/>
      <c r="U73" s="137">
        <f>U68+U70+U71</f>
        <v>0</v>
      </c>
      <c r="V73" s="137">
        <f>T73+U73</f>
        <v>0</v>
      </c>
      <c r="W73" s="137">
        <f t="shared" ref="W73:X73" si="119">W68+W70+W71</f>
        <v>0</v>
      </c>
      <c r="X73" s="137">
        <f t="shared" si="119"/>
        <v>0</v>
      </c>
      <c r="Y73" s="137">
        <f>W73+X73</f>
        <v>0</v>
      </c>
    </row>
    <row r="74" spans="1:25" ht="12.75" customHeight="1" x14ac:dyDescent="0.2">
      <c r="A74" s="8"/>
      <c r="B74" s="8"/>
      <c r="C74" s="8"/>
      <c r="D74" s="8"/>
      <c r="E74" s="138"/>
      <c r="F74" s="138"/>
      <c r="G74" s="138"/>
      <c r="H74" s="138"/>
      <c r="I74" s="138"/>
      <c r="J74" s="138"/>
      <c r="K74" s="138"/>
      <c r="L74" s="138"/>
      <c r="M74" s="138"/>
      <c r="N74" s="138"/>
      <c r="O74" s="138"/>
      <c r="P74" s="138"/>
      <c r="Q74" s="138"/>
      <c r="R74" s="138"/>
      <c r="S74" s="138"/>
      <c r="T74" s="138"/>
      <c r="U74" s="138"/>
      <c r="V74" s="138"/>
      <c r="W74" s="138"/>
      <c r="X74" s="138"/>
      <c r="Y74" s="138"/>
    </row>
    <row r="75" spans="1:25" ht="18.75" customHeight="1" x14ac:dyDescent="0.2">
      <c r="A75" s="245" t="s">
        <v>60</v>
      </c>
      <c r="B75" s="246"/>
      <c r="C75" s="247"/>
      <c r="D75" s="221"/>
      <c r="E75" s="138"/>
      <c r="F75" s="138"/>
      <c r="G75" s="138"/>
      <c r="H75" s="138"/>
      <c r="I75" s="138"/>
      <c r="J75" s="138"/>
      <c r="K75" s="138"/>
      <c r="L75" s="138"/>
      <c r="M75" s="138"/>
      <c r="N75" s="138"/>
      <c r="O75" s="138"/>
      <c r="P75" s="138"/>
      <c r="Q75" s="138"/>
      <c r="R75" s="138"/>
      <c r="S75" s="138"/>
      <c r="T75" s="138"/>
      <c r="U75" s="138"/>
      <c r="V75" s="138"/>
      <c r="W75" s="138"/>
      <c r="X75" s="138"/>
      <c r="Y75" s="138"/>
    </row>
    <row r="76" spans="1:25" ht="18.75" customHeight="1" x14ac:dyDescent="0.2">
      <c r="A76" s="248" t="s">
        <v>61</v>
      </c>
      <c r="B76" s="249"/>
      <c r="C76" s="252"/>
      <c r="D76" s="253"/>
      <c r="E76" s="138"/>
      <c r="F76" s="138"/>
      <c r="G76" s="138"/>
      <c r="H76" s="138"/>
      <c r="I76" s="138"/>
      <c r="J76" s="138"/>
      <c r="K76" s="138"/>
      <c r="L76" s="138"/>
      <c r="M76" s="138"/>
      <c r="N76" s="138"/>
      <c r="O76" s="138"/>
      <c r="P76" s="138"/>
      <c r="Q76" s="138"/>
      <c r="R76" s="138"/>
      <c r="S76" s="138"/>
      <c r="T76" s="138"/>
      <c r="U76" s="138"/>
      <c r="V76" s="138"/>
      <c r="W76" s="138"/>
      <c r="X76" s="138"/>
      <c r="Y76" s="138"/>
    </row>
    <row r="77" spans="1:25" ht="18.75" customHeight="1" x14ac:dyDescent="0.2">
      <c r="A77" s="248" t="s">
        <v>62</v>
      </c>
      <c r="B77" s="249"/>
      <c r="C77" s="252"/>
      <c r="D77" s="253"/>
      <c r="E77" s="138"/>
      <c r="F77" s="138"/>
      <c r="G77" s="138"/>
      <c r="H77" s="138"/>
      <c r="I77" s="138"/>
      <c r="J77" s="138"/>
      <c r="K77" s="138"/>
      <c r="L77" s="138"/>
      <c r="M77" s="138"/>
      <c r="N77" s="138"/>
      <c r="O77" s="138"/>
      <c r="P77" s="138"/>
      <c r="Q77" s="138"/>
      <c r="R77" s="138"/>
      <c r="S77" s="138"/>
      <c r="T77" s="138"/>
      <c r="U77" s="138"/>
      <c r="V77" s="138"/>
      <c r="W77" s="138"/>
      <c r="X77" s="138"/>
      <c r="Y77" s="138"/>
    </row>
    <row r="78" spans="1:25" ht="18.75" customHeight="1" x14ac:dyDescent="0.2">
      <c r="A78" s="248" t="s">
        <v>63</v>
      </c>
      <c r="B78" s="249"/>
      <c r="C78" s="252"/>
      <c r="D78" s="253"/>
      <c r="E78" s="138"/>
      <c r="F78" s="138"/>
      <c r="G78" s="138"/>
      <c r="H78" s="138"/>
      <c r="I78" s="138"/>
      <c r="J78" s="138"/>
      <c r="K78" s="138"/>
      <c r="L78" s="138"/>
      <c r="M78" s="138"/>
      <c r="N78" s="138"/>
      <c r="O78" s="138"/>
      <c r="P78" s="138"/>
      <c r="Q78" s="138"/>
      <c r="R78" s="138"/>
      <c r="S78" s="138"/>
      <c r="T78" s="138"/>
      <c r="U78" s="138"/>
      <c r="V78" s="138"/>
      <c r="W78" s="138"/>
      <c r="X78" s="138"/>
      <c r="Y78" s="138"/>
    </row>
    <row r="79" spans="1:25" ht="18.75" customHeight="1" x14ac:dyDescent="0.2">
      <c r="A79" s="248" t="s">
        <v>64</v>
      </c>
      <c r="B79" s="249"/>
      <c r="C79" s="252"/>
      <c r="D79" s="253"/>
      <c r="E79" s="138"/>
      <c r="F79" s="138"/>
      <c r="G79" s="138"/>
      <c r="H79" s="138"/>
      <c r="I79" s="138"/>
      <c r="J79" s="138"/>
      <c r="K79" s="138"/>
      <c r="L79" s="138"/>
      <c r="M79" s="138"/>
      <c r="N79" s="138"/>
      <c r="O79" s="138"/>
      <c r="P79" s="138"/>
      <c r="Q79" s="138"/>
      <c r="R79" s="138"/>
      <c r="S79" s="138"/>
      <c r="T79" s="138"/>
      <c r="U79" s="138"/>
      <c r="V79" s="138"/>
      <c r="W79" s="138"/>
      <c r="X79" s="138"/>
      <c r="Y79" s="138"/>
    </row>
    <row r="80" spans="1:25" ht="18.75" customHeight="1" x14ac:dyDescent="0.2">
      <c r="A80" s="248" t="s">
        <v>65</v>
      </c>
      <c r="B80" s="249"/>
      <c r="C80" s="252"/>
      <c r="D80" s="253"/>
      <c r="E80" s="138"/>
      <c r="F80" s="138"/>
      <c r="G80" s="138"/>
      <c r="H80" s="138"/>
      <c r="I80" s="138"/>
      <c r="J80" s="138"/>
      <c r="K80" s="138"/>
      <c r="L80" s="138"/>
      <c r="M80" s="138"/>
      <c r="N80" s="138"/>
      <c r="O80" s="138"/>
      <c r="P80" s="138"/>
      <c r="Q80" s="138"/>
      <c r="R80" s="138"/>
      <c r="S80" s="138"/>
      <c r="T80" s="138"/>
      <c r="U80" s="138"/>
      <c r="V80" s="138"/>
      <c r="W80" s="138"/>
      <c r="X80" s="138"/>
      <c r="Y80" s="138"/>
    </row>
    <row r="81" spans="1:25" ht="31.5" customHeight="1" x14ac:dyDescent="0.2">
      <c r="A81" s="250" t="s">
        <v>66</v>
      </c>
      <c r="B81" s="251"/>
      <c r="C81" s="254"/>
      <c r="D81" s="255"/>
      <c r="E81" s="138"/>
      <c r="F81" s="138"/>
      <c r="G81" s="138"/>
      <c r="H81" s="138"/>
      <c r="I81" s="138"/>
      <c r="J81" s="138"/>
      <c r="K81" s="138"/>
      <c r="L81" s="138"/>
      <c r="M81" s="138"/>
      <c r="N81" s="138"/>
      <c r="O81" s="138"/>
      <c r="P81" s="138"/>
      <c r="Q81" s="138"/>
      <c r="R81" s="138"/>
      <c r="S81" s="138"/>
      <c r="T81" s="138"/>
      <c r="U81" s="138"/>
      <c r="V81" s="138"/>
      <c r="W81" s="138"/>
      <c r="X81" s="138"/>
      <c r="Y81" s="138"/>
    </row>
  </sheetData>
  <mergeCells count="65">
    <mergeCell ref="A44:C44"/>
    <mergeCell ref="A55:D55"/>
    <mergeCell ref="Q55:T55"/>
    <mergeCell ref="K68:N68"/>
    <mergeCell ref="Q68:T68"/>
    <mergeCell ref="E55:H55"/>
    <mergeCell ref="K55:N55"/>
    <mergeCell ref="A56:C56"/>
    <mergeCell ref="B57:D57"/>
    <mergeCell ref="A66:D66"/>
    <mergeCell ref="A68:D68"/>
    <mergeCell ref="E68:H68"/>
    <mergeCell ref="A37:C37"/>
    <mergeCell ref="A43:D43"/>
    <mergeCell ref="E43:H43"/>
    <mergeCell ref="K43:N43"/>
    <mergeCell ref="Q43:T43"/>
    <mergeCell ref="A30:C30"/>
    <mergeCell ref="A36:D36"/>
    <mergeCell ref="E36:H36"/>
    <mergeCell ref="K36:N36"/>
    <mergeCell ref="Q36:T36"/>
    <mergeCell ref="A23:C23"/>
    <mergeCell ref="A29:D29"/>
    <mergeCell ref="Q29:T29"/>
    <mergeCell ref="E29:H29"/>
    <mergeCell ref="K29:N29"/>
    <mergeCell ref="A4:C4"/>
    <mergeCell ref="A22:D22"/>
    <mergeCell ref="E22:H22"/>
    <mergeCell ref="K22:N22"/>
    <mergeCell ref="Q22:T22"/>
    <mergeCell ref="A1:B1"/>
    <mergeCell ref="E1:Y1"/>
    <mergeCell ref="A2:D2"/>
    <mergeCell ref="E2:J2"/>
    <mergeCell ref="K2:P2"/>
    <mergeCell ref="Q2:V2"/>
    <mergeCell ref="W2:Y2"/>
    <mergeCell ref="A79:B79"/>
    <mergeCell ref="A80:B80"/>
    <mergeCell ref="A81:B81"/>
    <mergeCell ref="A76:B76"/>
    <mergeCell ref="C76:D76"/>
    <mergeCell ref="A77:B77"/>
    <mergeCell ref="C77:D77"/>
    <mergeCell ref="A78:B78"/>
    <mergeCell ref="C78:D78"/>
    <mergeCell ref="C79:D79"/>
    <mergeCell ref="C80:D80"/>
    <mergeCell ref="C81:D81"/>
    <mergeCell ref="A73:D73"/>
    <mergeCell ref="E73:H73"/>
    <mergeCell ref="K73:N73"/>
    <mergeCell ref="Q73:T73"/>
    <mergeCell ref="A75:B75"/>
    <mergeCell ref="C75:D75"/>
    <mergeCell ref="A70:D70"/>
    <mergeCell ref="E70:H70"/>
    <mergeCell ref="K70:N70"/>
    <mergeCell ref="Q70:T70"/>
    <mergeCell ref="E71:H71"/>
    <mergeCell ref="K71:N71"/>
    <mergeCell ref="Q71:T71"/>
    <mergeCell ref="A71:D71"/>
  </mergeCells>
  <printOptions horizontalCentered="1"/>
  <pageMargins left="0.25" right="0" top="0.75" bottom="0.09" header="0" footer="0"/>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election activeCell="A6" sqref="A6"/>
    </sheetView>
  </sheetViews>
  <sheetFormatPr defaultColWidth="12.5703125" defaultRowHeight="15" customHeight="1" x14ac:dyDescent="0.2"/>
  <cols>
    <col min="1" max="1" width="22.42578125" customWidth="1"/>
    <col min="2" max="2" width="12.42578125" customWidth="1"/>
    <col min="3" max="5" width="9.42578125" customWidth="1"/>
    <col min="6" max="6" width="15.42578125" customWidth="1"/>
    <col min="7" max="7" width="17.140625" customWidth="1"/>
  </cols>
  <sheetData>
    <row r="1" spans="1:7" ht="30" customHeight="1" x14ac:dyDescent="0.2">
      <c r="A1" s="19"/>
      <c r="B1" s="19"/>
      <c r="C1" s="19"/>
      <c r="D1" s="2"/>
      <c r="E1" s="2"/>
      <c r="F1" s="2"/>
      <c r="G1" s="139" t="s">
        <v>97</v>
      </c>
    </row>
    <row r="2" spans="1:7" ht="30" customHeight="1" x14ac:dyDescent="0.2">
      <c r="A2" s="281" t="s">
        <v>98</v>
      </c>
      <c r="B2" s="260"/>
      <c r="C2" s="260"/>
      <c r="D2" s="260"/>
      <c r="E2" s="260"/>
      <c r="F2" s="260"/>
      <c r="G2" s="261"/>
    </row>
    <row r="3" spans="1:7" ht="30" customHeight="1" x14ac:dyDescent="0.2">
      <c r="A3" s="282" t="s">
        <v>99</v>
      </c>
      <c r="B3" s="152"/>
      <c r="C3" s="152"/>
      <c r="D3" s="152"/>
      <c r="E3" s="152"/>
      <c r="F3" s="152"/>
      <c r="G3" s="152"/>
    </row>
    <row r="4" spans="1:7" ht="30" customHeight="1" x14ac:dyDescent="0.2">
      <c r="A4" s="140"/>
      <c r="B4" s="140"/>
      <c r="C4" s="141" t="s">
        <v>72</v>
      </c>
      <c r="D4" s="141" t="s">
        <v>100</v>
      </c>
      <c r="E4" s="141" t="s">
        <v>101</v>
      </c>
      <c r="F4" s="141" t="s">
        <v>102</v>
      </c>
      <c r="G4" s="141" t="s">
        <v>103</v>
      </c>
    </row>
    <row r="5" spans="1:7" ht="12.75" customHeight="1" x14ac:dyDescent="0.2">
      <c r="A5" s="283" t="s">
        <v>104</v>
      </c>
      <c r="B5" s="152"/>
      <c r="C5" s="8"/>
      <c r="D5" s="8"/>
      <c r="E5" s="8"/>
      <c r="F5" s="8"/>
      <c r="G5" s="72"/>
    </row>
    <row r="6" spans="1:7" ht="12.75" customHeight="1" x14ac:dyDescent="0.2">
      <c r="A6" s="149" t="s">
        <v>118</v>
      </c>
      <c r="B6" s="148"/>
      <c r="C6" s="142">
        <f>Budget!H73</f>
        <v>0</v>
      </c>
      <c r="D6" s="142">
        <f>Budget!I73</f>
        <v>0</v>
      </c>
      <c r="E6" s="142">
        <f t="shared" ref="E6:E8" si="0">C6+D6</f>
        <v>0</v>
      </c>
      <c r="F6" s="143">
        <f t="shared" ref="F6:F9" si="1">IF(E6=0, 0, C6/E6)</f>
        <v>0</v>
      </c>
      <c r="G6" s="143">
        <f t="shared" ref="G6:G9" si="2">IF($E$9=0, 0, E6/$E$9)</f>
        <v>0</v>
      </c>
    </row>
    <row r="7" spans="1:7" ht="12.75" customHeight="1" x14ac:dyDescent="0.2">
      <c r="A7" s="149" t="s">
        <v>119</v>
      </c>
      <c r="B7" s="148"/>
      <c r="C7" s="142">
        <f>Budget!N73</f>
        <v>0</v>
      </c>
      <c r="D7" s="142">
        <f>Budget!O73</f>
        <v>0</v>
      </c>
      <c r="E7" s="142">
        <f t="shared" si="0"/>
        <v>0</v>
      </c>
      <c r="F7" s="143">
        <f t="shared" si="1"/>
        <v>0</v>
      </c>
      <c r="G7" s="143">
        <f t="shared" si="2"/>
        <v>0</v>
      </c>
    </row>
    <row r="8" spans="1:7" ht="12.75" customHeight="1" x14ac:dyDescent="0.2">
      <c r="A8" s="149" t="s">
        <v>120</v>
      </c>
      <c r="B8" s="148"/>
      <c r="C8" s="142">
        <f>Budget!T73</f>
        <v>0</v>
      </c>
      <c r="D8" s="142">
        <f>Budget!U73</f>
        <v>0</v>
      </c>
      <c r="E8" s="142">
        <f t="shared" si="0"/>
        <v>0</v>
      </c>
      <c r="F8" s="143">
        <f t="shared" si="1"/>
        <v>0</v>
      </c>
      <c r="G8" s="143">
        <f t="shared" si="2"/>
        <v>0</v>
      </c>
    </row>
    <row r="9" spans="1:7" ht="12.75" customHeight="1" x14ac:dyDescent="0.2">
      <c r="A9" s="284" t="s">
        <v>105</v>
      </c>
      <c r="B9" s="152"/>
      <c r="C9" s="144">
        <f t="shared" ref="C9:E9" si="3">SUM(C6:C8)</f>
        <v>0</v>
      </c>
      <c r="D9" s="145">
        <f t="shared" si="3"/>
        <v>0</v>
      </c>
      <c r="E9" s="145">
        <f t="shared" si="3"/>
        <v>0</v>
      </c>
      <c r="F9" s="146">
        <f t="shared" si="1"/>
        <v>0</v>
      </c>
      <c r="G9" s="147">
        <f t="shared" si="2"/>
        <v>0</v>
      </c>
    </row>
    <row r="10" spans="1:7" ht="12.75" customHeight="1" x14ac:dyDescent="0.2">
      <c r="A10" s="8"/>
      <c r="B10" s="8"/>
      <c r="C10" s="8"/>
      <c r="D10" s="8"/>
      <c r="E10" s="8"/>
      <c r="F10" s="8"/>
      <c r="G10" s="8"/>
    </row>
    <row r="11" spans="1:7" ht="12.75" customHeight="1" x14ac:dyDescent="0.2">
      <c r="A11" s="283" t="s">
        <v>106</v>
      </c>
      <c r="B11" s="152"/>
      <c r="C11" s="8"/>
      <c r="D11" s="8"/>
      <c r="E11" s="8"/>
      <c r="F11" s="8"/>
      <c r="G11" s="8"/>
    </row>
    <row r="12" spans="1:7" ht="12.75" customHeight="1" x14ac:dyDescent="0.2">
      <c r="A12" s="163" t="s">
        <v>75</v>
      </c>
      <c r="B12" s="152"/>
      <c r="C12" s="142">
        <f>Budget!W22</f>
        <v>0</v>
      </c>
      <c r="D12" s="142">
        <f>Budget!X22</f>
        <v>0</v>
      </c>
      <c r="E12" s="142">
        <f t="shared" ref="E12:E18" si="4">C12+D12</f>
        <v>0</v>
      </c>
      <c r="F12" s="143">
        <f t="shared" ref="F12:F19" si="5">IF(E12=0, 0, C12/E12)</f>
        <v>0</v>
      </c>
      <c r="G12" s="143">
        <f t="shared" ref="G12:G19" si="6">IF($E$19=0, 0, E12/$E$19)</f>
        <v>0</v>
      </c>
    </row>
    <row r="13" spans="1:7" ht="12.75" customHeight="1" x14ac:dyDescent="0.2">
      <c r="A13" s="163" t="s">
        <v>80</v>
      </c>
      <c r="B13" s="152"/>
      <c r="C13" s="142">
        <f>Budget!W29</f>
        <v>0</v>
      </c>
      <c r="D13" s="142">
        <f>Budget!X29</f>
        <v>0</v>
      </c>
      <c r="E13" s="142">
        <f t="shared" si="4"/>
        <v>0</v>
      </c>
      <c r="F13" s="143">
        <f t="shared" si="5"/>
        <v>0</v>
      </c>
      <c r="G13" s="143">
        <f t="shared" si="6"/>
        <v>0</v>
      </c>
    </row>
    <row r="14" spans="1:7" ht="12.75" customHeight="1" x14ac:dyDescent="0.2">
      <c r="A14" s="163" t="s">
        <v>22</v>
      </c>
      <c r="B14" s="152"/>
      <c r="C14" s="142">
        <f>Budget!W36</f>
        <v>0</v>
      </c>
      <c r="D14" s="142">
        <f>Budget!X36</f>
        <v>0</v>
      </c>
      <c r="E14" s="142">
        <f t="shared" si="4"/>
        <v>0</v>
      </c>
      <c r="F14" s="143">
        <f t="shared" si="5"/>
        <v>0</v>
      </c>
      <c r="G14" s="143">
        <f t="shared" si="6"/>
        <v>0</v>
      </c>
    </row>
    <row r="15" spans="1:7" ht="12.75" customHeight="1" x14ac:dyDescent="0.2">
      <c r="A15" s="285" t="s">
        <v>107</v>
      </c>
      <c r="B15" s="152"/>
      <c r="C15" s="142">
        <f>Budget!W43</f>
        <v>0</v>
      </c>
      <c r="D15" s="142">
        <f>Budget!X43</f>
        <v>0</v>
      </c>
      <c r="E15" s="142">
        <f t="shared" si="4"/>
        <v>0</v>
      </c>
      <c r="F15" s="143">
        <f t="shared" si="5"/>
        <v>0</v>
      </c>
      <c r="G15" s="143">
        <f t="shared" si="6"/>
        <v>0</v>
      </c>
    </row>
    <row r="16" spans="1:7" ht="12.75" customHeight="1" x14ac:dyDescent="0.2">
      <c r="A16" s="163" t="s">
        <v>25</v>
      </c>
      <c r="B16" s="152"/>
      <c r="C16" s="142">
        <f>Budget!W55</f>
        <v>0</v>
      </c>
      <c r="D16" s="142">
        <f>Budget!X55</f>
        <v>0</v>
      </c>
      <c r="E16" s="142">
        <f t="shared" si="4"/>
        <v>0</v>
      </c>
      <c r="F16" s="143">
        <f t="shared" si="5"/>
        <v>0</v>
      </c>
      <c r="G16" s="143">
        <f t="shared" si="6"/>
        <v>0</v>
      </c>
    </row>
    <row r="17" spans="1:7" ht="12.75" customHeight="1" x14ac:dyDescent="0.2">
      <c r="A17" s="163" t="s">
        <v>28</v>
      </c>
      <c r="B17" s="152"/>
      <c r="C17" s="142">
        <f>Budget!W66</f>
        <v>0</v>
      </c>
      <c r="D17" s="142">
        <f>Budget!X66</f>
        <v>0</v>
      </c>
      <c r="E17" s="142">
        <f t="shared" si="4"/>
        <v>0</v>
      </c>
      <c r="F17" s="143">
        <f t="shared" si="5"/>
        <v>0</v>
      </c>
      <c r="G17" s="143">
        <f t="shared" si="6"/>
        <v>0</v>
      </c>
    </row>
    <row r="18" spans="1:7" ht="12.75" customHeight="1" x14ac:dyDescent="0.2">
      <c r="A18" s="163" t="s">
        <v>31</v>
      </c>
      <c r="B18" s="152"/>
      <c r="C18" s="142">
        <f>Budget!W70</f>
        <v>0</v>
      </c>
      <c r="D18" s="142">
        <f>Budget!X70</f>
        <v>0</v>
      </c>
      <c r="E18" s="142">
        <f t="shared" si="4"/>
        <v>0</v>
      </c>
      <c r="F18" s="143">
        <f t="shared" si="5"/>
        <v>0</v>
      </c>
      <c r="G18" s="143">
        <f t="shared" si="6"/>
        <v>0</v>
      </c>
    </row>
    <row r="19" spans="1:7" ht="12.75" customHeight="1" x14ac:dyDescent="0.2">
      <c r="A19" s="284" t="s">
        <v>105</v>
      </c>
      <c r="B19" s="152"/>
      <c r="C19" s="144">
        <f t="shared" ref="C19:E19" si="7">SUM(C12:C18)</f>
        <v>0</v>
      </c>
      <c r="D19" s="145">
        <f t="shared" si="7"/>
        <v>0</v>
      </c>
      <c r="E19" s="145">
        <f t="shared" si="7"/>
        <v>0</v>
      </c>
      <c r="F19" s="146">
        <f t="shared" si="5"/>
        <v>0</v>
      </c>
      <c r="G19" s="147">
        <f t="shared" si="6"/>
        <v>0</v>
      </c>
    </row>
    <row r="20" spans="1:7" ht="12.75" customHeight="1" x14ac:dyDescent="0.2">
      <c r="A20" s="8"/>
      <c r="B20" s="8"/>
      <c r="C20" s="8"/>
      <c r="D20" s="8"/>
      <c r="E20" s="8"/>
      <c r="F20" s="8"/>
      <c r="G20" s="72"/>
    </row>
    <row r="21" spans="1:7" ht="12.75" customHeight="1" x14ac:dyDescent="0.2">
      <c r="A21" s="283" t="s">
        <v>108</v>
      </c>
      <c r="B21" s="152"/>
      <c r="C21" s="8"/>
      <c r="D21" s="8"/>
      <c r="E21" s="8"/>
      <c r="F21" s="8"/>
      <c r="G21" s="8"/>
    </row>
    <row r="22" spans="1:7" ht="20.25" customHeight="1" x14ac:dyDescent="0.2">
      <c r="A22" s="163" t="s">
        <v>109</v>
      </c>
      <c r="B22" s="152"/>
      <c r="C22" s="286" t="s">
        <v>110</v>
      </c>
      <c r="D22" s="287"/>
      <c r="E22" s="287"/>
      <c r="F22" s="287"/>
      <c r="G22" s="288"/>
    </row>
    <row r="23" spans="1:7" ht="18" customHeight="1" x14ac:dyDescent="0.2">
      <c r="A23" s="163" t="s">
        <v>111</v>
      </c>
      <c r="B23" s="152"/>
      <c r="C23" s="289" t="s">
        <v>110</v>
      </c>
      <c r="D23" s="184"/>
      <c r="E23" s="184"/>
      <c r="F23" s="184"/>
      <c r="G23" s="290"/>
    </row>
    <row r="24" spans="1:7" ht="19.5" customHeight="1" x14ac:dyDescent="0.2">
      <c r="A24" s="163" t="s">
        <v>112</v>
      </c>
      <c r="B24" s="152"/>
      <c r="C24" s="289" t="s">
        <v>110</v>
      </c>
      <c r="D24" s="184"/>
      <c r="E24" s="184"/>
      <c r="F24" s="184"/>
      <c r="G24" s="290"/>
    </row>
    <row r="25" spans="1:7" ht="12.75" customHeight="1" x14ac:dyDescent="0.2">
      <c r="A25" s="8"/>
      <c r="B25" s="8"/>
      <c r="C25" s="8"/>
      <c r="D25" s="8"/>
      <c r="E25" s="8"/>
      <c r="F25" s="8"/>
      <c r="G25" s="8"/>
    </row>
    <row r="26" spans="1:7" ht="18.75" customHeight="1" x14ac:dyDescent="0.2">
      <c r="A26" s="293" t="s">
        <v>60</v>
      </c>
      <c r="B26" s="246"/>
      <c r="C26" s="294"/>
      <c r="D26" s="220"/>
      <c r="E26" s="220"/>
      <c r="F26" s="221"/>
      <c r="G26" s="8"/>
    </row>
    <row r="27" spans="1:7" ht="18.75" customHeight="1" x14ac:dyDescent="0.2">
      <c r="A27" s="295" t="s">
        <v>61</v>
      </c>
      <c r="B27" s="249"/>
      <c r="C27" s="291"/>
      <c r="D27" s="223"/>
      <c r="E27" s="223"/>
      <c r="F27" s="224"/>
      <c r="G27" s="8"/>
    </row>
    <row r="28" spans="1:7" ht="18.75" customHeight="1" x14ac:dyDescent="0.2">
      <c r="A28" s="295" t="s">
        <v>62</v>
      </c>
      <c r="B28" s="249"/>
      <c r="C28" s="291"/>
      <c r="D28" s="223"/>
      <c r="E28" s="223"/>
      <c r="F28" s="224"/>
      <c r="G28" s="8"/>
    </row>
    <row r="29" spans="1:7" ht="18.75" customHeight="1" x14ac:dyDescent="0.2">
      <c r="A29" s="295" t="s">
        <v>63</v>
      </c>
      <c r="B29" s="249"/>
      <c r="C29" s="291"/>
      <c r="D29" s="223"/>
      <c r="E29" s="223"/>
      <c r="F29" s="224"/>
      <c r="G29" s="8"/>
    </row>
    <row r="30" spans="1:7" ht="18.75" customHeight="1" x14ac:dyDescent="0.2">
      <c r="A30" s="295" t="s">
        <v>64</v>
      </c>
      <c r="B30" s="249"/>
      <c r="C30" s="291"/>
      <c r="D30" s="223"/>
      <c r="E30" s="223"/>
      <c r="F30" s="224"/>
      <c r="G30" s="8"/>
    </row>
    <row r="31" spans="1:7" ht="18.75" customHeight="1" x14ac:dyDescent="0.2">
      <c r="A31" s="295" t="s">
        <v>65</v>
      </c>
      <c r="B31" s="249"/>
      <c r="C31" s="291"/>
      <c r="D31" s="223"/>
      <c r="E31" s="223"/>
      <c r="F31" s="224"/>
      <c r="G31" s="8"/>
    </row>
    <row r="32" spans="1:7" ht="21" customHeight="1" x14ac:dyDescent="0.2">
      <c r="A32" s="296" t="s">
        <v>66</v>
      </c>
      <c r="B32" s="251"/>
      <c r="C32" s="292"/>
      <c r="D32" s="226"/>
      <c r="E32" s="226"/>
      <c r="F32" s="211"/>
      <c r="G32" s="8"/>
    </row>
  </sheetData>
  <mergeCells count="34">
    <mergeCell ref="C31:F31"/>
    <mergeCell ref="C32:F32"/>
    <mergeCell ref="A24:B24"/>
    <mergeCell ref="C24:G24"/>
    <mergeCell ref="A26:B26"/>
    <mergeCell ref="C26:F26"/>
    <mergeCell ref="A27:B27"/>
    <mergeCell ref="C27:F27"/>
    <mergeCell ref="C28:F28"/>
    <mergeCell ref="A28:B28"/>
    <mergeCell ref="A29:B29"/>
    <mergeCell ref="A30:B30"/>
    <mergeCell ref="A31:B31"/>
    <mergeCell ref="A32:B32"/>
    <mergeCell ref="C22:G22"/>
    <mergeCell ref="A23:B23"/>
    <mergeCell ref="C23:G23"/>
    <mergeCell ref="C29:F29"/>
    <mergeCell ref="C30:F30"/>
    <mergeCell ref="A17:B17"/>
    <mergeCell ref="A18:B18"/>
    <mergeCell ref="A19:B19"/>
    <mergeCell ref="A21:B21"/>
    <mergeCell ref="A22:B22"/>
    <mergeCell ref="A12:B12"/>
    <mergeCell ref="A13:B13"/>
    <mergeCell ref="A14:B14"/>
    <mergeCell ref="A15:B15"/>
    <mergeCell ref="A16:B16"/>
    <mergeCell ref="A2:G2"/>
    <mergeCell ref="A3:G3"/>
    <mergeCell ref="A5:B5"/>
    <mergeCell ref="A9:B9"/>
    <mergeCell ref="A11:B11"/>
  </mergeCells>
  <pageMargins left="0.75" right="0.75" top="1" bottom="1"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Budget Notes</vt:lpstr>
      <vt:lpstr>Budget</vt:lpstr>
      <vt:lpstr>Summary</vt:lpstr>
      <vt:lpstr>Budget!B_Ref</vt:lpstr>
      <vt:lpstr>Glossary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Ali Amer Taha AL-HINDAWI</cp:lastModifiedBy>
  <dcterms:modified xsi:type="dcterms:W3CDTF">2023-08-28T13:45:20Z</dcterms:modified>
</cp:coreProperties>
</file>