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C:\Users\WGonzalez\Desktop\Mision Panama 2023\Demolicion\Tender\Enmienda No. 2\"/>
    </mc:Choice>
  </mc:AlternateContent>
  <xr:revisionPtr revIDLastSave="0" documentId="13_ncr:1_{149B984B-3A14-4332-869B-45C8B797845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recios Unitarios" sheetId="1" r:id="rId1"/>
  </sheets>
  <definedNames>
    <definedName name="_Fill">#REF!</definedName>
    <definedName name="dwd">#REF!</definedName>
    <definedName name="temporal">#REF!</definedName>
    <definedName name="vvv">#REF!</definedName>
  </definedNames>
  <calcPr calcId="181029"/>
</workbook>
</file>

<file path=xl/calcChain.xml><?xml version="1.0" encoding="utf-8"?>
<calcChain xmlns="http://schemas.openxmlformats.org/spreadsheetml/2006/main">
  <c r="E98" i="1" l="1"/>
  <c r="H91" i="1"/>
  <c r="H53" i="1"/>
  <c r="E36" i="1"/>
  <c r="E3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000-000005000000}">
      <text>
        <r>
          <rPr>
            <sz val="11"/>
            <color theme="1"/>
            <rFont val="Calibri"/>
            <scheme val="minor"/>
          </rPr>
          <t>Comentado
	-Daniel Alberto TRELLES MADRID
----
Comentado
	-Daniel Alberto TRELLES MADRID
----
Comentado
	-Daniel Alberto TRELLES MADRID
Actualmente solo quedan el recorrido de tuberia y accesorios. El personal del INADEH realizo gestion retiro de los tanques con los proveedores.
	-Elsi Niriyeth PITTI MORALES
Listo, enterado. gracias arq
	-Daniel Alberto TRELLES MADRID
----
Se agregó este sistema
	-Daniel Alberto TRELLES MADRID</t>
        </r>
      </text>
    </comment>
    <comment ref="F28" authorId="0" shapeId="0" xr:uid="{00000000-0006-0000-0000-000001000000}">
      <text>
        <r>
          <rPr>
            <sz val="11"/>
            <color theme="1"/>
            <rFont val="Calibri"/>
            <scheme val="minor"/>
          </rPr>
          <t>@edgarq@unops.org 
Edgar esta debemos quitarla. He reubicado en la carpeta de borradores los otros dos listados, ya que adquisiciones tiene acceso a esta carpeta y debemos tener únicamente lo que se va a compartir
_Assigned to Edgar QUISPE MOSS_
	-Ketzaliris Dianeth NORIEGA MARIN
Si esta para borrar, ahora lo borro
	-Edgar QUISPE MOSS</t>
        </r>
      </text>
    </comment>
    <comment ref="F41" authorId="0" shapeId="0" xr:uid="{00000000-0006-0000-0000-000004000000}">
      <text>
        <r>
          <rPr>
            <sz val="11"/>
            <color theme="1"/>
            <rFont val="Calibri"/>
            <scheme val="minor"/>
          </rPr>
          <t>@edgarq@unops.org 
Las referencias A @ A se refieren a hojas de plano?
	-Ivonne Maria CABALLERO ESTRIBI
Son como están divididas, los edificios #1y #2, el ·1 va de la A1 a la A20 Y EL #2 tiene la letra D, cada parte del edificio tiene una letra y un numero
	-Edgar QUISPE MOSS</t>
        </r>
      </text>
    </comment>
    <comment ref="F58" authorId="0" shapeId="0" xr:uid="{00000000-0006-0000-0000-000003000000}">
      <text>
        <r>
          <rPr>
            <sz val="11"/>
            <color theme="1"/>
            <rFont val="Calibri"/>
            <scheme val="minor"/>
          </rPr>
          <t>La losa es de la misma tipología??
	-Ivonne Maria CABALLERO ESTRIBI</t>
        </r>
      </text>
    </comment>
    <comment ref="F60" authorId="0" shapeId="0" xr:uid="{00000000-0006-0000-0000-000002000000}">
      <text>
        <r>
          <rPr>
            <sz val="11"/>
            <color theme="1"/>
            <rFont val="Calibri"/>
            <scheme val="minor"/>
          </rPr>
          <t>Igual. La losa de qué tipo es?
	-Ivonne Maria CABALLERO ESTRIBI</t>
        </r>
      </text>
    </comment>
  </commentList>
</comments>
</file>

<file path=xl/sharedStrings.xml><?xml version="1.0" encoding="utf-8"?>
<sst xmlns="http://schemas.openxmlformats.org/spreadsheetml/2006/main" count="241" uniqueCount="166">
  <si>
    <t>Listado de Cantidades</t>
  </si>
  <si>
    <t>#</t>
  </si>
  <si>
    <t>Descripción</t>
  </si>
  <si>
    <t>Unidad</t>
  </si>
  <si>
    <t>Cantidad</t>
  </si>
  <si>
    <t>Costo Unitario</t>
  </si>
  <si>
    <t>Costo Total</t>
  </si>
  <si>
    <t>Comentarios</t>
  </si>
  <si>
    <t>Tramitología y emplazamiento</t>
  </si>
  <si>
    <t>Permiso de Demolición</t>
  </si>
  <si>
    <t>Global</t>
  </si>
  <si>
    <r>
      <rPr>
        <sz val="12"/>
        <color theme="1"/>
        <rFont val="Calibri"/>
      </rPr>
      <t xml:space="preserve">Pólizas, seguros </t>
    </r>
    <r>
      <rPr>
        <sz val="12"/>
        <color rgb="FF0000FF"/>
        <rFont val="Calibri"/>
      </rPr>
      <t>y planes.</t>
    </r>
  </si>
  <si>
    <t>Cerramiento perimetral (Cercas) tipología según especificaciónes indicadas en los detalles del plano</t>
  </si>
  <si>
    <t>1.3.1</t>
  </si>
  <si>
    <t>Cerramiento perimetral (Cercas) interior. Postes y marcos de carriola 4"x2"x20´, lamina de acero esmaltado, color blanco tipo pazco, osimilar canal ancha, cal 22, en area de grama.</t>
  </si>
  <si>
    <t>ML</t>
  </si>
  <si>
    <t>1.3.2</t>
  </si>
  <si>
    <t>Cerramiento perimetral (Cercas) interior.  Postes y marcos de carriola 4"x2"x20, lamina de acero esmaltado, color blanco tipo pazco, osimilar canal ancha, cal 22, en area de pavimento.</t>
  </si>
  <si>
    <t>1.3.3</t>
  </si>
  <si>
    <t>Cerramiento perimetral (Cercas) exterior. Lámina lisa de ceroesmaltado cal22, en area de grama.</t>
  </si>
  <si>
    <t>Construcciones temporales (casetas y servicios provisionales: agua, luz, internet, teléfono, etc)</t>
  </si>
  <si>
    <t>Movilización de equipos y personal para la obra</t>
  </si>
  <si>
    <t>Movilización de masa vegetal y tala de árboles</t>
  </si>
  <si>
    <t xml:space="preserve">Remoción de masa vegetal </t>
  </si>
  <si>
    <t>M2</t>
  </si>
  <si>
    <t>Reubicación de planta en viveros según plan EsIA</t>
  </si>
  <si>
    <t>Unidades</t>
  </si>
  <si>
    <t>Tala de árboles</t>
  </si>
  <si>
    <t>Desconexiones y reconexiones de los sistemas electromecánicos</t>
  </si>
  <si>
    <t xml:space="preserve">Desconexiones del sistema eléctrico </t>
  </si>
  <si>
    <t>Construcción de temporales eléctricos</t>
  </si>
  <si>
    <t xml:space="preserve">Reconexión eléctrica </t>
  </si>
  <si>
    <t>Desconexión de sistema sanitario</t>
  </si>
  <si>
    <t>Desonexión de sistema Pluvial</t>
  </si>
  <si>
    <t>Desconexión de sistema de alarma contra incendio y detección.</t>
  </si>
  <si>
    <t>Desconexión de sistema de agua potable</t>
  </si>
  <si>
    <t>ml</t>
  </si>
  <si>
    <t xml:space="preserve">Reconexión de sistema de agua potable </t>
  </si>
  <si>
    <t>Desintalación de sistema de Gas LP. (recorrido de tuberías)</t>
  </si>
  <si>
    <t>Desintalación, desmontaje de central de aires acondicionado ( ductos, máquinas, rejillas, entre otros)</t>
  </si>
  <si>
    <t>Desconexiones y traslados de generadores eléctricos</t>
  </si>
  <si>
    <t>Prueba de verificación de operatividad (funcionamiento)</t>
  </si>
  <si>
    <t>Desconexión de Generadores</t>
  </si>
  <si>
    <t>Traslado y logística de generador al Centro de Formación del Chorillo (Bonifacio Pereira)</t>
  </si>
  <si>
    <t>Traslado y logística de generador al Centro de Formación de Colón (Marcos A. Pereira)</t>
  </si>
  <si>
    <t>Desconexiones y traslados de  dos contenedores refrigerados</t>
  </si>
  <si>
    <t>Traslado y logística de contenedor refrigerado al Centro de Formación del Bongo</t>
  </si>
  <si>
    <t>Traslado y logistica de contenedor refrigerado al Centro de Formación de Guararé</t>
  </si>
  <si>
    <t>Desintalación, desmantelamiento y demolición de Edicios Nº1 y Nº2</t>
  </si>
  <si>
    <t>Desmontaje de muebles, aires acondicionados y enseres</t>
  </si>
  <si>
    <t>Demontaje de barandas</t>
  </si>
  <si>
    <t>Gobal</t>
  </si>
  <si>
    <t>Desmonataje de Cubiertas, Carriolas, Cerchas</t>
  </si>
  <si>
    <t>6.3.1</t>
  </si>
  <si>
    <t>Módulo A - Techo superior</t>
  </si>
  <si>
    <t>m2</t>
  </si>
  <si>
    <t>6.3.2</t>
  </si>
  <si>
    <t>Módulo A - Techo inferior</t>
  </si>
  <si>
    <t>6.3.3</t>
  </si>
  <si>
    <t>Cubierta de zinc y carriola en pasillo contiguo a sección  A19, del Móddulo A.</t>
  </si>
  <si>
    <t>6.3.4</t>
  </si>
  <si>
    <t>Módulo C1 y C2. Techo de zinc cal 26 y carriola 2x4, incluye techo de escalera.</t>
  </si>
  <si>
    <t>6.3.5</t>
  </si>
  <si>
    <t>Módulo C3. Gazebo y alero adyacente. Cubierta de zinc, carriolas2x4 y cerchas.</t>
  </si>
  <si>
    <t>6.3.6</t>
  </si>
  <si>
    <t>Baños. Cubierta de zinc Galv Cal26, carriolas 2x4, inluye escalera.</t>
  </si>
  <si>
    <t>6.3.7</t>
  </si>
  <si>
    <t>Modulo C8. Cubierta de zinc Galv. Cal 26 y estructura de carriolas y cerchas se acero.</t>
  </si>
  <si>
    <t>6.3.8</t>
  </si>
  <si>
    <t>Modulo C9 @ C11, incluye escalera. Cubierta de zinc Galv. Cal 26 y estructura de carriolas y cerchas se acero.</t>
  </si>
  <si>
    <t>6.3.9</t>
  </si>
  <si>
    <t>Pasillo al lado de  C11. Cubierta de zinc Galv. Cal 26 y estructura de carriolas.</t>
  </si>
  <si>
    <t>6.3.10</t>
  </si>
  <si>
    <t>Cubiertas de pasillos y pasarelas. Cubiertas livianas de zinc y carriola</t>
  </si>
  <si>
    <t>6.3.11</t>
  </si>
  <si>
    <t>Módulo D - Techo superior</t>
  </si>
  <si>
    <t>6.3.12</t>
  </si>
  <si>
    <t>Módulo D - Techo inferior</t>
  </si>
  <si>
    <t>6.3.13</t>
  </si>
  <si>
    <t>Cubiertas de zinc y carriola contiguas al Modulo D</t>
  </si>
  <si>
    <t>6.3.14</t>
  </si>
  <si>
    <t>Cubiertas livianas de zinc y carriola de cuartos eléctricos y de frigorífico</t>
  </si>
  <si>
    <t>6.3.15</t>
  </si>
  <si>
    <t>Cubierta de zincy carriola , en edificio del 911</t>
  </si>
  <si>
    <t>Losa de techo a demoler</t>
  </si>
  <si>
    <t>6.4.1</t>
  </si>
  <si>
    <t xml:space="preserve">Módulo A </t>
  </si>
  <si>
    <t>6.4.2</t>
  </si>
  <si>
    <t>Módulo C1 y C2. Losa de concreto reforzado y bloque Nivel 100 y escalera de concreto reforzado.</t>
  </si>
  <si>
    <t>6.4.3</t>
  </si>
  <si>
    <t>Baños. Losa de concreto reforzado y bloque en nivel100 y escalera de concreto reforzado</t>
  </si>
  <si>
    <t>6.4.4</t>
  </si>
  <si>
    <t>Módulo C9 @ C11. Losa de concreto y escalera</t>
  </si>
  <si>
    <t>6.4.5</t>
  </si>
  <si>
    <t>Cubiertas de pasillos y pasarelas. Losas  de concreto y bloques.</t>
  </si>
  <si>
    <t>6.4.6</t>
  </si>
  <si>
    <t>Pisos de concreto de area verde incluye cordones de maceteros</t>
  </si>
  <si>
    <t>6.4.7</t>
  </si>
  <si>
    <t>Vigas tipo diafragma entre losas y edificio.</t>
  </si>
  <si>
    <t>6.4.8</t>
  </si>
  <si>
    <t xml:space="preserve">Desmontaje de cielo rasos </t>
  </si>
  <si>
    <t>6.4.9</t>
  </si>
  <si>
    <t>Cielo rasos de gypsum board</t>
  </si>
  <si>
    <t>6.4.10</t>
  </si>
  <si>
    <t>Cielo rasos de plycem</t>
  </si>
  <si>
    <t>6.4.11</t>
  </si>
  <si>
    <t>Cielo rasos de pvc</t>
  </si>
  <si>
    <t>6.4.12</t>
  </si>
  <si>
    <t>Cielo rasos de metal</t>
  </si>
  <si>
    <t>6.4.13</t>
  </si>
  <si>
    <t>Cielo rasos de madera y gypsum</t>
  </si>
  <si>
    <t>Demolición de cerramientos</t>
  </si>
  <si>
    <t>6.5.1</t>
  </si>
  <si>
    <t>Cerramientos Modulo A</t>
  </si>
  <si>
    <t>6.5.2</t>
  </si>
  <si>
    <t>Cerramientos Modulo D</t>
  </si>
  <si>
    <t>6.5.3</t>
  </si>
  <si>
    <t>Cerramientos Modulo C1-C2</t>
  </si>
  <si>
    <t>6.5.4</t>
  </si>
  <si>
    <t>Cerramientos Modulo C4-C7</t>
  </si>
  <si>
    <t>6.5.5</t>
  </si>
  <si>
    <t>Cerramientos Modulo C9-C11</t>
  </si>
  <si>
    <t>6.5.6</t>
  </si>
  <si>
    <t>Cerramientos de Frigoríficos y cuartos eléctricos</t>
  </si>
  <si>
    <t>6.5.7</t>
  </si>
  <si>
    <t>Cerramientos en  edificio del 911.</t>
  </si>
  <si>
    <t>6.5.8</t>
  </si>
  <si>
    <t>Cerca de malla de ciclón y parte inferior de bloque.</t>
  </si>
  <si>
    <t>6.5.9</t>
  </si>
  <si>
    <t>Apuntalamiento temporal de Edificación a demoler según especificaciones de planos.</t>
  </si>
  <si>
    <t>Demolición de Fundaciones</t>
  </si>
  <si>
    <t>6.6.1</t>
  </si>
  <si>
    <t>Zapatas Módulo A</t>
  </si>
  <si>
    <t>m3</t>
  </si>
  <si>
    <t>6,6,2</t>
  </si>
  <si>
    <t>Zapatas Módulo C</t>
  </si>
  <si>
    <t>6,6,3</t>
  </si>
  <si>
    <t>Zapatas Módulo D</t>
  </si>
  <si>
    <t>6,6,4</t>
  </si>
  <si>
    <t>Fundación de Paredes Módulo A</t>
  </si>
  <si>
    <t>6,6,5</t>
  </si>
  <si>
    <t>Fundación de Paredes Módulo C</t>
  </si>
  <si>
    <t>6,6,6</t>
  </si>
  <si>
    <t>Fundación de Paredes Módulo D</t>
  </si>
  <si>
    <t>6,6,7</t>
  </si>
  <si>
    <t>Fundación Bloque Relleno Módulo A</t>
  </si>
  <si>
    <t>6,6,8</t>
  </si>
  <si>
    <t>Fundación Bloque Relleno Módulo C</t>
  </si>
  <si>
    <t>6,6,9</t>
  </si>
  <si>
    <t>Fundación Bloque Relleno Módulo D</t>
  </si>
  <si>
    <t>6,6,10</t>
  </si>
  <si>
    <t>Demolición de pisos de concreto</t>
  </si>
  <si>
    <t>6,6,11</t>
  </si>
  <si>
    <t>Demolición de pavimento de estacionamiento</t>
  </si>
  <si>
    <t>6,6,12</t>
  </si>
  <si>
    <t>Demolición de pisos de concreto de cuartos eléctricos y frigorífico</t>
  </si>
  <si>
    <t>6,6,13</t>
  </si>
  <si>
    <t>Piso de concreto del 911, incluye estacionamiento.</t>
  </si>
  <si>
    <t>Disposición final de los materiales resultantes del proceso</t>
  </si>
  <si>
    <t>Carga y Bote del Material de las Demoliciones Masivas</t>
  </si>
  <si>
    <t xml:space="preserve">Mantenimiento del tanque de reserva de agua potable, incluye piezas y accesorios nuevos. </t>
  </si>
  <si>
    <t>Desinfección y Fumigación de los Edificios</t>
  </si>
  <si>
    <t>Nivelación de terreno intervenido</t>
  </si>
  <si>
    <t>Limpieza general, desmovilización de campamento del contratista, sus equipos y herramientas</t>
  </si>
  <si>
    <t>Utilidad y Administración</t>
  </si>
  <si>
    <t xml:space="preserve">SUBTOTAL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</si>
</sst>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[$$-409]* #,##0.00_);_([$$-409]* \(#,##0.00\);_([$$-409]* &quot;-&quot;??_);_(@_)"/>
    <numFmt numFmtId="165" formatCode="0.0"/>
    <numFmt numFmtId="166" formatCode="_-[$$-409]* #,##0.00_ ;_-[$$-409]* \-#,##0.00\ ;_-[$$-409]* &quot;-&quot;??_ ;_-@_ "/>
  </numFmts>
  <fonts count="16">
    <font>
      <sz val="11"/>
      <color theme="1"/>
      <name val="Calibri"/>
      <scheme val="minor"/>
    </font>
    <font>
      <sz val="10"/>
      <color rgb="FF000000"/>
      <name val="Arial"/>
    </font>
    <font>
      <sz val="20"/>
      <color theme="1"/>
      <name val="Arial"/>
    </font>
    <font>
      <b/>
      <sz val="18"/>
      <color rgb="FF000000"/>
      <name val="Arial"/>
    </font>
    <font>
      <sz val="20"/>
      <color rgb="FF000000"/>
      <name val="Arial"/>
    </font>
    <font>
      <sz val="10"/>
      <color theme="1"/>
      <name val="Arial"/>
    </font>
    <font>
      <b/>
      <sz val="12"/>
      <color theme="1"/>
      <name val="Calibri"/>
    </font>
    <font>
      <sz val="11"/>
      <name val="Calibri"/>
    </font>
    <font>
      <sz val="12"/>
      <color theme="1"/>
      <name val="Calibri"/>
    </font>
    <font>
      <sz val="12"/>
      <color rgb="FF0000FF"/>
      <name val="Calibri"/>
    </font>
    <font>
      <sz val="12"/>
      <color rgb="FF000000"/>
      <name val="Calibri"/>
    </font>
    <font>
      <b/>
      <sz val="12"/>
      <color rgb="FF000000"/>
      <name val="Calibri"/>
    </font>
    <font>
      <sz val="11"/>
      <color theme="1"/>
      <name val="Calibri"/>
      <scheme val="minor"/>
    </font>
    <font>
      <b/>
      <sz val="12"/>
      <color rgb="FFFF0000"/>
      <name val="Calibri"/>
    </font>
    <font>
      <sz val="11"/>
      <color theme="1"/>
      <name val="Calibri"/>
    </font>
    <font>
      <b/>
      <sz val="12"/>
      <color rgb="FF92D05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47DAF2"/>
        <bgColor rgb="FF47DAF2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CCCCCC"/>
        <bgColor rgb="FFCCCCCC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164" fontId="5" fillId="0" borderId="0" xfId="0" applyNumberFormat="1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vertical="center"/>
    </xf>
    <xf numFmtId="0" fontId="8" fillId="4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vertical="center"/>
    </xf>
    <xf numFmtId="0" fontId="9" fillId="4" borderId="1" xfId="0" applyFont="1" applyFill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vertical="center" wrapText="1"/>
    </xf>
    <xf numFmtId="4" fontId="8" fillId="4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" fontId="8" fillId="0" borderId="4" xfId="0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4" fontId="8" fillId="0" borderId="1" xfId="0" applyNumberFormat="1" applyFont="1" applyBorder="1" applyAlignment="1">
      <alignment horizontal="center"/>
    </xf>
    <xf numFmtId="0" fontId="8" fillId="0" borderId="5" xfId="0" applyFont="1" applyBorder="1" applyAlignment="1">
      <alignment wrapText="1"/>
    </xf>
    <xf numFmtId="4" fontId="8" fillId="0" borderId="6" xfId="0" applyNumberFormat="1" applyFont="1" applyBorder="1" applyAlignment="1">
      <alignment horizontal="center"/>
    </xf>
    <xf numFmtId="0" fontId="10" fillId="0" borderId="7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vertical="center"/>
    </xf>
    <xf numFmtId="0" fontId="12" fillId="4" borderId="0" xfId="0" applyFont="1" applyFill="1"/>
    <xf numFmtId="0" fontId="5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vertical="center"/>
    </xf>
    <xf numFmtId="0" fontId="8" fillId="4" borderId="0" xfId="0" applyFont="1" applyFill="1" applyAlignment="1">
      <alignment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164" fontId="8" fillId="5" borderId="1" xfId="0" applyNumberFormat="1" applyFont="1" applyFill="1" applyBorder="1" applyAlignment="1">
      <alignment vertical="center"/>
    </xf>
    <xf numFmtId="164" fontId="13" fillId="3" borderId="1" xfId="0" applyNumberFormat="1" applyFont="1" applyFill="1" applyBorder="1" applyAlignment="1">
      <alignment vertical="center" wrapText="1"/>
    </xf>
    <xf numFmtId="0" fontId="14" fillId="0" borderId="0" xfId="0" applyFont="1" applyAlignment="1">
      <alignment horizontal="left"/>
    </xf>
    <xf numFmtId="166" fontId="14" fillId="0" borderId="0" xfId="0" applyNumberFormat="1" applyFont="1"/>
    <xf numFmtId="0" fontId="6" fillId="3" borderId="1" xfId="0" applyFont="1" applyFill="1" applyBorder="1" applyAlignment="1">
      <alignment horizontal="left" vertical="center" wrapText="1"/>
    </xf>
    <xf numFmtId="164" fontId="6" fillId="3" borderId="1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center"/>
    </xf>
    <xf numFmtId="0" fontId="0" fillId="0" borderId="0" xfId="0"/>
    <xf numFmtId="0" fontId="6" fillId="3" borderId="2" xfId="0" applyFont="1" applyFill="1" applyBorder="1" applyAlignment="1">
      <alignment vertical="center"/>
    </xf>
    <xf numFmtId="0" fontId="7" fillId="0" borderId="3" xfId="0" applyFont="1" applyBorder="1"/>
    <xf numFmtId="0" fontId="7" fillId="0" borderId="4" xfId="0" applyFont="1" applyBorder="1"/>
    <xf numFmtId="0" fontId="6" fillId="3" borderId="2" xfId="0" applyFont="1" applyFill="1" applyBorder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15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left" vertical="center" wrapText="1"/>
    </xf>
    <xf numFmtId="4" fontId="15" fillId="3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99FF"/>
    <pageSetUpPr fitToPage="1"/>
  </sheetPr>
  <dimension ref="A1:AD1062"/>
  <sheetViews>
    <sheetView tabSelected="1" topLeftCell="A91" workbookViewId="0">
      <selection activeCell="C93" sqref="C93"/>
    </sheetView>
  </sheetViews>
  <sheetFormatPr baseColWidth="10" defaultColWidth="14.42578125" defaultRowHeight="15" customHeight="1" outlineLevelCol="1"/>
  <cols>
    <col min="1" max="1" width="13.140625" customWidth="1" outlineLevel="1"/>
    <col min="2" max="2" width="17.85546875" customWidth="1" outlineLevel="1"/>
    <col min="3" max="3" width="9.140625" customWidth="1" outlineLevel="1"/>
    <col min="4" max="4" width="3.140625" customWidth="1"/>
    <col min="5" max="5" width="6.7109375" customWidth="1"/>
    <col min="6" max="6" width="52.85546875" customWidth="1"/>
    <col min="7" max="7" width="17.42578125" customWidth="1"/>
    <col min="8" max="8" width="15.7109375" customWidth="1"/>
    <col min="9" max="10" width="22.42578125" customWidth="1"/>
    <col min="11" max="11" width="53.28515625" customWidth="1"/>
    <col min="12" max="12" width="30.7109375" customWidth="1"/>
    <col min="13" max="30" width="9.140625" customWidth="1"/>
  </cols>
  <sheetData>
    <row r="1" spans="1:30" ht="24" customHeight="1">
      <c r="A1" s="1"/>
      <c r="B1" s="1"/>
      <c r="C1" s="1"/>
      <c r="D1" s="2"/>
      <c r="E1" s="60" t="s">
        <v>0</v>
      </c>
      <c r="F1" s="61"/>
      <c r="G1" s="61"/>
      <c r="H1" s="61"/>
      <c r="I1" s="61"/>
      <c r="J1" s="61"/>
      <c r="K1" s="61"/>
      <c r="L1" s="3"/>
      <c r="M1" s="2"/>
      <c r="N1" s="2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2"/>
      <c r="AB1" s="2"/>
      <c r="AC1" s="2"/>
      <c r="AD1" s="2"/>
    </row>
    <row r="2" spans="1:30" ht="24.75" customHeight="1">
      <c r="C2" s="2"/>
      <c r="D2" s="4"/>
      <c r="E2" s="5"/>
      <c r="F2" s="5"/>
      <c r="G2" s="5"/>
      <c r="H2" s="4"/>
      <c r="I2" s="6"/>
      <c r="J2" s="6"/>
      <c r="K2" s="6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</row>
    <row r="3" spans="1:30" ht="31.5" customHeight="1">
      <c r="C3" s="4"/>
      <c r="D3" s="4"/>
      <c r="E3" s="7" t="s">
        <v>1</v>
      </c>
      <c r="F3" s="7" t="s">
        <v>2</v>
      </c>
      <c r="G3" s="7" t="s">
        <v>3</v>
      </c>
      <c r="H3" s="7" t="s">
        <v>4</v>
      </c>
      <c r="I3" s="7" t="s">
        <v>5</v>
      </c>
      <c r="J3" s="7" t="s">
        <v>6</v>
      </c>
      <c r="K3" s="7" t="s">
        <v>7</v>
      </c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</row>
    <row r="4" spans="1:30" ht="31.5" customHeight="1">
      <c r="C4" s="4"/>
      <c r="D4" s="8"/>
      <c r="E4" s="9">
        <v>1</v>
      </c>
      <c r="F4" s="62" t="s">
        <v>8</v>
      </c>
      <c r="G4" s="63"/>
      <c r="H4" s="63"/>
      <c r="I4" s="63"/>
      <c r="J4" s="63"/>
      <c r="K4" s="64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</row>
    <row r="5" spans="1:30" ht="31.5" customHeight="1">
      <c r="C5" s="4"/>
      <c r="D5" s="8"/>
      <c r="E5" s="10">
        <v>1.1000000000000001</v>
      </c>
      <c r="F5" s="11" t="s">
        <v>9</v>
      </c>
      <c r="G5" s="10" t="s">
        <v>10</v>
      </c>
      <c r="H5" s="12">
        <v>1</v>
      </c>
      <c r="I5" s="13"/>
      <c r="J5" s="13"/>
      <c r="K5" s="13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</row>
    <row r="6" spans="1:30" ht="40.5" customHeight="1">
      <c r="C6" s="4"/>
      <c r="D6" s="8"/>
      <c r="E6" s="10">
        <v>1.2</v>
      </c>
      <c r="F6" s="14" t="s">
        <v>11</v>
      </c>
      <c r="G6" s="10" t="s">
        <v>10</v>
      </c>
      <c r="H6" s="12">
        <v>1</v>
      </c>
      <c r="I6" s="13"/>
      <c r="J6" s="13"/>
      <c r="K6" s="13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50.25" customHeight="1">
      <c r="C7" s="4"/>
      <c r="D7" s="8"/>
      <c r="E7" s="15">
        <v>1.3</v>
      </c>
      <c r="F7" s="16" t="s">
        <v>12</v>
      </c>
      <c r="G7" s="15"/>
      <c r="H7" s="17"/>
      <c r="I7" s="18"/>
      <c r="J7" s="18"/>
      <c r="K7" s="1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</row>
    <row r="8" spans="1:30" ht="76.5" customHeight="1">
      <c r="C8" s="4"/>
      <c r="D8" s="8"/>
      <c r="E8" s="10" t="s">
        <v>13</v>
      </c>
      <c r="F8" s="19" t="s">
        <v>14</v>
      </c>
      <c r="G8" s="10" t="s">
        <v>15</v>
      </c>
      <c r="H8" s="12">
        <v>194.19</v>
      </c>
      <c r="I8" s="13"/>
      <c r="J8" s="13"/>
      <c r="K8" s="13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</row>
    <row r="9" spans="1:30" ht="70.5" customHeight="1">
      <c r="C9" s="4"/>
      <c r="D9" s="8"/>
      <c r="E9" s="10" t="s">
        <v>16</v>
      </c>
      <c r="F9" s="19" t="s">
        <v>17</v>
      </c>
      <c r="G9" s="10" t="s">
        <v>15</v>
      </c>
      <c r="H9" s="12">
        <v>453.02</v>
      </c>
      <c r="I9" s="13"/>
      <c r="J9" s="13"/>
      <c r="K9" s="13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</row>
    <row r="10" spans="1:30" ht="55.5" customHeight="1">
      <c r="C10" s="4"/>
      <c r="D10" s="8"/>
      <c r="E10" s="10" t="s">
        <v>18</v>
      </c>
      <c r="F10" s="19" t="s">
        <v>19</v>
      </c>
      <c r="G10" s="10" t="s">
        <v>15</v>
      </c>
      <c r="H10" s="12">
        <v>103.53</v>
      </c>
      <c r="I10" s="13"/>
      <c r="J10" s="13"/>
      <c r="K10" s="13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</row>
    <row r="11" spans="1:30" ht="55.5" customHeight="1">
      <c r="C11" s="4"/>
      <c r="D11" s="8"/>
      <c r="E11" s="10">
        <v>1.4</v>
      </c>
      <c r="F11" s="19" t="s">
        <v>20</v>
      </c>
      <c r="G11" s="10" t="s">
        <v>10</v>
      </c>
      <c r="H11" s="12">
        <v>1</v>
      </c>
      <c r="I11" s="13"/>
      <c r="J11" s="13"/>
      <c r="K11" s="13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</row>
    <row r="12" spans="1:30" ht="31.5" customHeight="1">
      <c r="C12" s="4"/>
      <c r="D12" s="8"/>
      <c r="E12" s="10">
        <v>1.5</v>
      </c>
      <c r="F12" s="19" t="s">
        <v>21</v>
      </c>
      <c r="G12" s="10" t="s">
        <v>10</v>
      </c>
      <c r="H12" s="12">
        <v>1</v>
      </c>
      <c r="I12" s="13"/>
      <c r="J12" s="13"/>
      <c r="K12" s="13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</row>
    <row r="13" spans="1:30" ht="31.5" customHeight="1">
      <c r="C13" s="4"/>
      <c r="D13" s="8"/>
      <c r="E13" s="9">
        <v>2</v>
      </c>
      <c r="F13" s="65" t="s">
        <v>22</v>
      </c>
      <c r="G13" s="63"/>
      <c r="H13" s="63"/>
      <c r="I13" s="63"/>
      <c r="J13" s="63"/>
      <c r="K13" s="64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</row>
    <row r="14" spans="1:30" ht="31.5" customHeight="1">
      <c r="C14" s="4"/>
      <c r="D14" s="8"/>
      <c r="E14" s="20">
        <v>2.1</v>
      </c>
      <c r="F14" s="14" t="s">
        <v>23</v>
      </c>
      <c r="G14" s="20" t="s">
        <v>24</v>
      </c>
      <c r="H14" s="12">
        <v>5419.37</v>
      </c>
      <c r="I14" s="21"/>
      <c r="J14" s="21"/>
      <c r="K14" s="21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</row>
    <row r="15" spans="1:30" ht="31.5" customHeight="1">
      <c r="C15" s="4"/>
      <c r="D15" s="8"/>
      <c r="E15" s="20">
        <v>2.2000000000000002</v>
      </c>
      <c r="F15" s="14" t="s">
        <v>25</v>
      </c>
      <c r="G15" s="22" t="s">
        <v>26</v>
      </c>
      <c r="H15" s="23">
        <v>35</v>
      </c>
      <c r="I15" s="21"/>
      <c r="J15" s="21"/>
      <c r="K15" s="21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</row>
    <row r="16" spans="1:30" ht="31.5" customHeight="1">
      <c r="C16" s="4"/>
      <c r="D16" s="8"/>
      <c r="E16" s="20">
        <v>2.2999999999999998</v>
      </c>
      <c r="F16" s="14" t="s">
        <v>27</v>
      </c>
      <c r="G16" s="22" t="s">
        <v>26</v>
      </c>
      <c r="H16" s="23">
        <v>59</v>
      </c>
      <c r="I16" s="21"/>
      <c r="J16" s="21"/>
      <c r="K16" s="21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</row>
    <row r="17" spans="3:30" ht="31.5" customHeight="1">
      <c r="C17" s="4"/>
      <c r="D17" s="8"/>
      <c r="E17" s="9">
        <v>3</v>
      </c>
      <c r="F17" s="65" t="s">
        <v>28</v>
      </c>
      <c r="G17" s="63"/>
      <c r="H17" s="63"/>
      <c r="I17" s="63"/>
      <c r="J17" s="63"/>
      <c r="K17" s="64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</row>
    <row r="18" spans="3:30" ht="31.5" customHeight="1">
      <c r="C18" s="4"/>
      <c r="D18" s="8"/>
      <c r="E18" s="10">
        <v>3.1</v>
      </c>
      <c r="F18" s="19" t="s">
        <v>29</v>
      </c>
      <c r="G18" s="10" t="s">
        <v>10</v>
      </c>
      <c r="H18" s="12">
        <v>1</v>
      </c>
      <c r="I18" s="13"/>
      <c r="J18" s="13"/>
      <c r="K18" s="13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</row>
    <row r="19" spans="3:30" ht="31.5" customHeight="1">
      <c r="C19" s="4"/>
      <c r="D19" s="8"/>
      <c r="E19" s="10">
        <v>3.2</v>
      </c>
      <c r="F19" s="24" t="s">
        <v>30</v>
      </c>
      <c r="G19" s="10" t="s">
        <v>10</v>
      </c>
      <c r="H19" s="12">
        <v>1</v>
      </c>
      <c r="I19" s="13"/>
      <c r="J19" s="13"/>
      <c r="K19" s="25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</row>
    <row r="20" spans="3:30" ht="31.5" customHeight="1">
      <c r="C20" s="4"/>
      <c r="D20" s="8"/>
      <c r="E20" s="10">
        <v>3.3</v>
      </c>
      <c r="F20" s="11" t="s">
        <v>31</v>
      </c>
      <c r="G20" s="10" t="s">
        <v>10</v>
      </c>
      <c r="H20" s="12">
        <v>1</v>
      </c>
      <c r="I20" s="13"/>
      <c r="J20" s="13"/>
      <c r="K20" s="13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</row>
    <row r="21" spans="3:30" ht="31.5" customHeight="1">
      <c r="C21" s="4"/>
      <c r="D21" s="8"/>
      <c r="E21" s="10">
        <v>3.4</v>
      </c>
      <c r="F21" s="19" t="s">
        <v>32</v>
      </c>
      <c r="G21" s="10" t="s">
        <v>10</v>
      </c>
      <c r="H21" s="12">
        <v>1</v>
      </c>
      <c r="I21" s="13"/>
      <c r="J21" s="13"/>
      <c r="K21" s="13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</row>
    <row r="22" spans="3:30" ht="31.5" customHeight="1">
      <c r="C22" s="4"/>
      <c r="D22" s="8"/>
      <c r="E22" s="10">
        <v>3.5</v>
      </c>
      <c r="F22" s="19" t="s">
        <v>33</v>
      </c>
      <c r="G22" s="10" t="s">
        <v>10</v>
      </c>
      <c r="H22" s="12">
        <v>1</v>
      </c>
      <c r="I22" s="13"/>
      <c r="J22" s="13"/>
      <c r="K22" s="13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</row>
    <row r="23" spans="3:30" ht="31.5" customHeight="1">
      <c r="C23" s="4"/>
      <c r="D23" s="8"/>
      <c r="E23" s="10">
        <v>3.6</v>
      </c>
      <c r="F23" s="19" t="s">
        <v>34</v>
      </c>
      <c r="G23" s="10" t="s">
        <v>10</v>
      </c>
      <c r="H23" s="12">
        <v>1</v>
      </c>
      <c r="I23" s="13"/>
      <c r="J23" s="13"/>
      <c r="K23" s="13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</row>
    <row r="24" spans="3:30" ht="31.5" customHeight="1">
      <c r="C24" s="4"/>
      <c r="D24" s="8"/>
      <c r="E24" s="10">
        <v>3.7</v>
      </c>
      <c r="F24" s="19" t="s">
        <v>35</v>
      </c>
      <c r="G24" s="10" t="s">
        <v>36</v>
      </c>
      <c r="H24" s="12">
        <v>805</v>
      </c>
      <c r="I24" s="13"/>
      <c r="J24" s="13"/>
      <c r="K24" s="13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</row>
    <row r="25" spans="3:30" ht="31.5" customHeight="1">
      <c r="C25" s="4"/>
      <c r="D25" s="8"/>
      <c r="E25" s="10">
        <v>3.8</v>
      </c>
      <c r="F25" s="19" t="s">
        <v>37</v>
      </c>
      <c r="G25" s="10" t="s">
        <v>36</v>
      </c>
      <c r="H25" s="26">
        <v>100</v>
      </c>
      <c r="I25" s="13"/>
      <c r="J25" s="13"/>
      <c r="K25" s="13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</row>
    <row r="26" spans="3:30" ht="31.5" customHeight="1">
      <c r="C26" s="4"/>
      <c r="D26" s="8"/>
      <c r="E26" s="27">
        <v>3.9</v>
      </c>
      <c r="F26" s="19" t="s">
        <v>38</v>
      </c>
      <c r="G26" s="10" t="s">
        <v>36</v>
      </c>
      <c r="H26" s="12">
        <v>40</v>
      </c>
      <c r="I26" s="13"/>
      <c r="J26" s="13"/>
      <c r="K26" s="13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</row>
    <row r="27" spans="3:30" ht="31.5" customHeight="1">
      <c r="C27" s="4"/>
      <c r="D27" s="8"/>
      <c r="E27" s="28">
        <v>3.1</v>
      </c>
      <c r="F27" s="19" t="s">
        <v>39</v>
      </c>
      <c r="G27" s="10" t="s">
        <v>10</v>
      </c>
      <c r="H27" s="12">
        <v>1</v>
      </c>
      <c r="I27" s="13"/>
      <c r="J27" s="13"/>
      <c r="K27" s="13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</row>
    <row r="28" spans="3:30" ht="31.5" customHeight="1">
      <c r="C28" s="4"/>
      <c r="D28" s="8"/>
      <c r="E28" s="9">
        <v>4</v>
      </c>
      <c r="F28" s="65" t="s">
        <v>40</v>
      </c>
      <c r="G28" s="63"/>
      <c r="H28" s="63"/>
      <c r="I28" s="63"/>
      <c r="J28" s="63"/>
      <c r="K28" s="64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</row>
    <row r="29" spans="3:30" ht="31.5" customHeight="1">
      <c r="C29" s="4"/>
      <c r="D29" s="8"/>
      <c r="E29" s="20">
        <v>4.0999999999999996</v>
      </c>
      <c r="F29" s="14" t="s">
        <v>41</v>
      </c>
      <c r="G29" s="10" t="s">
        <v>10</v>
      </c>
      <c r="H29" s="12">
        <v>1</v>
      </c>
      <c r="I29" s="21"/>
      <c r="J29" s="21"/>
      <c r="K29" s="21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</row>
    <row r="30" spans="3:30" ht="31.5" customHeight="1">
      <c r="C30" s="4"/>
      <c r="D30" s="8"/>
      <c r="E30" s="20">
        <v>4.2</v>
      </c>
      <c r="F30" s="14" t="s">
        <v>42</v>
      </c>
      <c r="G30" s="10" t="s">
        <v>10</v>
      </c>
      <c r="H30" s="12">
        <v>1</v>
      </c>
      <c r="I30" s="21"/>
      <c r="J30" s="21"/>
      <c r="K30" s="21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</row>
    <row r="31" spans="3:30" ht="31.5" customHeight="1">
      <c r="C31" s="4"/>
      <c r="D31" s="8"/>
      <c r="E31" s="20">
        <v>4.3</v>
      </c>
      <c r="F31" s="14" t="s">
        <v>43</v>
      </c>
      <c r="G31" s="10" t="s">
        <v>10</v>
      </c>
      <c r="H31" s="12">
        <v>1</v>
      </c>
      <c r="I31" s="21"/>
      <c r="J31" s="21"/>
      <c r="K31" s="21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</row>
    <row r="32" spans="3:30" ht="31.5" customHeight="1">
      <c r="C32" s="4"/>
      <c r="D32" s="8"/>
      <c r="E32" s="20">
        <v>4.4000000000000004</v>
      </c>
      <c r="F32" s="14" t="s">
        <v>44</v>
      </c>
      <c r="G32" s="10" t="s">
        <v>10</v>
      </c>
      <c r="H32" s="12">
        <v>1</v>
      </c>
      <c r="I32" s="21"/>
      <c r="J32" s="21"/>
      <c r="K32" s="21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</row>
    <row r="33" spans="3:30" ht="31.5" customHeight="1">
      <c r="C33" s="4"/>
      <c r="D33" s="8"/>
      <c r="E33" s="9">
        <f>E28+1</f>
        <v>5</v>
      </c>
      <c r="F33" s="65" t="s">
        <v>45</v>
      </c>
      <c r="G33" s="63"/>
      <c r="H33" s="63"/>
      <c r="I33" s="63"/>
      <c r="J33" s="63"/>
      <c r="K33" s="64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4" spans="3:30" ht="47.25" customHeight="1">
      <c r="C34" s="4"/>
      <c r="D34" s="8"/>
      <c r="E34" s="20">
        <v>5.0999999999999996</v>
      </c>
      <c r="F34" s="14" t="s">
        <v>46</v>
      </c>
      <c r="G34" s="20" t="s">
        <v>10</v>
      </c>
      <c r="H34" s="26">
        <v>1</v>
      </c>
      <c r="I34" s="21"/>
      <c r="J34" s="21"/>
      <c r="K34" s="21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</row>
    <row r="35" spans="3:30" ht="44.25" customHeight="1">
      <c r="C35" s="4"/>
      <c r="D35" s="8"/>
      <c r="E35" s="20">
        <v>5.2</v>
      </c>
      <c r="F35" s="14" t="s">
        <v>47</v>
      </c>
      <c r="G35" s="20" t="s">
        <v>10</v>
      </c>
      <c r="H35" s="26">
        <v>1</v>
      </c>
      <c r="I35" s="21"/>
      <c r="J35" s="21"/>
      <c r="K35" s="21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</row>
    <row r="36" spans="3:30" ht="31.5" customHeight="1">
      <c r="C36" s="4"/>
      <c r="D36" s="8"/>
      <c r="E36" s="9">
        <f>E33+1</f>
        <v>6</v>
      </c>
      <c r="F36" s="29" t="s">
        <v>48</v>
      </c>
      <c r="G36" s="15" t="s">
        <v>10</v>
      </c>
      <c r="H36" s="17">
        <v>1</v>
      </c>
      <c r="I36" s="18"/>
      <c r="J36" s="18"/>
      <c r="K36" s="1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</row>
    <row r="37" spans="3:30" ht="31.5" customHeight="1">
      <c r="C37" s="4"/>
      <c r="D37" s="8"/>
      <c r="E37" s="10">
        <v>6.1</v>
      </c>
      <c r="F37" s="30" t="s">
        <v>49</v>
      </c>
      <c r="G37" s="10" t="s">
        <v>10</v>
      </c>
      <c r="H37" s="12">
        <v>1</v>
      </c>
      <c r="I37" s="13"/>
      <c r="J37" s="13"/>
      <c r="K37" s="13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</row>
    <row r="38" spans="3:30" ht="31.5" customHeight="1">
      <c r="C38" s="4"/>
      <c r="D38" s="8"/>
      <c r="E38" s="10">
        <v>6.2</v>
      </c>
      <c r="F38" s="31" t="s">
        <v>50</v>
      </c>
      <c r="G38" s="10" t="s">
        <v>51</v>
      </c>
      <c r="H38" s="12">
        <v>1</v>
      </c>
      <c r="I38" s="13"/>
      <c r="J38" s="13"/>
      <c r="K38" s="13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</row>
    <row r="39" spans="3:30" ht="31.5" customHeight="1">
      <c r="C39" s="4"/>
      <c r="D39" s="8"/>
      <c r="E39" s="9">
        <v>6.3</v>
      </c>
      <c r="F39" s="32" t="s">
        <v>52</v>
      </c>
      <c r="G39" s="15"/>
      <c r="H39" s="17"/>
      <c r="I39" s="18"/>
      <c r="J39" s="18"/>
      <c r="K39" s="1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</row>
    <row r="40" spans="3:30" ht="31.5" customHeight="1">
      <c r="C40" s="4"/>
      <c r="D40" s="8"/>
      <c r="E40" s="10" t="s">
        <v>53</v>
      </c>
      <c r="F40" s="19" t="s">
        <v>54</v>
      </c>
      <c r="G40" s="33" t="s">
        <v>55</v>
      </c>
      <c r="H40" s="12">
        <v>1591.6</v>
      </c>
      <c r="I40" s="13"/>
      <c r="J40" s="13"/>
      <c r="K40" s="13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</row>
    <row r="41" spans="3:30" ht="31.5" customHeight="1">
      <c r="C41" s="4"/>
      <c r="D41" s="8"/>
      <c r="E41" s="10" t="s">
        <v>56</v>
      </c>
      <c r="F41" s="31" t="s">
        <v>57</v>
      </c>
      <c r="G41" s="33" t="s">
        <v>55</v>
      </c>
      <c r="H41" s="12">
        <v>3167.69</v>
      </c>
      <c r="I41" s="13"/>
      <c r="J41" s="13"/>
      <c r="K41" s="13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</row>
    <row r="42" spans="3:30" ht="31.5" customHeight="1">
      <c r="C42" s="4"/>
      <c r="D42" s="8"/>
      <c r="E42" s="10" t="s">
        <v>58</v>
      </c>
      <c r="F42" s="34" t="s">
        <v>59</v>
      </c>
      <c r="G42" s="33" t="s">
        <v>55</v>
      </c>
      <c r="H42" s="12">
        <v>66.94</v>
      </c>
      <c r="I42" s="13"/>
      <c r="J42" s="13"/>
      <c r="K42" s="13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</row>
    <row r="43" spans="3:30" ht="31.5" customHeight="1">
      <c r="C43" s="4"/>
      <c r="D43" s="8"/>
      <c r="E43" s="10" t="s">
        <v>60</v>
      </c>
      <c r="F43" s="31" t="s">
        <v>61</v>
      </c>
      <c r="G43" s="33" t="s">
        <v>55</v>
      </c>
      <c r="H43" s="12">
        <v>295.28999999999996</v>
      </c>
      <c r="I43" s="13"/>
      <c r="J43" s="13"/>
      <c r="K43" s="13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</row>
    <row r="44" spans="3:30" ht="31.5" customHeight="1">
      <c r="C44" s="4"/>
      <c r="D44" s="8"/>
      <c r="E44" s="10" t="s">
        <v>62</v>
      </c>
      <c r="F44" s="31" t="s">
        <v>63</v>
      </c>
      <c r="G44" s="33" t="s">
        <v>55</v>
      </c>
      <c r="H44" s="12">
        <v>149.86000000000001</v>
      </c>
      <c r="I44" s="13"/>
      <c r="J44" s="13"/>
      <c r="K44" s="13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</row>
    <row r="45" spans="3:30" ht="31.5" customHeight="1">
      <c r="C45" s="4"/>
      <c r="D45" s="8"/>
      <c r="E45" s="10" t="s">
        <v>64</v>
      </c>
      <c r="F45" s="31" t="s">
        <v>65</v>
      </c>
      <c r="G45" s="35" t="s">
        <v>55</v>
      </c>
      <c r="H45" s="12">
        <v>283.60000000000002</v>
      </c>
      <c r="I45" s="13"/>
      <c r="J45" s="13"/>
      <c r="K45" s="13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</row>
    <row r="46" spans="3:30" ht="31.5" customHeight="1">
      <c r="C46" s="4"/>
      <c r="D46" s="8"/>
      <c r="E46" s="10" t="s">
        <v>66</v>
      </c>
      <c r="F46" s="36" t="s">
        <v>67</v>
      </c>
      <c r="G46" s="37" t="s">
        <v>55</v>
      </c>
      <c r="H46" s="12">
        <v>129.18</v>
      </c>
      <c r="I46" s="13"/>
      <c r="J46" s="13"/>
      <c r="K46" s="13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</row>
    <row r="47" spans="3:30" ht="31.5" customHeight="1">
      <c r="C47" s="4"/>
      <c r="D47" s="8"/>
      <c r="E47" s="10" t="s">
        <v>68</v>
      </c>
      <c r="F47" s="36" t="s">
        <v>69</v>
      </c>
      <c r="G47" s="33" t="s">
        <v>55</v>
      </c>
      <c r="H47" s="12">
        <v>284.52</v>
      </c>
      <c r="I47" s="13"/>
      <c r="J47" s="13"/>
      <c r="K47" s="13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</row>
    <row r="48" spans="3:30" ht="31.5" customHeight="1">
      <c r="C48" s="4"/>
      <c r="D48" s="8"/>
      <c r="E48" s="10" t="s">
        <v>70</v>
      </c>
      <c r="F48" s="31" t="s">
        <v>71</v>
      </c>
      <c r="G48" s="10" t="s">
        <v>55</v>
      </c>
      <c r="H48" s="12">
        <v>75.63</v>
      </c>
      <c r="I48" s="13"/>
      <c r="J48" s="13"/>
      <c r="K48" s="13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</row>
    <row r="49" spans="3:30" ht="31.5" customHeight="1">
      <c r="C49" s="4"/>
      <c r="D49" s="8"/>
      <c r="E49" s="10" t="s">
        <v>72</v>
      </c>
      <c r="F49" s="38" t="s">
        <v>73</v>
      </c>
      <c r="G49" s="10" t="s">
        <v>55</v>
      </c>
      <c r="H49" s="12">
        <v>717.72</v>
      </c>
      <c r="I49" s="13"/>
      <c r="J49" s="13"/>
      <c r="K49" s="13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</row>
    <row r="50" spans="3:30" ht="31.5" customHeight="1">
      <c r="C50" s="4"/>
      <c r="D50" s="8"/>
      <c r="E50" s="10" t="s">
        <v>74</v>
      </c>
      <c r="F50" s="31" t="s">
        <v>75</v>
      </c>
      <c r="G50" s="10" t="s">
        <v>55</v>
      </c>
      <c r="H50" s="12">
        <v>1606.64</v>
      </c>
      <c r="I50" s="13"/>
      <c r="J50" s="13"/>
      <c r="K50" s="13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</row>
    <row r="51" spans="3:30" ht="31.5" customHeight="1">
      <c r="C51" s="4"/>
      <c r="D51" s="8"/>
      <c r="E51" s="10" t="s">
        <v>76</v>
      </c>
      <c r="F51" s="31" t="s">
        <v>77</v>
      </c>
      <c r="G51" s="10" t="s">
        <v>55</v>
      </c>
      <c r="H51" s="12">
        <v>2273.7199999999998</v>
      </c>
      <c r="I51" s="13"/>
      <c r="J51" s="13"/>
      <c r="K51" s="13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</row>
    <row r="52" spans="3:30" ht="31.5" customHeight="1">
      <c r="C52" s="4"/>
      <c r="D52" s="8"/>
      <c r="E52" s="10" t="s">
        <v>78</v>
      </c>
      <c r="F52" s="38" t="s">
        <v>79</v>
      </c>
      <c r="G52" s="10" t="s">
        <v>55</v>
      </c>
      <c r="H52" s="12">
        <v>566.39</v>
      </c>
      <c r="I52" s="13"/>
      <c r="J52" s="13"/>
      <c r="K52" s="13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</row>
    <row r="53" spans="3:30" ht="31.5" customHeight="1">
      <c r="C53" s="4"/>
      <c r="D53" s="8"/>
      <c r="E53" s="10" t="s">
        <v>80</v>
      </c>
      <c r="F53" s="38" t="s">
        <v>81</v>
      </c>
      <c r="G53" s="10" t="s">
        <v>55</v>
      </c>
      <c r="H53" s="12">
        <f>82.55+16.35+17.35</f>
        <v>116.25</v>
      </c>
      <c r="I53" s="13"/>
      <c r="J53" s="13"/>
      <c r="K53" s="13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</row>
    <row r="54" spans="3:30" ht="31.5" customHeight="1">
      <c r="C54" s="4"/>
      <c r="D54" s="8"/>
      <c r="E54" s="10" t="s">
        <v>82</v>
      </c>
      <c r="F54" s="38" t="s">
        <v>83</v>
      </c>
      <c r="G54" s="10" t="s">
        <v>55</v>
      </c>
      <c r="H54" s="12">
        <v>77.099999999999994</v>
      </c>
      <c r="I54" s="13"/>
      <c r="J54" s="13"/>
      <c r="K54" s="13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</row>
    <row r="55" spans="3:30" ht="31.5" customHeight="1">
      <c r="C55" s="4"/>
      <c r="D55" s="8"/>
      <c r="E55" s="9">
        <v>6.4</v>
      </c>
      <c r="F55" s="32" t="s">
        <v>84</v>
      </c>
      <c r="G55" s="15"/>
      <c r="H55" s="17"/>
      <c r="I55" s="18"/>
      <c r="J55" s="18"/>
      <c r="K55" s="1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</row>
    <row r="56" spans="3:30" ht="31.5" customHeight="1">
      <c r="C56" s="4"/>
      <c r="D56" s="8"/>
      <c r="E56" s="10" t="s">
        <v>85</v>
      </c>
      <c r="F56" s="39" t="s">
        <v>86</v>
      </c>
      <c r="G56" s="33" t="s">
        <v>55</v>
      </c>
      <c r="H56" s="12">
        <v>977.86999999999989</v>
      </c>
      <c r="I56" s="13"/>
      <c r="J56" s="13"/>
      <c r="K56" s="13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</row>
    <row r="57" spans="3:30" ht="31.5" customHeight="1">
      <c r="C57" s="4"/>
      <c r="D57" s="8"/>
      <c r="E57" s="10" t="s">
        <v>87</v>
      </c>
      <c r="F57" s="31" t="s">
        <v>88</v>
      </c>
      <c r="G57" s="10" t="s">
        <v>55</v>
      </c>
      <c r="H57" s="12">
        <v>295.29000000000002</v>
      </c>
      <c r="I57" s="13"/>
      <c r="J57" s="13"/>
      <c r="K57" s="13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</row>
    <row r="58" spans="3:30" ht="31.5" customHeight="1">
      <c r="C58" s="4"/>
      <c r="D58" s="8"/>
      <c r="E58" s="10" t="s">
        <v>89</v>
      </c>
      <c r="F58" s="34" t="s">
        <v>90</v>
      </c>
      <c r="G58" s="35" t="s">
        <v>55</v>
      </c>
      <c r="H58" s="12">
        <v>213.49</v>
      </c>
      <c r="I58" s="13"/>
      <c r="J58" s="13"/>
      <c r="K58" s="13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</row>
    <row r="59" spans="3:30" ht="31.5" customHeight="1">
      <c r="C59" s="4"/>
      <c r="D59" s="8"/>
      <c r="E59" s="10" t="s">
        <v>91</v>
      </c>
      <c r="F59" s="40" t="s">
        <v>92</v>
      </c>
      <c r="G59" s="33" t="s">
        <v>55</v>
      </c>
      <c r="H59" s="12">
        <v>159.26</v>
      </c>
      <c r="I59" s="13"/>
      <c r="J59" s="13"/>
      <c r="K59" s="13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</row>
    <row r="60" spans="3:30" ht="31.5" customHeight="1">
      <c r="C60" s="4"/>
      <c r="D60" s="8"/>
      <c r="E60" s="10" t="s">
        <v>93</v>
      </c>
      <c r="F60" s="31" t="s">
        <v>94</v>
      </c>
      <c r="G60" s="10" t="s">
        <v>55</v>
      </c>
      <c r="H60" s="12">
        <v>2275.66</v>
      </c>
      <c r="I60" s="13"/>
      <c r="J60" s="13"/>
      <c r="K60" s="13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</row>
    <row r="61" spans="3:30" ht="31.5" customHeight="1">
      <c r="C61" s="4"/>
      <c r="D61" s="8"/>
      <c r="E61" s="10" t="s">
        <v>95</v>
      </c>
      <c r="F61" s="31" t="s">
        <v>96</v>
      </c>
      <c r="G61" s="10" t="s">
        <v>55</v>
      </c>
      <c r="H61" s="12">
        <v>947.5</v>
      </c>
      <c r="I61" s="13"/>
      <c r="J61" s="13"/>
      <c r="K61" s="13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</row>
    <row r="62" spans="3:30" ht="31.5" customHeight="1">
      <c r="C62" s="4"/>
      <c r="D62" s="8"/>
      <c r="E62" s="10" t="s">
        <v>97</v>
      </c>
      <c r="F62" s="31" t="s">
        <v>98</v>
      </c>
      <c r="G62" s="10" t="s">
        <v>36</v>
      </c>
      <c r="H62" s="12">
        <v>17.760000000000002</v>
      </c>
      <c r="I62" s="13"/>
      <c r="J62" s="13"/>
      <c r="K62" s="13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</row>
    <row r="63" spans="3:30" ht="31.5" customHeight="1">
      <c r="C63" s="4"/>
      <c r="D63" s="8"/>
      <c r="E63" s="10" t="s">
        <v>99</v>
      </c>
      <c r="F63" s="41" t="s">
        <v>100</v>
      </c>
      <c r="G63" s="10"/>
      <c r="H63" s="12"/>
      <c r="I63" s="13"/>
      <c r="J63" s="13"/>
      <c r="K63" s="13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</row>
    <row r="64" spans="3:30" ht="31.5" customHeight="1">
      <c r="C64" s="4"/>
      <c r="D64" s="8"/>
      <c r="E64" s="10" t="s">
        <v>101</v>
      </c>
      <c r="F64" s="19" t="s">
        <v>102</v>
      </c>
      <c r="G64" s="10" t="s">
        <v>55</v>
      </c>
      <c r="H64" s="12">
        <v>539.6</v>
      </c>
      <c r="I64" s="13"/>
      <c r="J64" s="13"/>
      <c r="K64" s="13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</row>
    <row r="65" spans="3:30" ht="31.5" customHeight="1">
      <c r="C65" s="4"/>
      <c r="D65" s="8"/>
      <c r="E65" s="10" t="s">
        <v>103</v>
      </c>
      <c r="F65" s="19" t="s">
        <v>104</v>
      </c>
      <c r="G65" s="10" t="s">
        <v>55</v>
      </c>
      <c r="H65" s="12">
        <v>144.26</v>
      </c>
      <c r="I65" s="13"/>
      <c r="J65" s="13"/>
      <c r="K65" s="13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</row>
    <row r="66" spans="3:30" ht="31.5" customHeight="1">
      <c r="C66" s="4"/>
      <c r="D66" s="8"/>
      <c r="E66" s="10" t="s">
        <v>105</v>
      </c>
      <c r="F66" s="19" t="s">
        <v>106</v>
      </c>
      <c r="G66" s="10" t="s">
        <v>55</v>
      </c>
      <c r="H66" s="12">
        <v>97.87</v>
      </c>
      <c r="I66" s="13"/>
      <c r="J66" s="13"/>
      <c r="K66" s="13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</row>
    <row r="67" spans="3:30" ht="31.5" customHeight="1">
      <c r="C67" s="4"/>
      <c r="D67" s="8"/>
      <c r="E67" s="10" t="s">
        <v>107</v>
      </c>
      <c r="F67" s="19" t="s">
        <v>108</v>
      </c>
      <c r="G67" s="10" t="s">
        <v>55</v>
      </c>
      <c r="H67" s="12">
        <v>33.51</v>
      </c>
      <c r="I67" s="13"/>
      <c r="J67" s="13"/>
      <c r="K67" s="13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</row>
    <row r="68" spans="3:30" ht="31.5" customHeight="1">
      <c r="C68" s="4"/>
      <c r="D68" s="8"/>
      <c r="E68" s="10" t="s">
        <v>109</v>
      </c>
      <c r="F68" s="19" t="s">
        <v>110</v>
      </c>
      <c r="G68" s="10" t="s">
        <v>55</v>
      </c>
      <c r="H68" s="12">
        <v>44.65</v>
      </c>
      <c r="I68" s="13"/>
      <c r="J68" s="13"/>
      <c r="K68" s="13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</row>
    <row r="69" spans="3:30" ht="31.5" customHeight="1">
      <c r="C69" s="4"/>
      <c r="D69" s="8"/>
      <c r="E69" s="9">
        <v>6.5</v>
      </c>
      <c r="F69" s="29" t="s">
        <v>111</v>
      </c>
      <c r="G69" s="9"/>
      <c r="H69" s="42"/>
      <c r="I69" s="43"/>
      <c r="J69" s="43"/>
      <c r="K69" s="43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</row>
    <row r="70" spans="3:30" ht="31.5" customHeight="1">
      <c r="C70" s="4"/>
      <c r="D70" s="8"/>
      <c r="E70" s="10" t="s">
        <v>112</v>
      </c>
      <c r="F70" s="19" t="s">
        <v>113</v>
      </c>
      <c r="G70" s="10" t="s">
        <v>55</v>
      </c>
      <c r="H70" s="12">
        <v>4446.28</v>
      </c>
      <c r="I70" s="13"/>
      <c r="J70" s="13"/>
      <c r="K70" s="13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</row>
    <row r="71" spans="3:30" ht="31.5" customHeight="1">
      <c r="C71" s="4"/>
      <c r="D71" s="8"/>
      <c r="E71" s="10" t="s">
        <v>114</v>
      </c>
      <c r="F71" s="19" t="s">
        <v>115</v>
      </c>
      <c r="G71" s="10" t="s">
        <v>55</v>
      </c>
      <c r="H71" s="12">
        <v>4838.74</v>
      </c>
      <c r="I71" s="13"/>
      <c r="J71" s="13"/>
      <c r="K71" s="13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</row>
    <row r="72" spans="3:30" ht="31.5" customHeight="1">
      <c r="C72" s="4"/>
      <c r="D72" s="8"/>
      <c r="E72" s="10" t="s">
        <v>116</v>
      </c>
      <c r="F72" s="19" t="s">
        <v>117</v>
      </c>
      <c r="G72" s="10" t="s">
        <v>55</v>
      </c>
      <c r="H72" s="12">
        <v>441.75</v>
      </c>
      <c r="I72" s="13"/>
      <c r="J72" s="13"/>
      <c r="K72" s="13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</row>
    <row r="73" spans="3:30" ht="31.5" customHeight="1">
      <c r="C73" s="4"/>
      <c r="D73" s="8"/>
      <c r="E73" s="10" t="s">
        <v>118</v>
      </c>
      <c r="F73" s="19" t="s">
        <v>119</v>
      </c>
      <c r="G73" s="10" t="s">
        <v>55</v>
      </c>
      <c r="H73" s="12">
        <v>413.69</v>
      </c>
      <c r="I73" s="13"/>
      <c r="J73" s="13"/>
      <c r="K73" s="13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</row>
    <row r="74" spans="3:30" ht="31.5" customHeight="1">
      <c r="C74" s="4"/>
      <c r="D74" s="8"/>
      <c r="E74" s="10" t="s">
        <v>120</v>
      </c>
      <c r="F74" s="19" t="s">
        <v>121</v>
      </c>
      <c r="G74" s="10" t="s">
        <v>55</v>
      </c>
      <c r="H74" s="12">
        <v>490.19</v>
      </c>
      <c r="I74" s="13"/>
      <c r="J74" s="13"/>
      <c r="K74" s="13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</row>
    <row r="75" spans="3:30" ht="31.5" customHeight="1">
      <c r="C75" s="4"/>
      <c r="D75" s="8"/>
      <c r="E75" s="10" t="s">
        <v>122</v>
      </c>
      <c r="F75" s="19" t="s">
        <v>123</v>
      </c>
      <c r="G75" s="10" t="s">
        <v>55</v>
      </c>
      <c r="H75" s="12">
        <v>196.52</v>
      </c>
      <c r="I75" s="13"/>
      <c r="J75" s="13"/>
      <c r="K75" s="13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</row>
    <row r="76" spans="3:30" ht="31.5" customHeight="1">
      <c r="C76" s="4"/>
      <c r="D76" s="8"/>
      <c r="E76" s="10" t="s">
        <v>124</v>
      </c>
      <c r="F76" s="31" t="s">
        <v>125</v>
      </c>
      <c r="G76" s="10" t="s">
        <v>55</v>
      </c>
      <c r="H76" s="12">
        <v>241.48</v>
      </c>
      <c r="I76" s="13"/>
      <c r="J76" s="13"/>
      <c r="K76" s="13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</row>
    <row r="77" spans="3:30" ht="31.5" customHeight="1">
      <c r="C77" s="4"/>
      <c r="D77" s="8"/>
      <c r="E77" s="10" t="s">
        <v>126</v>
      </c>
      <c r="F77" s="19" t="s">
        <v>127</v>
      </c>
      <c r="G77" s="10" t="s">
        <v>36</v>
      </c>
      <c r="H77" s="12">
        <v>69.78</v>
      </c>
      <c r="I77" s="13"/>
      <c r="J77" s="13"/>
      <c r="K77" s="13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</row>
    <row r="78" spans="3:30" ht="31.5" customHeight="1">
      <c r="C78" s="4"/>
      <c r="D78" s="8"/>
      <c r="E78" s="10" t="s">
        <v>128</v>
      </c>
      <c r="F78" s="19" t="s">
        <v>129</v>
      </c>
      <c r="G78" s="10" t="s">
        <v>10</v>
      </c>
      <c r="H78" s="12">
        <v>1</v>
      </c>
      <c r="I78" s="13"/>
      <c r="J78" s="13"/>
      <c r="K78" s="13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</row>
    <row r="79" spans="3:30" ht="31.5" customHeight="1">
      <c r="C79" s="4"/>
      <c r="D79" s="8"/>
      <c r="E79" s="9">
        <v>6.6</v>
      </c>
      <c r="F79" s="29" t="s">
        <v>130</v>
      </c>
      <c r="G79" s="15"/>
      <c r="H79" s="17"/>
      <c r="I79" s="18"/>
      <c r="J79" s="18"/>
      <c r="K79" s="1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</row>
    <row r="80" spans="3:30" ht="31.5" customHeight="1">
      <c r="C80" s="4"/>
      <c r="D80" s="8"/>
      <c r="E80" s="10" t="s">
        <v>131</v>
      </c>
      <c r="F80" s="19" t="s">
        <v>132</v>
      </c>
      <c r="G80" s="10" t="s">
        <v>133</v>
      </c>
      <c r="H80" s="12">
        <v>116.12</v>
      </c>
      <c r="I80" s="13"/>
      <c r="J80" s="13"/>
      <c r="K80" s="13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</row>
    <row r="81" spans="1:30" ht="31.5" customHeight="1">
      <c r="C81" s="4"/>
      <c r="D81" s="8"/>
      <c r="E81" s="10" t="s">
        <v>134</v>
      </c>
      <c r="F81" s="19" t="s">
        <v>135</v>
      </c>
      <c r="G81" s="10" t="s">
        <v>133</v>
      </c>
      <c r="H81" s="12">
        <v>12.2</v>
      </c>
      <c r="I81" s="13"/>
      <c r="J81" s="13"/>
      <c r="K81" s="13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</row>
    <row r="82" spans="1:30" ht="31.5" customHeight="1">
      <c r="C82" s="4"/>
      <c r="D82" s="8"/>
      <c r="E82" s="10" t="s">
        <v>136</v>
      </c>
      <c r="F82" s="19" t="s">
        <v>137</v>
      </c>
      <c r="G82" s="10" t="s">
        <v>133</v>
      </c>
      <c r="H82" s="12">
        <v>112.98</v>
      </c>
      <c r="I82" s="13"/>
      <c r="J82" s="13"/>
      <c r="K82" s="13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</row>
    <row r="83" spans="1:30" ht="31.5" customHeight="1">
      <c r="A83" s="44"/>
      <c r="B83" s="44"/>
      <c r="C83" s="45"/>
      <c r="D83" s="46"/>
      <c r="E83" s="10" t="s">
        <v>138</v>
      </c>
      <c r="F83" s="19" t="s">
        <v>139</v>
      </c>
      <c r="G83" s="10" t="s">
        <v>133</v>
      </c>
      <c r="H83" s="12">
        <v>56.58</v>
      </c>
      <c r="I83" s="21"/>
      <c r="J83" s="21"/>
      <c r="K83" s="21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</row>
    <row r="84" spans="1:30" ht="31.5" customHeight="1">
      <c r="A84" s="44"/>
      <c r="B84" s="44"/>
      <c r="C84" s="45"/>
      <c r="D84" s="46"/>
      <c r="E84" s="10" t="s">
        <v>140</v>
      </c>
      <c r="F84" s="19" t="s">
        <v>141</v>
      </c>
      <c r="G84" s="10" t="s">
        <v>133</v>
      </c>
      <c r="H84" s="12">
        <v>7.61</v>
      </c>
      <c r="I84" s="21"/>
      <c r="J84" s="21"/>
      <c r="K84" s="21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</row>
    <row r="85" spans="1:30" ht="31.5" customHeight="1">
      <c r="A85" s="44"/>
      <c r="B85" s="44"/>
      <c r="C85" s="45"/>
      <c r="D85" s="46"/>
      <c r="E85" s="10" t="s">
        <v>142</v>
      </c>
      <c r="F85" s="19" t="s">
        <v>143</v>
      </c>
      <c r="G85" s="10" t="s">
        <v>133</v>
      </c>
      <c r="H85" s="12">
        <v>52.61</v>
      </c>
      <c r="I85" s="21"/>
      <c r="J85" s="21"/>
      <c r="K85" s="21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</row>
    <row r="86" spans="1:30" ht="31.5" customHeight="1">
      <c r="A86" s="44"/>
      <c r="B86" s="44"/>
      <c r="C86" s="45"/>
      <c r="D86" s="46"/>
      <c r="E86" s="10" t="s">
        <v>144</v>
      </c>
      <c r="F86" s="19" t="s">
        <v>145</v>
      </c>
      <c r="G86" s="10" t="s">
        <v>55</v>
      </c>
      <c r="H86" s="12">
        <v>442.88</v>
      </c>
      <c r="I86" s="21"/>
      <c r="J86" s="21"/>
      <c r="K86" s="21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</row>
    <row r="87" spans="1:30" ht="31.5" customHeight="1">
      <c r="A87" s="44"/>
      <c r="B87" s="44"/>
      <c r="C87" s="45"/>
      <c r="D87" s="46"/>
      <c r="E87" s="10" t="s">
        <v>146</v>
      </c>
      <c r="F87" s="19" t="s">
        <v>147</v>
      </c>
      <c r="G87" s="10" t="s">
        <v>55</v>
      </c>
      <c r="H87" s="12">
        <v>101.47</v>
      </c>
      <c r="I87" s="21"/>
      <c r="J87" s="21"/>
      <c r="K87" s="21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</row>
    <row r="88" spans="1:30" ht="31.5" customHeight="1">
      <c r="A88" s="44"/>
      <c r="B88" s="44"/>
      <c r="C88" s="45"/>
      <c r="D88" s="46"/>
      <c r="E88" s="10" t="s">
        <v>148</v>
      </c>
      <c r="F88" s="19" t="s">
        <v>149</v>
      </c>
      <c r="G88" s="10" t="s">
        <v>55</v>
      </c>
      <c r="H88" s="12">
        <v>394.58</v>
      </c>
      <c r="I88" s="21"/>
      <c r="J88" s="21"/>
      <c r="K88" s="21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</row>
    <row r="89" spans="1:30" ht="31.5" customHeight="1">
      <c r="A89" s="44"/>
      <c r="B89" s="44"/>
      <c r="C89" s="45"/>
      <c r="D89" s="46"/>
      <c r="E89" s="10" t="s">
        <v>150</v>
      </c>
      <c r="F89" s="47" t="s">
        <v>151</v>
      </c>
      <c r="G89" s="20" t="s">
        <v>55</v>
      </c>
      <c r="H89" s="26">
        <v>9675.59</v>
      </c>
      <c r="I89" s="21"/>
      <c r="J89" s="21"/>
      <c r="K89" s="21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</row>
    <row r="90" spans="1:30" ht="31.5" customHeight="1">
      <c r="A90" s="44"/>
      <c r="B90" s="44"/>
      <c r="C90" s="45"/>
      <c r="D90" s="46"/>
      <c r="E90" s="10" t="s">
        <v>152</v>
      </c>
      <c r="F90" s="14" t="s">
        <v>153</v>
      </c>
      <c r="G90" s="20" t="s">
        <v>55</v>
      </c>
      <c r="H90" s="26">
        <v>2203</v>
      </c>
      <c r="I90" s="21"/>
      <c r="J90" s="21"/>
      <c r="K90" s="21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</row>
    <row r="91" spans="1:30" ht="31.5" customHeight="1">
      <c r="A91" s="44"/>
      <c r="B91" s="44"/>
      <c r="C91" s="45"/>
      <c r="D91" s="46"/>
      <c r="E91" s="10" t="s">
        <v>154</v>
      </c>
      <c r="F91" s="47" t="s">
        <v>155</v>
      </c>
      <c r="G91" s="20" t="s">
        <v>55</v>
      </c>
      <c r="H91" s="26">
        <f>2.45+53.29+5.26</f>
        <v>61</v>
      </c>
      <c r="I91" s="21"/>
      <c r="J91" s="21"/>
      <c r="K91" s="21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</row>
    <row r="92" spans="1:30" ht="31.5" customHeight="1">
      <c r="C92" s="4"/>
      <c r="D92" s="8"/>
      <c r="E92" s="10" t="s">
        <v>156</v>
      </c>
      <c r="F92" s="31" t="s">
        <v>157</v>
      </c>
      <c r="G92" s="10" t="s">
        <v>55</v>
      </c>
      <c r="H92" s="12">
        <v>310</v>
      </c>
      <c r="I92" s="13"/>
      <c r="J92" s="13"/>
      <c r="K92" s="13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</row>
    <row r="93" spans="1:30" ht="31.5" customHeight="1">
      <c r="C93" s="4"/>
      <c r="D93" s="8"/>
      <c r="E93" s="9">
        <v>7</v>
      </c>
      <c r="F93" s="29" t="s">
        <v>158</v>
      </c>
      <c r="G93" s="15"/>
      <c r="H93" s="17"/>
      <c r="I93" s="18"/>
      <c r="J93" s="18"/>
      <c r="K93" s="1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</row>
    <row r="94" spans="1:30" ht="31.5" customHeight="1">
      <c r="C94" s="4"/>
      <c r="D94" s="8"/>
      <c r="E94" s="10">
        <v>7.1</v>
      </c>
      <c r="F94" s="24" t="s">
        <v>159</v>
      </c>
      <c r="G94" s="10" t="s">
        <v>10</v>
      </c>
      <c r="H94" s="12">
        <v>1</v>
      </c>
      <c r="I94" s="13"/>
      <c r="J94" s="13"/>
      <c r="K94" s="13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</row>
    <row r="95" spans="1:30" ht="31.5" customHeight="1">
      <c r="C95" s="4"/>
      <c r="D95" s="8"/>
      <c r="E95" s="48">
        <v>8</v>
      </c>
      <c r="F95" s="49" t="s">
        <v>160</v>
      </c>
      <c r="G95" s="48" t="s">
        <v>10</v>
      </c>
      <c r="H95" s="50">
        <v>1</v>
      </c>
      <c r="I95" s="51"/>
      <c r="J95" s="51"/>
      <c r="K95" s="51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</row>
    <row r="96" spans="1:30" ht="31.5" customHeight="1">
      <c r="C96" s="4"/>
      <c r="D96" s="8"/>
      <c r="E96" s="67">
        <v>9</v>
      </c>
      <c r="F96" s="68" t="s">
        <v>161</v>
      </c>
      <c r="G96" s="67" t="s">
        <v>10</v>
      </c>
      <c r="H96" s="69">
        <v>1</v>
      </c>
      <c r="I96" s="51"/>
      <c r="J96" s="51"/>
      <c r="K96" s="51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</row>
    <row r="97" spans="1:30" ht="31.5" customHeight="1">
      <c r="C97" s="4"/>
      <c r="D97" s="8"/>
      <c r="E97" s="9">
        <v>10</v>
      </c>
      <c r="F97" s="29" t="s">
        <v>162</v>
      </c>
      <c r="G97" s="9" t="s">
        <v>55</v>
      </c>
      <c r="H97" s="42">
        <v>14108.6</v>
      </c>
      <c r="I97" s="43"/>
      <c r="J97" s="43"/>
      <c r="K97" s="52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</row>
    <row r="98" spans="1:30" ht="52.5" customHeight="1">
      <c r="A98" s="53"/>
      <c r="B98" s="54"/>
      <c r="C98" s="4"/>
      <c r="D98" s="4"/>
      <c r="E98" s="9">
        <f>E97+1</f>
        <v>11</v>
      </c>
      <c r="F98" s="55" t="s">
        <v>163</v>
      </c>
      <c r="G98" s="9" t="s">
        <v>10</v>
      </c>
      <c r="H98" s="42">
        <v>1</v>
      </c>
      <c r="I98" s="43"/>
      <c r="J98" s="43"/>
      <c r="K98" s="56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</row>
    <row r="99" spans="1:30" ht="31.5" customHeight="1">
      <c r="C99" s="4"/>
      <c r="D99" s="8"/>
      <c r="E99" s="9">
        <v>12</v>
      </c>
      <c r="F99" s="29" t="s">
        <v>164</v>
      </c>
      <c r="G99" s="9"/>
      <c r="H99" s="42"/>
      <c r="I99" s="43"/>
      <c r="J99" s="43"/>
      <c r="K99" s="43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</row>
    <row r="100" spans="1:30" ht="31.5" customHeight="1">
      <c r="A100" s="53"/>
      <c r="B100" s="54"/>
      <c r="C100" s="4"/>
      <c r="D100" s="4"/>
      <c r="E100" s="10"/>
      <c r="F100" s="66" t="s">
        <v>165</v>
      </c>
      <c r="G100" s="64"/>
      <c r="H100" s="57">
        <v>1</v>
      </c>
      <c r="I100" s="58"/>
      <c r="J100" s="58"/>
      <c r="K100" s="25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</row>
    <row r="101" spans="1:30" ht="12.75" customHeight="1">
      <c r="C101" s="59"/>
    </row>
    <row r="102" spans="1:30" ht="12.75" customHeight="1">
      <c r="C102" s="4"/>
    </row>
    <row r="103" spans="1:30" ht="12.75" customHeight="1">
      <c r="C103" s="4"/>
    </row>
    <row r="104" spans="1:30" ht="12.75" customHeight="1">
      <c r="C104" s="8"/>
    </row>
    <row r="105" spans="1:30" ht="12.75" customHeight="1">
      <c r="C105" s="4"/>
    </row>
    <row r="106" spans="1:30" ht="12.75" customHeight="1">
      <c r="C106" s="4"/>
    </row>
    <row r="107" spans="1:30" ht="12.75" customHeight="1">
      <c r="C107" s="4"/>
    </row>
    <row r="108" spans="1:30" ht="12.75" customHeight="1">
      <c r="C108" s="4"/>
    </row>
    <row r="109" spans="1:30" ht="12.75" customHeight="1">
      <c r="C109" s="4"/>
    </row>
    <row r="110" spans="1:30" ht="12.75" customHeight="1">
      <c r="C110" s="4"/>
    </row>
    <row r="111" spans="1:30" ht="12.75" customHeight="1">
      <c r="C111" s="4"/>
    </row>
    <row r="112" spans="1:30" ht="12.75" customHeight="1">
      <c r="C112" s="4"/>
    </row>
    <row r="113" spans="3:3" ht="12.75" customHeight="1">
      <c r="C113" s="4"/>
    </row>
    <row r="114" spans="3:3" ht="12.75" customHeight="1">
      <c r="C114" s="59"/>
    </row>
    <row r="115" spans="3:3" ht="12.75" customHeight="1">
      <c r="C115" s="59"/>
    </row>
    <row r="116" spans="3:3" ht="12.75" customHeight="1">
      <c r="C116" s="59"/>
    </row>
    <row r="117" spans="3:3" ht="12.75" customHeight="1">
      <c r="C117" s="59"/>
    </row>
    <row r="118" spans="3:3" ht="12.75" customHeight="1">
      <c r="C118" s="59"/>
    </row>
    <row r="119" spans="3:3" ht="12.75" customHeight="1">
      <c r="C119" s="59"/>
    </row>
    <row r="120" spans="3:3" ht="12.75" customHeight="1">
      <c r="C120" s="59"/>
    </row>
    <row r="121" spans="3:3" ht="12.75" customHeight="1">
      <c r="C121" s="59"/>
    </row>
    <row r="122" spans="3:3" ht="12.75" customHeight="1">
      <c r="C122" s="59"/>
    </row>
    <row r="123" spans="3:3" ht="12.75" customHeight="1">
      <c r="C123" s="59"/>
    </row>
    <row r="124" spans="3:3" ht="12.75" customHeight="1">
      <c r="C124" s="59"/>
    </row>
    <row r="125" spans="3:3" ht="12.75" customHeight="1">
      <c r="C125" s="59"/>
    </row>
    <row r="126" spans="3:3" ht="12.75" customHeight="1">
      <c r="C126" s="59"/>
    </row>
    <row r="127" spans="3:3" ht="12.75" customHeight="1">
      <c r="C127" s="59"/>
    </row>
    <row r="128" spans="3:3" ht="12.75" customHeight="1">
      <c r="C128" s="59"/>
    </row>
    <row r="129" spans="3:3" ht="12.75" customHeight="1">
      <c r="C129" s="59"/>
    </row>
    <row r="130" spans="3:3" ht="12.75" customHeight="1">
      <c r="C130" s="59"/>
    </row>
    <row r="131" spans="3:3" ht="12.75" customHeight="1">
      <c r="C131" s="59"/>
    </row>
    <row r="132" spans="3:3" ht="12.75" customHeight="1">
      <c r="C132" s="59"/>
    </row>
    <row r="133" spans="3:3" ht="12.75" customHeight="1">
      <c r="C133" s="59"/>
    </row>
    <row r="134" spans="3:3" ht="12.75" customHeight="1">
      <c r="C134" s="59"/>
    </row>
    <row r="135" spans="3:3" ht="12.75" customHeight="1">
      <c r="C135" s="59"/>
    </row>
    <row r="136" spans="3:3" ht="12.75" customHeight="1">
      <c r="C136" s="59"/>
    </row>
    <row r="137" spans="3:3" ht="12.75" customHeight="1">
      <c r="C137" s="59"/>
    </row>
    <row r="138" spans="3:3" ht="12.75" customHeight="1">
      <c r="C138" s="59"/>
    </row>
    <row r="139" spans="3:3" ht="12.75" customHeight="1">
      <c r="C139" s="59"/>
    </row>
    <row r="140" spans="3:3" ht="12.75" customHeight="1">
      <c r="C140" s="59"/>
    </row>
    <row r="141" spans="3:3" ht="12.75" customHeight="1">
      <c r="C141" s="59"/>
    </row>
    <row r="142" spans="3:3" ht="12.75" customHeight="1">
      <c r="C142" s="59"/>
    </row>
    <row r="143" spans="3:3" ht="12.75" customHeight="1">
      <c r="C143" s="59"/>
    </row>
    <row r="144" spans="3:3" ht="12.75" customHeight="1">
      <c r="C144" s="59"/>
    </row>
    <row r="145" spans="3:3" ht="12.75" customHeight="1">
      <c r="C145" s="59"/>
    </row>
    <row r="146" spans="3:3" ht="12.75" customHeight="1">
      <c r="C146" s="59"/>
    </row>
    <row r="147" spans="3:3" ht="12.75" customHeight="1">
      <c r="C147" s="59"/>
    </row>
    <row r="148" spans="3:3" ht="12.75" customHeight="1">
      <c r="C148" s="59"/>
    </row>
    <row r="149" spans="3:3" ht="12.75" customHeight="1">
      <c r="C149" s="59"/>
    </row>
    <row r="150" spans="3:3" ht="12.75" customHeight="1">
      <c r="C150" s="59"/>
    </row>
    <row r="151" spans="3:3" ht="12.75" customHeight="1">
      <c r="C151" s="59"/>
    </row>
    <row r="152" spans="3:3" ht="12.75" customHeight="1">
      <c r="C152" s="59"/>
    </row>
    <row r="153" spans="3:3" ht="12.75" customHeight="1">
      <c r="C153" s="59"/>
    </row>
    <row r="154" spans="3:3" ht="12.75" customHeight="1">
      <c r="C154" s="59"/>
    </row>
    <row r="155" spans="3:3" ht="12.75" customHeight="1">
      <c r="C155" s="59"/>
    </row>
    <row r="156" spans="3:3" ht="12.75" customHeight="1">
      <c r="C156" s="59"/>
    </row>
    <row r="157" spans="3:3" ht="12.75" customHeight="1">
      <c r="C157" s="59"/>
    </row>
    <row r="158" spans="3:3" ht="12.75" customHeight="1">
      <c r="C158" s="59"/>
    </row>
    <row r="159" spans="3:3" ht="12.75" customHeight="1">
      <c r="C159" s="59"/>
    </row>
    <row r="160" spans="3:3" ht="12.75" customHeight="1">
      <c r="C160" s="59"/>
    </row>
    <row r="161" spans="1:30" ht="12.75" customHeight="1">
      <c r="A161" s="59"/>
      <c r="B161" s="59"/>
      <c r="C161" s="59"/>
    </row>
    <row r="162" spans="1:30" ht="12.75" customHeight="1">
      <c r="A162" s="59"/>
      <c r="B162" s="59"/>
      <c r="C162" s="59"/>
    </row>
    <row r="163" spans="1:30" ht="12.75" customHeight="1">
      <c r="A163" s="59"/>
      <c r="B163" s="59"/>
      <c r="C163" s="59"/>
    </row>
    <row r="164" spans="1:30" ht="12.75" customHeight="1">
      <c r="A164" s="59"/>
      <c r="B164" s="59"/>
      <c r="C164" s="59"/>
    </row>
    <row r="165" spans="1:30" ht="12.75" customHeight="1">
      <c r="A165" s="59"/>
      <c r="B165" s="59"/>
      <c r="C165" s="59"/>
    </row>
    <row r="166" spans="1:30" ht="12.75" customHeight="1">
      <c r="A166" s="59"/>
      <c r="B166" s="59"/>
      <c r="C166" s="59"/>
    </row>
    <row r="167" spans="1:30" ht="12.75" customHeight="1">
      <c r="A167" s="59"/>
      <c r="B167" s="59"/>
      <c r="C167" s="59"/>
      <c r="L167" s="59"/>
      <c r="M167" s="59"/>
      <c r="N167" s="59"/>
      <c r="O167" s="59"/>
      <c r="P167" s="59"/>
      <c r="Q167" s="59"/>
      <c r="R167" s="59"/>
      <c r="S167" s="59"/>
      <c r="T167" s="59"/>
      <c r="U167" s="59"/>
      <c r="V167" s="59"/>
      <c r="W167" s="59"/>
      <c r="X167" s="59"/>
      <c r="Y167" s="59"/>
      <c r="Z167" s="59"/>
      <c r="AA167" s="59"/>
      <c r="AB167" s="59"/>
      <c r="AC167" s="59"/>
      <c r="AD167" s="59"/>
    </row>
    <row r="168" spans="1:30" ht="12.75" customHeight="1">
      <c r="A168" s="59"/>
      <c r="B168" s="59"/>
      <c r="C168" s="59"/>
      <c r="L168" s="59"/>
      <c r="M168" s="59"/>
      <c r="N168" s="59"/>
      <c r="O168" s="59"/>
      <c r="P168" s="59"/>
      <c r="Q168" s="59"/>
      <c r="R168" s="59"/>
      <c r="S168" s="59"/>
      <c r="T168" s="59"/>
      <c r="U168" s="59"/>
      <c r="V168" s="59"/>
      <c r="W168" s="59"/>
      <c r="X168" s="59"/>
      <c r="Y168" s="59"/>
      <c r="Z168" s="59"/>
      <c r="AA168" s="59"/>
      <c r="AB168" s="59"/>
      <c r="AC168" s="59"/>
      <c r="AD168" s="59"/>
    </row>
    <row r="169" spans="1:30" ht="12.75" customHeight="1">
      <c r="A169" s="59"/>
      <c r="B169" s="59"/>
      <c r="C169" s="59"/>
      <c r="L169" s="59"/>
      <c r="M169" s="59"/>
      <c r="N169" s="59"/>
      <c r="O169" s="59"/>
      <c r="P169" s="59"/>
      <c r="Q169" s="59"/>
      <c r="R169" s="59"/>
      <c r="S169" s="59"/>
      <c r="T169" s="59"/>
      <c r="U169" s="59"/>
      <c r="V169" s="59"/>
      <c r="W169" s="59"/>
      <c r="X169" s="59"/>
      <c r="Y169" s="59"/>
      <c r="Z169" s="59"/>
      <c r="AA169" s="59"/>
      <c r="AB169" s="59"/>
      <c r="AC169" s="59"/>
      <c r="AD169" s="59"/>
    </row>
    <row r="170" spans="1:30" ht="12.75" customHeight="1">
      <c r="A170" s="59"/>
      <c r="B170" s="59"/>
      <c r="C170" s="59"/>
      <c r="L170" s="59"/>
      <c r="M170" s="59"/>
      <c r="N170" s="59"/>
      <c r="O170" s="59"/>
      <c r="P170" s="59"/>
      <c r="Q170" s="59"/>
      <c r="R170" s="59"/>
      <c r="S170" s="59"/>
      <c r="T170" s="59"/>
      <c r="U170" s="59"/>
      <c r="V170" s="59"/>
      <c r="W170" s="59"/>
      <c r="X170" s="59"/>
      <c r="Y170" s="59"/>
      <c r="Z170" s="59"/>
      <c r="AA170" s="59"/>
      <c r="AB170" s="59"/>
      <c r="AC170" s="59"/>
      <c r="AD170" s="59"/>
    </row>
    <row r="171" spans="1:30" ht="12.75" customHeight="1">
      <c r="A171" s="59"/>
      <c r="B171" s="59"/>
      <c r="C171" s="59"/>
      <c r="D171" s="59"/>
      <c r="L171" s="59"/>
      <c r="M171" s="59"/>
      <c r="N171" s="59"/>
      <c r="O171" s="59"/>
      <c r="P171" s="59"/>
      <c r="Q171" s="59"/>
      <c r="R171" s="59"/>
      <c r="S171" s="59"/>
      <c r="T171" s="59"/>
      <c r="U171" s="59"/>
      <c r="V171" s="59"/>
      <c r="W171" s="59"/>
      <c r="X171" s="59"/>
      <c r="Y171" s="59"/>
      <c r="Z171" s="59"/>
      <c r="AA171" s="59"/>
      <c r="AB171" s="59"/>
      <c r="AC171" s="59"/>
      <c r="AD171" s="59"/>
    </row>
    <row r="172" spans="1:30" ht="12.75" customHeight="1">
      <c r="A172" s="59"/>
      <c r="B172" s="59"/>
      <c r="C172" s="59"/>
      <c r="D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59"/>
      <c r="W172" s="59"/>
      <c r="X172" s="59"/>
      <c r="Y172" s="59"/>
      <c r="Z172" s="59"/>
      <c r="AA172" s="59"/>
      <c r="AB172" s="59"/>
      <c r="AC172" s="59"/>
      <c r="AD172" s="59"/>
    </row>
    <row r="173" spans="1:30" ht="12.75" customHeight="1">
      <c r="A173" s="59"/>
      <c r="B173" s="59"/>
      <c r="C173" s="59"/>
      <c r="D173" s="59"/>
      <c r="L173" s="59"/>
      <c r="M173" s="59"/>
      <c r="N173" s="59"/>
      <c r="O173" s="59"/>
      <c r="P173" s="59"/>
      <c r="Q173" s="59"/>
      <c r="R173" s="59"/>
      <c r="S173" s="59"/>
      <c r="T173" s="59"/>
      <c r="U173" s="59"/>
      <c r="V173" s="59"/>
      <c r="W173" s="59"/>
      <c r="X173" s="59"/>
      <c r="Y173" s="59"/>
      <c r="Z173" s="59"/>
      <c r="AA173" s="59"/>
      <c r="AB173" s="59"/>
      <c r="AC173" s="59"/>
      <c r="AD173" s="59"/>
    </row>
    <row r="174" spans="1:30" ht="12.75" customHeight="1">
      <c r="A174" s="59"/>
      <c r="B174" s="59"/>
      <c r="C174" s="59"/>
      <c r="D174" s="59"/>
      <c r="L174" s="59"/>
      <c r="M174" s="59"/>
      <c r="N174" s="59"/>
      <c r="O174" s="59"/>
      <c r="P174" s="59"/>
      <c r="Q174" s="59"/>
      <c r="R174" s="59"/>
      <c r="S174" s="59"/>
      <c r="T174" s="59"/>
      <c r="U174" s="59"/>
      <c r="V174" s="59"/>
      <c r="W174" s="59"/>
      <c r="X174" s="59"/>
      <c r="Y174" s="59"/>
      <c r="Z174" s="59"/>
      <c r="AA174" s="59"/>
      <c r="AB174" s="59"/>
      <c r="AC174" s="59"/>
      <c r="AD174" s="59"/>
    </row>
    <row r="175" spans="1:30" ht="12.75" customHeight="1">
      <c r="A175" s="59"/>
      <c r="B175" s="59"/>
      <c r="C175" s="59"/>
      <c r="D175" s="59"/>
      <c r="L175" s="59"/>
      <c r="M175" s="59"/>
      <c r="N175" s="59"/>
      <c r="O175" s="59"/>
      <c r="P175" s="59"/>
      <c r="Q175" s="59"/>
      <c r="R175" s="59"/>
      <c r="S175" s="59"/>
      <c r="T175" s="59"/>
      <c r="U175" s="59"/>
      <c r="V175" s="59"/>
      <c r="W175" s="59"/>
      <c r="X175" s="59"/>
      <c r="Y175" s="59"/>
      <c r="Z175" s="59"/>
      <c r="AA175" s="59"/>
      <c r="AB175" s="59"/>
      <c r="AC175" s="59"/>
      <c r="AD175" s="59"/>
    </row>
    <row r="176" spans="1:30" ht="12.75" customHeight="1">
      <c r="A176" s="59"/>
      <c r="B176" s="59"/>
      <c r="C176" s="59"/>
      <c r="D176" s="59"/>
      <c r="L176" s="59"/>
      <c r="M176" s="59"/>
      <c r="N176" s="59"/>
      <c r="O176" s="59"/>
      <c r="P176" s="59"/>
      <c r="Q176" s="59"/>
      <c r="R176" s="59"/>
      <c r="S176" s="59"/>
      <c r="T176" s="59"/>
      <c r="U176" s="59"/>
      <c r="V176" s="59"/>
      <c r="W176" s="59"/>
      <c r="X176" s="59"/>
      <c r="Y176" s="59"/>
      <c r="Z176" s="59"/>
      <c r="AA176" s="59"/>
      <c r="AB176" s="59"/>
      <c r="AC176" s="59"/>
      <c r="AD176" s="59"/>
    </row>
    <row r="177" spans="1:30" ht="12.75" customHeight="1">
      <c r="A177" s="59"/>
      <c r="B177" s="59"/>
      <c r="C177" s="59"/>
      <c r="D177" s="59"/>
      <c r="L177" s="59"/>
      <c r="M177" s="59"/>
      <c r="N177" s="59"/>
      <c r="O177" s="59"/>
      <c r="P177" s="59"/>
      <c r="Q177" s="59"/>
      <c r="R177" s="59"/>
      <c r="S177" s="59"/>
      <c r="T177" s="59"/>
      <c r="U177" s="59"/>
      <c r="V177" s="59"/>
      <c r="W177" s="59"/>
      <c r="X177" s="59"/>
      <c r="Y177" s="59"/>
      <c r="Z177" s="59"/>
      <c r="AA177" s="59"/>
      <c r="AB177" s="59"/>
      <c r="AC177" s="59"/>
      <c r="AD177" s="59"/>
    </row>
    <row r="178" spans="1:30" ht="12.75" customHeight="1">
      <c r="A178" s="59"/>
      <c r="B178" s="59"/>
      <c r="C178" s="59"/>
      <c r="D178" s="59"/>
      <c r="L178" s="59"/>
      <c r="M178" s="59"/>
      <c r="N178" s="59"/>
      <c r="O178" s="59"/>
      <c r="P178" s="59"/>
      <c r="Q178" s="59"/>
      <c r="R178" s="59"/>
      <c r="S178" s="59"/>
      <c r="T178" s="59"/>
      <c r="U178" s="59"/>
      <c r="V178" s="59"/>
      <c r="W178" s="59"/>
      <c r="X178" s="59"/>
      <c r="Y178" s="59"/>
      <c r="Z178" s="59"/>
      <c r="AA178" s="59"/>
      <c r="AB178" s="59"/>
      <c r="AC178" s="59"/>
      <c r="AD178" s="59"/>
    </row>
    <row r="179" spans="1:30" ht="12.75" customHeight="1">
      <c r="A179" s="59"/>
      <c r="B179" s="59"/>
      <c r="C179" s="59"/>
      <c r="D179" s="59"/>
      <c r="L179" s="59"/>
      <c r="M179" s="59"/>
      <c r="N179" s="59"/>
      <c r="O179" s="59"/>
      <c r="P179" s="59"/>
      <c r="Q179" s="59"/>
      <c r="R179" s="59"/>
      <c r="S179" s="59"/>
      <c r="T179" s="59"/>
      <c r="U179" s="59"/>
      <c r="V179" s="59"/>
      <c r="W179" s="59"/>
      <c r="X179" s="59"/>
      <c r="Y179" s="59"/>
      <c r="Z179" s="59"/>
      <c r="AA179" s="59"/>
      <c r="AB179" s="59"/>
      <c r="AC179" s="59"/>
      <c r="AD179" s="59"/>
    </row>
    <row r="180" spans="1:30" ht="12.75" customHeight="1">
      <c r="A180" s="59"/>
      <c r="B180" s="59"/>
      <c r="C180" s="59"/>
      <c r="D180" s="59"/>
      <c r="L180" s="59"/>
      <c r="M180" s="59"/>
      <c r="N180" s="59"/>
      <c r="O180" s="59"/>
      <c r="P180" s="59"/>
      <c r="Q180" s="59"/>
      <c r="R180" s="59"/>
      <c r="S180" s="59"/>
      <c r="T180" s="59"/>
      <c r="U180" s="59"/>
      <c r="V180" s="59"/>
      <c r="W180" s="59"/>
      <c r="X180" s="59"/>
      <c r="Y180" s="59"/>
      <c r="Z180" s="59"/>
      <c r="AA180" s="59"/>
      <c r="AB180" s="59"/>
      <c r="AC180" s="59"/>
      <c r="AD180" s="59"/>
    </row>
    <row r="181" spans="1:30" ht="12.75" customHeight="1">
      <c r="A181" s="59"/>
      <c r="B181" s="59"/>
      <c r="C181" s="59"/>
      <c r="D181" s="59"/>
      <c r="L181" s="59"/>
      <c r="M181" s="59"/>
      <c r="N181" s="59"/>
      <c r="O181" s="59"/>
      <c r="P181" s="59"/>
      <c r="Q181" s="59"/>
      <c r="R181" s="59"/>
      <c r="S181" s="59"/>
      <c r="T181" s="59"/>
      <c r="U181" s="59"/>
      <c r="V181" s="59"/>
      <c r="W181" s="59"/>
      <c r="X181" s="59"/>
      <c r="Y181" s="59"/>
      <c r="Z181" s="59"/>
      <c r="AA181" s="59"/>
      <c r="AB181" s="59"/>
      <c r="AC181" s="59"/>
      <c r="AD181" s="59"/>
    </row>
    <row r="182" spans="1:30" ht="12.75" customHeight="1">
      <c r="A182" s="59"/>
      <c r="B182" s="59"/>
      <c r="C182" s="59"/>
      <c r="D182" s="59"/>
      <c r="L182" s="59"/>
      <c r="M182" s="59"/>
      <c r="N182" s="59"/>
      <c r="O182" s="59"/>
      <c r="P182" s="59"/>
      <c r="Q182" s="59"/>
      <c r="R182" s="59"/>
      <c r="S182" s="59"/>
      <c r="T182" s="59"/>
      <c r="U182" s="59"/>
      <c r="V182" s="59"/>
      <c r="W182" s="59"/>
      <c r="X182" s="59"/>
      <c r="Y182" s="59"/>
      <c r="Z182" s="59"/>
      <c r="AA182" s="59"/>
      <c r="AB182" s="59"/>
      <c r="AC182" s="59"/>
      <c r="AD182" s="59"/>
    </row>
    <row r="183" spans="1:30" ht="12.75" customHeight="1">
      <c r="A183" s="59"/>
      <c r="B183" s="59"/>
      <c r="C183" s="59"/>
      <c r="D183" s="59"/>
      <c r="L183" s="59"/>
      <c r="M183" s="59"/>
      <c r="N183" s="59"/>
      <c r="O183" s="59"/>
      <c r="P183" s="59"/>
      <c r="Q183" s="59"/>
      <c r="R183" s="59"/>
      <c r="S183" s="59"/>
      <c r="T183" s="59"/>
      <c r="U183" s="59"/>
      <c r="V183" s="59"/>
      <c r="W183" s="59"/>
      <c r="X183" s="59"/>
      <c r="Y183" s="59"/>
      <c r="Z183" s="59"/>
      <c r="AA183" s="59"/>
      <c r="AB183" s="59"/>
      <c r="AC183" s="59"/>
      <c r="AD183" s="59"/>
    </row>
    <row r="184" spans="1:30" ht="12.75" customHeight="1">
      <c r="A184" s="59"/>
      <c r="B184" s="59"/>
      <c r="C184" s="59"/>
      <c r="D184" s="59"/>
      <c r="L184" s="59"/>
      <c r="M184" s="59"/>
      <c r="N184" s="59"/>
      <c r="O184" s="59"/>
      <c r="P184" s="59"/>
      <c r="Q184" s="59"/>
      <c r="R184" s="59"/>
      <c r="S184" s="59"/>
      <c r="T184" s="59"/>
      <c r="U184" s="59"/>
      <c r="V184" s="59"/>
      <c r="W184" s="59"/>
      <c r="X184" s="59"/>
      <c r="Y184" s="59"/>
      <c r="Z184" s="59"/>
      <c r="AA184" s="59"/>
      <c r="AB184" s="59"/>
      <c r="AC184" s="59"/>
      <c r="AD184" s="59"/>
    </row>
    <row r="185" spans="1:30" ht="12.75" customHeight="1">
      <c r="A185" s="59"/>
      <c r="B185" s="59"/>
      <c r="C185" s="59"/>
      <c r="D185" s="59"/>
      <c r="L185" s="59"/>
      <c r="M185" s="59"/>
      <c r="N185" s="59"/>
      <c r="O185" s="59"/>
      <c r="P185" s="59"/>
      <c r="Q185" s="59"/>
      <c r="R185" s="59"/>
      <c r="S185" s="59"/>
      <c r="T185" s="59"/>
      <c r="U185" s="59"/>
      <c r="V185" s="59"/>
      <c r="W185" s="59"/>
      <c r="X185" s="59"/>
      <c r="Y185" s="59"/>
      <c r="Z185" s="59"/>
      <c r="AA185" s="59"/>
      <c r="AB185" s="59"/>
      <c r="AC185" s="59"/>
      <c r="AD185" s="59"/>
    </row>
    <row r="186" spans="1:30" ht="12.75" customHeight="1">
      <c r="A186" s="59"/>
      <c r="B186" s="59"/>
      <c r="C186" s="59"/>
      <c r="D186" s="59"/>
      <c r="L186" s="59"/>
      <c r="M186" s="59"/>
      <c r="N186" s="59"/>
      <c r="O186" s="59"/>
      <c r="P186" s="59"/>
      <c r="Q186" s="59"/>
      <c r="R186" s="59"/>
      <c r="S186" s="59"/>
      <c r="T186" s="59"/>
      <c r="U186" s="59"/>
      <c r="V186" s="59"/>
      <c r="W186" s="59"/>
      <c r="X186" s="59"/>
      <c r="Y186" s="59"/>
      <c r="Z186" s="59"/>
      <c r="AA186" s="59"/>
      <c r="AB186" s="59"/>
      <c r="AC186" s="59"/>
      <c r="AD186" s="59"/>
    </row>
    <row r="187" spans="1:30" ht="12.75" customHeight="1">
      <c r="A187" s="59"/>
      <c r="B187" s="59"/>
      <c r="C187" s="59"/>
      <c r="D187" s="59"/>
      <c r="L187" s="59"/>
      <c r="M187" s="59"/>
      <c r="N187" s="59"/>
      <c r="O187" s="59"/>
      <c r="P187" s="59"/>
      <c r="Q187" s="59"/>
      <c r="R187" s="59"/>
      <c r="S187" s="59"/>
      <c r="T187" s="59"/>
      <c r="U187" s="59"/>
      <c r="V187" s="59"/>
      <c r="W187" s="59"/>
      <c r="X187" s="59"/>
      <c r="Y187" s="59"/>
      <c r="Z187" s="59"/>
      <c r="AA187" s="59"/>
      <c r="AB187" s="59"/>
      <c r="AC187" s="59"/>
      <c r="AD187" s="59"/>
    </row>
    <row r="188" spans="1:30" ht="12.75" customHeight="1">
      <c r="A188" s="59"/>
      <c r="B188" s="59"/>
      <c r="C188" s="59"/>
      <c r="D188" s="59"/>
      <c r="L188" s="59"/>
      <c r="M188" s="59"/>
      <c r="N188" s="59"/>
      <c r="O188" s="59"/>
      <c r="P188" s="59"/>
      <c r="Q188" s="59"/>
      <c r="R188" s="59"/>
      <c r="S188" s="59"/>
      <c r="T188" s="59"/>
      <c r="U188" s="59"/>
      <c r="V188" s="59"/>
      <c r="W188" s="59"/>
      <c r="X188" s="59"/>
      <c r="Y188" s="59"/>
      <c r="Z188" s="59"/>
      <c r="AA188" s="59"/>
      <c r="AB188" s="59"/>
      <c r="AC188" s="59"/>
      <c r="AD188" s="59"/>
    </row>
    <row r="189" spans="1:30" ht="12.75" customHeight="1">
      <c r="A189" s="59"/>
      <c r="B189" s="59"/>
      <c r="C189" s="59"/>
      <c r="D189" s="59"/>
      <c r="L189" s="59"/>
      <c r="M189" s="59"/>
      <c r="N189" s="59"/>
      <c r="O189" s="59"/>
      <c r="P189" s="59"/>
      <c r="Q189" s="59"/>
      <c r="R189" s="59"/>
      <c r="S189" s="59"/>
      <c r="T189" s="59"/>
      <c r="U189" s="59"/>
      <c r="V189" s="59"/>
      <c r="W189" s="59"/>
      <c r="X189" s="59"/>
      <c r="Y189" s="59"/>
      <c r="Z189" s="59"/>
      <c r="AA189" s="59"/>
      <c r="AB189" s="59"/>
      <c r="AC189" s="59"/>
      <c r="AD189" s="59"/>
    </row>
    <row r="190" spans="1:30" ht="12.75" customHeight="1">
      <c r="A190" s="59"/>
      <c r="B190" s="59"/>
      <c r="C190" s="59"/>
      <c r="D190" s="59"/>
      <c r="L190" s="59"/>
      <c r="M190" s="59"/>
      <c r="N190" s="59"/>
      <c r="O190" s="59"/>
      <c r="P190" s="59"/>
      <c r="Q190" s="59"/>
      <c r="R190" s="59"/>
      <c r="S190" s="59"/>
      <c r="T190" s="59"/>
      <c r="U190" s="59"/>
      <c r="V190" s="59"/>
      <c r="W190" s="59"/>
      <c r="X190" s="59"/>
      <c r="Y190" s="59"/>
      <c r="Z190" s="59"/>
      <c r="AA190" s="59"/>
      <c r="AB190" s="59"/>
      <c r="AC190" s="59"/>
      <c r="AD190" s="59"/>
    </row>
    <row r="191" spans="1:30" ht="12.75" customHeight="1">
      <c r="A191" s="59"/>
      <c r="B191" s="59"/>
      <c r="C191" s="59"/>
      <c r="D191" s="59"/>
      <c r="E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  <c r="W191" s="59"/>
      <c r="X191" s="59"/>
      <c r="Y191" s="59"/>
      <c r="Z191" s="59"/>
      <c r="AA191" s="59"/>
      <c r="AB191" s="59"/>
      <c r="AC191" s="59"/>
      <c r="AD191" s="59"/>
    </row>
    <row r="192" spans="1:30" ht="12.75" customHeight="1">
      <c r="A192" s="59"/>
      <c r="B192" s="59"/>
      <c r="C192" s="59"/>
      <c r="D192" s="59"/>
      <c r="E192" s="59"/>
      <c r="F192" s="59"/>
      <c r="G192" s="59"/>
      <c r="H192" s="59"/>
      <c r="I192" s="59"/>
      <c r="J192" s="59"/>
      <c r="K192" s="59"/>
      <c r="L192" s="59"/>
      <c r="M192" s="59"/>
      <c r="N192" s="59"/>
      <c r="O192" s="59"/>
      <c r="P192" s="59"/>
      <c r="Q192" s="59"/>
      <c r="R192" s="59"/>
      <c r="S192" s="59"/>
      <c r="T192" s="59"/>
      <c r="U192" s="59"/>
      <c r="V192" s="59"/>
      <c r="W192" s="59"/>
      <c r="X192" s="59"/>
      <c r="Y192" s="59"/>
      <c r="Z192" s="59"/>
      <c r="AA192" s="59"/>
      <c r="AB192" s="59"/>
      <c r="AC192" s="59"/>
      <c r="AD192" s="59"/>
    </row>
    <row r="193" spans="1:30" ht="12.75" customHeight="1">
      <c r="A193" s="59"/>
      <c r="B193" s="59"/>
      <c r="C193" s="59"/>
      <c r="D193" s="59"/>
      <c r="E193" s="59"/>
      <c r="F193" s="59"/>
      <c r="G193" s="59"/>
      <c r="H193" s="59"/>
      <c r="I193" s="59"/>
      <c r="J193" s="59"/>
      <c r="K193" s="59"/>
      <c r="L193" s="59"/>
      <c r="M193" s="59"/>
      <c r="N193" s="59"/>
      <c r="O193" s="59"/>
      <c r="P193" s="59"/>
      <c r="Q193" s="59"/>
      <c r="R193" s="59"/>
      <c r="S193" s="59"/>
      <c r="T193" s="59"/>
      <c r="U193" s="59"/>
      <c r="V193" s="59"/>
      <c r="W193" s="59"/>
      <c r="X193" s="59"/>
      <c r="Y193" s="59"/>
      <c r="Z193" s="59"/>
      <c r="AA193" s="59"/>
      <c r="AB193" s="59"/>
      <c r="AC193" s="59"/>
      <c r="AD193" s="59"/>
    </row>
    <row r="194" spans="1:30" ht="12.75" customHeight="1">
      <c r="A194" s="59"/>
      <c r="B194" s="59"/>
      <c r="C194" s="59"/>
      <c r="D194" s="59"/>
      <c r="E194" s="59"/>
      <c r="F194" s="59"/>
      <c r="G194" s="59"/>
      <c r="H194" s="59"/>
      <c r="I194" s="59"/>
      <c r="J194" s="59"/>
      <c r="K194" s="59"/>
      <c r="L194" s="59"/>
      <c r="M194" s="59"/>
      <c r="N194" s="59"/>
      <c r="O194" s="59"/>
      <c r="P194" s="59"/>
      <c r="Q194" s="59"/>
      <c r="R194" s="59"/>
      <c r="S194" s="59"/>
      <c r="T194" s="59"/>
      <c r="U194" s="59"/>
      <c r="V194" s="59"/>
      <c r="W194" s="59"/>
      <c r="X194" s="59"/>
      <c r="Y194" s="59"/>
      <c r="Z194" s="59"/>
      <c r="AA194" s="59"/>
      <c r="AB194" s="59"/>
      <c r="AC194" s="59"/>
      <c r="AD194" s="59"/>
    </row>
    <row r="195" spans="1:30" ht="12.75" customHeight="1">
      <c r="A195" s="59"/>
      <c r="B195" s="59"/>
      <c r="C195" s="59"/>
      <c r="D195" s="59"/>
      <c r="E195" s="59"/>
      <c r="F195" s="59"/>
      <c r="G195" s="59"/>
      <c r="H195" s="59"/>
      <c r="I195" s="59"/>
      <c r="J195" s="59"/>
      <c r="K195" s="59"/>
      <c r="L195" s="59"/>
      <c r="M195" s="59"/>
      <c r="N195" s="59"/>
      <c r="O195" s="59"/>
      <c r="P195" s="59"/>
      <c r="Q195" s="59"/>
      <c r="R195" s="59"/>
      <c r="S195" s="59"/>
      <c r="T195" s="59"/>
      <c r="U195" s="59"/>
      <c r="V195" s="59"/>
      <c r="W195" s="59"/>
      <c r="X195" s="59"/>
      <c r="Y195" s="59"/>
      <c r="Z195" s="59"/>
      <c r="AA195" s="59"/>
      <c r="AB195" s="59"/>
      <c r="AC195" s="59"/>
      <c r="AD195" s="59"/>
    </row>
    <row r="196" spans="1:30" ht="12.75" customHeight="1">
      <c r="A196" s="59"/>
      <c r="B196" s="59"/>
      <c r="C196" s="59"/>
      <c r="D196" s="59"/>
      <c r="E196" s="59"/>
      <c r="F196" s="59"/>
      <c r="G196" s="59"/>
      <c r="H196" s="59"/>
      <c r="I196" s="59"/>
      <c r="J196" s="59"/>
      <c r="K196" s="59"/>
      <c r="L196" s="59"/>
      <c r="M196" s="59"/>
      <c r="N196" s="59"/>
      <c r="O196" s="59"/>
      <c r="P196" s="59"/>
      <c r="Q196" s="59"/>
      <c r="R196" s="59"/>
      <c r="S196" s="59"/>
      <c r="T196" s="59"/>
      <c r="U196" s="59"/>
      <c r="V196" s="59"/>
      <c r="W196" s="59"/>
      <c r="X196" s="59"/>
      <c r="Y196" s="59"/>
      <c r="Z196" s="59"/>
      <c r="AA196" s="59"/>
      <c r="AB196" s="59"/>
      <c r="AC196" s="59"/>
      <c r="AD196" s="59"/>
    </row>
    <row r="197" spans="1:30" ht="12.75" customHeight="1">
      <c r="A197" s="59"/>
      <c r="B197" s="59"/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9"/>
      <c r="N197" s="59"/>
      <c r="O197" s="59"/>
      <c r="P197" s="59"/>
      <c r="Q197" s="59"/>
      <c r="R197" s="59"/>
      <c r="S197" s="59"/>
      <c r="T197" s="59"/>
      <c r="U197" s="59"/>
      <c r="V197" s="59"/>
      <c r="W197" s="59"/>
      <c r="X197" s="59"/>
      <c r="Y197" s="59"/>
      <c r="Z197" s="59"/>
      <c r="AA197" s="59"/>
      <c r="AB197" s="59"/>
      <c r="AC197" s="59"/>
      <c r="AD197" s="59"/>
    </row>
    <row r="198" spans="1:30" ht="12.75" customHeight="1">
      <c r="A198" s="59"/>
      <c r="B198" s="59"/>
      <c r="C198" s="59"/>
      <c r="D198" s="59"/>
      <c r="E198" s="59"/>
      <c r="F198" s="59"/>
      <c r="G198" s="59"/>
      <c r="H198" s="59"/>
      <c r="I198" s="59"/>
      <c r="J198" s="59"/>
      <c r="K198" s="59"/>
      <c r="L198" s="59"/>
      <c r="M198" s="59"/>
      <c r="N198" s="59"/>
      <c r="O198" s="59"/>
      <c r="P198" s="59"/>
      <c r="Q198" s="59"/>
      <c r="R198" s="59"/>
      <c r="S198" s="59"/>
      <c r="T198" s="59"/>
      <c r="U198" s="59"/>
      <c r="V198" s="59"/>
      <c r="W198" s="59"/>
      <c r="X198" s="59"/>
      <c r="Y198" s="59"/>
      <c r="Z198" s="59"/>
      <c r="AA198" s="59"/>
      <c r="AB198" s="59"/>
      <c r="AC198" s="59"/>
      <c r="AD198" s="59"/>
    </row>
    <row r="199" spans="1:30" ht="12.75" customHeight="1">
      <c r="A199" s="59"/>
      <c r="B199" s="59"/>
      <c r="C199" s="59"/>
      <c r="D199" s="59"/>
      <c r="E199" s="59"/>
      <c r="F199" s="59"/>
      <c r="G199" s="59"/>
      <c r="H199" s="59"/>
      <c r="I199" s="59"/>
      <c r="J199" s="59"/>
      <c r="K199" s="59"/>
      <c r="L199" s="59"/>
      <c r="M199" s="59"/>
      <c r="N199" s="59"/>
      <c r="O199" s="59"/>
      <c r="P199" s="59"/>
      <c r="Q199" s="59"/>
      <c r="R199" s="59"/>
      <c r="S199" s="59"/>
      <c r="T199" s="59"/>
      <c r="U199" s="59"/>
      <c r="V199" s="59"/>
      <c r="W199" s="59"/>
      <c r="X199" s="59"/>
      <c r="Y199" s="59"/>
      <c r="Z199" s="59"/>
      <c r="AA199" s="59"/>
      <c r="AB199" s="59"/>
      <c r="AC199" s="59"/>
      <c r="AD199" s="59"/>
    </row>
    <row r="200" spans="1:30" ht="12.75" customHeight="1">
      <c r="A200" s="59"/>
      <c r="B200" s="59"/>
      <c r="C200" s="59"/>
      <c r="D200" s="59"/>
      <c r="E200" s="59"/>
      <c r="F200" s="59"/>
      <c r="G200" s="59"/>
      <c r="H200" s="59"/>
      <c r="I200" s="59"/>
      <c r="J200" s="59"/>
      <c r="K200" s="59"/>
      <c r="L200" s="59"/>
      <c r="M200" s="59"/>
      <c r="N200" s="59"/>
      <c r="O200" s="59"/>
      <c r="P200" s="59"/>
      <c r="Q200" s="59"/>
      <c r="R200" s="59"/>
      <c r="S200" s="59"/>
      <c r="T200" s="59"/>
      <c r="U200" s="59"/>
      <c r="V200" s="59"/>
      <c r="W200" s="59"/>
      <c r="X200" s="59"/>
      <c r="Y200" s="59"/>
      <c r="Z200" s="59"/>
      <c r="AA200" s="59"/>
      <c r="AB200" s="59"/>
      <c r="AC200" s="59"/>
      <c r="AD200" s="59"/>
    </row>
    <row r="201" spans="1:30" ht="12.75" customHeight="1">
      <c r="A201" s="59"/>
      <c r="B201" s="59"/>
      <c r="C201" s="59"/>
      <c r="D201" s="59"/>
      <c r="E201" s="59"/>
      <c r="F201" s="59"/>
      <c r="G201" s="59"/>
      <c r="H201" s="59"/>
      <c r="I201" s="59"/>
      <c r="J201" s="59"/>
      <c r="K201" s="59"/>
      <c r="L201" s="59"/>
      <c r="M201" s="59"/>
      <c r="N201" s="59"/>
      <c r="O201" s="59"/>
      <c r="P201" s="59"/>
      <c r="Q201" s="59"/>
      <c r="R201" s="59"/>
      <c r="S201" s="59"/>
      <c r="T201" s="59"/>
      <c r="U201" s="59"/>
      <c r="V201" s="59"/>
      <c r="W201" s="59"/>
      <c r="X201" s="59"/>
      <c r="Y201" s="59"/>
      <c r="Z201" s="59"/>
      <c r="AA201" s="59"/>
      <c r="AB201" s="59"/>
      <c r="AC201" s="59"/>
      <c r="AD201" s="59"/>
    </row>
    <row r="202" spans="1:30" ht="12.75" customHeight="1">
      <c r="A202" s="59"/>
      <c r="B202" s="59"/>
      <c r="C202" s="59"/>
      <c r="D202" s="59"/>
      <c r="E202" s="59"/>
      <c r="F202" s="59"/>
      <c r="G202" s="59"/>
      <c r="H202" s="59"/>
      <c r="I202" s="59"/>
      <c r="J202" s="59"/>
      <c r="K202" s="59"/>
      <c r="L202" s="59"/>
      <c r="M202" s="59"/>
      <c r="N202" s="59"/>
      <c r="O202" s="59"/>
      <c r="P202" s="59"/>
      <c r="Q202" s="59"/>
      <c r="R202" s="59"/>
      <c r="S202" s="59"/>
      <c r="T202" s="59"/>
      <c r="U202" s="59"/>
      <c r="V202" s="59"/>
      <c r="W202" s="59"/>
      <c r="X202" s="59"/>
      <c r="Y202" s="59"/>
      <c r="Z202" s="59"/>
      <c r="AA202" s="59"/>
      <c r="AB202" s="59"/>
      <c r="AC202" s="59"/>
      <c r="AD202" s="59"/>
    </row>
    <row r="203" spans="1:30" ht="12.75" customHeight="1">
      <c r="A203" s="59"/>
      <c r="B203" s="59"/>
      <c r="C203" s="59"/>
      <c r="D203" s="59"/>
      <c r="E203" s="59"/>
      <c r="F203" s="59"/>
      <c r="G203" s="59"/>
      <c r="H203" s="59"/>
      <c r="I203" s="59"/>
      <c r="J203" s="59"/>
      <c r="K203" s="59"/>
      <c r="L203" s="59"/>
      <c r="M203" s="59"/>
      <c r="N203" s="59"/>
      <c r="O203" s="59"/>
      <c r="P203" s="59"/>
      <c r="Q203" s="59"/>
      <c r="R203" s="59"/>
      <c r="S203" s="59"/>
      <c r="T203" s="59"/>
      <c r="U203" s="59"/>
      <c r="V203" s="59"/>
      <c r="W203" s="59"/>
      <c r="X203" s="59"/>
      <c r="Y203" s="59"/>
      <c r="Z203" s="59"/>
      <c r="AA203" s="59"/>
      <c r="AB203" s="59"/>
      <c r="AC203" s="59"/>
      <c r="AD203" s="59"/>
    </row>
    <row r="204" spans="1:30" ht="12.75" customHeight="1">
      <c r="A204" s="59"/>
      <c r="B204" s="59"/>
      <c r="C204" s="59"/>
      <c r="D204" s="59"/>
      <c r="E204" s="59"/>
      <c r="F204" s="59"/>
      <c r="G204" s="59"/>
      <c r="H204" s="59"/>
      <c r="I204" s="59"/>
      <c r="J204" s="59"/>
      <c r="K204" s="59"/>
      <c r="L204" s="59"/>
      <c r="M204" s="59"/>
      <c r="N204" s="59"/>
      <c r="O204" s="59"/>
      <c r="P204" s="59"/>
      <c r="Q204" s="59"/>
      <c r="R204" s="59"/>
      <c r="S204" s="59"/>
      <c r="T204" s="59"/>
      <c r="U204" s="59"/>
      <c r="V204" s="59"/>
      <c r="W204" s="59"/>
      <c r="X204" s="59"/>
      <c r="Y204" s="59"/>
      <c r="Z204" s="59"/>
      <c r="AA204" s="59"/>
      <c r="AB204" s="59"/>
      <c r="AC204" s="59"/>
      <c r="AD204" s="59"/>
    </row>
    <row r="205" spans="1:30" ht="12.75" customHeight="1">
      <c r="A205" s="59"/>
      <c r="B205" s="59"/>
      <c r="C205" s="59"/>
      <c r="D205" s="59"/>
      <c r="E205" s="59"/>
      <c r="F205" s="59"/>
      <c r="G205" s="59"/>
      <c r="H205" s="59"/>
      <c r="I205" s="59"/>
      <c r="J205" s="59"/>
      <c r="K205" s="59"/>
      <c r="L205" s="59"/>
      <c r="M205" s="59"/>
      <c r="N205" s="59"/>
      <c r="O205" s="59"/>
      <c r="P205" s="59"/>
      <c r="Q205" s="59"/>
      <c r="R205" s="59"/>
      <c r="S205" s="59"/>
      <c r="T205" s="59"/>
      <c r="U205" s="59"/>
      <c r="V205" s="59"/>
      <c r="W205" s="59"/>
      <c r="X205" s="59"/>
      <c r="Y205" s="59"/>
      <c r="Z205" s="59"/>
      <c r="AA205" s="59"/>
      <c r="AB205" s="59"/>
      <c r="AC205" s="59"/>
      <c r="AD205" s="59"/>
    </row>
    <row r="206" spans="1:30" ht="12.75" customHeight="1">
      <c r="A206" s="59"/>
      <c r="B206" s="59"/>
      <c r="C206" s="59"/>
      <c r="D206" s="59"/>
      <c r="E206" s="59"/>
      <c r="F206" s="59"/>
      <c r="G206" s="59"/>
      <c r="H206" s="59"/>
      <c r="I206" s="59"/>
      <c r="J206" s="59"/>
      <c r="K206" s="59"/>
      <c r="L206" s="59"/>
      <c r="M206" s="59"/>
      <c r="N206" s="59"/>
      <c r="O206" s="59"/>
      <c r="P206" s="59"/>
      <c r="Q206" s="59"/>
      <c r="R206" s="59"/>
      <c r="S206" s="59"/>
      <c r="T206" s="59"/>
      <c r="U206" s="59"/>
      <c r="V206" s="59"/>
      <c r="W206" s="59"/>
      <c r="X206" s="59"/>
      <c r="Y206" s="59"/>
      <c r="Z206" s="59"/>
      <c r="AA206" s="59"/>
      <c r="AB206" s="59"/>
      <c r="AC206" s="59"/>
      <c r="AD206" s="59"/>
    </row>
    <row r="207" spans="1:30" ht="12.75" customHeight="1">
      <c r="A207" s="59"/>
      <c r="B207" s="59"/>
      <c r="C207" s="59"/>
      <c r="D207" s="59"/>
      <c r="E207" s="59"/>
      <c r="F207" s="59"/>
      <c r="G207" s="59"/>
      <c r="H207" s="59"/>
      <c r="I207" s="59"/>
      <c r="J207" s="59"/>
      <c r="K207" s="59"/>
      <c r="L207" s="59"/>
      <c r="M207" s="59"/>
      <c r="N207" s="59"/>
      <c r="O207" s="59"/>
      <c r="P207" s="59"/>
      <c r="Q207" s="59"/>
      <c r="R207" s="59"/>
      <c r="S207" s="59"/>
      <c r="T207" s="59"/>
      <c r="U207" s="59"/>
      <c r="V207" s="59"/>
      <c r="W207" s="59"/>
      <c r="X207" s="59"/>
      <c r="Y207" s="59"/>
      <c r="Z207" s="59"/>
      <c r="AA207" s="59"/>
      <c r="AB207" s="59"/>
      <c r="AC207" s="59"/>
      <c r="AD207" s="59"/>
    </row>
    <row r="208" spans="1:30" ht="12.75" customHeight="1">
      <c r="A208" s="59"/>
      <c r="B208" s="59"/>
      <c r="C208" s="59"/>
      <c r="D208" s="59"/>
      <c r="E208" s="59"/>
      <c r="F208" s="59"/>
      <c r="G208" s="59"/>
      <c r="H208" s="59"/>
      <c r="I208" s="59"/>
      <c r="J208" s="59"/>
      <c r="K208" s="59"/>
      <c r="L208" s="59"/>
      <c r="M208" s="59"/>
      <c r="N208" s="59"/>
      <c r="O208" s="59"/>
      <c r="P208" s="59"/>
      <c r="Q208" s="59"/>
      <c r="R208" s="59"/>
      <c r="S208" s="59"/>
      <c r="T208" s="59"/>
      <c r="U208" s="59"/>
      <c r="V208" s="59"/>
      <c r="W208" s="59"/>
      <c r="X208" s="59"/>
      <c r="Y208" s="59"/>
      <c r="Z208" s="59"/>
      <c r="AA208" s="59"/>
      <c r="AB208" s="59"/>
      <c r="AC208" s="59"/>
      <c r="AD208" s="59"/>
    </row>
    <row r="209" spans="1:30" ht="12.75" customHeight="1">
      <c r="A209" s="59"/>
      <c r="B209" s="59"/>
      <c r="C209" s="59"/>
      <c r="D209" s="59"/>
      <c r="E209" s="59"/>
      <c r="F209" s="59"/>
      <c r="G209" s="59"/>
      <c r="H209" s="59"/>
      <c r="I209" s="59"/>
      <c r="J209" s="59"/>
      <c r="K209" s="59"/>
      <c r="L209" s="59"/>
      <c r="M209" s="59"/>
      <c r="N209" s="59"/>
      <c r="O209" s="59"/>
      <c r="P209" s="59"/>
      <c r="Q209" s="59"/>
      <c r="R209" s="59"/>
      <c r="S209" s="59"/>
      <c r="T209" s="59"/>
      <c r="U209" s="59"/>
      <c r="V209" s="59"/>
      <c r="W209" s="59"/>
      <c r="X209" s="59"/>
      <c r="Y209" s="59"/>
      <c r="Z209" s="59"/>
      <c r="AA209" s="59"/>
      <c r="AB209" s="59"/>
      <c r="AC209" s="59"/>
      <c r="AD209" s="59"/>
    </row>
    <row r="210" spans="1:30" ht="12.75" customHeight="1">
      <c r="A210" s="59"/>
      <c r="B210" s="59"/>
      <c r="C210" s="59"/>
      <c r="D210" s="59"/>
      <c r="E210" s="59"/>
      <c r="F210" s="59"/>
      <c r="G210" s="59"/>
      <c r="H210" s="59"/>
      <c r="I210" s="59"/>
      <c r="J210" s="59"/>
      <c r="K210" s="59"/>
      <c r="L210" s="59"/>
      <c r="M210" s="59"/>
      <c r="N210" s="59"/>
      <c r="O210" s="59"/>
      <c r="P210" s="59"/>
      <c r="Q210" s="59"/>
      <c r="R210" s="59"/>
      <c r="S210" s="59"/>
      <c r="T210" s="59"/>
      <c r="U210" s="59"/>
      <c r="V210" s="59"/>
      <c r="W210" s="59"/>
      <c r="X210" s="59"/>
      <c r="Y210" s="59"/>
      <c r="Z210" s="59"/>
      <c r="AA210" s="59"/>
      <c r="AB210" s="59"/>
      <c r="AC210" s="59"/>
      <c r="AD210" s="59"/>
    </row>
    <row r="211" spans="1:30" ht="12.75" customHeight="1">
      <c r="A211" s="59"/>
      <c r="B211" s="59"/>
      <c r="C211" s="59"/>
      <c r="D211" s="59"/>
      <c r="E211" s="59"/>
      <c r="F211" s="59"/>
      <c r="G211" s="59"/>
      <c r="H211" s="59"/>
      <c r="I211" s="59"/>
      <c r="J211" s="59"/>
      <c r="K211" s="59"/>
      <c r="L211" s="59"/>
      <c r="M211" s="59"/>
      <c r="N211" s="59"/>
      <c r="O211" s="59"/>
      <c r="P211" s="59"/>
      <c r="Q211" s="59"/>
      <c r="R211" s="59"/>
      <c r="S211" s="59"/>
      <c r="T211" s="59"/>
      <c r="U211" s="59"/>
      <c r="V211" s="59"/>
      <c r="W211" s="59"/>
      <c r="X211" s="59"/>
      <c r="Y211" s="59"/>
      <c r="Z211" s="59"/>
      <c r="AA211" s="59"/>
      <c r="AB211" s="59"/>
      <c r="AC211" s="59"/>
      <c r="AD211" s="59"/>
    </row>
    <row r="212" spans="1:30" ht="12.75" customHeight="1">
      <c r="A212" s="59"/>
      <c r="B212" s="59"/>
      <c r="C212" s="59"/>
      <c r="D212" s="59"/>
      <c r="E212" s="59"/>
      <c r="F212" s="59"/>
      <c r="G212" s="59"/>
      <c r="H212" s="59"/>
      <c r="I212" s="59"/>
      <c r="J212" s="59"/>
      <c r="K212" s="59"/>
      <c r="L212" s="59"/>
      <c r="M212" s="59"/>
      <c r="N212" s="59"/>
      <c r="O212" s="59"/>
      <c r="P212" s="59"/>
      <c r="Q212" s="59"/>
      <c r="R212" s="59"/>
      <c r="S212" s="59"/>
      <c r="T212" s="59"/>
      <c r="U212" s="59"/>
      <c r="V212" s="59"/>
      <c r="W212" s="59"/>
      <c r="X212" s="59"/>
      <c r="Y212" s="59"/>
      <c r="Z212" s="59"/>
      <c r="AA212" s="59"/>
      <c r="AB212" s="59"/>
      <c r="AC212" s="59"/>
      <c r="AD212" s="59"/>
    </row>
    <row r="213" spans="1:30" ht="12.75" customHeight="1">
      <c r="A213" s="59"/>
      <c r="B213" s="59"/>
      <c r="C213" s="59"/>
      <c r="D213" s="59"/>
      <c r="E213" s="59"/>
      <c r="F213" s="59"/>
      <c r="G213" s="59"/>
      <c r="H213" s="59"/>
      <c r="I213" s="59"/>
      <c r="J213" s="59"/>
      <c r="K213" s="59"/>
      <c r="L213" s="59"/>
      <c r="M213" s="59"/>
      <c r="N213" s="59"/>
      <c r="O213" s="59"/>
      <c r="P213" s="59"/>
      <c r="Q213" s="59"/>
      <c r="R213" s="59"/>
      <c r="S213" s="59"/>
      <c r="T213" s="59"/>
      <c r="U213" s="59"/>
      <c r="V213" s="59"/>
      <c r="W213" s="59"/>
      <c r="X213" s="59"/>
      <c r="Y213" s="59"/>
      <c r="Z213" s="59"/>
      <c r="AA213" s="59"/>
      <c r="AB213" s="59"/>
      <c r="AC213" s="59"/>
      <c r="AD213" s="59"/>
    </row>
    <row r="214" spans="1:30" ht="12.75" customHeight="1">
      <c r="A214" s="59"/>
      <c r="B214" s="59"/>
      <c r="C214" s="59"/>
      <c r="D214" s="59"/>
      <c r="E214" s="59"/>
      <c r="F214" s="59"/>
      <c r="G214" s="59"/>
      <c r="H214" s="59"/>
      <c r="I214" s="59"/>
      <c r="J214" s="59"/>
      <c r="K214" s="59"/>
      <c r="L214" s="59"/>
      <c r="M214" s="59"/>
      <c r="N214" s="59"/>
      <c r="O214" s="59"/>
      <c r="P214" s="59"/>
      <c r="Q214" s="59"/>
      <c r="R214" s="59"/>
      <c r="S214" s="59"/>
      <c r="T214" s="59"/>
      <c r="U214" s="59"/>
      <c r="V214" s="59"/>
      <c r="W214" s="59"/>
      <c r="X214" s="59"/>
      <c r="Y214" s="59"/>
      <c r="Z214" s="59"/>
      <c r="AA214" s="59"/>
      <c r="AB214" s="59"/>
      <c r="AC214" s="59"/>
      <c r="AD214" s="59"/>
    </row>
    <row r="215" spans="1:30" ht="12.75" customHeight="1">
      <c r="A215" s="59"/>
      <c r="B215" s="59"/>
      <c r="C215" s="59"/>
      <c r="D215" s="59"/>
      <c r="E215" s="59"/>
      <c r="F215" s="59"/>
      <c r="G215" s="59"/>
      <c r="H215" s="59"/>
      <c r="I215" s="59"/>
      <c r="J215" s="59"/>
      <c r="K215" s="59"/>
      <c r="L215" s="59"/>
      <c r="M215" s="59"/>
      <c r="N215" s="59"/>
      <c r="O215" s="59"/>
      <c r="P215" s="59"/>
      <c r="Q215" s="59"/>
      <c r="R215" s="59"/>
      <c r="S215" s="59"/>
      <c r="T215" s="59"/>
      <c r="U215" s="59"/>
      <c r="V215" s="59"/>
      <c r="W215" s="59"/>
      <c r="X215" s="59"/>
      <c r="Y215" s="59"/>
      <c r="Z215" s="59"/>
      <c r="AA215" s="59"/>
      <c r="AB215" s="59"/>
      <c r="AC215" s="59"/>
      <c r="AD215" s="59"/>
    </row>
    <row r="216" spans="1:30" ht="12.75" customHeight="1">
      <c r="A216" s="59"/>
      <c r="B216" s="59"/>
      <c r="C216" s="59"/>
      <c r="D216" s="59"/>
      <c r="E216" s="59"/>
      <c r="F216" s="59"/>
      <c r="G216" s="59"/>
      <c r="H216" s="59"/>
      <c r="I216" s="59"/>
      <c r="J216" s="59"/>
      <c r="K216" s="59"/>
      <c r="L216" s="59"/>
      <c r="M216" s="59"/>
      <c r="N216" s="59"/>
      <c r="O216" s="59"/>
      <c r="P216" s="59"/>
      <c r="Q216" s="59"/>
      <c r="R216" s="59"/>
      <c r="S216" s="59"/>
      <c r="T216" s="59"/>
      <c r="U216" s="59"/>
      <c r="V216" s="59"/>
      <c r="W216" s="59"/>
      <c r="X216" s="59"/>
      <c r="Y216" s="59"/>
      <c r="Z216" s="59"/>
      <c r="AA216" s="59"/>
      <c r="AB216" s="59"/>
      <c r="AC216" s="59"/>
      <c r="AD216" s="59"/>
    </row>
    <row r="217" spans="1:30" ht="12.75" customHeight="1">
      <c r="A217" s="59"/>
      <c r="B217" s="59"/>
      <c r="C217" s="59"/>
      <c r="D217" s="59"/>
      <c r="E217" s="59"/>
      <c r="F217" s="59"/>
      <c r="G217" s="59"/>
      <c r="H217" s="59"/>
      <c r="I217" s="59"/>
      <c r="J217" s="59"/>
      <c r="K217" s="59"/>
      <c r="L217" s="59"/>
      <c r="M217" s="59"/>
      <c r="N217" s="59"/>
      <c r="O217" s="59"/>
      <c r="P217" s="59"/>
      <c r="Q217" s="59"/>
      <c r="R217" s="59"/>
      <c r="S217" s="59"/>
      <c r="T217" s="59"/>
      <c r="U217" s="59"/>
      <c r="V217" s="59"/>
      <c r="W217" s="59"/>
      <c r="X217" s="59"/>
      <c r="Y217" s="59"/>
      <c r="Z217" s="59"/>
      <c r="AA217" s="59"/>
      <c r="AB217" s="59"/>
      <c r="AC217" s="59"/>
      <c r="AD217" s="59"/>
    </row>
    <row r="218" spans="1:30" ht="12.75" customHeight="1">
      <c r="A218" s="59"/>
      <c r="B218" s="59"/>
      <c r="C218" s="59"/>
      <c r="D218" s="59"/>
      <c r="E218" s="59"/>
      <c r="F218" s="59"/>
      <c r="G218" s="59"/>
      <c r="H218" s="59"/>
      <c r="I218" s="59"/>
      <c r="J218" s="59"/>
      <c r="K218" s="59"/>
      <c r="L218" s="59"/>
      <c r="M218" s="59"/>
      <c r="N218" s="59"/>
      <c r="O218" s="59"/>
      <c r="P218" s="59"/>
      <c r="Q218" s="59"/>
      <c r="R218" s="59"/>
      <c r="S218" s="59"/>
      <c r="T218" s="59"/>
      <c r="U218" s="59"/>
      <c r="V218" s="59"/>
      <c r="W218" s="59"/>
      <c r="X218" s="59"/>
      <c r="Y218" s="59"/>
      <c r="Z218" s="59"/>
      <c r="AA218" s="59"/>
      <c r="AB218" s="59"/>
      <c r="AC218" s="59"/>
      <c r="AD218" s="59"/>
    </row>
    <row r="219" spans="1:30" ht="12.75" customHeight="1">
      <c r="A219" s="59"/>
      <c r="B219" s="59"/>
      <c r="C219" s="59"/>
      <c r="D219" s="59"/>
      <c r="E219" s="59"/>
      <c r="F219" s="59"/>
      <c r="G219" s="59"/>
      <c r="H219" s="59"/>
      <c r="I219" s="59"/>
      <c r="J219" s="59"/>
      <c r="K219" s="59"/>
      <c r="L219" s="59"/>
      <c r="M219" s="59"/>
      <c r="N219" s="59"/>
      <c r="O219" s="59"/>
      <c r="P219" s="59"/>
      <c r="Q219" s="59"/>
      <c r="R219" s="59"/>
      <c r="S219" s="59"/>
      <c r="T219" s="59"/>
      <c r="U219" s="59"/>
      <c r="V219" s="59"/>
      <c r="W219" s="59"/>
      <c r="X219" s="59"/>
      <c r="Y219" s="59"/>
      <c r="Z219" s="59"/>
      <c r="AA219" s="59"/>
      <c r="AB219" s="59"/>
      <c r="AC219" s="59"/>
      <c r="AD219" s="59"/>
    </row>
    <row r="220" spans="1:30" ht="12.75" customHeight="1">
      <c r="A220" s="59"/>
      <c r="B220" s="59"/>
      <c r="C220" s="59"/>
      <c r="D220" s="59"/>
      <c r="E220" s="59"/>
      <c r="F220" s="59"/>
      <c r="G220" s="59"/>
      <c r="H220" s="59"/>
      <c r="I220" s="59"/>
      <c r="J220" s="59"/>
      <c r="K220" s="59"/>
      <c r="L220" s="59"/>
      <c r="M220" s="59"/>
      <c r="N220" s="59"/>
      <c r="O220" s="59"/>
      <c r="P220" s="59"/>
      <c r="Q220" s="59"/>
      <c r="R220" s="59"/>
      <c r="S220" s="59"/>
      <c r="T220" s="59"/>
      <c r="U220" s="59"/>
      <c r="V220" s="59"/>
      <c r="W220" s="59"/>
      <c r="X220" s="59"/>
      <c r="Y220" s="59"/>
      <c r="Z220" s="59"/>
      <c r="AA220" s="59"/>
      <c r="AB220" s="59"/>
      <c r="AC220" s="59"/>
      <c r="AD220" s="59"/>
    </row>
    <row r="221" spans="1:30" ht="12.75" customHeight="1">
      <c r="A221" s="59"/>
      <c r="B221" s="59"/>
      <c r="C221" s="59"/>
      <c r="D221" s="59"/>
      <c r="E221" s="59"/>
      <c r="F221" s="59"/>
      <c r="G221" s="59"/>
      <c r="H221" s="59"/>
      <c r="I221" s="59"/>
      <c r="J221" s="59"/>
      <c r="K221" s="59"/>
      <c r="L221" s="59"/>
      <c r="M221" s="59"/>
      <c r="N221" s="59"/>
      <c r="O221" s="59"/>
      <c r="P221" s="59"/>
      <c r="Q221" s="59"/>
      <c r="R221" s="59"/>
      <c r="S221" s="59"/>
      <c r="T221" s="59"/>
      <c r="U221" s="59"/>
      <c r="V221" s="59"/>
      <c r="W221" s="59"/>
      <c r="X221" s="59"/>
      <c r="Y221" s="59"/>
      <c r="Z221" s="59"/>
      <c r="AA221" s="59"/>
      <c r="AB221" s="59"/>
      <c r="AC221" s="59"/>
      <c r="AD221" s="59"/>
    </row>
    <row r="222" spans="1:30" ht="12.75" customHeight="1">
      <c r="A222" s="59"/>
      <c r="B222" s="59"/>
      <c r="C222" s="59"/>
      <c r="D222" s="59"/>
      <c r="E222" s="59"/>
      <c r="F222" s="59"/>
      <c r="G222" s="59"/>
      <c r="H222" s="59"/>
      <c r="I222" s="59"/>
      <c r="J222" s="59"/>
      <c r="K222" s="59"/>
      <c r="L222" s="59"/>
      <c r="M222" s="59"/>
      <c r="N222" s="59"/>
      <c r="O222" s="59"/>
      <c r="P222" s="59"/>
      <c r="Q222" s="59"/>
      <c r="R222" s="59"/>
      <c r="S222" s="59"/>
      <c r="T222" s="59"/>
      <c r="U222" s="59"/>
      <c r="V222" s="59"/>
      <c r="W222" s="59"/>
      <c r="X222" s="59"/>
      <c r="Y222" s="59"/>
      <c r="Z222" s="59"/>
      <c r="AA222" s="59"/>
      <c r="AB222" s="59"/>
      <c r="AC222" s="59"/>
      <c r="AD222" s="59"/>
    </row>
    <row r="223" spans="1:30" ht="12.75" customHeight="1">
      <c r="A223" s="59"/>
      <c r="B223" s="59"/>
      <c r="C223" s="59"/>
      <c r="D223" s="59"/>
      <c r="E223" s="59"/>
      <c r="F223" s="59"/>
      <c r="G223" s="59"/>
      <c r="H223" s="59"/>
      <c r="I223" s="59"/>
      <c r="J223" s="59"/>
      <c r="K223" s="59"/>
      <c r="L223" s="59"/>
      <c r="M223" s="59"/>
      <c r="N223" s="59"/>
      <c r="O223" s="59"/>
      <c r="P223" s="59"/>
      <c r="Q223" s="59"/>
      <c r="R223" s="59"/>
      <c r="S223" s="59"/>
      <c r="T223" s="59"/>
      <c r="U223" s="59"/>
      <c r="V223" s="59"/>
      <c r="W223" s="59"/>
      <c r="X223" s="59"/>
      <c r="Y223" s="59"/>
      <c r="Z223" s="59"/>
      <c r="AA223" s="59"/>
      <c r="AB223" s="59"/>
      <c r="AC223" s="59"/>
      <c r="AD223" s="59"/>
    </row>
    <row r="224" spans="1:30" ht="12.75" customHeight="1">
      <c r="A224" s="59"/>
      <c r="B224" s="59"/>
      <c r="C224" s="59"/>
      <c r="D224" s="59"/>
      <c r="E224" s="59"/>
      <c r="F224" s="59"/>
      <c r="G224" s="59"/>
      <c r="H224" s="59"/>
      <c r="I224" s="59"/>
      <c r="J224" s="59"/>
      <c r="K224" s="59"/>
      <c r="L224" s="59"/>
      <c r="M224" s="59"/>
      <c r="N224" s="59"/>
      <c r="O224" s="59"/>
      <c r="P224" s="59"/>
      <c r="Q224" s="59"/>
      <c r="R224" s="59"/>
      <c r="S224" s="59"/>
      <c r="T224" s="59"/>
      <c r="U224" s="59"/>
      <c r="V224" s="59"/>
      <c r="W224" s="59"/>
      <c r="X224" s="59"/>
      <c r="Y224" s="59"/>
      <c r="Z224" s="59"/>
      <c r="AA224" s="59"/>
      <c r="AB224" s="59"/>
      <c r="AC224" s="59"/>
      <c r="AD224" s="59"/>
    </row>
    <row r="225" spans="1:30" ht="12.75" customHeight="1">
      <c r="A225" s="59"/>
      <c r="B225" s="59"/>
      <c r="C225" s="59"/>
      <c r="D225" s="59"/>
      <c r="E225" s="59"/>
      <c r="F225" s="59"/>
      <c r="G225" s="59"/>
      <c r="H225" s="59"/>
      <c r="I225" s="59"/>
      <c r="J225" s="59"/>
      <c r="K225" s="59"/>
      <c r="L225" s="59"/>
      <c r="M225" s="59"/>
      <c r="N225" s="59"/>
      <c r="O225" s="59"/>
      <c r="P225" s="59"/>
      <c r="Q225" s="59"/>
      <c r="R225" s="59"/>
      <c r="S225" s="59"/>
      <c r="T225" s="59"/>
      <c r="U225" s="59"/>
      <c r="V225" s="59"/>
      <c r="W225" s="59"/>
      <c r="X225" s="59"/>
      <c r="Y225" s="59"/>
      <c r="Z225" s="59"/>
      <c r="AA225" s="59"/>
      <c r="AB225" s="59"/>
      <c r="AC225" s="59"/>
      <c r="AD225" s="59"/>
    </row>
    <row r="226" spans="1:30" ht="12.75" customHeight="1">
      <c r="A226" s="59"/>
      <c r="B226" s="59"/>
      <c r="C226" s="59"/>
      <c r="D226" s="59"/>
      <c r="E226" s="59"/>
      <c r="F226" s="59"/>
      <c r="G226" s="59"/>
      <c r="H226" s="59"/>
      <c r="I226" s="59"/>
      <c r="J226" s="59"/>
      <c r="K226" s="59"/>
      <c r="L226" s="59"/>
      <c r="M226" s="59"/>
      <c r="N226" s="59"/>
      <c r="O226" s="59"/>
      <c r="P226" s="59"/>
      <c r="Q226" s="59"/>
      <c r="R226" s="59"/>
      <c r="S226" s="59"/>
      <c r="T226" s="59"/>
      <c r="U226" s="59"/>
      <c r="V226" s="59"/>
      <c r="W226" s="59"/>
      <c r="X226" s="59"/>
      <c r="Y226" s="59"/>
      <c r="Z226" s="59"/>
      <c r="AA226" s="59"/>
      <c r="AB226" s="59"/>
      <c r="AC226" s="59"/>
      <c r="AD226" s="59"/>
    </row>
    <row r="227" spans="1:30" ht="12.75" customHeight="1">
      <c r="A227" s="59"/>
      <c r="B227" s="59"/>
      <c r="C227" s="59"/>
      <c r="D227" s="59"/>
      <c r="E227" s="59"/>
      <c r="F227" s="59"/>
      <c r="G227" s="59"/>
      <c r="H227" s="59"/>
      <c r="I227" s="59"/>
      <c r="J227" s="59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9"/>
      <c r="W227" s="59"/>
      <c r="X227" s="59"/>
      <c r="Y227" s="59"/>
      <c r="Z227" s="59"/>
      <c r="AA227" s="59"/>
      <c r="AB227" s="59"/>
      <c r="AC227" s="59"/>
      <c r="AD227" s="59"/>
    </row>
    <row r="228" spans="1:30" ht="12.75" customHeight="1">
      <c r="A228" s="59"/>
      <c r="B228" s="59"/>
      <c r="C228" s="59"/>
      <c r="D228" s="59"/>
      <c r="E228" s="59"/>
      <c r="F228" s="59"/>
      <c r="G228" s="59"/>
      <c r="H228" s="59"/>
      <c r="I228" s="59"/>
      <c r="J228" s="59"/>
      <c r="K228" s="59"/>
      <c r="L228" s="59"/>
      <c r="M228" s="59"/>
      <c r="N228" s="59"/>
      <c r="O228" s="59"/>
      <c r="P228" s="59"/>
      <c r="Q228" s="59"/>
      <c r="R228" s="59"/>
      <c r="S228" s="59"/>
      <c r="T228" s="59"/>
      <c r="U228" s="59"/>
      <c r="V228" s="59"/>
      <c r="W228" s="59"/>
      <c r="X228" s="59"/>
      <c r="Y228" s="59"/>
      <c r="Z228" s="59"/>
      <c r="AA228" s="59"/>
      <c r="AB228" s="59"/>
      <c r="AC228" s="59"/>
      <c r="AD228" s="59"/>
    </row>
    <row r="229" spans="1:30" ht="12.75" customHeight="1">
      <c r="A229" s="59"/>
      <c r="B229" s="59"/>
      <c r="C229" s="59"/>
      <c r="D229" s="59"/>
      <c r="E229" s="59"/>
      <c r="F229" s="59"/>
      <c r="G229" s="59"/>
      <c r="H229" s="59"/>
      <c r="I229" s="59"/>
      <c r="J229" s="59"/>
      <c r="K229" s="59"/>
      <c r="L229" s="59"/>
      <c r="M229" s="59"/>
      <c r="N229" s="59"/>
      <c r="O229" s="59"/>
      <c r="P229" s="59"/>
      <c r="Q229" s="59"/>
      <c r="R229" s="59"/>
      <c r="S229" s="59"/>
      <c r="T229" s="59"/>
      <c r="U229" s="59"/>
      <c r="V229" s="59"/>
      <c r="W229" s="59"/>
      <c r="X229" s="59"/>
      <c r="Y229" s="59"/>
      <c r="Z229" s="59"/>
      <c r="AA229" s="59"/>
      <c r="AB229" s="59"/>
      <c r="AC229" s="59"/>
      <c r="AD229" s="59"/>
    </row>
    <row r="230" spans="1:30" ht="12.75" customHeight="1">
      <c r="A230" s="59"/>
      <c r="B230" s="59"/>
      <c r="C230" s="59"/>
      <c r="D230" s="59"/>
      <c r="E230" s="59"/>
      <c r="F230" s="59"/>
      <c r="G230" s="59"/>
      <c r="H230" s="59"/>
      <c r="I230" s="59"/>
      <c r="J230" s="59"/>
      <c r="K230" s="59"/>
      <c r="L230" s="59"/>
      <c r="M230" s="59"/>
      <c r="N230" s="59"/>
      <c r="O230" s="59"/>
      <c r="P230" s="59"/>
      <c r="Q230" s="59"/>
      <c r="R230" s="59"/>
      <c r="S230" s="59"/>
      <c r="T230" s="59"/>
      <c r="U230" s="59"/>
      <c r="V230" s="59"/>
      <c r="W230" s="59"/>
      <c r="X230" s="59"/>
      <c r="Y230" s="59"/>
      <c r="Z230" s="59"/>
      <c r="AA230" s="59"/>
      <c r="AB230" s="59"/>
      <c r="AC230" s="59"/>
      <c r="AD230" s="59"/>
    </row>
    <row r="231" spans="1:30" ht="12.75" customHeight="1">
      <c r="A231" s="59"/>
      <c r="B231" s="59"/>
      <c r="C231" s="59"/>
      <c r="D231" s="59"/>
      <c r="E231" s="59"/>
      <c r="F231" s="59"/>
      <c r="G231" s="59"/>
      <c r="H231" s="59"/>
      <c r="I231" s="59"/>
      <c r="J231" s="59"/>
      <c r="K231" s="59"/>
      <c r="L231" s="59"/>
      <c r="M231" s="59"/>
      <c r="N231" s="59"/>
      <c r="O231" s="59"/>
      <c r="P231" s="59"/>
      <c r="Q231" s="59"/>
      <c r="R231" s="59"/>
      <c r="S231" s="59"/>
      <c r="T231" s="59"/>
      <c r="U231" s="59"/>
      <c r="V231" s="59"/>
      <c r="W231" s="59"/>
      <c r="X231" s="59"/>
      <c r="Y231" s="59"/>
      <c r="Z231" s="59"/>
      <c r="AA231" s="59"/>
      <c r="AB231" s="59"/>
      <c r="AC231" s="59"/>
      <c r="AD231" s="59"/>
    </row>
    <row r="232" spans="1:30" ht="12.75" customHeight="1">
      <c r="A232" s="59"/>
      <c r="B232" s="59"/>
      <c r="C232" s="59"/>
      <c r="D232" s="59"/>
      <c r="E232" s="59"/>
      <c r="F232" s="59"/>
      <c r="G232" s="59"/>
      <c r="H232" s="59"/>
      <c r="I232" s="59"/>
      <c r="J232" s="59"/>
      <c r="K232" s="59"/>
      <c r="L232" s="59"/>
      <c r="M232" s="59"/>
      <c r="N232" s="59"/>
      <c r="O232" s="59"/>
      <c r="P232" s="59"/>
      <c r="Q232" s="59"/>
      <c r="R232" s="59"/>
      <c r="S232" s="59"/>
      <c r="T232" s="59"/>
      <c r="U232" s="59"/>
      <c r="V232" s="59"/>
      <c r="W232" s="59"/>
      <c r="X232" s="59"/>
      <c r="Y232" s="59"/>
      <c r="Z232" s="59"/>
      <c r="AA232" s="59"/>
      <c r="AB232" s="59"/>
      <c r="AC232" s="59"/>
      <c r="AD232" s="59"/>
    </row>
    <row r="233" spans="1:30" ht="12.75" customHeight="1">
      <c r="A233" s="59"/>
      <c r="B233" s="59"/>
      <c r="C233" s="59"/>
      <c r="D233" s="59"/>
      <c r="E233" s="59"/>
      <c r="F233" s="59"/>
      <c r="G233" s="59"/>
      <c r="H233" s="59"/>
      <c r="I233" s="59"/>
      <c r="J233" s="59"/>
      <c r="K233" s="59"/>
      <c r="L233" s="59"/>
      <c r="M233" s="59"/>
      <c r="N233" s="59"/>
      <c r="O233" s="59"/>
      <c r="P233" s="59"/>
      <c r="Q233" s="59"/>
      <c r="R233" s="59"/>
      <c r="S233" s="59"/>
      <c r="T233" s="59"/>
      <c r="U233" s="59"/>
      <c r="V233" s="59"/>
      <c r="W233" s="59"/>
      <c r="X233" s="59"/>
      <c r="Y233" s="59"/>
      <c r="Z233" s="59"/>
      <c r="AA233" s="59"/>
      <c r="AB233" s="59"/>
      <c r="AC233" s="59"/>
      <c r="AD233" s="59"/>
    </row>
    <row r="234" spans="1:30" ht="12.75" customHeight="1">
      <c r="A234" s="59"/>
      <c r="B234" s="59"/>
      <c r="C234" s="59"/>
      <c r="D234" s="59"/>
      <c r="E234" s="59"/>
      <c r="F234" s="59"/>
      <c r="G234" s="59"/>
      <c r="H234" s="59"/>
      <c r="I234" s="59"/>
      <c r="J234" s="59"/>
      <c r="K234" s="59"/>
      <c r="L234" s="59"/>
      <c r="M234" s="59"/>
      <c r="N234" s="59"/>
      <c r="O234" s="59"/>
      <c r="P234" s="59"/>
      <c r="Q234" s="59"/>
      <c r="R234" s="59"/>
      <c r="S234" s="59"/>
      <c r="T234" s="59"/>
      <c r="U234" s="59"/>
      <c r="V234" s="59"/>
      <c r="W234" s="59"/>
      <c r="X234" s="59"/>
      <c r="Y234" s="59"/>
      <c r="Z234" s="59"/>
      <c r="AA234" s="59"/>
      <c r="AB234" s="59"/>
      <c r="AC234" s="59"/>
      <c r="AD234" s="59"/>
    </row>
    <row r="235" spans="1:30" ht="12.75" customHeight="1">
      <c r="A235" s="59"/>
      <c r="B235" s="59"/>
      <c r="C235" s="59"/>
      <c r="D235" s="59"/>
      <c r="E235" s="59"/>
      <c r="F235" s="59"/>
      <c r="G235" s="59"/>
      <c r="H235" s="59"/>
      <c r="I235" s="59"/>
      <c r="J235" s="59"/>
      <c r="K235" s="59"/>
      <c r="L235" s="59"/>
      <c r="M235" s="59"/>
      <c r="N235" s="59"/>
      <c r="O235" s="59"/>
      <c r="P235" s="59"/>
      <c r="Q235" s="59"/>
      <c r="R235" s="59"/>
      <c r="S235" s="59"/>
      <c r="T235" s="59"/>
      <c r="U235" s="59"/>
      <c r="V235" s="59"/>
      <c r="W235" s="59"/>
      <c r="X235" s="59"/>
      <c r="Y235" s="59"/>
      <c r="Z235" s="59"/>
      <c r="AA235" s="59"/>
      <c r="AB235" s="59"/>
      <c r="AC235" s="59"/>
      <c r="AD235" s="59"/>
    </row>
    <row r="236" spans="1:30" ht="12.75" customHeight="1">
      <c r="A236" s="59"/>
      <c r="B236" s="59"/>
      <c r="C236" s="59"/>
      <c r="D236" s="59"/>
      <c r="E236" s="59"/>
      <c r="F236" s="59"/>
      <c r="G236" s="59"/>
      <c r="H236" s="59"/>
      <c r="I236" s="59"/>
      <c r="J236" s="59"/>
      <c r="K236" s="59"/>
      <c r="L236" s="59"/>
      <c r="M236" s="59"/>
      <c r="N236" s="59"/>
      <c r="O236" s="59"/>
      <c r="P236" s="59"/>
      <c r="Q236" s="59"/>
      <c r="R236" s="59"/>
      <c r="S236" s="59"/>
      <c r="T236" s="59"/>
      <c r="U236" s="59"/>
      <c r="V236" s="59"/>
      <c r="W236" s="59"/>
      <c r="X236" s="59"/>
      <c r="Y236" s="59"/>
      <c r="Z236" s="59"/>
      <c r="AA236" s="59"/>
      <c r="AB236" s="59"/>
      <c r="AC236" s="59"/>
      <c r="AD236" s="59"/>
    </row>
    <row r="237" spans="1:30" ht="12.75" customHeight="1">
      <c r="A237" s="59"/>
      <c r="B237" s="59"/>
      <c r="C237" s="59"/>
      <c r="D237" s="59"/>
      <c r="E237" s="59"/>
      <c r="F237" s="59"/>
      <c r="G237" s="59"/>
      <c r="H237" s="59"/>
      <c r="I237" s="59"/>
      <c r="J237" s="59"/>
      <c r="K237" s="59"/>
      <c r="L237" s="59"/>
      <c r="M237" s="59"/>
      <c r="N237" s="59"/>
      <c r="O237" s="59"/>
      <c r="P237" s="59"/>
      <c r="Q237" s="59"/>
      <c r="R237" s="59"/>
      <c r="S237" s="59"/>
      <c r="T237" s="59"/>
      <c r="U237" s="59"/>
      <c r="V237" s="59"/>
      <c r="W237" s="59"/>
      <c r="X237" s="59"/>
      <c r="Y237" s="59"/>
      <c r="Z237" s="59"/>
      <c r="AA237" s="59"/>
      <c r="AB237" s="59"/>
      <c r="AC237" s="59"/>
      <c r="AD237" s="59"/>
    </row>
    <row r="238" spans="1:30" ht="12.75" customHeight="1">
      <c r="A238" s="59"/>
      <c r="B238" s="59"/>
      <c r="C238" s="59"/>
      <c r="D238" s="59"/>
      <c r="E238" s="59"/>
      <c r="F238" s="59"/>
      <c r="G238" s="59"/>
      <c r="H238" s="59"/>
      <c r="I238" s="59"/>
      <c r="J238" s="59"/>
      <c r="K238" s="59"/>
      <c r="L238" s="59"/>
      <c r="M238" s="59"/>
      <c r="N238" s="59"/>
      <c r="O238" s="59"/>
      <c r="P238" s="59"/>
      <c r="Q238" s="59"/>
      <c r="R238" s="59"/>
      <c r="S238" s="59"/>
      <c r="T238" s="59"/>
      <c r="U238" s="59"/>
      <c r="V238" s="59"/>
      <c r="W238" s="59"/>
      <c r="X238" s="59"/>
      <c r="Y238" s="59"/>
      <c r="Z238" s="59"/>
      <c r="AA238" s="59"/>
      <c r="AB238" s="59"/>
      <c r="AC238" s="59"/>
      <c r="AD238" s="59"/>
    </row>
    <row r="239" spans="1:30" ht="12.75" customHeight="1">
      <c r="A239" s="59"/>
      <c r="B239" s="59"/>
      <c r="C239" s="59"/>
      <c r="D239" s="59"/>
      <c r="E239" s="59"/>
      <c r="F239" s="59"/>
      <c r="G239" s="59"/>
      <c r="H239" s="59"/>
      <c r="I239" s="59"/>
      <c r="J239" s="59"/>
      <c r="K239" s="59"/>
      <c r="L239" s="59"/>
      <c r="M239" s="59"/>
      <c r="N239" s="59"/>
      <c r="O239" s="59"/>
      <c r="P239" s="59"/>
      <c r="Q239" s="59"/>
      <c r="R239" s="59"/>
      <c r="S239" s="59"/>
      <c r="T239" s="59"/>
      <c r="U239" s="59"/>
      <c r="V239" s="59"/>
      <c r="W239" s="59"/>
      <c r="X239" s="59"/>
      <c r="Y239" s="59"/>
      <c r="Z239" s="59"/>
      <c r="AA239" s="59"/>
      <c r="AB239" s="59"/>
      <c r="AC239" s="59"/>
      <c r="AD239" s="59"/>
    </row>
    <row r="240" spans="1:30" ht="12.75" customHeight="1">
      <c r="A240" s="59"/>
      <c r="B240" s="59"/>
      <c r="C240" s="59"/>
      <c r="D240" s="59"/>
      <c r="E240" s="59"/>
      <c r="F240" s="59"/>
      <c r="G240" s="59"/>
      <c r="H240" s="59"/>
      <c r="I240" s="59"/>
      <c r="J240" s="59"/>
      <c r="K240" s="59"/>
      <c r="L240" s="59"/>
      <c r="M240" s="59"/>
      <c r="N240" s="59"/>
      <c r="O240" s="59"/>
      <c r="P240" s="59"/>
      <c r="Q240" s="59"/>
      <c r="R240" s="59"/>
      <c r="S240" s="59"/>
      <c r="T240" s="59"/>
      <c r="U240" s="59"/>
      <c r="V240" s="59"/>
      <c r="W240" s="59"/>
      <c r="X240" s="59"/>
      <c r="Y240" s="59"/>
      <c r="Z240" s="59"/>
      <c r="AA240" s="59"/>
      <c r="AB240" s="59"/>
      <c r="AC240" s="59"/>
      <c r="AD240" s="59"/>
    </row>
    <row r="241" spans="1:30" ht="12.75" customHeight="1">
      <c r="A241" s="59"/>
      <c r="B241" s="59"/>
      <c r="C241" s="59"/>
      <c r="D241" s="59"/>
      <c r="E241" s="59"/>
      <c r="F241" s="59"/>
      <c r="G241" s="59"/>
      <c r="H241" s="59"/>
      <c r="I241" s="59"/>
      <c r="J241" s="59"/>
      <c r="K241" s="59"/>
      <c r="L241" s="59"/>
      <c r="M241" s="59"/>
      <c r="N241" s="59"/>
      <c r="O241" s="59"/>
      <c r="P241" s="59"/>
      <c r="Q241" s="59"/>
      <c r="R241" s="59"/>
      <c r="S241" s="59"/>
      <c r="T241" s="59"/>
      <c r="U241" s="59"/>
      <c r="V241" s="59"/>
      <c r="W241" s="59"/>
      <c r="X241" s="59"/>
      <c r="Y241" s="59"/>
      <c r="Z241" s="59"/>
      <c r="AA241" s="59"/>
      <c r="AB241" s="59"/>
      <c r="AC241" s="59"/>
      <c r="AD241" s="59"/>
    </row>
    <row r="242" spans="1:30" ht="12.75" customHeight="1">
      <c r="A242" s="59"/>
      <c r="B242" s="59"/>
      <c r="C242" s="59"/>
      <c r="D242" s="59"/>
      <c r="E242" s="59"/>
      <c r="F242" s="59"/>
      <c r="G242" s="59"/>
      <c r="H242" s="59"/>
      <c r="I242" s="59"/>
      <c r="J242" s="59"/>
      <c r="K242" s="59"/>
      <c r="L242" s="59"/>
      <c r="M242" s="59"/>
      <c r="N242" s="59"/>
      <c r="O242" s="59"/>
      <c r="P242" s="59"/>
      <c r="Q242" s="59"/>
      <c r="R242" s="59"/>
      <c r="S242" s="59"/>
      <c r="T242" s="59"/>
      <c r="U242" s="59"/>
      <c r="V242" s="59"/>
      <c r="W242" s="59"/>
      <c r="X242" s="59"/>
      <c r="Y242" s="59"/>
      <c r="Z242" s="59"/>
      <c r="AA242" s="59"/>
      <c r="AB242" s="59"/>
      <c r="AC242" s="59"/>
      <c r="AD242" s="59"/>
    </row>
    <row r="243" spans="1:30" ht="12.75" customHeight="1">
      <c r="A243" s="59"/>
      <c r="B243" s="59"/>
      <c r="C243" s="59"/>
      <c r="D243" s="59"/>
      <c r="E243" s="59"/>
      <c r="F243" s="59"/>
      <c r="G243" s="59"/>
      <c r="H243" s="59"/>
      <c r="I243" s="59"/>
      <c r="J243" s="59"/>
      <c r="K243" s="59"/>
      <c r="L243" s="59"/>
      <c r="M243" s="59"/>
      <c r="N243" s="59"/>
      <c r="O243" s="59"/>
      <c r="P243" s="59"/>
      <c r="Q243" s="59"/>
      <c r="R243" s="59"/>
      <c r="S243" s="59"/>
      <c r="T243" s="59"/>
      <c r="U243" s="59"/>
      <c r="V243" s="59"/>
      <c r="W243" s="59"/>
      <c r="X243" s="59"/>
      <c r="Y243" s="59"/>
      <c r="Z243" s="59"/>
      <c r="AA243" s="59"/>
      <c r="AB243" s="59"/>
      <c r="AC243" s="59"/>
      <c r="AD243" s="59"/>
    </row>
    <row r="244" spans="1:30" ht="12.75" customHeight="1">
      <c r="A244" s="59"/>
      <c r="B244" s="59"/>
      <c r="C244" s="59"/>
      <c r="D244" s="59"/>
      <c r="E244" s="59"/>
      <c r="F244" s="59"/>
      <c r="G244" s="59"/>
      <c r="H244" s="59"/>
      <c r="I244" s="59"/>
      <c r="J244" s="59"/>
      <c r="K244" s="59"/>
      <c r="L244" s="59"/>
      <c r="M244" s="59"/>
      <c r="N244" s="59"/>
      <c r="O244" s="59"/>
      <c r="P244" s="59"/>
      <c r="Q244" s="59"/>
      <c r="R244" s="59"/>
      <c r="S244" s="59"/>
      <c r="T244" s="59"/>
      <c r="U244" s="59"/>
      <c r="V244" s="59"/>
      <c r="W244" s="59"/>
      <c r="X244" s="59"/>
      <c r="Y244" s="59"/>
      <c r="Z244" s="59"/>
      <c r="AA244" s="59"/>
      <c r="AB244" s="59"/>
      <c r="AC244" s="59"/>
      <c r="AD244" s="59"/>
    </row>
    <row r="245" spans="1:30" ht="12.75" customHeight="1">
      <c r="A245" s="59"/>
      <c r="B245" s="59"/>
      <c r="C245" s="59"/>
      <c r="D245" s="59"/>
      <c r="E245" s="59"/>
      <c r="F245" s="59"/>
      <c r="G245" s="59"/>
      <c r="H245" s="59"/>
      <c r="I245" s="59"/>
      <c r="J245" s="59"/>
      <c r="K245" s="59"/>
      <c r="L245" s="59"/>
      <c r="M245" s="59"/>
      <c r="N245" s="59"/>
      <c r="O245" s="59"/>
      <c r="P245" s="59"/>
      <c r="Q245" s="59"/>
      <c r="R245" s="59"/>
      <c r="S245" s="59"/>
      <c r="T245" s="59"/>
      <c r="U245" s="59"/>
      <c r="V245" s="59"/>
      <c r="W245" s="59"/>
      <c r="X245" s="59"/>
      <c r="Y245" s="59"/>
      <c r="Z245" s="59"/>
      <c r="AA245" s="59"/>
      <c r="AB245" s="59"/>
      <c r="AC245" s="59"/>
      <c r="AD245" s="59"/>
    </row>
    <row r="246" spans="1:30" ht="12.75" customHeight="1">
      <c r="A246" s="59"/>
      <c r="B246" s="59"/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  <c r="O246" s="59"/>
      <c r="P246" s="59"/>
      <c r="Q246" s="59"/>
      <c r="R246" s="59"/>
      <c r="S246" s="59"/>
      <c r="T246" s="59"/>
      <c r="U246" s="59"/>
      <c r="V246" s="59"/>
      <c r="W246" s="59"/>
      <c r="X246" s="59"/>
      <c r="Y246" s="59"/>
      <c r="Z246" s="59"/>
      <c r="AA246" s="59"/>
      <c r="AB246" s="59"/>
      <c r="AC246" s="59"/>
      <c r="AD246" s="59"/>
    </row>
    <row r="247" spans="1:30" ht="12.75" customHeight="1">
      <c r="A247" s="59"/>
      <c r="B247" s="59"/>
      <c r="C247" s="59"/>
      <c r="D247" s="59"/>
      <c r="E247" s="59"/>
      <c r="F247" s="59"/>
      <c r="G247" s="59"/>
      <c r="H247" s="59"/>
      <c r="I247" s="59"/>
      <c r="J247" s="59"/>
      <c r="K247" s="59"/>
      <c r="L247" s="59"/>
      <c r="M247" s="59"/>
      <c r="N247" s="59"/>
      <c r="O247" s="59"/>
      <c r="P247" s="59"/>
      <c r="Q247" s="59"/>
      <c r="R247" s="59"/>
      <c r="S247" s="59"/>
      <c r="T247" s="59"/>
      <c r="U247" s="59"/>
      <c r="V247" s="59"/>
      <c r="W247" s="59"/>
      <c r="X247" s="59"/>
      <c r="Y247" s="59"/>
      <c r="Z247" s="59"/>
      <c r="AA247" s="59"/>
      <c r="AB247" s="59"/>
      <c r="AC247" s="59"/>
      <c r="AD247" s="59"/>
    </row>
    <row r="248" spans="1:30" ht="12.75" customHeight="1">
      <c r="A248" s="59"/>
      <c r="B248" s="59"/>
      <c r="C248" s="59"/>
      <c r="D248" s="59"/>
      <c r="E248" s="59"/>
      <c r="F248" s="59"/>
      <c r="G248" s="59"/>
      <c r="H248" s="59"/>
      <c r="I248" s="59"/>
      <c r="J248" s="59"/>
      <c r="K248" s="59"/>
      <c r="L248" s="59"/>
      <c r="M248" s="59"/>
      <c r="N248" s="59"/>
      <c r="O248" s="59"/>
      <c r="P248" s="59"/>
      <c r="Q248" s="59"/>
      <c r="R248" s="59"/>
      <c r="S248" s="59"/>
      <c r="T248" s="59"/>
      <c r="U248" s="59"/>
      <c r="V248" s="59"/>
      <c r="W248" s="59"/>
      <c r="X248" s="59"/>
      <c r="Y248" s="59"/>
      <c r="Z248" s="59"/>
      <c r="AA248" s="59"/>
      <c r="AB248" s="59"/>
      <c r="AC248" s="59"/>
      <c r="AD248" s="59"/>
    </row>
    <row r="249" spans="1:30" ht="12.75" customHeight="1">
      <c r="A249" s="59"/>
      <c r="B249" s="59"/>
      <c r="C249" s="59"/>
      <c r="D249" s="59"/>
      <c r="E249" s="59"/>
      <c r="F249" s="59"/>
      <c r="G249" s="59"/>
      <c r="H249" s="59"/>
      <c r="I249" s="59"/>
      <c r="J249" s="59"/>
      <c r="K249" s="59"/>
      <c r="L249" s="59"/>
      <c r="M249" s="59"/>
      <c r="N249" s="59"/>
      <c r="O249" s="59"/>
      <c r="P249" s="59"/>
      <c r="Q249" s="59"/>
      <c r="R249" s="59"/>
      <c r="S249" s="59"/>
      <c r="T249" s="59"/>
      <c r="U249" s="59"/>
      <c r="V249" s="59"/>
      <c r="W249" s="59"/>
      <c r="X249" s="59"/>
      <c r="Y249" s="59"/>
      <c r="Z249" s="59"/>
      <c r="AA249" s="59"/>
      <c r="AB249" s="59"/>
      <c r="AC249" s="59"/>
      <c r="AD249" s="59"/>
    </row>
    <row r="250" spans="1:30" ht="12.75" customHeight="1">
      <c r="A250" s="59"/>
      <c r="B250" s="59"/>
      <c r="C250" s="59"/>
      <c r="D250" s="59"/>
      <c r="E250" s="59"/>
      <c r="F250" s="59"/>
      <c r="G250" s="59"/>
      <c r="H250" s="59"/>
      <c r="I250" s="59"/>
      <c r="J250" s="59"/>
      <c r="K250" s="59"/>
      <c r="L250" s="59"/>
      <c r="M250" s="59"/>
      <c r="N250" s="59"/>
      <c r="O250" s="59"/>
      <c r="P250" s="59"/>
      <c r="Q250" s="59"/>
      <c r="R250" s="59"/>
      <c r="S250" s="59"/>
      <c r="T250" s="59"/>
      <c r="U250" s="59"/>
      <c r="V250" s="59"/>
      <c r="W250" s="59"/>
      <c r="X250" s="59"/>
      <c r="Y250" s="59"/>
      <c r="Z250" s="59"/>
      <c r="AA250" s="59"/>
      <c r="AB250" s="59"/>
      <c r="AC250" s="59"/>
      <c r="AD250" s="59"/>
    </row>
    <row r="251" spans="1:30" ht="12.75" customHeight="1">
      <c r="A251" s="59"/>
      <c r="B251" s="59"/>
      <c r="C251" s="59"/>
      <c r="D251" s="59"/>
      <c r="E251" s="59"/>
      <c r="F251" s="59"/>
      <c r="G251" s="59"/>
      <c r="H251" s="59"/>
      <c r="I251" s="59"/>
      <c r="J251" s="59"/>
      <c r="K251" s="59"/>
      <c r="L251" s="59"/>
      <c r="M251" s="59"/>
      <c r="N251" s="59"/>
      <c r="O251" s="59"/>
      <c r="P251" s="59"/>
      <c r="Q251" s="59"/>
      <c r="R251" s="59"/>
      <c r="S251" s="59"/>
      <c r="T251" s="59"/>
      <c r="U251" s="59"/>
      <c r="V251" s="59"/>
      <c r="W251" s="59"/>
      <c r="X251" s="59"/>
      <c r="Y251" s="59"/>
      <c r="Z251" s="59"/>
      <c r="AA251" s="59"/>
      <c r="AB251" s="59"/>
      <c r="AC251" s="59"/>
      <c r="AD251" s="59"/>
    </row>
    <row r="252" spans="1:30" ht="12.75" customHeight="1">
      <c r="A252" s="59"/>
      <c r="B252" s="59"/>
      <c r="C252" s="59"/>
      <c r="D252" s="59"/>
      <c r="E252" s="59"/>
      <c r="F252" s="59"/>
      <c r="G252" s="59"/>
      <c r="H252" s="59"/>
      <c r="I252" s="59"/>
      <c r="J252" s="59"/>
      <c r="K252" s="59"/>
      <c r="L252" s="59"/>
      <c r="M252" s="59"/>
      <c r="N252" s="59"/>
      <c r="O252" s="59"/>
      <c r="P252" s="59"/>
      <c r="Q252" s="59"/>
      <c r="R252" s="59"/>
      <c r="S252" s="59"/>
      <c r="T252" s="59"/>
      <c r="U252" s="59"/>
      <c r="V252" s="59"/>
      <c r="W252" s="59"/>
      <c r="X252" s="59"/>
      <c r="Y252" s="59"/>
      <c r="Z252" s="59"/>
      <c r="AA252" s="59"/>
      <c r="AB252" s="59"/>
      <c r="AC252" s="59"/>
      <c r="AD252" s="59"/>
    </row>
    <row r="253" spans="1:30" ht="12.75" customHeight="1">
      <c r="A253" s="59"/>
      <c r="B253" s="59"/>
      <c r="C253" s="59"/>
      <c r="D253" s="59"/>
      <c r="E253" s="59"/>
      <c r="F253" s="59"/>
      <c r="G253" s="59"/>
      <c r="H253" s="59"/>
      <c r="I253" s="59"/>
      <c r="J253" s="59"/>
      <c r="K253" s="59"/>
      <c r="L253" s="59"/>
      <c r="M253" s="59"/>
      <c r="N253" s="59"/>
      <c r="O253" s="59"/>
      <c r="P253" s="59"/>
      <c r="Q253" s="59"/>
      <c r="R253" s="59"/>
      <c r="S253" s="59"/>
      <c r="T253" s="59"/>
      <c r="U253" s="59"/>
      <c r="V253" s="59"/>
      <c r="W253" s="59"/>
      <c r="X253" s="59"/>
      <c r="Y253" s="59"/>
      <c r="Z253" s="59"/>
      <c r="AA253" s="59"/>
      <c r="AB253" s="59"/>
      <c r="AC253" s="59"/>
      <c r="AD253" s="59"/>
    </row>
    <row r="254" spans="1:30" ht="12.75" customHeight="1">
      <c r="A254" s="59"/>
      <c r="B254" s="59"/>
      <c r="C254" s="59"/>
      <c r="D254" s="59"/>
      <c r="E254" s="59"/>
      <c r="F254" s="59"/>
      <c r="G254" s="59"/>
      <c r="H254" s="59"/>
      <c r="I254" s="59"/>
      <c r="J254" s="59"/>
      <c r="K254" s="59"/>
      <c r="L254" s="59"/>
      <c r="M254" s="59"/>
      <c r="N254" s="59"/>
      <c r="O254" s="59"/>
      <c r="P254" s="59"/>
      <c r="Q254" s="59"/>
      <c r="R254" s="59"/>
      <c r="S254" s="59"/>
      <c r="T254" s="59"/>
      <c r="U254" s="59"/>
      <c r="V254" s="59"/>
      <c r="W254" s="59"/>
      <c r="X254" s="59"/>
      <c r="Y254" s="59"/>
      <c r="Z254" s="59"/>
      <c r="AA254" s="59"/>
      <c r="AB254" s="59"/>
      <c r="AC254" s="59"/>
      <c r="AD254" s="59"/>
    </row>
    <row r="255" spans="1:30" ht="12.75" customHeight="1">
      <c r="A255" s="59"/>
      <c r="B255" s="59"/>
      <c r="C255" s="59"/>
      <c r="D255" s="59"/>
      <c r="E255" s="59"/>
      <c r="F255" s="59"/>
      <c r="G255" s="59"/>
      <c r="H255" s="59"/>
      <c r="I255" s="59"/>
      <c r="J255" s="59"/>
      <c r="K255" s="59"/>
      <c r="L255" s="59"/>
      <c r="M255" s="59"/>
      <c r="N255" s="59"/>
      <c r="O255" s="59"/>
      <c r="P255" s="59"/>
      <c r="Q255" s="59"/>
      <c r="R255" s="59"/>
      <c r="S255" s="59"/>
      <c r="T255" s="59"/>
      <c r="U255" s="59"/>
      <c r="V255" s="59"/>
      <c r="W255" s="59"/>
      <c r="X255" s="59"/>
      <c r="Y255" s="59"/>
      <c r="Z255" s="59"/>
      <c r="AA255" s="59"/>
      <c r="AB255" s="59"/>
      <c r="AC255" s="59"/>
      <c r="AD255" s="59"/>
    </row>
    <row r="256" spans="1:30" ht="12.75" customHeight="1">
      <c r="A256" s="59"/>
      <c r="B256" s="59"/>
      <c r="C256" s="59"/>
      <c r="D256" s="59"/>
      <c r="E256" s="59"/>
      <c r="F256" s="59"/>
      <c r="G256" s="59"/>
      <c r="H256" s="59"/>
      <c r="I256" s="59"/>
      <c r="J256" s="59"/>
      <c r="K256" s="59"/>
      <c r="L256" s="59"/>
      <c r="M256" s="59"/>
      <c r="N256" s="59"/>
      <c r="O256" s="59"/>
      <c r="P256" s="59"/>
      <c r="Q256" s="59"/>
      <c r="R256" s="59"/>
      <c r="S256" s="59"/>
      <c r="T256" s="59"/>
      <c r="U256" s="59"/>
      <c r="V256" s="59"/>
      <c r="W256" s="59"/>
      <c r="X256" s="59"/>
      <c r="Y256" s="59"/>
      <c r="Z256" s="59"/>
      <c r="AA256" s="59"/>
      <c r="AB256" s="59"/>
      <c r="AC256" s="59"/>
      <c r="AD256" s="59"/>
    </row>
    <row r="257" spans="1:30" ht="12.75" customHeight="1">
      <c r="A257" s="59"/>
      <c r="B257" s="59"/>
      <c r="C257" s="59"/>
      <c r="D257" s="59"/>
      <c r="E257" s="59"/>
      <c r="F257" s="59"/>
      <c r="G257" s="59"/>
      <c r="H257" s="59"/>
      <c r="I257" s="59"/>
      <c r="J257" s="59"/>
      <c r="K257" s="59"/>
      <c r="L257" s="59"/>
      <c r="M257" s="59"/>
      <c r="N257" s="59"/>
      <c r="O257" s="59"/>
      <c r="P257" s="59"/>
      <c r="Q257" s="59"/>
      <c r="R257" s="59"/>
      <c r="S257" s="59"/>
      <c r="T257" s="59"/>
      <c r="U257" s="59"/>
      <c r="V257" s="59"/>
      <c r="W257" s="59"/>
      <c r="X257" s="59"/>
      <c r="Y257" s="59"/>
      <c r="Z257" s="59"/>
      <c r="AA257" s="59"/>
      <c r="AB257" s="59"/>
      <c r="AC257" s="59"/>
      <c r="AD257" s="59"/>
    </row>
    <row r="258" spans="1:30" ht="12.75" customHeight="1">
      <c r="A258" s="59"/>
      <c r="B258" s="59"/>
      <c r="C258" s="59"/>
      <c r="D258" s="59"/>
      <c r="E258" s="59"/>
      <c r="F258" s="59"/>
      <c r="G258" s="59"/>
      <c r="H258" s="59"/>
      <c r="I258" s="59"/>
      <c r="J258" s="59"/>
      <c r="K258" s="59"/>
      <c r="L258" s="59"/>
      <c r="M258" s="59"/>
      <c r="N258" s="59"/>
      <c r="O258" s="59"/>
      <c r="P258" s="59"/>
      <c r="Q258" s="59"/>
      <c r="R258" s="59"/>
      <c r="S258" s="59"/>
      <c r="T258" s="59"/>
      <c r="U258" s="59"/>
      <c r="V258" s="59"/>
      <c r="W258" s="59"/>
      <c r="X258" s="59"/>
      <c r="Y258" s="59"/>
      <c r="Z258" s="59"/>
      <c r="AA258" s="59"/>
      <c r="AB258" s="59"/>
      <c r="AC258" s="59"/>
      <c r="AD258" s="59"/>
    </row>
    <row r="259" spans="1:30" ht="12.75" customHeight="1">
      <c r="A259" s="59"/>
      <c r="B259" s="59"/>
      <c r="C259" s="59"/>
      <c r="D259" s="59"/>
      <c r="E259" s="59"/>
      <c r="F259" s="59"/>
      <c r="G259" s="59"/>
      <c r="H259" s="59"/>
      <c r="I259" s="59"/>
      <c r="J259" s="59"/>
      <c r="K259" s="59"/>
      <c r="L259" s="59"/>
      <c r="M259" s="59"/>
      <c r="N259" s="59"/>
      <c r="O259" s="59"/>
      <c r="P259" s="59"/>
      <c r="Q259" s="59"/>
      <c r="R259" s="59"/>
      <c r="S259" s="59"/>
      <c r="T259" s="59"/>
      <c r="U259" s="59"/>
      <c r="V259" s="59"/>
      <c r="W259" s="59"/>
      <c r="X259" s="59"/>
      <c r="Y259" s="59"/>
      <c r="Z259" s="59"/>
      <c r="AA259" s="59"/>
      <c r="AB259" s="59"/>
      <c r="AC259" s="59"/>
      <c r="AD259" s="59"/>
    </row>
    <row r="260" spans="1:30" ht="12.75" customHeight="1">
      <c r="A260" s="59"/>
      <c r="B260" s="59"/>
      <c r="C260" s="59"/>
      <c r="D260" s="59"/>
      <c r="E260" s="59"/>
      <c r="F260" s="59"/>
      <c r="G260" s="59"/>
      <c r="H260" s="59"/>
      <c r="I260" s="59"/>
      <c r="J260" s="59"/>
      <c r="K260" s="59"/>
      <c r="L260" s="59"/>
      <c r="M260" s="59"/>
      <c r="N260" s="59"/>
      <c r="O260" s="59"/>
      <c r="P260" s="59"/>
      <c r="Q260" s="59"/>
      <c r="R260" s="59"/>
      <c r="S260" s="59"/>
      <c r="T260" s="59"/>
      <c r="U260" s="59"/>
      <c r="V260" s="59"/>
      <c r="W260" s="59"/>
      <c r="X260" s="59"/>
      <c r="Y260" s="59"/>
      <c r="Z260" s="59"/>
      <c r="AA260" s="59"/>
      <c r="AB260" s="59"/>
      <c r="AC260" s="59"/>
      <c r="AD260" s="59"/>
    </row>
    <row r="261" spans="1:30" ht="12.75" customHeight="1">
      <c r="A261" s="59"/>
      <c r="B261" s="59"/>
      <c r="C261" s="59"/>
      <c r="D261" s="59"/>
      <c r="E261" s="59"/>
      <c r="F261" s="59"/>
      <c r="G261" s="59"/>
      <c r="H261" s="59"/>
      <c r="I261" s="59"/>
      <c r="J261" s="59"/>
      <c r="K261" s="59"/>
      <c r="L261" s="59"/>
      <c r="M261" s="59"/>
      <c r="N261" s="59"/>
      <c r="O261" s="59"/>
      <c r="P261" s="59"/>
      <c r="Q261" s="59"/>
      <c r="R261" s="59"/>
      <c r="S261" s="59"/>
      <c r="T261" s="59"/>
      <c r="U261" s="59"/>
      <c r="V261" s="59"/>
      <c r="W261" s="59"/>
      <c r="X261" s="59"/>
      <c r="Y261" s="59"/>
      <c r="Z261" s="59"/>
      <c r="AA261" s="59"/>
      <c r="AB261" s="59"/>
      <c r="AC261" s="59"/>
      <c r="AD261" s="59"/>
    </row>
    <row r="262" spans="1:30" ht="12.75" customHeight="1">
      <c r="A262" s="59"/>
      <c r="B262" s="59"/>
      <c r="C262" s="59"/>
      <c r="D262" s="59"/>
      <c r="E262" s="59"/>
      <c r="F262" s="59"/>
      <c r="G262" s="59"/>
      <c r="H262" s="59"/>
      <c r="I262" s="59"/>
      <c r="J262" s="59"/>
      <c r="K262" s="59"/>
      <c r="L262" s="59"/>
      <c r="M262" s="59"/>
      <c r="N262" s="59"/>
      <c r="O262" s="59"/>
      <c r="P262" s="59"/>
      <c r="Q262" s="59"/>
      <c r="R262" s="59"/>
      <c r="S262" s="59"/>
      <c r="T262" s="59"/>
      <c r="U262" s="59"/>
      <c r="V262" s="59"/>
      <c r="W262" s="59"/>
      <c r="X262" s="59"/>
      <c r="Y262" s="59"/>
      <c r="Z262" s="59"/>
      <c r="AA262" s="59"/>
      <c r="AB262" s="59"/>
      <c r="AC262" s="59"/>
      <c r="AD262" s="59"/>
    </row>
    <row r="263" spans="1:30" ht="12.75" customHeight="1">
      <c r="A263" s="59"/>
      <c r="B263" s="59"/>
      <c r="C263" s="59"/>
      <c r="D263" s="59"/>
      <c r="E263" s="59"/>
      <c r="F263" s="59"/>
      <c r="G263" s="59"/>
      <c r="H263" s="59"/>
      <c r="I263" s="59"/>
      <c r="J263" s="59"/>
      <c r="K263" s="59"/>
      <c r="L263" s="59"/>
      <c r="M263" s="59"/>
      <c r="N263" s="59"/>
      <c r="O263" s="59"/>
      <c r="P263" s="59"/>
      <c r="Q263" s="59"/>
      <c r="R263" s="59"/>
      <c r="S263" s="59"/>
      <c r="T263" s="59"/>
      <c r="U263" s="59"/>
      <c r="V263" s="59"/>
      <c r="W263" s="59"/>
      <c r="X263" s="59"/>
      <c r="Y263" s="59"/>
      <c r="Z263" s="59"/>
      <c r="AA263" s="59"/>
      <c r="AB263" s="59"/>
      <c r="AC263" s="59"/>
      <c r="AD263" s="59"/>
    </row>
    <row r="264" spans="1:30" ht="12.75" customHeight="1">
      <c r="A264" s="59"/>
      <c r="B264" s="59"/>
      <c r="C264" s="59"/>
      <c r="D264" s="59"/>
      <c r="E264" s="59"/>
      <c r="F264" s="59"/>
      <c r="G264" s="59"/>
      <c r="H264" s="59"/>
      <c r="I264" s="59"/>
      <c r="J264" s="59"/>
      <c r="K264" s="59"/>
      <c r="L264" s="59"/>
      <c r="M264" s="59"/>
      <c r="N264" s="59"/>
      <c r="O264" s="59"/>
      <c r="P264" s="59"/>
      <c r="Q264" s="59"/>
      <c r="R264" s="59"/>
      <c r="S264" s="59"/>
      <c r="T264" s="59"/>
      <c r="U264" s="59"/>
      <c r="V264" s="59"/>
      <c r="W264" s="59"/>
      <c r="X264" s="59"/>
      <c r="Y264" s="59"/>
      <c r="Z264" s="59"/>
      <c r="AA264" s="59"/>
      <c r="AB264" s="59"/>
      <c r="AC264" s="59"/>
      <c r="AD264" s="59"/>
    </row>
    <row r="265" spans="1:30" ht="12.75" customHeight="1">
      <c r="A265" s="59"/>
      <c r="B265" s="59"/>
      <c r="C265" s="59"/>
      <c r="D265" s="59"/>
      <c r="E265" s="59"/>
      <c r="F265" s="59"/>
      <c r="G265" s="59"/>
      <c r="H265" s="59"/>
      <c r="I265" s="59"/>
      <c r="J265" s="59"/>
      <c r="K265" s="59"/>
      <c r="L265" s="59"/>
      <c r="M265" s="59"/>
      <c r="N265" s="59"/>
      <c r="O265" s="59"/>
      <c r="P265" s="59"/>
      <c r="Q265" s="59"/>
      <c r="R265" s="59"/>
      <c r="S265" s="59"/>
      <c r="T265" s="59"/>
      <c r="U265" s="59"/>
      <c r="V265" s="59"/>
      <c r="W265" s="59"/>
      <c r="X265" s="59"/>
      <c r="Y265" s="59"/>
      <c r="Z265" s="59"/>
      <c r="AA265" s="59"/>
      <c r="AB265" s="59"/>
      <c r="AC265" s="59"/>
      <c r="AD265" s="59"/>
    </row>
    <row r="266" spans="1:30" ht="12.75" customHeight="1">
      <c r="A266" s="59"/>
      <c r="B266" s="59"/>
      <c r="C266" s="59"/>
      <c r="D266" s="59"/>
      <c r="E266" s="59"/>
      <c r="F266" s="59"/>
      <c r="G266" s="59"/>
      <c r="H266" s="59"/>
      <c r="I266" s="59"/>
      <c r="J266" s="59"/>
      <c r="K266" s="59"/>
      <c r="L266" s="59"/>
      <c r="M266" s="59"/>
      <c r="N266" s="59"/>
      <c r="O266" s="59"/>
      <c r="P266" s="59"/>
      <c r="Q266" s="59"/>
      <c r="R266" s="59"/>
      <c r="S266" s="59"/>
      <c r="T266" s="59"/>
      <c r="U266" s="59"/>
      <c r="V266" s="59"/>
      <c r="W266" s="59"/>
      <c r="X266" s="59"/>
      <c r="Y266" s="59"/>
      <c r="Z266" s="59"/>
      <c r="AA266" s="59"/>
      <c r="AB266" s="59"/>
      <c r="AC266" s="59"/>
      <c r="AD266" s="59"/>
    </row>
    <row r="267" spans="1:30" ht="12.75" customHeight="1">
      <c r="A267" s="59"/>
      <c r="B267" s="59"/>
      <c r="C267" s="59"/>
      <c r="D267" s="59"/>
      <c r="E267" s="59"/>
      <c r="F267" s="59"/>
      <c r="G267" s="59"/>
      <c r="H267" s="59"/>
      <c r="I267" s="59"/>
      <c r="J267" s="59"/>
      <c r="K267" s="59"/>
      <c r="L267" s="59"/>
      <c r="M267" s="59"/>
      <c r="N267" s="59"/>
      <c r="O267" s="59"/>
      <c r="P267" s="59"/>
      <c r="Q267" s="59"/>
      <c r="R267" s="59"/>
      <c r="S267" s="59"/>
      <c r="T267" s="59"/>
      <c r="U267" s="59"/>
      <c r="V267" s="59"/>
      <c r="W267" s="59"/>
      <c r="X267" s="59"/>
      <c r="Y267" s="59"/>
      <c r="Z267" s="59"/>
      <c r="AA267" s="59"/>
      <c r="AB267" s="59"/>
      <c r="AC267" s="59"/>
      <c r="AD267" s="59"/>
    </row>
    <row r="268" spans="1:30" ht="12.75" customHeight="1">
      <c r="A268" s="59"/>
      <c r="B268" s="59"/>
      <c r="C268" s="59"/>
      <c r="D268" s="59"/>
      <c r="E268" s="59"/>
      <c r="F268" s="59"/>
      <c r="G268" s="59"/>
      <c r="H268" s="59"/>
      <c r="I268" s="59"/>
      <c r="J268" s="59"/>
      <c r="K268" s="59"/>
      <c r="L268" s="59"/>
      <c r="M268" s="59"/>
      <c r="N268" s="59"/>
      <c r="O268" s="59"/>
      <c r="P268" s="59"/>
      <c r="Q268" s="59"/>
      <c r="R268" s="59"/>
      <c r="S268" s="59"/>
      <c r="T268" s="59"/>
      <c r="U268" s="59"/>
      <c r="V268" s="59"/>
      <c r="W268" s="59"/>
      <c r="X268" s="59"/>
      <c r="Y268" s="59"/>
      <c r="Z268" s="59"/>
      <c r="AA268" s="59"/>
      <c r="AB268" s="59"/>
      <c r="AC268" s="59"/>
      <c r="AD268" s="59"/>
    </row>
    <row r="269" spans="1:30" ht="12.75" customHeight="1">
      <c r="A269" s="59"/>
      <c r="B269" s="59"/>
      <c r="C269" s="59"/>
      <c r="D269" s="59"/>
      <c r="E269" s="59"/>
      <c r="F269" s="59"/>
      <c r="G269" s="59"/>
      <c r="H269" s="59"/>
      <c r="I269" s="59"/>
      <c r="J269" s="59"/>
      <c r="K269" s="59"/>
      <c r="L269" s="59"/>
      <c r="M269" s="59"/>
      <c r="N269" s="59"/>
      <c r="O269" s="59"/>
      <c r="P269" s="59"/>
      <c r="Q269" s="59"/>
      <c r="R269" s="59"/>
      <c r="S269" s="59"/>
      <c r="T269" s="59"/>
      <c r="U269" s="59"/>
      <c r="V269" s="59"/>
      <c r="W269" s="59"/>
      <c r="X269" s="59"/>
      <c r="Y269" s="59"/>
      <c r="Z269" s="59"/>
      <c r="AA269" s="59"/>
      <c r="AB269" s="59"/>
      <c r="AC269" s="59"/>
      <c r="AD269" s="59"/>
    </row>
    <row r="270" spans="1:30" ht="12.75" customHeight="1">
      <c r="A270" s="59"/>
      <c r="B270" s="59"/>
      <c r="C270" s="59"/>
      <c r="D270" s="59"/>
      <c r="E270" s="59"/>
      <c r="F270" s="59"/>
      <c r="G270" s="59"/>
      <c r="H270" s="59"/>
      <c r="I270" s="59"/>
      <c r="J270" s="59"/>
      <c r="K270" s="59"/>
      <c r="L270" s="59"/>
      <c r="M270" s="59"/>
      <c r="N270" s="59"/>
      <c r="O270" s="59"/>
      <c r="P270" s="59"/>
      <c r="Q270" s="59"/>
      <c r="R270" s="59"/>
      <c r="S270" s="59"/>
      <c r="T270" s="59"/>
      <c r="U270" s="59"/>
      <c r="V270" s="59"/>
      <c r="W270" s="59"/>
      <c r="X270" s="59"/>
      <c r="Y270" s="59"/>
      <c r="Z270" s="59"/>
      <c r="AA270" s="59"/>
      <c r="AB270" s="59"/>
      <c r="AC270" s="59"/>
      <c r="AD270" s="59"/>
    </row>
    <row r="271" spans="1:30" ht="12.75" customHeight="1">
      <c r="A271" s="59"/>
      <c r="B271" s="59"/>
      <c r="C271" s="59"/>
      <c r="D271" s="59"/>
      <c r="E271" s="59"/>
      <c r="F271" s="59"/>
      <c r="G271" s="59"/>
      <c r="H271" s="59"/>
      <c r="I271" s="59"/>
      <c r="J271" s="59"/>
      <c r="K271" s="59"/>
      <c r="L271" s="59"/>
      <c r="M271" s="59"/>
      <c r="N271" s="59"/>
      <c r="O271" s="59"/>
      <c r="P271" s="59"/>
      <c r="Q271" s="59"/>
      <c r="R271" s="59"/>
      <c r="S271" s="59"/>
      <c r="T271" s="59"/>
      <c r="U271" s="59"/>
      <c r="V271" s="59"/>
      <c r="W271" s="59"/>
      <c r="X271" s="59"/>
      <c r="Y271" s="59"/>
      <c r="Z271" s="59"/>
      <c r="AA271" s="59"/>
      <c r="AB271" s="59"/>
      <c r="AC271" s="59"/>
      <c r="AD271" s="59"/>
    </row>
    <row r="272" spans="1:30" ht="12.75" customHeight="1">
      <c r="A272" s="59"/>
      <c r="B272" s="59"/>
      <c r="C272" s="59"/>
      <c r="D272" s="59"/>
      <c r="E272" s="59"/>
      <c r="F272" s="59"/>
      <c r="G272" s="59"/>
      <c r="H272" s="59"/>
      <c r="I272" s="59"/>
      <c r="J272" s="59"/>
      <c r="K272" s="59"/>
      <c r="L272" s="59"/>
      <c r="M272" s="59"/>
      <c r="N272" s="59"/>
      <c r="O272" s="59"/>
      <c r="P272" s="59"/>
      <c r="Q272" s="59"/>
      <c r="R272" s="59"/>
      <c r="S272" s="59"/>
      <c r="T272" s="59"/>
      <c r="U272" s="59"/>
      <c r="V272" s="59"/>
      <c r="W272" s="59"/>
      <c r="X272" s="59"/>
      <c r="Y272" s="59"/>
      <c r="Z272" s="59"/>
      <c r="AA272" s="59"/>
      <c r="AB272" s="59"/>
      <c r="AC272" s="59"/>
      <c r="AD272" s="59"/>
    </row>
    <row r="273" spans="1:30" ht="12.75" customHeight="1">
      <c r="A273" s="59"/>
      <c r="B273" s="59"/>
      <c r="C273" s="59"/>
      <c r="D273" s="59"/>
      <c r="E273" s="59"/>
      <c r="F273" s="59"/>
      <c r="G273" s="59"/>
      <c r="H273" s="59"/>
      <c r="I273" s="59"/>
      <c r="J273" s="59"/>
      <c r="K273" s="59"/>
      <c r="L273" s="59"/>
      <c r="M273" s="59"/>
      <c r="N273" s="59"/>
      <c r="O273" s="59"/>
      <c r="P273" s="59"/>
      <c r="Q273" s="59"/>
      <c r="R273" s="59"/>
      <c r="S273" s="59"/>
      <c r="T273" s="59"/>
      <c r="U273" s="59"/>
      <c r="V273" s="59"/>
      <c r="W273" s="59"/>
      <c r="X273" s="59"/>
      <c r="Y273" s="59"/>
      <c r="Z273" s="59"/>
      <c r="AA273" s="59"/>
      <c r="AB273" s="59"/>
      <c r="AC273" s="59"/>
      <c r="AD273" s="59"/>
    </row>
    <row r="274" spans="1:30" ht="12.75" customHeight="1">
      <c r="A274" s="59"/>
      <c r="B274" s="59"/>
      <c r="C274" s="59"/>
      <c r="D274" s="59"/>
      <c r="E274" s="59"/>
      <c r="F274" s="59"/>
      <c r="G274" s="59"/>
      <c r="H274" s="59"/>
      <c r="I274" s="59"/>
      <c r="J274" s="59"/>
      <c r="K274" s="59"/>
      <c r="L274" s="59"/>
      <c r="M274" s="59"/>
      <c r="N274" s="59"/>
      <c r="O274" s="59"/>
      <c r="P274" s="59"/>
      <c r="Q274" s="59"/>
      <c r="R274" s="59"/>
      <c r="S274" s="59"/>
      <c r="T274" s="59"/>
      <c r="U274" s="59"/>
      <c r="V274" s="59"/>
      <c r="W274" s="59"/>
      <c r="X274" s="59"/>
      <c r="Y274" s="59"/>
      <c r="Z274" s="59"/>
      <c r="AA274" s="59"/>
      <c r="AB274" s="59"/>
      <c r="AC274" s="59"/>
      <c r="AD274" s="59"/>
    </row>
    <row r="275" spans="1:30" ht="12.75" customHeight="1">
      <c r="A275" s="59"/>
      <c r="B275" s="59"/>
      <c r="C275" s="59"/>
      <c r="D275" s="59"/>
      <c r="E275" s="59"/>
      <c r="F275" s="59"/>
      <c r="G275" s="59"/>
      <c r="H275" s="59"/>
      <c r="I275" s="59"/>
      <c r="J275" s="59"/>
      <c r="K275" s="59"/>
      <c r="L275" s="59"/>
      <c r="M275" s="59"/>
      <c r="N275" s="59"/>
      <c r="O275" s="59"/>
      <c r="P275" s="59"/>
      <c r="Q275" s="59"/>
      <c r="R275" s="59"/>
      <c r="S275" s="59"/>
      <c r="T275" s="59"/>
      <c r="U275" s="59"/>
      <c r="V275" s="59"/>
      <c r="W275" s="59"/>
      <c r="X275" s="59"/>
      <c r="Y275" s="59"/>
      <c r="Z275" s="59"/>
      <c r="AA275" s="59"/>
      <c r="AB275" s="59"/>
      <c r="AC275" s="59"/>
      <c r="AD275" s="59"/>
    </row>
    <row r="276" spans="1:30" ht="12.75" customHeight="1">
      <c r="A276" s="59"/>
      <c r="B276" s="59"/>
      <c r="C276" s="59"/>
      <c r="D276" s="59"/>
      <c r="E276" s="59"/>
      <c r="F276" s="59"/>
      <c r="G276" s="59"/>
      <c r="H276" s="59"/>
      <c r="I276" s="59"/>
      <c r="J276" s="59"/>
      <c r="K276" s="59"/>
      <c r="L276" s="59"/>
      <c r="M276" s="59"/>
      <c r="N276" s="59"/>
      <c r="O276" s="59"/>
      <c r="P276" s="59"/>
      <c r="Q276" s="59"/>
      <c r="R276" s="59"/>
      <c r="S276" s="59"/>
      <c r="T276" s="59"/>
      <c r="U276" s="59"/>
      <c r="V276" s="59"/>
      <c r="W276" s="59"/>
      <c r="X276" s="59"/>
      <c r="Y276" s="59"/>
      <c r="Z276" s="59"/>
      <c r="AA276" s="59"/>
      <c r="AB276" s="59"/>
      <c r="AC276" s="59"/>
      <c r="AD276" s="59"/>
    </row>
    <row r="277" spans="1:30" ht="12.75" customHeight="1">
      <c r="A277" s="59"/>
      <c r="B277" s="59"/>
      <c r="C277" s="59"/>
      <c r="D277" s="59"/>
      <c r="E277" s="59"/>
      <c r="F277" s="59"/>
      <c r="G277" s="59"/>
      <c r="H277" s="59"/>
      <c r="I277" s="59"/>
      <c r="J277" s="59"/>
      <c r="K277" s="59"/>
      <c r="L277" s="59"/>
      <c r="M277" s="59"/>
      <c r="N277" s="59"/>
      <c r="O277" s="59"/>
      <c r="P277" s="59"/>
      <c r="Q277" s="59"/>
      <c r="R277" s="59"/>
      <c r="S277" s="59"/>
      <c r="T277" s="59"/>
      <c r="U277" s="59"/>
      <c r="V277" s="59"/>
      <c r="W277" s="59"/>
      <c r="X277" s="59"/>
      <c r="Y277" s="59"/>
      <c r="Z277" s="59"/>
      <c r="AA277" s="59"/>
      <c r="AB277" s="59"/>
      <c r="AC277" s="59"/>
      <c r="AD277" s="59"/>
    </row>
    <row r="278" spans="1:30" ht="12.75" customHeight="1">
      <c r="A278" s="59"/>
      <c r="B278" s="59"/>
      <c r="C278" s="59"/>
      <c r="D278" s="59"/>
      <c r="E278" s="59"/>
      <c r="F278" s="59"/>
      <c r="G278" s="59"/>
      <c r="H278" s="59"/>
      <c r="I278" s="59"/>
      <c r="J278" s="59"/>
      <c r="K278" s="59"/>
      <c r="L278" s="59"/>
      <c r="M278" s="59"/>
      <c r="N278" s="59"/>
      <c r="O278" s="59"/>
      <c r="P278" s="59"/>
      <c r="Q278" s="59"/>
      <c r="R278" s="59"/>
      <c r="S278" s="59"/>
      <c r="T278" s="59"/>
      <c r="U278" s="59"/>
      <c r="V278" s="59"/>
      <c r="W278" s="59"/>
      <c r="X278" s="59"/>
      <c r="Y278" s="59"/>
      <c r="Z278" s="59"/>
      <c r="AA278" s="59"/>
      <c r="AB278" s="59"/>
      <c r="AC278" s="59"/>
      <c r="AD278" s="59"/>
    </row>
    <row r="279" spans="1:30" ht="12.75" customHeight="1">
      <c r="A279" s="59"/>
      <c r="B279" s="59"/>
      <c r="C279" s="59"/>
      <c r="D279" s="59"/>
      <c r="E279" s="59"/>
      <c r="F279" s="59"/>
      <c r="G279" s="59"/>
      <c r="H279" s="59"/>
      <c r="I279" s="59"/>
      <c r="J279" s="59"/>
      <c r="K279" s="59"/>
      <c r="L279" s="59"/>
      <c r="M279" s="59"/>
      <c r="N279" s="59"/>
      <c r="O279" s="59"/>
      <c r="P279" s="59"/>
      <c r="Q279" s="59"/>
      <c r="R279" s="59"/>
      <c r="S279" s="59"/>
      <c r="T279" s="59"/>
      <c r="U279" s="59"/>
      <c r="V279" s="59"/>
      <c r="W279" s="59"/>
      <c r="X279" s="59"/>
      <c r="Y279" s="59"/>
      <c r="Z279" s="59"/>
      <c r="AA279" s="59"/>
      <c r="AB279" s="59"/>
      <c r="AC279" s="59"/>
      <c r="AD279" s="59"/>
    </row>
    <row r="280" spans="1:30" ht="12.75" customHeight="1">
      <c r="A280" s="59"/>
      <c r="B280" s="59"/>
      <c r="C280" s="59"/>
      <c r="D280" s="59"/>
      <c r="E280" s="59"/>
      <c r="F280" s="59"/>
      <c r="G280" s="59"/>
      <c r="H280" s="59"/>
      <c r="I280" s="59"/>
      <c r="J280" s="59"/>
      <c r="K280" s="59"/>
      <c r="L280" s="59"/>
      <c r="M280" s="59"/>
      <c r="N280" s="59"/>
      <c r="O280" s="59"/>
      <c r="P280" s="59"/>
      <c r="Q280" s="59"/>
      <c r="R280" s="59"/>
      <c r="S280" s="59"/>
      <c r="T280" s="59"/>
      <c r="U280" s="59"/>
      <c r="V280" s="59"/>
      <c r="W280" s="59"/>
      <c r="X280" s="59"/>
      <c r="Y280" s="59"/>
      <c r="Z280" s="59"/>
      <c r="AA280" s="59"/>
      <c r="AB280" s="59"/>
      <c r="AC280" s="59"/>
      <c r="AD280" s="59"/>
    </row>
    <row r="281" spans="1:30" ht="12.75" customHeight="1">
      <c r="A281" s="59"/>
      <c r="B281" s="59"/>
      <c r="C281" s="59"/>
      <c r="D281" s="59"/>
      <c r="E281" s="59"/>
      <c r="F281" s="59"/>
      <c r="G281" s="59"/>
      <c r="H281" s="59"/>
      <c r="I281" s="59"/>
      <c r="J281" s="59"/>
      <c r="K281" s="59"/>
      <c r="L281" s="59"/>
      <c r="M281" s="59"/>
      <c r="N281" s="59"/>
      <c r="O281" s="59"/>
      <c r="P281" s="59"/>
      <c r="Q281" s="59"/>
      <c r="R281" s="59"/>
      <c r="S281" s="59"/>
      <c r="T281" s="59"/>
      <c r="U281" s="59"/>
      <c r="V281" s="59"/>
      <c r="W281" s="59"/>
      <c r="X281" s="59"/>
      <c r="Y281" s="59"/>
      <c r="Z281" s="59"/>
      <c r="AA281" s="59"/>
      <c r="AB281" s="59"/>
      <c r="AC281" s="59"/>
      <c r="AD281" s="59"/>
    </row>
    <row r="282" spans="1:30" ht="12.75" customHeight="1">
      <c r="A282" s="59"/>
      <c r="B282" s="59"/>
      <c r="C282" s="59"/>
      <c r="D282" s="59"/>
      <c r="E282" s="59"/>
      <c r="F282" s="59"/>
      <c r="G282" s="59"/>
      <c r="H282" s="59"/>
      <c r="I282" s="59"/>
      <c r="J282" s="59"/>
      <c r="K282" s="59"/>
      <c r="L282" s="59"/>
      <c r="M282" s="59"/>
      <c r="N282" s="59"/>
      <c r="O282" s="59"/>
      <c r="P282" s="59"/>
      <c r="Q282" s="59"/>
      <c r="R282" s="59"/>
      <c r="S282" s="59"/>
      <c r="T282" s="59"/>
      <c r="U282" s="59"/>
      <c r="V282" s="59"/>
      <c r="W282" s="59"/>
      <c r="X282" s="59"/>
      <c r="Y282" s="59"/>
      <c r="Z282" s="59"/>
      <c r="AA282" s="59"/>
      <c r="AB282" s="59"/>
      <c r="AC282" s="59"/>
      <c r="AD282" s="59"/>
    </row>
    <row r="283" spans="1:30" ht="12.75" customHeight="1">
      <c r="A283" s="59"/>
      <c r="B283" s="59"/>
      <c r="C283" s="59"/>
      <c r="D283" s="59"/>
      <c r="E283" s="59"/>
      <c r="F283" s="59"/>
      <c r="G283" s="59"/>
      <c r="H283" s="59"/>
      <c r="I283" s="59"/>
      <c r="J283" s="59"/>
      <c r="K283" s="59"/>
      <c r="L283" s="59"/>
      <c r="M283" s="59"/>
      <c r="N283" s="59"/>
      <c r="O283" s="59"/>
      <c r="P283" s="59"/>
      <c r="Q283" s="59"/>
      <c r="R283" s="59"/>
      <c r="S283" s="59"/>
      <c r="T283" s="59"/>
      <c r="U283" s="59"/>
      <c r="V283" s="59"/>
      <c r="W283" s="59"/>
      <c r="X283" s="59"/>
      <c r="Y283" s="59"/>
      <c r="Z283" s="59"/>
      <c r="AA283" s="59"/>
      <c r="AB283" s="59"/>
      <c r="AC283" s="59"/>
      <c r="AD283" s="59"/>
    </row>
    <row r="284" spans="1:30" ht="12.75" customHeight="1">
      <c r="A284" s="59"/>
      <c r="B284" s="59"/>
      <c r="C284" s="59"/>
      <c r="D284" s="59"/>
      <c r="E284" s="59"/>
      <c r="F284" s="59"/>
      <c r="G284" s="59"/>
      <c r="H284" s="59"/>
      <c r="I284" s="59"/>
      <c r="J284" s="59"/>
      <c r="K284" s="59"/>
      <c r="L284" s="59"/>
      <c r="M284" s="59"/>
      <c r="N284" s="59"/>
      <c r="O284" s="59"/>
      <c r="P284" s="59"/>
      <c r="Q284" s="59"/>
      <c r="R284" s="59"/>
      <c r="S284" s="59"/>
      <c r="T284" s="59"/>
      <c r="U284" s="59"/>
      <c r="V284" s="59"/>
      <c r="W284" s="59"/>
      <c r="X284" s="59"/>
      <c r="Y284" s="59"/>
      <c r="Z284" s="59"/>
      <c r="AA284" s="59"/>
      <c r="AB284" s="59"/>
      <c r="AC284" s="59"/>
      <c r="AD284" s="59"/>
    </row>
    <row r="285" spans="1:30" ht="12.75" customHeight="1">
      <c r="A285" s="59"/>
      <c r="B285" s="59"/>
      <c r="C285" s="59"/>
      <c r="D285" s="59"/>
      <c r="E285" s="59"/>
      <c r="F285" s="59"/>
      <c r="G285" s="59"/>
      <c r="H285" s="59"/>
      <c r="I285" s="59"/>
      <c r="J285" s="59"/>
      <c r="K285" s="59"/>
      <c r="L285" s="59"/>
      <c r="M285" s="59"/>
      <c r="N285" s="59"/>
      <c r="O285" s="59"/>
      <c r="P285" s="59"/>
      <c r="Q285" s="59"/>
      <c r="R285" s="59"/>
      <c r="S285" s="59"/>
      <c r="T285" s="59"/>
      <c r="U285" s="59"/>
      <c r="V285" s="59"/>
      <c r="W285" s="59"/>
      <c r="X285" s="59"/>
      <c r="Y285" s="59"/>
      <c r="Z285" s="59"/>
      <c r="AA285" s="59"/>
      <c r="AB285" s="59"/>
      <c r="AC285" s="59"/>
      <c r="AD285" s="59"/>
    </row>
    <row r="286" spans="1:30" ht="12.75" customHeight="1">
      <c r="A286" s="59"/>
      <c r="B286" s="59"/>
      <c r="C286" s="59"/>
      <c r="D286" s="59"/>
      <c r="E286" s="59"/>
      <c r="F286" s="59"/>
      <c r="G286" s="59"/>
      <c r="H286" s="59"/>
      <c r="I286" s="59"/>
      <c r="J286" s="59"/>
      <c r="K286" s="59"/>
      <c r="L286" s="59"/>
      <c r="M286" s="59"/>
      <c r="N286" s="59"/>
      <c r="O286" s="59"/>
      <c r="P286" s="59"/>
      <c r="Q286" s="59"/>
      <c r="R286" s="59"/>
      <c r="S286" s="59"/>
      <c r="T286" s="59"/>
      <c r="U286" s="59"/>
      <c r="V286" s="59"/>
      <c r="W286" s="59"/>
      <c r="X286" s="59"/>
      <c r="Y286" s="59"/>
      <c r="Z286" s="59"/>
      <c r="AA286" s="59"/>
      <c r="AB286" s="59"/>
      <c r="AC286" s="59"/>
      <c r="AD286" s="59"/>
    </row>
    <row r="287" spans="1:30" ht="12.75" customHeight="1">
      <c r="A287" s="59"/>
      <c r="B287" s="59"/>
      <c r="C287" s="59"/>
      <c r="D287" s="59"/>
      <c r="E287" s="59"/>
      <c r="F287" s="59"/>
      <c r="G287" s="59"/>
      <c r="H287" s="59"/>
      <c r="I287" s="59"/>
      <c r="J287" s="59"/>
      <c r="K287" s="59"/>
      <c r="L287" s="59"/>
      <c r="M287" s="59"/>
      <c r="N287" s="59"/>
      <c r="O287" s="59"/>
      <c r="P287" s="59"/>
      <c r="Q287" s="59"/>
      <c r="R287" s="59"/>
      <c r="S287" s="59"/>
      <c r="T287" s="59"/>
      <c r="U287" s="59"/>
      <c r="V287" s="59"/>
      <c r="W287" s="59"/>
      <c r="X287" s="59"/>
      <c r="Y287" s="59"/>
      <c r="Z287" s="59"/>
      <c r="AA287" s="59"/>
      <c r="AB287" s="59"/>
      <c r="AC287" s="59"/>
      <c r="AD287" s="59"/>
    </row>
    <row r="288" spans="1:30" ht="12.75" customHeight="1">
      <c r="A288" s="59"/>
      <c r="B288" s="59"/>
      <c r="C288" s="59"/>
      <c r="D288" s="59"/>
      <c r="E288" s="59"/>
      <c r="F288" s="59"/>
      <c r="G288" s="59"/>
      <c r="H288" s="59"/>
      <c r="I288" s="59"/>
      <c r="J288" s="59"/>
      <c r="K288" s="59"/>
      <c r="L288" s="59"/>
      <c r="M288" s="59"/>
      <c r="N288" s="59"/>
      <c r="O288" s="59"/>
      <c r="P288" s="59"/>
      <c r="Q288" s="59"/>
      <c r="R288" s="59"/>
      <c r="S288" s="59"/>
      <c r="T288" s="59"/>
      <c r="U288" s="59"/>
      <c r="V288" s="59"/>
      <c r="W288" s="59"/>
      <c r="X288" s="59"/>
      <c r="Y288" s="59"/>
      <c r="Z288" s="59"/>
      <c r="AA288" s="59"/>
      <c r="AB288" s="59"/>
      <c r="AC288" s="59"/>
      <c r="AD288" s="59"/>
    </row>
    <row r="289" spans="1:30" ht="12.75" customHeight="1">
      <c r="A289" s="59"/>
      <c r="B289" s="59"/>
      <c r="C289" s="59"/>
      <c r="D289" s="59"/>
      <c r="E289" s="59"/>
      <c r="F289" s="59"/>
      <c r="G289" s="59"/>
      <c r="H289" s="59"/>
      <c r="I289" s="59"/>
      <c r="J289" s="59"/>
      <c r="K289" s="59"/>
      <c r="L289" s="59"/>
      <c r="M289" s="59"/>
      <c r="N289" s="59"/>
      <c r="O289" s="59"/>
      <c r="P289" s="59"/>
      <c r="Q289" s="59"/>
      <c r="R289" s="59"/>
      <c r="S289" s="59"/>
      <c r="T289" s="59"/>
      <c r="U289" s="59"/>
      <c r="V289" s="59"/>
      <c r="W289" s="59"/>
      <c r="X289" s="59"/>
      <c r="Y289" s="59"/>
      <c r="Z289" s="59"/>
      <c r="AA289" s="59"/>
      <c r="AB289" s="59"/>
      <c r="AC289" s="59"/>
      <c r="AD289" s="59"/>
    </row>
    <row r="290" spans="1:30" ht="12.75" customHeight="1">
      <c r="A290" s="59"/>
      <c r="B290" s="59"/>
      <c r="C290" s="59"/>
      <c r="D290" s="59"/>
      <c r="E290" s="59"/>
      <c r="F290" s="59"/>
      <c r="G290" s="59"/>
      <c r="H290" s="59"/>
      <c r="I290" s="59"/>
      <c r="J290" s="59"/>
      <c r="K290" s="59"/>
      <c r="L290" s="59"/>
      <c r="M290" s="59"/>
      <c r="N290" s="59"/>
      <c r="O290" s="59"/>
      <c r="P290" s="59"/>
      <c r="Q290" s="59"/>
      <c r="R290" s="59"/>
      <c r="S290" s="59"/>
      <c r="T290" s="59"/>
      <c r="U290" s="59"/>
      <c r="V290" s="59"/>
      <c r="W290" s="59"/>
      <c r="X290" s="59"/>
      <c r="Y290" s="59"/>
      <c r="Z290" s="59"/>
      <c r="AA290" s="59"/>
      <c r="AB290" s="59"/>
      <c r="AC290" s="59"/>
      <c r="AD290" s="59"/>
    </row>
    <row r="291" spans="1:30" ht="12.75" customHeight="1">
      <c r="A291" s="59"/>
      <c r="B291" s="59"/>
      <c r="C291" s="59"/>
      <c r="D291" s="59"/>
      <c r="E291" s="59"/>
      <c r="F291" s="59"/>
      <c r="G291" s="59"/>
      <c r="H291" s="59"/>
      <c r="I291" s="59"/>
      <c r="J291" s="59"/>
      <c r="K291" s="59"/>
      <c r="L291" s="59"/>
      <c r="M291" s="59"/>
      <c r="N291" s="59"/>
      <c r="O291" s="59"/>
      <c r="P291" s="59"/>
      <c r="Q291" s="59"/>
      <c r="R291" s="59"/>
      <c r="S291" s="59"/>
      <c r="T291" s="59"/>
      <c r="U291" s="59"/>
      <c r="V291" s="59"/>
      <c r="W291" s="59"/>
      <c r="X291" s="59"/>
      <c r="Y291" s="59"/>
      <c r="Z291" s="59"/>
      <c r="AA291" s="59"/>
      <c r="AB291" s="59"/>
      <c r="AC291" s="59"/>
      <c r="AD291" s="59"/>
    </row>
    <row r="292" spans="1:30" ht="12.75" customHeight="1">
      <c r="A292" s="59"/>
      <c r="B292" s="59"/>
      <c r="C292" s="59"/>
      <c r="D292" s="59"/>
      <c r="E292" s="59"/>
      <c r="F292" s="59"/>
      <c r="G292" s="59"/>
      <c r="H292" s="59"/>
      <c r="I292" s="59"/>
      <c r="J292" s="59"/>
      <c r="K292" s="59"/>
      <c r="L292" s="59"/>
      <c r="M292" s="59"/>
      <c r="N292" s="59"/>
      <c r="O292" s="59"/>
      <c r="P292" s="59"/>
      <c r="Q292" s="59"/>
      <c r="R292" s="59"/>
      <c r="S292" s="59"/>
      <c r="T292" s="59"/>
      <c r="U292" s="59"/>
      <c r="V292" s="59"/>
      <c r="W292" s="59"/>
      <c r="X292" s="59"/>
      <c r="Y292" s="59"/>
      <c r="Z292" s="59"/>
      <c r="AA292" s="59"/>
      <c r="AB292" s="59"/>
      <c r="AC292" s="59"/>
      <c r="AD292" s="59"/>
    </row>
    <row r="293" spans="1:30" ht="12.75" customHeight="1">
      <c r="A293" s="59"/>
      <c r="B293" s="59"/>
      <c r="C293" s="59"/>
      <c r="D293" s="59"/>
      <c r="E293" s="59"/>
      <c r="F293" s="59"/>
      <c r="G293" s="59"/>
      <c r="H293" s="59"/>
      <c r="I293" s="59"/>
      <c r="J293" s="59"/>
      <c r="K293" s="59"/>
      <c r="L293" s="59"/>
      <c r="M293" s="59"/>
      <c r="N293" s="59"/>
      <c r="O293" s="59"/>
      <c r="P293" s="59"/>
      <c r="Q293" s="59"/>
      <c r="R293" s="59"/>
      <c r="S293" s="59"/>
      <c r="T293" s="59"/>
      <c r="U293" s="59"/>
      <c r="V293" s="59"/>
      <c r="W293" s="59"/>
      <c r="X293" s="59"/>
      <c r="Y293" s="59"/>
      <c r="Z293" s="59"/>
      <c r="AA293" s="59"/>
      <c r="AB293" s="59"/>
      <c r="AC293" s="59"/>
      <c r="AD293" s="59"/>
    </row>
    <row r="294" spans="1:30" ht="12.75" customHeight="1">
      <c r="A294" s="59"/>
      <c r="B294" s="59"/>
      <c r="C294" s="59"/>
      <c r="D294" s="59"/>
      <c r="E294" s="59"/>
      <c r="F294" s="59"/>
      <c r="G294" s="59"/>
      <c r="H294" s="59"/>
      <c r="I294" s="59"/>
      <c r="J294" s="59"/>
      <c r="K294" s="59"/>
      <c r="L294" s="59"/>
      <c r="M294" s="59"/>
      <c r="N294" s="59"/>
      <c r="O294" s="59"/>
      <c r="P294" s="59"/>
      <c r="Q294" s="59"/>
      <c r="R294" s="59"/>
      <c r="S294" s="59"/>
      <c r="T294" s="59"/>
      <c r="U294" s="59"/>
      <c r="V294" s="59"/>
      <c r="W294" s="59"/>
      <c r="X294" s="59"/>
      <c r="Y294" s="59"/>
      <c r="Z294" s="59"/>
      <c r="AA294" s="59"/>
      <c r="AB294" s="59"/>
      <c r="AC294" s="59"/>
      <c r="AD294" s="59"/>
    </row>
    <row r="295" spans="1:30" ht="12.75" customHeight="1">
      <c r="A295" s="59"/>
      <c r="B295" s="59"/>
      <c r="C295" s="59"/>
      <c r="D295" s="59"/>
      <c r="E295" s="59"/>
      <c r="F295" s="59"/>
      <c r="G295" s="59"/>
      <c r="H295" s="59"/>
      <c r="I295" s="59"/>
      <c r="J295" s="59"/>
      <c r="K295" s="59"/>
      <c r="L295" s="59"/>
      <c r="M295" s="59"/>
      <c r="N295" s="59"/>
      <c r="O295" s="59"/>
      <c r="P295" s="59"/>
      <c r="Q295" s="59"/>
      <c r="R295" s="59"/>
      <c r="S295" s="59"/>
      <c r="T295" s="59"/>
      <c r="U295" s="59"/>
      <c r="V295" s="59"/>
      <c r="W295" s="59"/>
      <c r="X295" s="59"/>
      <c r="Y295" s="59"/>
      <c r="Z295" s="59"/>
      <c r="AA295" s="59"/>
      <c r="AB295" s="59"/>
      <c r="AC295" s="59"/>
      <c r="AD295" s="59"/>
    </row>
    <row r="296" spans="1:30" ht="12.75" customHeight="1">
      <c r="A296" s="59"/>
      <c r="B296" s="59"/>
      <c r="C296" s="59"/>
      <c r="D296" s="59"/>
      <c r="E296" s="59"/>
      <c r="F296" s="59"/>
      <c r="G296" s="59"/>
      <c r="H296" s="59"/>
      <c r="I296" s="59"/>
      <c r="J296" s="59"/>
      <c r="K296" s="59"/>
      <c r="L296" s="59"/>
      <c r="M296" s="59"/>
      <c r="N296" s="59"/>
      <c r="O296" s="59"/>
      <c r="P296" s="59"/>
      <c r="Q296" s="59"/>
      <c r="R296" s="59"/>
      <c r="S296" s="59"/>
      <c r="T296" s="59"/>
      <c r="U296" s="59"/>
      <c r="V296" s="59"/>
      <c r="W296" s="59"/>
      <c r="X296" s="59"/>
      <c r="Y296" s="59"/>
      <c r="Z296" s="59"/>
      <c r="AA296" s="59"/>
      <c r="AB296" s="59"/>
      <c r="AC296" s="59"/>
      <c r="AD296" s="59"/>
    </row>
    <row r="297" spans="1:30" ht="12.75" customHeight="1">
      <c r="A297" s="59"/>
      <c r="B297" s="59"/>
      <c r="C297" s="59"/>
      <c r="D297" s="59"/>
      <c r="E297" s="59"/>
      <c r="F297" s="59"/>
      <c r="G297" s="59"/>
      <c r="H297" s="59"/>
      <c r="I297" s="59"/>
      <c r="J297" s="59"/>
      <c r="K297" s="59"/>
      <c r="L297" s="59"/>
      <c r="M297" s="59"/>
      <c r="N297" s="59"/>
      <c r="O297" s="59"/>
      <c r="P297" s="59"/>
      <c r="Q297" s="59"/>
      <c r="R297" s="59"/>
      <c r="S297" s="59"/>
      <c r="T297" s="59"/>
      <c r="U297" s="59"/>
      <c r="V297" s="59"/>
      <c r="W297" s="59"/>
      <c r="X297" s="59"/>
      <c r="Y297" s="59"/>
      <c r="Z297" s="59"/>
      <c r="AA297" s="59"/>
      <c r="AB297" s="59"/>
      <c r="AC297" s="59"/>
      <c r="AD297" s="59"/>
    </row>
    <row r="298" spans="1:30" ht="12.75" customHeight="1">
      <c r="A298" s="59"/>
      <c r="B298" s="59"/>
      <c r="C298" s="59"/>
      <c r="D298" s="59"/>
      <c r="E298" s="59"/>
      <c r="F298" s="59"/>
      <c r="G298" s="59"/>
      <c r="H298" s="59"/>
      <c r="I298" s="59"/>
      <c r="J298" s="59"/>
      <c r="K298" s="59"/>
      <c r="L298" s="59"/>
      <c r="M298" s="59"/>
      <c r="N298" s="59"/>
      <c r="O298" s="59"/>
      <c r="P298" s="59"/>
      <c r="Q298" s="59"/>
      <c r="R298" s="59"/>
      <c r="S298" s="59"/>
      <c r="T298" s="59"/>
      <c r="U298" s="59"/>
      <c r="V298" s="59"/>
      <c r="W298" s="59"/>
      <c r="X298" s="59"/>
      <c r="Y298" s="59"/>
      <c r="Z298" s="59"/>
      <c r="AA298" s="59"/>
      <c r="AB298" s="59"/>
      <c r="AC298" s="59"/>
      <c r="AD298" s="59"/>
    </row>
    <row r="299" spans="1:30" ht="12.75" customHeight="1">
      <c r="A299" s="59"/>
      <c r="B299" s="59"/>
      <c r="C299" s="59"/>
      <c r="D299" s="59"/>
      <c r="E299" s="59"/>
      <c r="F299" s="59"/>
      <c r="G299" s="59"/>
      <c r="H299" s="59"/>
      <c r="I299" s="59"/>
      <c r="J299" s="59"/>
      <c r="K299" s="59"/>
      <c r="L299" s="59"/>
      <c r="M299" s="59"/>
      <c r="N299" s="59"/>
      <c r="O299" s="59"/>
      <c r="P299" s="59"/>
      <c r="Q299" s="59"/>
      <c r="R299" s="59"/>
      <c r="S299" s="59"/>
      <c r="T299" s="59"/>
      <c r="U299" s="59"/>
      <c r="V299" s="59"/>
      <c r="W299" s="59"/>
      <c r="X299" s="59"/>
      <c r="Y299" s="59"/>
      <c r="Z299" s="59"/>
      <c r="AA299" s="59"/>
      <c r="AB299" s="59"/>
      <c r="AC299" s="59"/>
      <c r="AD299" s="59"/>
    </row>
    <row r="300" spans="1:30" ht="12.75" customHeight="1">
      <c r="A300" s="59"/>
      <c r="B300" s="59"/>
      <c r="C300" s="59"/>
      <c r="D300" s="59"/>
      <c r="E300" s="59"/>
      <c r="F300" s="59"/>
      <c r="G300" s="59"/>
      <c r="H300" s="59"/>
      <c r="I300" s="59"/>
      <c r="J300" s="59"/>
      <c r="K300" s="59"/>
      <c r="L300" s="59"/>
      <c r="M300" s="59"/>
      <c r="N300" s="59"/>
      <c r="O300" s="59"/>
      <c r="P300" s="59"/>
      <c r="Q300" s="59"/>
      <c r="R300" s="59"/>
      <c r="S300" s="59"/>
      <c r="T300" s="59"/>
      <c r="U300" s="59"/>
      <c r="V300" s="59"/>
      <c r="W300" s="59"/>
      <c r="X300" s="59"/>
      <c r="Y300" s="59"/>
      <c r="Z300" s="59"/>
      <c r="AA300" s="59"/>
      <c r="AB300" s="59"/>
      <c r="AC300" s="59"/>
      <c r="AD300" s="59"/>
    </row>
    <row r="301" spans="1:30" ht="15.75" customHeight="1"/>
    <row r="302" spans="1:30" ht="15.75" customHeight="1"/>
    <row r="303" spans="1:30" ht="15.75" customHeight="1"/>
    <row r="304" spans="1:30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  <row r="1018" ht="15.75" customHeight="1"/>
    <row r="1019" ht="15.75" customHeight="1"/>
    <row r="1020" ht="15.75" customHeight="1"/>
    <row r="1021" ht="15.75" customHeight="1"/>
    <row r="1022" ht="15.75" customHeight="1"/>
    <row r="1023" ht="15.75" customHeight="1"/>
    <row r="1024" ht="15.75" customHeight="1"/>
    <row r="1025" ht="15.75" customHeight="1"/>
    <row r="1026" ht="15.75" customHeight="1"/>
    <row r="1027" ht="15.75" customHeight="1"/>
    <row r="1028" ht="15.75" customHeight="1"/>
    <row r="1029" ht="15.75" customHeight="1"/>
    <row r="1030" ht="15.75" customHeight="1"/>
    <row r="1031" ht="15.75" customHeight="1"/>
    <row r="1032" ht="15.75" customHeight="1"/>
    <row r="1033" ht="15.75" customHeight="1"/>
    <row r="1034" ht="15.75" customHeight="1"/>
    <row r="1035" ht="15.75" customHeight="1"/>
    <row r="1036" ht="15.75" customHeight="1"/>
    <row r="1037" ht="15.75" customHeight="1"/>
    <row r="1038" ht="15.75" customHeight="1"/>
    <row r="1039" ht="15.75" customHeight="1"/>
    <row r="1040" ht="15.75" customHeight="1"/>
    <row r="1041" ht="15.75" customHeight="1"/>
    <row r="1042" ht="15.75" customHeight="1"/>
    <row r="1043" ht="15.75" customHeight="1"/>
    <row r="1044" ht="15.75" customHeight="1"/>
    <row r="1045" ht="15.75" customHeight="1"/>
    <row r="1046" ht="15.75" customHeight="1"/>
    <row r="1047" ht="15.75" customHeight="1"/>
    <row r="1048" ht="15.75" customHeight="1"/>
    <row r="1049" ht="15.75" customHeight="1"/>
    <row r="1050" ht="15.75" customHeight="1"/>
    <row r="1051" ht="15.75" customHeight="1"/>
    <row r="1052" ht="15.75" customHeight="1"/>
    <row r="1053" ht="15.75" customHeight="1"/>
    <row r="1054" ht="15.75" customHeight="1"/>
    <row r="1055" ht="15.75" customHeight="1"/>
    <row r="1056" ht="15.75" customHeight="1"/>
    <row r="1057" ht="15.75" customHeight="1"/>
    <row r="1058" ht="15.75" customHeight="1"/>
    <row r="1059" ht="15.75" customHeight="1"/>
    <row r="1060" ht="15.75" customHeight="1"/>
    <row r="1061" ht="15.75" customHeight="1"/>
    <row r="1062" ht="15.75" customHeight="1"/>
  </sheetData>
  <mergeCells count="7">
    <mergeCell ref="F33:K33"/>
    <mergeCell ref="F100:G100"/>
    <mergeCell ref="E1:K1"/>
    <mergeCell ref="F4:K4"/>
    <mergeCell ref="F13:K13"/>
    <mergeCell ref="F17:K17"/>
    <mergeCell ref="F28:K28"/>
  </mergeCells>
  <pageMargins left="0.7" right="0.7" top="0.75" bottom="0.75" header="0" footer="0"/>
  <pageSetup fitToHeight="0"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Precios Unitarios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Gonzalez</dc:creator>
  <cp:lastModifiedBy>William Gonzalez</cp:lastModifiedBy>
  <dcterms:created xsi:type="dcterms:W3CDTF">2023-08-28T17:20:22Z</dcterms:created>
  <dcterms:modified xsi:type="dcterms:W3CDTF">2023-08-28T17:21:13Z</dcterms:modified>
</cp:coreProperties>
</file>