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jibunoh_unhcr_org/Documents/Desktop/Procurement Activity 2023/Abuja/ABO/New Tenders/AC Maintenance Service/RFP 2023/"/>
    </mc:Choice>
  </mc:AlternateContent>
  <xr:revisionPtr revIDLastSave="106" documentId="8_{1E22E829-6108-4A35-829C-5A58B7828CC8}" xr6:coauthVersionLast="47" xr6:coauthVersionMax="47" xr10:uidLastSave="{30C57FD1-9807-477D-B1A3-C29374DA5BB9}"/>
  <bookViews>
    <workbookView xWindow="-110" yWindow="-110" windowWidth="19420" windowHeight="10300" firstSheet="1" activeTab="1" xr2:uid="{AC510707-D34D-42E4-ACAF-6196FA5FD21A}"/>
  </bookViews>
  <sheets>
    <sheet name="Annex B1" sheetId="1" state="hidden" r:id="rId1"/>
    <sheet name="Annex B" sheetId="3" r:id="rId2"/>
  </sheets>
  <definedNames>
    <definedName name="_xlnm.Print_Area" localSheetId="1">'Annex B'!$A$1:$W$64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4" i="3" l="1"/>
  <c r="E44" i="3"/>
  <c r="G44" i="3" s="1"/>
  <c r="E38" i="3" l="1"/>
  <c r="E39" i="3"/>
  <c r="E40" i="3"/>
  <c r="E41" i="3"/>
  <c r="E42" i="3"/>
  <c r="G42" i="3" s="1"/>
  <c r="I42" i="3" s="1"/>
  <c r="E43" i="3"/>
  <c r="G43" i="3" s="1"/>
  <c r="I43" i="3" s="1"/>
  <c r="E45" i="3"/>
  <c r="G45" i="3" s="1"/>
  <c r="I45" i="3" s="1"/>
  <c r="G41" i="3"/>
  <c r="I41" i="3" s="1"/>
  <c r="E37" i="3"/>
  <c r="G37" i="3" s="1"/>
  <c r="I37" i="3" s="1"/>
  <c r="G38" i="3"/>
  <c r="I38" i="3" s="1"/>
  <c r="G39" i="3"/>
  <c r="I39" i="3" s="1"/>
  <c r="G40" i="3"/>
  <c r="I40" i="3" s="1"/>
  <c r="A38" i="3" l="1"/>
  <c r="A39" i="3" s="1"/>
  <c r="A40" i="3" s="1"/>
  <c r="A41" i="3" s="1"/>
  <c r="A42" i="3" s="1"/>
  <c r="A43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</calcChain>
</file>

<file path=xl/sharedStrings.xml><?xml version="1.0" encoding="utf-8"?>
<sst xmlns="http://schemas.openxmlformats.org/spreadsheetml/2006/main" count="104" uniqueCount="70">
  <si>
    <t>Location</t>
  </si>
  <si>
    <t>Number of ACs 
per location</t>
  </si>
  <si>
    <t>Number of maintenance visits per year</t>
  </si>
  <si>
    <t>All-inclusive cost 
of maintaining
1 x AC unit
(NGN)</t>
  </si>
  <si>
    <t>Abuja Branch Office</t>
  </si>
  <si>
    <t>Maiduguri Sub Office</t>
  </si>
  <si>
    <t>Yola Field Office</t>
  </si>
  <si>
    <t>Ogoja Sub Office</t>
  </si>
  <si>
    <t xml:space="preserve">Adikpo Field Office </t>
  </si>
  <si>
    <t>Calabar Field Office</t>
  </si>
  <si>
    <t>Takum Field Office</t>
  </si>
  <si>
    <t>Lagos Field Unit Office</t>
  </si>
  <si>
    <t>TOTAL COST OF ANNUAL AC MAINTENANCE WORKS</t>
  </si>
  <si>
    <t xml:space="preserve">Total Cost  (NGN)
</t>
  </si>
  <si>
    <t>ANNUAL AC MAINTENANCE (WORKS ONLY)</t>
  </si>
  <si>
    <t>Transport Cost (NGN)</t>
  </si>
  <si>
    <t>Annex B1 - Financial Proposal Form
Tender Reference No.: RFP/NIG/ABJ/SUP/09/2021
Establishment of Frame Agreement(s) for Maintenance and Repairs of Air
Conditioning Systems (ACs), Spare parts and Consumables for UNHCR - Nigeria</t>
  </si>
  <si>
    <t>Maintenance of Air Conditioners</t>
  </si>
  <si>
    <t xml:space="preserve">NAME OF THE COMPANY: ___________________________________ </t>
  </si>
  <si>
    <t>ADDRESS:  _______________________________________________</t>
  </si>
  <si>
    <t>TELEPHONE:  _____________________________________________</t>
  </si>
  <si>
    <t xml:space="preserve">EMAIL: __________________________________________________ </t>
  </si>
  <si>
    <t>Per AC unit cost of consumables &amp; spare parts + repair/replacement works</t>
  </si>
  <si>
    <t>LG 1.5 HP</t>
  </si>
  <si>
    <t>LG 1HP</t>
  </si>
  <si>
    <t>LG 2 HP</t>
  </si>
  <si>
    <t>LG 2.5HP</t>
  </si>
  <si>
    <t>LG 3 Tons</t>
  </si>
  <si>
    <t>LG 5 Tons</t>
  </si>
  <si>
    <t>SAMSUNG 1.5HP</t>
  </si>
  <si>
    <t>SAMSUNG 2 HP</t>
  </si>
  <si>
    <t>PANASONIC 2 HP</t>
  </si>
  <si>
    <t>PANASONIC 2 TONS</t>
  </si>
  <si>
    <t>HISENSE 2 HP</t>
  </si>
  <si>
    <t>HISENSE 1.5HP</t>
  </si>
  <si>
    <t>HISENSE 3 TONS</t>
  </si>
  <si>
    <t>ROYAL 2 HP</t>
  </si>
  <si>
    <t xml:space="preserve">SKYRUN </t>
  </si>
  <si>
    <t>MIDEA 2 HP</t>
  </si>
  <si>
    <t>MIDEA 1.5HP</t>
  </si>
  <si>
    <t>HAIER THERMOCOOL 2 HP</t>
  </si>
  <si>
    <t>HAIER THERMOCOOL 1.5HP</t>
  </si>
  <si>
    <t xml:space="preserve">PANASONIC (WALL AC) 1 HP -Inherited </t>
  </si>
  <si>
    <t>LG GOLD (WALL AC) 1 HP -Inherited</t>
  </si>
  <si>
    <t>Total Pieces</t>
  </si>
  <si>
    <t>Various Types</t>
  </si>
  <si>
    <t>A/C Description/Capacity</t>
  </si>
  <si>
    <t>Cost of spare part (NGN)</t>
  </si>
  <si>
    <t>Flat cost of labor   (NGN)</t>
  </si>
  <si>
    <r>
      <rPr>
        <b/>
        <i/>
        <u/>
        <sz val="12"/>
        <color theme="1"/>
        <rFont val="Calibri"/>
        <family val="2"/>
        <scheme val="minor"/>
      </rPr>
      <t xml:space="preserve">Please Note: </t>
    </r>
    <r>
      <rPr>
        <b/>
        <sz val="12"/>
        <color theme="1"/>
        <rFont val="Calibri"/>
        <family val="2"/>
        <scheme val="minor"/>
      </rPr>
      <t>PRICES SHOULD REMAIN VALID THROUGHOUT THE FRAME AGREEMENT DURATION, WITH A MINIMUM OF ONE (1) YEAR PERIOD</t>
    </r>
  </si>
  <si>
    <t>TOTAL COST of Labour and Spare Part (NGN)</t>
  </si>
  <si>
    <r>
      <t xml:space="preserve">Air filter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</si>
  <si>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Refrigerant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</si>
  <si>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Thermostat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</si>
  <si>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Contactor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</si>
  <si>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Transformer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</si>
  <si>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Compressor 
</t>
    </r>
    <r>
      <rPr>
        <b/>
        <sz val="12"/>
        <color rgb="FFFF0000"/>
        <rFont val="Calibri"/>
        <family val="2"/>
        <scheme val="minor"/>
      </rPr>
      <t>(brand name)</t>
    </r>
  </si>
  <si>
    <r>
      <t xml:space="preserve">Fan 
</t>
    </r>
    <r>
      <rPr>
        <b/>
        <sz val="12"/>
        <color rgb="FFFF0000"/>
        <rFont val="Calibri"/>
        <family val="2"/>
        <scheme val="minor"/>
      </rPr>
      <t>(motor name)</t>
    </r>
  </si>
  <si>
    <r>
      <t xml:space="preserve">Capacitor 
</t>
    </r>
    <r>
      <rPr>
        <b/>
        <sz val="12"/>
        <color rgb="FFFF0000"/>
        <rFont val="Calibri"/>
        <family val="2"/>
        <scheme val="minor"/>
      </rPr>
      <t>(brand name)</t>
    </r>
  </si>
  <si>
    <r>
      <rPr>
        <b/>
        <i/>
        <u/>
        <sz val="12"/>
        <color rgb="FFFF0000"/>
        <rFont val="Calibri"/>
        <family val="2"/>
        <scheme val="minor"/>
      </rPr>
      <t xml:space="preserve">Please Note: </t>
    </r>
    <r>
      <rPr>
        <b/>
        <sz val="12"/>
        <rFont val="Calibri"/>
        <family val="2"/>
        <scheme val="minor"/>
      </rPr>
      <t>PRICES SHOULD REMAIN VALID THROUGHOUT THE FRAME AGREEMENT DURATION, WITH A MINIMUM OF ONE (1) YEAR PERIOD</t>
    </r>
  </si>
  <si>
    <t>All-inclusive cost 
of maintaining
all AC units per Location
(NGN)</t>
  </si>
  <si>
    <r>
      <t xml:space="preserve">4-way/reversing valve
 </t>
    </r>
    <r>
      <rPr>
        <b/>
        <sz val="12"/>
        <color rgb="FFFF0000"/>
        <rFont val="Calibri"/>
        <family val="2"/>
        <scheme val="minor"/>
      </rPr>
      <t>(brand name)</t>
    </r>
  </si>
  <si>
    <t>NAME OF AUTHORIZED COMPANY'S REPRESENTATIVE ____________________________________________</t>
  </si>
  <si>
    <t>SIGNATURE / STAMP OF THE COMPANY  ____________________________________</t>
  </si>
  <si>
    <t xml:space="preserve">Total Annual Cost by Location (NGN) 
</t>
  </si>
  <si>
    <t xml:space="preserve">Transport Cost to Location  (NGN) </t>
  </si>
  <si>
    <r>
      <t xml:space="preserve">Total Cost by Location (NGN) </t>
    </r>
    <r>
      <rPr>
        <b/>
        <sz val="8"/>
        <color theme="1"/>
        <rFont val="Calibri"/>
        <family val="2"/>
        <scheme val="minor"/>
      </rPr>
      <t xml:space="preserve"> </t>
    </r>
    <r>
      <rPr>
        <b/>
        <sz val="7"/>
        <color theme="1"/>
        <rFont val="Calibri"/>
        <family val="2"/>
        <scheme val="minor"/>
      </rPr>
      <t>(All-inclusive cost 
all AC units per Location + Transport Cost to Location)</t>
    </r>
    <r>
      <rPr>
        <b/>
        <sz val="6"/>
        <color theme="1"/>
        <rFont val="Calibri"/>
        <family val="2"/>
        <scheme val="minor"/>
      </rPr>
      <t xml:space="preserve">
</t>
    </r>
  </si>
  <si>
    <r>
      <rPr>
        <b/>
        <u/>
        <sz val="11"/>
        <color rgb="FFFF0000"/>
        <rFont val="Calibri"/>
        <family val="2"/>
        <scheme val="minor"/>
      </rPr>
      <t>Please Note:</t>
    </r>
    <r>
      <rPr>
        <b/>
        <sz val="11"/>
        <color theme="1"/>
        <rFont val="Calibri"/>
        <family val="2"/>
        <scheme val="minor"/>
      </rPr>
      <t xml:space="preserve"> PRICES SHOULD REMAIN VALID THROUGHOUT THE FRAME AGREEMENT DURATION, WITH A MINIMUM OF ONE (1) YEAR PERIOD</t>
    </r>
  </si>
  <si>
    <t xml:space="preserve">Annex B - Financial Proposal Form
 RFP/NIG/ABJ/SUP/10/2021: Establishment of Frame Agreement(s) for Maintenance and Repairs of Air 
Conditioning Systems (ACs), Spare parts and Consumables for UNHCR - Nigeria
</t>
  </si>
  <si>
    <t>Markudi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</si>
</sst>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\ &quot;Hour&quot;"/>
    <numFmt numFmtId="165" formatCode="[$BDT]\ #,##0.00"/>
    <numFmt numFmtId="166" formatCode="[$NGN]\ #,##0.00;[Red][$NGN]\ #,##0.00"/>
    <numFmt numFmtId="167" formatCode="&quot;₦&quot;#,##0.00;[Red]&quot;₦&quot;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u/>
      <sz val="12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165" fontId="5" fillId="2" borderId="8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5" fontId="5" fillId="2" borderId="4" xfId="0" applyNumberFormat="1" applyFont="1" applyFill="1" applyBorder="1" applyAlignment="1">
      <alignment horizontal="center" vertical="center"/>
    </xf>
    <xf numFmtId="165" fontId="4" fillId="3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0" fillId="0" borderId="0" xfId="0" applyAlignment="1"/>
    <xf numFmtId="0" fontId="7" fillId="6" borderId="0" xfId="0" applyFont="1" applyFill="1" applyAlignment="1">
      <alignment vertical="center"/>
    </xf>
    <xf numFmtId="0" fontId="4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/>
    <xf numFmtId="0" fontId="10" fillId="6" borderId="0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wrapText="1"/>
    </xf>
    <xf numFmtId="0" fontId="0" fillId="7" borderId="8" xfId="0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/>
    <xf numFmtId="0" fontId="13" fillId="7" borderId="8" xfId="0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9" fillId="8" borderId="8" xfId="0" applyFont="1" applyFill="1" applyBorder="1" applyAlignment="1">
      <alignment horizontal="center" vertical="center"/>
    </xf>
    <xf numFmtId="165" fontId="10" fillId="8" borderId="8" xfId="0" applyNumberFormat="1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/>
    </xf>
    <xf numFmtId="0" fontId="1" fillId="6" borderId="0" xfId="0" applyFont="1" applyFill="1" applyAlignment="1">
      <alignment vertical="center"/>
    </xf>
    <xf numFmtId="166" fontId="13" fillId="2" borderId="8" xfId="0" applyNumberFormat="1" applyFont="1" applyFill="1" applyBorder="1" applyAlignment="1">
      <alignment horizontal="center" vertical="center"/>
    </xf>
    <xf numFmtId="167" fontId="13" fillId="0" borderId="8" xfId="0" applyNumberFormat="1" applyFont="1" applyFill="1" applyBorder="1" applyAlignment="1">
      <alignment horizontal="center" vertical="center"/>
    </xf>
    <xf numFmtId="166" fontId="13" fillId="0" borderId="8" xfId="0" applyNumberFormat="1" applyFont="1" applyFill="1" applyBorder="1" applyAlignment="1">
      <alignment horizontal="center" vertical="center"/>
    </xf>
    <xf numFmtId="166" fontId="0" fillId="0" borderId="8" xfId="0" applyNumberFormat="1" applyFill="1" applyBorder="1" applyAlignment="1">
      <alignment vertical="center"/>
    </xf>
    <xf numFmtId="166" fontId="0" fillId="0" borderId="8" xfId="0" applyNumberForma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 applyAlignment="1">
      <alignment horizontal="left"/>
    </xf>
    <xf numFmtId="0" fontId="12" fillId="8" borderId="8" xfId="0" applyFont="1" applyFill="1" applyBorder="1" applyAlignment="1">
      <alignment horizontal="center" vertical="center"/>
    </xf>
    <xf numFmtId="0" fontId="9" fillId="8" borderId="8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6" borderId="0" xfId="0" applyFont="1" applyFill="1" applyBorder="1" applyAlignment="1">
      <alignment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40F8-6B86-4BDE-9D30-926E85C5C490}">
  <dimension ref="A1:F28"/>
  <sheetViews>
    <sheetView zoomScale="60" zoomScaleNormal="60" workbookViewId="0">
      <selection activeCell="G5" sqref="A5:XFD16"/>
    </sheetView>
  </sheetViews>
  <sheetFormatPr defaultRowHeight="14.5" x14ac:dyDescent="0.35"/>
  <cols>
    <col min="1" max="1" width="32.7265625" bestFit="1" customWidth="1"/>
    <col min="2" max="2" width="13.7265625" customWidth="1"/>
    <col min="3" max="3" width="14.453125" customWidth="1"/>
    <col min="4" max="4" width="15.1796875" customWidth="1"/>
    <col min="5" max="5" width="16.81640625" customWidth="1"/>
    <col min="6" max="6" width="20.1796875" customWidth="1"/>
  </cols>
  <sheetData>
    <row r="1" spans="1:6" ht="23.5" customHeight="1" x14ac:dyDescent="0.35">
      <c r="A1" s="53" t="s">
        <v>16</v>
      </c>
      <c r="B1" s="54"/>
      <c r="C1" s="54"/>
      <c r="D1" s="54"/>
      <c r="E1" s="54"/>
      <c r="F1" s="55"/>
    </row>
    <row r="2" spans="1:6" ht="73" customHeight="1" x14ac:dyDescent="0.35">
      <c r="A2" s="56"/>
      <c r="B2" s="57"/>
      <c r="C2" s="57"/>
      <c r="D2" s="57"/>
      <c r="E2" s="57"/>
      <c r="F2" s="58"/>
    </row>
    <row r="3" spans="1:6" ht="23.5" customHeight="1" x14ac:dyDescent="0.35">
      <c r="A3" s="56" t="s">
        <v>17</v>
      </c>
      <c r="B3" s="57"/>
      <c r="C3" s="57"/>
      <c r="D3" s="57"/>
      <c r="E3" s="57"/>
      <c r="F3" s="58"/>
    </row>
    <row r="4" spans="1:6" ht="15" customHeight="1" thickBot="1" x14ac:dyDescent="0.4">
      <c r="A4" s="59"/>
      <c r="B4" s="60"/>
      <c r="C4" s="60"/>
      <c r="D4" s="60"/>
      <c r="E4" s="60"/>
      <c r="F4" s="61"/>
    </row>
    <row r="5" spans="1:6" x14ac:dyDescent="0.35">
      <c r="A5" s="47" t="s">
        <v>14</v>
      </c>
      <c r="B5" s="48"/>
      <c r="C5" s="48"/>
      <c r="D5" s="48"/>
      <c r="E5" s="48"/>
      <c r="F5" s="48"/>
    </row>
    <row r="6" spans="1:6" ht="15" thickBot="1" x14ac:dyDescent="0.4">
      <c r="A6" s="49"/>
      <c r="B6" s="50"/>
      <c r="C6" s="50"/>
      <c r="D6" s="50"/>
      <c r="E6" s="50"/>
      <c r="F6" s="50"/>
    </row>
    <row r="7" spans="1:6" ht="78" thickBot="1" x14ac:dyDescent="0.4">
      <c r="A7" s="15" t="s">
        <v>0</v>
      </c>
      <c r="B7" s="16" t="s">
        <v>1</v>
      </c>
      <c r="C7" s="16" t="s">
        <v>2</v>
      </c>
      <c r="D7" s="16" t="s">
        <v>3</v>
      </c>
      <c r="E7" s="16" t="s">
        <v>15</v>
      </c>
      <c r="F7" s="16" t="s">
        <v>13</v>
      </c>
    </row>
    <row r="8" spans="1:6" ht="15.5" x14ac:dyDescent="0.35">
      <c r="A8" s="1" t="s">
        <v>4</v>
      </c>
      <c r="B8" s="2">
        <v>37</v>
      </c>
      <c r="C8" s="3">
        <v>4</v>
      </c>
      <c r="D8" s="17"/>
      <c r="E8" s="17"/>
      <c r="F8" s="4"/>
    </row>
    <row r="9" spans="1:6" ht="15.5" x14ac:dyDescent="0.35">
      <c r="A9" s="5" t="s">
        <v>5</v>
      </c>
      <c r="B9" s="6">
        <v>112</v>
      </c>
      <c r="C9" s="7">
        <v>4</v>
      </c>
      <c r="D9" s="18"/>
      <c r="E9" s="18"/>
      <c r="F9" s="8"/>
    </row>
    <row r="10" spans="1:6" ht="15.5" x14ac:dyDescent="0.35">
      <c r="A10" s="9" t="s">
        <v>6</v>
      </c>
      <c r="B10" s="10">
        <v>12</v>
      </c>
      <c r="C10" s="11">
        <v>4</v>
      </c>
      <c r="D10" s="19"/>
      <c r="E10" s="19"/>
      <c r="F10" s="12"/>
    </row>
    <row r="11" spans="1:6" ht="15.5" x14ac:dyDescent="0.35">
      <c r="A11" s="5" t="s">
        <v>7</v>
      </c>
      <c r="B11" s="6">
        <v>54</v>
      </c>
      <c r="C11" s="7">
        <v>4</v>
      </c>
      <c r="D11" s="18"/>
      <c r="E11" s="18"/>
      <c r="F11" s="8"/>
    </row>
    <row r="12" spans="1:6" ht="15.5" x14ac:dyDescent="0.35">
      <c r="A12" s="5" t="s">
        <v>8</v>
      </c>
      <c r="B12" s="6">
        <v>16</v>
      </c>
      <c r="C12" s="7">
        <v>4</v>
      </c>
      <c r="D12" s="18"/>
      <c r="E12" s="18"/>
      <c r="F12" s="8"/>
    </row>
    <row r="13" spans="1:6" ht="15.5" x14ac:dyDescent="0.35">
      <c r="A13" s="5" t="s">
        <v>9</v>
      </c>
      <c r="B13" s="6">
        <v>17</v>
      </c>
      <c r="C13" s="7">
        <v>4</v>
      </c>
      <c r="D13" s="19"/>
      <c r="E13" s="19"/>
      <c r="F13" s="12"/>
    </row>
    <row r="14" spans="1:6" ht="15.5" x14ac:dyDescent="0.35">
      <c r="A14" s="5" t="s">
        <v>10</v>
      </c>
      <c r="B14" s="6">
        <v>19</v>
      </c>
      <c r="C14" s="7">
        <v>4</v>
      </c>
      <c r="D14" s="19"/>
      <c r="E14" s="19"/>
      <c r="F14" s="12"/>
    </row>
    <row r="15" spans="1:6" ht="16" thickBot="1" x14ac:dyDescent="0.4">
      <c r="A15" s="9" t="s">
        <v>11</v>
      </c>
      <c r="B15" s="10">
        <v>27</v>
      </c>
      <c r="C15" s="11">
        <v>4</v>
      </c>
      <c r="D15" s="19"/>
      <c r="E15" s="19"/>
      <c r="F15" s="12"/>
    </row>
    <row r="16" spans="1:6" ht="16" thickBot="1" x14ac:dyDescent="0.4">
      <c r="A16" s="51" t="s">
        <v>12</v>
      </c>
      <c r="B16" s="52"/>
      <c r="C16" s="52"/>
      <c r="D16" s="52"/>
      <c r="E16" s="14"/>
      <c r="F16" s="13"/>
    </row>
    <row r="18" spans="1:6" ht="15.5" x14ac:dyDescent="0.35">
      <c r="A18" s="26" t="s">
        <v>49</v>
      </c>
      <c r="B18" s="20"/>
      <c r="C18" s="20"/>
      <c r="D18" s="20"/>
      <c r="E18" s="20"/>
      <c r="F18" s="20"/>
    </row>
    <row r="21" spans="1:6" ht="15.5" x14ac:dyDescent="0.35">
      <c r="A21" s="21" t="s">
        <v>18</v>
      </c>
      <c r="B21" s="22"/>
      <c r="C21" s="22"/>
    </row>
    <row r="22" spans="1:6" ht="15.5" x14ac:dyDescent="0.35">
      <c r="A22" s="23"/>
      <c r="B22" s="22"/>
      <c r="C22" s="22"/>
    </row>
    <row r="23" spans="1:6" ht="15.5" x14ac:dyDescent="0.35">
      <c r="A23" s="21"/>
      <c r="B23" s="22"/>
      <c r="C23" s="22"/>
    </row>
    <row r="24" spans="1:6" ht="15.5" x14ac:dyDescent="0.35">
      <c r="A24" s="24" t="s">
        <v>19</v>
      </c>
      <c r="B24" s="24"/>
      <c r="C24" s="24"/>
    </row>
    <row r="25" spans="1:6" ht="15.5" x14ac:dyDescent="0.35">
      <c r="A25" s="24"/>
      <c r="B25" s="24"/>
      <c r="C25" s="24"/>
    </row>
    <row r="26" spans="1:6" ht="15.5" x14ac:dyDescent="0.35">
      <c r="A26" s="24" t="s">
        <v>20</v>
      </c>
      <c r="B26" s="24"/>
      <c r="C26" s="24"/>
    </row>
    <row r="27" spans="1:6" ht="15.5" x14ac:dyDescent="0.35">
      <c r="A27" s="24"/>
      <c r="B27" s="24"/>
      <c r="C27" s="24"/>
    </row>
    <row r="28" spans="1:6" ht="15.5" x14ac:dyDescent="0.35">
      <c r="A28" s="24" t="s">
        <v>21</v>
      </c>
      <c r="B28" s="24"/>
      <c r="C28" s="24"/>
    </row>
  </sheetData>
  <mergeCells count="5">
    <mergeCell ref="A5:F6"/>
    <mergeCell ref="A16:D16"/>
    <mergeCell ref="A1:F2"/>
    <mergeCell ref="A3:F3"/>
    <mergeCell ref="A4:F4"/>
  </mergeCells>
  <pageMargins left="0.51181102362204722" right="0.51181102362204722" top="0.55118110236220474" bottom="0.55118110236220474" header="0.31496062992125984" footer="0.31496062992125984"/>
  <pageSetup paperSize="9" scale="85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8DCB2-C9F5-45A5-8C7B-236B0706FBAE}">
  <dimension ref="A1:Y64"/>
  <sheetViews>
    <sheetView tabSelected="1" view="pageBreakPreview" zoomScale="60" zoomScaleNormal="50" workbookViewId="0">
      <selection activeCell="D40" sqref="D40"/>
    </sheetView>
  </sheetViews>
  <sheetFormatPr defaultRowHeight="14.5" x14ac:dyDescent="0.35"/>
  <cols>
    <col min="1" max="1" width="3.26953125" customWidth="1"/>
    <col min="2" max="2" width="28.453125" customWidth="1"/>
    <col min="3" max="3" width="11.81640625" style="25" customWidth="1"/>
    <col min="4" max="4" width="17.7265625" customWidth="1"/>
    <col min="5" max="5" width="21.54296875" customWidth="1"/>
    <col min="6" max="6" width="19.7265625" customWidth="1"/>
    <col min="7" max="7" width="21.36328125" customWidth="1"/>
    <col min="8" max="8" width="16.08984375" customWidth="1"/>
    <col min="9" max="9" width="23.81640625" customWidth="1"/>
    <col min="10" max="10" width="14.7265625" customWidth="1"/>
    <col min="11" max="11" width="11.81640625" customWidth="1"/>
    <col min="12" max="12" width="14.453125" customWidth="1"/>
    <col min="13" max="13" width="12.453125" customWidth="1"/>
    <col min="14" max="14" width="14.54296875" customWidth="1"/>
    <col min="15" max="15" width="12" customWidth="1"/>
    <col min="16" max="16" width="15.1796875" customWidth="1"/>
    <col min="17" max="17" width="13.1796875" customWidth="1"/>
    <col min="18" max="18" width="13.81640625" customWidth="1"/>
    <col min="19" max="19" width="12.453125" customWidth="1"/>
    <col min="20" max="20" width="14" customWidth="1"/>
    <col min="21" max="21" width="14.08984375" customWidth="1"/>
    <col min="22" max="22" width="25.36328125" style="25" customWidth="1"/>
    <col min="23" max="23" width="5.7265625" customWidth="1"/>
  </cols>
  <sheetData>
    <row r="1" spans="1:25" ht="23.5" customHeight="1" x14ac:dyDescent="0.35">
      <c r="B1" s="65" t="s">
        <v>68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27"/>
      <c r="X1" s="27"/>
      <c r="Y1" s="27"/>
    </row>
    <row r="2" spans="1:25" ht="50.25" customHeight="1" x14ac:dyDescent="0.3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27"/>
      <c r="X2" s="27"/>
      <c r="Y2" s="27"/>
    </row>
    <row r="3" spans="1:25" ht="15" customHeight="1" x14ac:dyDescent="0.35">
      <c r="B3" s="67" t="s">
        <v>22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27"/>
      <c r="X3" s="27"/>
      <c r="Y3" s="27"/>
    </row>
    <row r="4" spans="1:25" ht="5" customHeight="1" x14ac:dyDescent="0.3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27"/>
      <c r="X4" s="27"/>
      <c r="Y4" s="27"/>
    </row>
    <row r="5" spans="1:25" ht="20.5" customHeight="1" x14ac:dyDescent="0.35">
      <c r="B5" s="68" t="s">
        <v>46</v>
      </c>
      <c r="C5" s="68" t="s">
        <v>45</v>
      </c>
      <c r="D5" s="68" t="s">
        <v>44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8" t="s">
        <v>50</v>
      </c>
    </row>
    <row r="6" spans="1:25" ht="15" customHeight="1" x14ac:dyDescent="0.35">
      <c r="B6" s="68"/>
      <c r="C6" s="68"/>
      <c r="D6" s="70" t="s">
        <v>51</v>
      </c>
      <c r="E6" s="71"/>
      <c r="F6" s="70" t="s">
        <v>52</v>
      </c>
      <c r="G6" s="71"/>
      <c r="H6" s="70" t="s">
        <v>53</v>
      </c>
      <c r="I6" s="71"/>
      <c r="J6" s="70" t="s">
        <v>54</v>
      </c>
      <c r="K6" s="71"/>
      <c r="L6" s="70" t="s">
        <v>55</v>
      </c>
      <c r="M6" s="71"/>
      <c r="N6" s="70" t="s">
        <v>56</v>
      </c>
      <c r="O6" s="71"/>
      <c r="P6" s="70" t="s">
        <v>57</v>
      </c>
      <c r="Q6" s="71"/>
      <c r="R6" s="70" t="s">
        <v>58</v>
      </c>
      <c r="S6" s="71"/>
      <c r="T6" s="70" t="s">
        <v>61</v>
      </c>
      <c r="U6" s="71"/>
      <c r="V6" s="68"/>
    </row>
    <row r="7" spans="1:25" ht="40" customHeight="1" x14ac:dyDescent="0.35">
      <c r="B7" s="68"/>
      <c r="C7" s="68"/>
      <c r="D7" s="38" t="s">
        <v>48</v>
      </c>
      <c r="E7" s="38" t="s">
        <v>47</v>
      </c>
      <c r="F7" s="38" t="s">
        <v>48</v>
      </c>
      <c r="G7" s="38" t="s">
        <v>47</v>
      </c>
      <c r="H7" s="38" t="s">
        <v>48</v>
      </c>
      <c r="I7" s="38" t="s">
        <v>47</v>
      </c>
      <c r="J7" s="38" t="s">
        <v>48</v>
      </c>
      <c r="K7" s="38" t="s">
        <v>47</v>
      </c>
      <c r="L7" s="38" t="s">
        <v>48</v>
      </c>
      <c r="M7" s="38" t="s">
        <v>47</v>
      </c>
      <c r="N7" s="38" t="s">
        <v>48</v>
      </c>
      <c r="O7" s="38" t="s">
        <v>47</v>
      </c>
      <c r="P7" s="38" t="s">
        <v>48</v>
      </c>
      <c r="Q7" s="38" t="s">
        <v>47</v>
      </c>
      <c r="R7" s="38" t="s">
        <v>48</v>
      </c>
      <c r="S7" s="38" t="s">
        <v>47</v>
      </c>
      <c r="T7" s="38" t="s">
        <v>48</v>
      </c>
      <c r="U7" s="38" t="s">
        <v>47</v>
      </c>
      <c r="V7" s="68"/>
    </row>
    <row r="8" spans="1:25" ht="18.5" x14ac:dyDescent="0.45">
      <c r="A8">
        <v>1</v>
      </c>
      <c r="B8" s="28" t="s">
        <v>23</v>
      </c>
      <c r="C8" s="29">
        <v>104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6"/>
    </row>
    <row r="9" spans="1:25" ht="18.5" x14ac:dyDescent="0.45">
      <c r="A9">
        <f>1+A8</f>
        <v>2</v>
      </c>
      <c r="B9" s="28" t="s">
        <v>24</v>
      </c>
      <c r="C9" s="29">
        <v>5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6"/>
    </row>
    <row r="10" spans="1:25" ht="18.5" x14ac:dyDescent="0.45">
      <c r="A10">
        <f t="shared" ref="A10:A28" si="0">1+A9</f>
        <v>3</v>
      </c>
      <c r="B10" s="28" t="s">
        <v>25</v>
      </c>
      <c r="C10" s="29">
        <v>78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6"/>
    </row>
    <row r="11" spans="1:25" ht="18.5" x14ac:dyDescent="0.45">
      <c r="A11">
        <f t="shared" si="0"/>
        <v>4</v>
      </c>
      <c r="B11" s="28" t="s">
        <v>26</v>
      </c>
      <c r="C11" s="29">
        <v>2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6"/>
    </row>
    <row r="12" spans="1:25" ht="18.5" x14ac:dyDescent="0.45">
      <c r="A12">
        <f t="shared" si="0"/>
        <v>5</v>
      </c>
      <c r="B12" s="28" t="s">
        <v>27</v>
      </c>
      <c r="C12" s="29">
        <v>1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6"/>
    </row>
    <row r="13" spans="1:25" ht="18.5" x14ac:dyDescent="0.45">
      <c r="A13">
        <f t="shared" si="0"/>
        <v>6</v>
      </c>
      <c r="B13" s="28" t="s">
        <v>28</v>
      </c>
      <c r="C13" s="29">
        <v>5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6"/>
    </row>
    <row r="14" spans="1:25" ht="18.5" x14ac:dyDescent="0.45">
      <c r="A14">
        <f t="shared" si="0"/>
        <v>7</v>
      </c>
      <c r="B14" s="28" t="s">
        <v>29</v>
      </c>
      <c r="C14" s="29">
        <v>4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6"/>
    </row>
    <row r="15" spans="1:25" ht="18.5" x14ac:dyDescent="0.45">
      <c r="A15">
        <f t="shared" si="0"/>
        <v>8</v>
      </c>
      <c r="B15" s="28" t="s">
        <v>30</v>
      </c>
      <c r="C15" s="29">
        <v>3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6"/>
    </row>
    <row r="16" spans="1:25" ht="18.5" x14ac:dyDescent="0.45">
      <c r="A16">
        <f t="shared" si="0"/>
        <v>9</v>
      </c>
      <c r="B16" s="28" t="s">
        <v>31</v>
      </c>
      <c r="C16" s="29">
        <v>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6"/>
    </row>
    <row r="17" spans="1:22" ht="18.5" x14ac:dyDescent="0.45">
      <c r="A17">
        <f t="shared" si="0"/>
        <v>10</v>
      </c>
      <c r="B17" s="28" t="s">
        <v>32</v>
      </c>
      <c r="C17" s="29">
        <v>1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6"/>
    </row>
    <row r="18" spans="1:22" ht="18.5" x14ac:dyDescent="0.45">
      <c r="A18">
        <f t="shared" si="0"/>
        <v>11</v>
      </c>
      <c r="B18" s="28" t="s">
        <v>33</v>
      </c>
      <c r="C18" s="29">
        <v>35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6"/>
    </row>
    <row r="19" spans="1:22" ht="18.5" x14ac:dyDescent="0.45">
      <c r="A19">
        <f t="shared" si="0"/>
        <v>12</v>
      </c>
      <c r="B19" s="28" t="s">
        <v>34</v>
      </c>
      <c r="C19" s="29">
        <v>19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6"/>
    </row>
    <row r="20" spans="1:22" ht="18.5" x14ac:dyDescent="0.45">
      <c r="A20">
        <f t="shared" si="0"/>
        <v>13</v>
      </c>
      <c r="B20" s="28" t="s">
        <v>35</v>
      </c>
      <c r="C20" s="29">
        <v>1</v>
      </c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6"/>
    </row>
    <row r="21" spans="1:22" ht="18.5" x14ac:dyDescent="0.45">
      <c r="A21">
        <f t="shared" si="0"/>
        <v>14</v>
      </c>
      <c r="B21" s="28" t="s">
        <v>36</v>
      </c>
      <c r="C21" s="29">
        <v>1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6"/>
    </row>
    <row r="22" spans="1:22" ht="18.5" x14ac:dyDescent="0.45">
      <c r="A22">
        <f t="shared" si="0"/>
        <v>15</v>
      </c>
      <c r="B22" s="28" t="s">
        <v>37</v>
      </c>
      <c r="C22" s="29">
        <v>4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6"/>
    </row>
    <row r="23" spans="1:22" ht="18.5" x14ac:dyDescent="0.45">
      <c r="A23">
        <f t="shared" si="0"/>
        <v>16</v>
      </c>
      <c r="B23" s="28" t="s">
        <v>38</v>
      </c>
      <c r="C23" s="29">
        <v>18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6"/>
    </row>
    <row r="24" spans="1:22" ht="18.5" x14ac:dyDescent="0.45">
      <c r="A24">
        <f t="shared" si="0"/>
        <v>17</v>
      </c>
      <c r="B24" s="28" t="s">
        <v>39</v>
      </c>
      <c r="C24" s="29">
        <v>1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6"/>
    </row>
    <row r="25" spans="1:22" ht="35" customHeight="1" x14ac:dyDescent="0.45">
      <c r="A25">
        <f t="shared" si="0"/>
        <v>18</v>
      </c>
      <c r="B25" s="28" t="s">
        <v>40</v>
      </c>
      <c r="C25" s="29">
        <v>6</v>
      </c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6"/>
    </row>
    <row r="26" spans="1:22" ht="37" x14ac:dyDescent="0.45">
      <c r="A26">
        <f t="shared" si="0"/>
        <v>19</v>
      </c>
      <c r="B26" s="28" t="s">
        <v>41</v>
      </c>
      <c r="C26" s="29">
        <v>3</v>
      </c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6"/>
    </row>
    <row r="27" spans="1:22" ht="37" x14ac:dyDescent="0.45">
      <c r="A27">
        <f t="shared" si="0"/>
        <v>20</v>
      </c>
      <c r="B27" s="28" t="s">
        <v>43</v>
      </c>
      <c r="C27" s="29">
        <v>1</v>
      </c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6"/>
    </row>
    <row r="28" spans="1:22" ht="37" x14ac:dyDescent="0.45">
      <c r="A28">
        <f t="shared" si="0"/>
        <v>21</v>
      </c>
      <c r="B28" s="28" t="s">
        <v>42</v>
      </c>
      <c r="C28" s="29">
        <v>1</v>
      </c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6"/>
    </row>
    <row r="30" spans="1:22" ht="15.5" x14ac:dyDescent="0.35">
      <c r="B30" s="72" t="s">
        <v>59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V30"/>
    </row>
    <row r="32" spans="1:22" ht="15.5" x14ac:dyDescent="0.35">
      <c r="B32" s="24"/>
      <c r="D32" s="24"/>
      <c r="E32" s="24"/>
    </row>
    <row r="34" spans="1:9" ht="21" x14ac:dyDescent="0.5">
      <c r="B34" s="66" t="s">
        <v>14</v>
      </c>
      <c r="C34" s="66"/>
      <c r="D34" s="66"/>
      <c r="E34" s="66"/>
      <c r="F34" s="66"/>
      <c r="G34" s="66"/>
    </row>
    <row r="35" spans="1:9" ht="21" x14ac:dyDescent="0.5">
      <c r="B35" s="30"/>
      <c r="C35" s="30"/>
      <c r="D35" s="30"/>
      <c r="E35" s="30"/>
      <c r="F35" s="30"/>
      <c r="G35" s="30"/>
    </row>
    <row r="36" spans="1:9" s="31" customFormat="1" ht="89.5" customHeight="1" x14ac:dyDescent="0.45">
      <c r="B36" s="40" t="s">
        <v>0</v>
      </c>
      <c r="C36" s="39" t="s">
        <v>1</v>
      </c>
      <c r="D36" s="39" t="s">
        <v>3</v>
      </c>
      <c r="E36" s="39" t="s">
        <v>60</v>
      </c>
      <c r="F36" s="39" t="s">
        <v>65</v>
      </c>
      <c r="G36" s="39" t="s">
        <v>66</v>
      </c>
      <c r="H36" s="39" t="s">
        <v>2</v>
      </c>
      <c r="I36" s="39" t="s">
        <v>64</v>
      </c>
    </row>
    <row r="37" spans="1:9" s="31" customFormat="1" ht="18.5" x14ac:dyDescent="0.45">
      <c r="A37" s="31">
        <v>1</v>
      </c>
      <c r="B37" s="33" t="s">
        <v>4</v>
      </c>
      <c r="C37" s="32">
        <v>65</v>
      </c>
      <c r="D37" s="43"/>
      <c r="E37" s="44">
        <f>C37*D37</f>
        <v>0</v>
      </c>
      <c r="F37" s="42"/>
      <c r="G37" s="42">
        <f>E37+F37</f>
        <v>0</v>
      </c>
      <c r="H37" s="36">
        <v>4</v>
      </c>
      <c r="I37" s="42">
        <f>G37*H37</f>
        <v>0</v>
      </c>
    </row>
    <row r="38" spans="1:9" s="31" customFormat="1" ht="18.5" x14ac:dyDescent="0.45">
      <c r="A38" s="31">
        <f>1+A37</f>
        <v>2</v>
      </c>
      <c r="B38" s="33" t="s">
        <v>5</v>
      </c>
      <c r="C38" s="32">
        <v>112</v>
      </c>
      <c r="D38" s="43"/>
      <c r="E38" s="44">
        <f t="shared" ref="E38:E45" si="1">C38*D38</f>
        <v>0</v>
      </c>
      <c r="F38" s="42"/>
      <c r="G38" s="42">
        <f t="shared" ref="G38:G45" si="2">E38+F38</f>
        <v>0</v>
      </c>
      <c r="H38" s="36">
        <v>4</v>
      </c>
      <c r="I38" s="42">
        <f t="shared" ref="I38:I45" si="3">G38*H38</f>
        <v>0</v>
      </c>
    </row>
    <row r="39" spans="1:9" s="31" customFormat="1" ht="18.5" x14ac:dyDescent="0.45">
      <c r="A39" s="31">
        <f t="shared" ref="A39:A43" si="4">1+A38</f>
        <v>3</v>
      </c>
      <c r="B39" s="33" t="s">
        <v>6</v>
      </c>
      <c r="C39" s="32">
        <v>12</v>
      </c>
      <c r="D39" s="43"/>
      <c r="E39" s="44">
        <f t="shared" si="1"/>
        <v>0</v>
      </c>
      <c r="F39" s="42"/>
      <c r="G39" s="42">
        <f t="shared" si="2"/>
        <v>0</v>
      </c>
      <c r="H39" s="36">
        <v>4</v>
      </c>
      <c r="I39" s="42">
        <f t="shared" si="3"/>
        <v>0</v>
      </c>
    </row>
    <row r="40" spans="1:9" s="31" customFormat="1" ht="18.5" x14ac:dyDescent="0.45">
      <c r="A40" s="31">
        <f t="shared" si="4"/>
        <v>4</v>
      </c>
      <c r="B40" s="33" t="s">
        <v>7</v>
      </c>
      <c r="C40" s="32">
        <v>69</v>
      </c>
      <c r="D40" s="43"/>
      <c r="E40" s="44">
        <f t="shared" si="1"/>
        <v>0</v>
      </c>
      <c r="F40" s="42"/>
      <c r="G40" s="42">
        <f t="shared" si="2"/>
        <v>0</v>
      </c>
      <c r="H40" s="36">
        <v>4</v>
      </c>
      <c r="I40" s="42">
        <f t="shared" si="3"/>
        <v>0</v>
      </c>
    </row>
    <row r="41" spans="1:9" s="31" customFormat="1" ht="18.5" x14ac:dyDescent="0.45">
      <c r="A41" s="31">
        <f t="shared" si="4"/>
        <v>5</v>
      </c>
      <c r="B41" s="33" t="s">
        <v>8</v>
      </c>
      <c r="C41" s="32">
        <v>16</v>
      </c>
      <c r="D41" s="43"/>
      <c r="E41" s="44">
        <f t="shared" si="1"/>
        <v>0</v>
      </c>
      <c r="F41" s="42"/>
      <c r="G41" s="42">
        <f t="shared" si="2"/>
        <v>0</v>
      </c>
      <c r="H41" s="36">
        <v>4</v>
      </c>
      <c r="I41" s="42">
        <f t="shared" si="3"/>
        <v>0</v>
      </c>
    </row>
    <row r="42" spans="1:9" s="31" customFormat="1" ht="18.5" x14ac:dyDescent="0.45">
      <c r="A42" s="31">
        <f t="shared" si="4"/>
        <v>6</v>
      </c>
      <c r="B42" s="33" t="s">
        <v>9</v>
      </c>
      <c r="C42" s="32">
        <v>17</v>
      </c>
      <c r="D42" s="43"/>
      <c r="E42" s="44">
        <f t="shared" si="1"/>
        <v>0</v>
      </c>
      <c r="F42" s="42"/>
      <c r="G42" s="42">
        <f t="shared" si="2"/>
        <v>0</v>
      </c>
      <c r="H42" s="36">
        <v>4</v>
      </c>
      <c r="I42" s="42">
        <f t="shared" si="3"/>
        <v>0</v>
      </c>
    </row>
    <row r="43" spans="1:9" s="31" customFormat="1" ht="18.5" x14ac:dyDescent="0.45">
      <c r="A43" s="31">
        <f t="shared" si="4"/>
        <v>7</v>
      </c>
      <c r="B43" s="33" t="s">
        <v>10</v>
      </c>
      <c r="C43" s="32">
        <v>27</v>
      </c>
      <c r="D43" s="43"/>
      <c r="E43" s="44">
        <f t="shared" si="1"/>
        <v>0</v>
      </c>
      <c r="F43" s="42"/>
      <c r="G43" s="42">
        <f t="shared" si="2"/>
        <v>0</v>
      </c>
      <c r="H43" s="36">
        <v>4</v>
      </c>
      <c r="I43" s="42">
        <f t="shared" si="3"/>
        <v>0</v>
      </c>
    </row>
    <row r="44" spans="1:9" s="31" customFormat="1" ht="18.5" x14ac:dyDescent="0.45">
      <c r="A44" s="31">
        <v>8</v>
      </c>
      <c r="B44" s="33" t="s">
        <v>69</v>
      </c>
      <c r="C44" s="32">
        <v>4</v>
      </c>
      <c r="D44" s="43"/>
      <c r="E44" s="44">
        <f t="shared" si="1"/>
        <v>0</v>
      </c>
      <c r="F44" s="42"/>
      <c r="G44" s="42">
        <f t="shared" si="2"/>
        <v>0</v>
      </c>
      <c r="H44" s="36">
        <v>4</v>
      </c>
      <c r="I44" s="42">
        <f t="shared" si="3"/>
        <v>0</v>
      </c>
    </row>
    <row r="45" spans="1:9" s="31" customFormat="1" ht="18.5" x14ac:dyDescent="0.45">
      <c r="A45" s="31">
        <v>9</v>
      </c>
      <c r="B45" s="33" t="s">
        <v>11</v>
      </c>
      <c r="C45" s="32">
        <v>24</v>
      </c>
      <c r="D45" s="43"/>
      <c r="E45" s="44">
        <f t="shared" si="1"/>
        <v>0</v>
      </c>
      <c r="F45" s="42"/>
      <c r="G45" s="42">
        <f t="shared" si="2"/>
        <v>0</v>
      </c>
      <c r="H45" s="36">
        <v>4</v>
      </c>
      <c r="I45" s="42">
        <f t="shared" si="3"/>
        <v>0</v>
      </c>
    </row>
    <row r="46" spans="1:9" s="31" customFormat="1" ht="18.5" x14ac:dyDescent="0.45">
      <c r="B46" s="63" t="s">
        <v>12</v>
      </c>
      <c r="C46" s="64"/>
      <c r="D46" s="64"/>
      <c r="E46" s="64"/>
      <c r="F46" s="34"/>
      <c r="G46" s="35"/>
      <c r="H46" s="35"/>
      <c r="I46" s="35"/>
    </row>
    <row r="48" spans="1:9" x14ac:dyDescent="0.35">
      <c r="B48" s="62" t="s">
        <v>67</v>
      </c>
      <c r="C48" s="62"/>
      <c r="D48" s="62"/>
      <c r="E48" s="62"/>
      <c r="F48" s="62"/>
      <c r="G48" s="62"/>
    </row>
    <row r="51" spans="2:10" ht="15.5" x14ac:dyDescent="0.35">
      <c r="B51" s="21" t="s">
        <v>18</v>
      </c>
      <c r="D51" s="22"/>
      <c r="E51" s="22"/>
    </row>
    <row r="52" spans="2:10" ht="15.5" x14ac:dyDescent="0.35">
      <c r="B52" s="23"/>
      <c r="D52" s="22"/>
      <c r="E52" s="22"/>
    </row>
    <row r="53" spans="2:10" ht="15.5" x14ac:dyDescent="0.35">
      <c r="B53" s="21"/>
      <c r="D53" s="22"/>
      <c r="E53" s="22"/>
    </row>
    <row r="54" spans="2:10" ht="15.5" x14ac:dyDescent="0.35">
      <c r="B54" s="24" t="s">
        <v>19</v>
      </c>
      <c r="D54" s="24"/>
      <c r="E54" s="24"/>
    </row>
    <row r="55" spans="2:10" ht="15.5" x14ac:dyDescent="0.35">
      <c r="B55" s="24"/>
      <c r="D55" s="24"/>
      <c r="E55" s="24"/>
    </row>
    <row r="56" spans="2:10" ht="15.5" x14ac:dyDescent="0.35">
      <c r="B56" s="24" t="s">
        <v>20</v>
      </c>
      <c r="D56" s="24"/>
      <c r="E56" s="24"/>
    </row>
    <row r="57" spans="2:10" ht="15.5" x14ac:dyDescent="0.35">
      <c r="B57" s="24"/>
      <c r="D57" s="24"/>
      <c r="E57" s="24"/>
    </row>
    <row r="58" spans="2:10" ht="15.5" x14ac:dyDescent="0.35">
      <c r="B58" s="24" t="s">
        <v>21</v>
      </c>
      <c r="D58" s="24"/>
      <c r="E58" s="24"/>
    </row>
    <row r="60" spans="2:10" ht="15.5" x14ac:dyDescent="0.35">
      <c r="B60" s="24" t="s">
        <v>62</v>
      </c>
      <c r="C60" s="41"/>
      <c r="D60" s="41"/>
      <c r="E60" s="41"/>
      <c r="F60" s="41"/>
      <c r="G60" s="41"/>
      <c r="H60" s="41"/>
      <c r="I60" s="41"/>
      <c r="J60" s="41"/>
    </row>
    <row r="61" spans="2:10" ht="15.5" x14ac:dyDescent="0.35">
      <c r="B61" s="24"/>
      <c r="C61" s="41"/>
      <c r="D61" s="41"/>
      <c r="E61" s="41"/>
      <c r="F61" s="41"/>
      <c r="G61" s="41"/>
      <c r="H61" s="41"/>
      <c r="I61" s="41"/>
      <c r="J61" s="41"/>
    </row>
    <row r="62" spans="2:10" ht="15.5" x14ac:dyDescent="0.35">
      <c r="B62" s="24"/>
      <c r="C62" s="41"/>
      <c r="D62" s="41"/>
      <c r="E62" s="41"/>
      <c r="F62" s="41"/>
      <c r="G62" s="41"/>
      <c r="H62" s="41"/>
      <c r="I62" s="41"/>
      <c r="J62" s="41"/>
    </row>
    <row r="63" spans="2:10" ht="15.5" x14ac:dyDescent="0.35">
      <c r="B63" s="24" t="s">
        <v>63</v>
      </c>
      <c r="C63" s="41"/>
      <c r="D63" s="41"/>
      <c r="E63" s="41"/>
      <c r="F63" s="41"/>
      <c r="G63" s="41"/>
      <c r="H63" s="41"/>
      <c r="I63" s="41"/>
      <c r="J63" s="41"/>
    </row>
    <row r="64" spans="2:10" x14ac:dyDescent="0.35">
      <c r="B64" s="41"/>
      <c r="C64" s="41"/>
      <c r="D64" s="41"/>
      <c r="E64" s="41"/>
      <c r="F64" s="41"/>
      <c r="G64" s="41"/>
      <c r="H64" s="41"/>
      <c r="I64" s="41"/>
      <c r="J64" s="41"/>
    </row>
  </sheetData>
  <mergeCells count="19">
    <mergeCell ref="P6:Q6"/>
    <mergeCell ref="R6:S6"/>
    <mergeCell ref="T6:U6"/>
    <mergeCell ref="B48:G48"/>
    <mergeCell ref="B46:E46"/>
    <mergeCell ref="B1:V2"/>
    <mergeCell ref="B34:G34"/>
    <mergeCell ref="B3:V3"/>
    <mergeCell ref="C5:C7"/>
    <mergeCell ref="B5:B7"/>
    <mergeCell ref="V5:V7"/>
    <mergeCell ref="D5:U5"/>
    <mergeCell ref="D6:E6"/>
    <mergeCell ref="F6:G6"/>
    <mergeCell ref="H6:I6"/>
    <mergeCell ref="J6:K6"/>
    <mergeCell ref="B30:S30"/>
    <mergeCell ref="L6:M6"/>
    <mergeCell ref="N6:O6"/>
  </mergeCells>
  <pageMargins left="0.31496062992125984" right="0.31496062992125984" top="0.55118110236220474" bottom="0.55118110236220474" header="0.31496062992125984" footer="0.31496062992125984"/>
  <pageSetup paperSize="9" scale="39" orientation="landscape" horizontalDpi="4294967295" verticalDpi="4294967295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B1</vt:lpstr>
      <vt:lpstr>Annex B</vt:lpstr>
      <vt:lpstr>'Annex 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OHAI</dc:creator>
  <cp:lastModifiedBy>Benjamin Jibunoh</cp:lastModifiedBy>
  <cp:lastPrinted>2021-10-22T08:39:26Z</cp:lastPrinted>
  <dcterms:created xsi:type="dcterms:W3CDTF">2021-10-12T13:17:06Z</dcterms:created>
  <dcterms:modified xsi:type="dcterms:W3CDTF">2023-05-31T16:03:36Z</dcterms:modified>
</cp:coreProperties>
</file>