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unicef-my.sharepoint.com/personal/dsandy_unicef_org/Documents/Attachments/Education/Solar Equipment/"/>
    </mc:Choice>
  </mc:AlternateContent>
  <xr:revisionPtr revIDLastSave="0" documentId="8_{5273FB69-6325-4489-9FA5-0E3CC8D584B7}" xr6:coauthVersionLast="47" xr6:coauthVersionMax="47" xr10:uidLastSave="{00000000-0000-0000-0000-000000000000}"/>
  <bookViews>
    <workbookView xWindow="-110" yWindow="-110" windowWidth="19420" windowHeight="11620" xr2:uid="{00000000-000D-0000-FFFF-FFFF00000000}"/>
  </bookViews>
  <sheets>
    <sheet name="Solar pump"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5" i="1" l="1"/>
  <c r="E14" i="1"/>
  <c r="E13" i="1"/>
  <c r="E6" i="1"/>
</calcChain>
</file>

<file path=xl/sharedStrings.xml><?xml version="1.0" encoding="utf-8"?>
<sst xmlns="http://schemas.openxmlformats.org/spreadsheetml/2006/main" count="49" uniqueCount="37">
  <si>
    <t>ITEM</t>
  </si>
  <si>
    <t>DESCRIPTION</t>
  </si>
  <si>
    <t>UNIT</t>
  </si>
  <si>
    <t>QNT</t>
  </si>
  <si>
    <t>LS</t>
  </si>
  <si>
    <t>No</t>
  </si>
  <si>
    <t>M</t>
  </si>
  <si>
    <t>Supply a control unit CU 200, enables connection of a level switch; incorporates cable entries for -power supply connection,-pump connection, earth connection, level switch connection. the control unit should have idicator for system monitoring and alarm indicator, pump runing, input power and other accessories all enclosed in weather proof steel enclosure and capable to run a 1.4 kW motor.</t>
  </si>
  <si>
    <t>Head plate, dia 200mm thickness 3mm, stainless steel, pre-drilled and threaded 1''1/4
Elbow 90° galvanised iron</t>
  </si>
  <si>
    <t>SUPPLY AND INSTALLATION OF 1.4 KWP SOLAR PUMP</t>
  </si>
  <si>
    <t>Stainless steel wire cables diameter : 4mm which can Resistance : 990kg in rolls of 100m</t>
  </si>
  <si>
    <t>Material Number</t>
  </si>
  <si>
    <t>SL010619</t>
  </si>
  <si>
    <t>SL011347</t>
  </si>
  <si>
    <t>SL009533</t>
  </si>
  <si>
    <t>SL012395</t>
  </si>
  <si>
    <t>SL006575</t>
  </si>
  <si>
    <t xml:space="preserve"> SOLAR PUMP and INSTALLATION </t>
  </si>
  <si>
    <t xml:space="preserve"> RATE              (SLE) </t>
  </si>
  <si>
    <t xml:space="preserve"> AMOUNT  (SLE) </t>
  </si>
  <si>
    <t xml:space="preserve">Supply solar panel modules of 300 W minimum, of min 35.5vdc, arrayed will be determine dased on the borehole depth </t>
  </si>
  <si>
    <t>Set</t>
  </si>
  <si>
    <t>SL006174</t>
  </si>
  <si>
    <t>No.</t>
  </si>
  <si>
    <t>SL013296</t>
  </si>
  <si>
    <t>SL013297</t>
  </si>
  <si>
    <t>Installation of the system with two years warranty for equipment and installation. During the installation, training will be done for the two pump operators from each community. The cost should include all missing items for the installation.</t>
  </si>
  <si>
    <t xml:space="preserve">3 X 6 Sq mm submersible cable toxic-free, each length is 130m with no Joint. </t>
  </si>
  <si>
    <t>FLOAT Electrical water tank level switch with 0.5 sq. mm 2 core cable of length 50m</t>
  </si>
  <si>
    <t>Earth cable:16mm Copper Ground Wire</t>
  </si>
  <si>
    <t>1 1/4"  Diameter HDPE pipes PE-100, in roll of 100m</t>
  </si>
  <si>
    <t>Earth Rod: Solid Copper Earth Rods, minimum 2.4 m length, the diameter of earth rod of 12.7 mm, and unit weight 2.36Kg</t>
  </si>
  <si>
    <t>Lighting protection combiner box: The PV array lightning protection box has the following characteristics：
（1）meet the requirements of outdoor installation, protection class IP65, with anti-UV, anti-acid, anti-alkali, moisture, mildew, rodent control, and other functions；
（2）access 4-way PV array, each with 15A, 1000Vdc fuse (replaceable other grades）；
（3）Equipped with a special high-voltage lightning protection device, lightning protection function with cathode and anode ；
（4）Use quadruple PV dedicated circuit breaker with positive and negative in series;
Items inside the box
1.	Negative convergence copper busbar
2.	4-way detection unit
3.	DC MCB
4.	Dc positive Convergence output
5.	Dc negative Convergence output
6.	Ground output point
7.	Lightning protection device
8.	Positive convergence copper
9.	DC positive fuse holder and fuse (each input in series with a fuse) up to 4 ways
10.	DC negative fuse holder and fuse (each input in series with a fuse) up to 4 road</t>
  </si>
  <si>
    <t>Enclosure, Multipurpose, material Polycarbonate,size0 300 mm, 250 mm, 150 mm,  IP65, and a DC disconnect switch 25A</t>
  </si>
  <si>
    <t xml:space="preserve"> Supply a solar-powered submersible water pump capable of delivering 20 m3/day - against a total dynamic head of 100 m coupled to a 1.4KWP motor; type SQF 2.5-2. pump with built-in non-return
valve; Stainless steel pump casing; Maximum ambient pressure: 15 bar; Pump outlet dia. 1 1/4"; Rated current: 8.4 ; Motor Rated speed: 3600 rpm; Mains frequency: 50 / 60 Hz; Rated voltage: 1 x VDC 30-300 V;</t>
  </si>
  <si>
    <t>TOTAL  FOR 29 SOLAR PUMPS</t>
  </si>
  <si>
    <r>
      <t>Supply steel structure for mounting solar modules 4.0m high from the natural ground level by means of 6No. 5mm thick 100mm diameter stainless steel pipes. Properly align the solar modules parallel to the equator, nearly flat but tilted at 9</t>
    </r>
    <r>
      <rPr>
        <vertAlign val="superscript"/>
        <sz val="12"/>
        <color rgb="FF000000"/>
        <rFont val="Times New Roman"/>
        <family val="1"/>
      </rPr>
      <t>0</t>
    </r>
    <r>
      <rPr>
        <sz val="12"/>
        <color rgb="FF000000"/>
        <rFont val="Times New Roman"/>
        <family val="1"/>
      </rPr>
      <t xml:space="preserve"> to the North facing south and able to capture the sun’s irradiation while on the Cancer, Equator, and Capricorn Tropics. 75mm x 50mm X 2mm thick box pipe for the mainframe and braces 50mm x 50mm x 2mm thick.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</si>
</sst>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0" x14ac:knownFonts="1">
    <font>
      <sz val="11"/>
      <color theme="1"/>
      <name val="Calibri"/>
      <family val="2"/>
      <scheme val="minor"/>
    </font>
    <font>
      <b/>
      <sz val="12"/>
      <color theme="1"/>
      <name val="Times New Roman"/>
      <family val="1"/>
    </font>
    <font>
      <sz val="11"/>
      <color theme="1"/>
      <name val="Times New Roman"/>
      <family val="1"/>
    </font>
    <font>
      <b/>
      <sz val="12"/>
      <color rgb="FF000000"/>
      <name val="Times New Roman"/>
      <family val="1"/>
    </font>
    <font>
      <sz val="12"/>
      <color rgb="FF000000"/>
      <name val="Times New Roman"/>
      <family val="1"/>
    </font>
    <font>
      <sz val="12"/>
      <color theme="1"/>
      <name val="Times New Roman"/>
      <family val="1"/>
    </font>
    <font>
      <i/>
      <sz val="12"/>
      <color rgb="FF000000"/>
      <name val="Times New Roman"/>
      <family val="1"/>
    </font>
    <font>
      <vertAlign val="superscript"/>
      <sz val="12"/>
      <color rgb="FF000000"/>
      <name val="Times New Roman"/>
      <family val="1"/>
    </font>
    <font>
      <sz val="11"/>
      <color theme="1"/>
      <name val="Calibri"/>
      <family val="2"/>
      <scheme val="minor"/>
    </font>
    <font>
      <sz val="10"/>
      <name val="Arial"/>
      <family val="2"/>
    </font>
  </fonts>
  <fills count="4">
    <fill>
      <patternFill patternType="none"/>
    </fill>
    <fill>
      <patternFill patternType="gray125"/>
    </fill>
    <fill>
      <patternFill patternType="solid">
        <fgColor theme="4" tint="0.39997558519241921"/>
        <bgColor indexed="64"/>
      </patternFill>
    </fill>
    <fill>
      <patternFill patternType="solid">
        <fgColor rgb="FF95B3D7"/>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43" fontId="8" fillId="0" borderId="0" applyFont="0" applyFill="0" applyBorder="0" applyAlignment="0" applyProtection="0"/>
    <xf numFmtId="0" fontId="9" fillId="0" borderId="0"/>
    <xf numFmtId="44" fontId="8" fillId="0" borderId="0" applyFont="0" applyFill="0" applyBorder="0" applyAlignment="0" applyProtection="0"/>
  </cellStyleXfs>
  <cellXfs count="38">
    <xf numFmtId="0" fontId="0" fillId="0" borderId="0" xfId="0"/>
    <xf numFmtId="0" fontId="2" fillId="0" borderId="0" xfId="0" applyFont="1"/>
    <xf numFmtId="4"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top"/>
    </xf>
    <xf numFmtId="0" fontId="3" fillId="2" borderId="1" xfId="0" applyFont="1" applyFill="1" applyBorder="1" applyAlignment="1">
      <alignment horizontal="left" vertical="top" wrapText="1"/>
    </xf>
    <xf numFmtId="0" fontId="4" fillId="2" borderId="1" xfId="0" applyFont="1" applyFill="1" applyBorder="1" applyAlignment="1">
      <alignment horizontal="center" vertical="center"/>
    </xf>
    <xf numFmtId="4" fontId="4" fillId="2" borderId="1" xfId="0" applyNumberFormat="1" applyFont="1" applyFill="1" applyBorder="1" applyAlignment="1">
      <alignment horizontal="center" vertical="center"/>
    </xf>
    <xf numFmtId="0" fontId="5" fillId="0" borderId="0" xfId="0" applyFont="1"/>
    <xf numFmtId="0" fontId="4" fillId="0" borderId="1" xfId="0" applyFont="1" applyBorder="1" applyAlignment="1">
      <alignment horizontal="left" vertical="top"/>
    </xf>
    <xf numFmtId="0" fontId="4" fillId="0" borderId="1" xfId="0" applyFont="1" applyBorder="1" applyAlignment="1">
      <alignment horizontal="left" vertical="top" wrapText="1"/>
    </xf>
    <xf numFmtId="0" fontId="4" fillId="0" borderId="1" xfId="0" applyFont="1" applyBorder="1" applyAlignment="1">
      <alignment horizontal="center" vertical="center" wrapText="1"/>
    </xf>
    <xf numFmtId="0" fontId="3" fillId="3" borderId="1" xfId="0" applyFont="1" applyFill="1" applyBorder="1" applyAlignment="1">
      <alignment horizontal="left" vertical="top" wrapText="1"/>
    </xf>
    <xf numFmtId="0" fontId="3" fillId="3" borderId="1" xfId="0" applyFont="1" applyFill="1" applyBorder="1" applyAlignment="1">
      <alignment horizontal="center" vertical="center"/>
    </xf>
    <xf numFmtId="4" fontId="3" fillId="3" borderId="1" xfId="0" applyNumberFormat="1" applyFont="1" applyFill="1" applyBorder="1" applyAlignment="1">
      <alignment horizontal="center" vertical="center"/>
    </xf>
    <xf numFmtId="0" fontId="5" fillId="0" borderId="0" xfId="0" applyFont="1" applyAlignment="1">
      <alignment vertical="top"/>
    </xf>
    <xf numFmtId="0" fontId="5" fillId="0" borderId="0" xfId="0" applyFont="1" applyAlignment="1">
      <alignment horizontal="center" vertical="center"/>
    </xf>
    <xf numFmtId="4" fontId="5" fillId="0" borderId="0" xfId="0" applyNumberFormat="1" applyFont="1" applyAlignment="1">
      <alignment horizontal="center" vertical="center"/>
    </xf>
    <xf numFmtId="0" fontId="2" fillId="0" borderId="0" xfId="0" applyFont="1" applyAlignment="1">
      <alignment vertical="top"/>
    </xf>
    <xf numFmtId="0" fontId="2" fillId="0" borderId="0" xfId="0" applyFont="1" applyAlignment="1">
      <alignment horizontal="center" vertical="center"/>
    </xf>
    <xf numFmtId="4" fontId="2" fillId="0" borderId="0" xfId="0" applyNumberFormat="1" applyFont="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top" wrapText="1"/>
    </xf>
    <xf numFmtId="0" fontId="4" fillId="0" borderId="1" xfId="0" applyFont="1" applyBorder="1" applyAlignment="1">
      <alignment vertical="center" wrapText="1"/>
    </xf>
    <xf numFmtId="0" fontId="4" fillId="0" borderId="1" xfId="0" applyFont="1" applyBorder="1" applyAlignment="1">
      <alignment vertical="top" wrapText="1"/>
    </xf>
    <xf numFmtId="2" fontId="4" fillId="0" borderId="1" xfId="0" applyNumberFormat="1" applyFont="1" applyBorder="1" applyAlignment="1">
      <alignment horizontal="left" vertical="top"/>
    </xf>
    <xf numFmtId="43" fontId="3" fillId="2" borderId="1" xfId="1" applyFont="1" applyFill="1" applyBorder="1" applyAlignment="1">
      <alignment horizontal="center" vertical="center" wrapText="1"/>
    </xf>
    <xf numFmtId="43" fontId="4" fillId="2" borderId="1" xfId="1" applyFont="1" applyFill="1" applyBorder="1" applyAlignment="1">
      <alignment horizontal="center" vertical="center"/>
    </xf>
    <xf numFmtId="43" fontId="4" fillId="0" borderId="1" xfId="1" applyFont="1" applyBorder="1" applyAlignment="1">
      <alignment vertical="center" wrapText="1"/>
    </xf>
    <xf numFmtId="43" fontId="6" fillId="0" borderId="1" xfId="1" applyFont="1" applyBorder="1" applyAlignment="1">
      <alignment horizontal="center" vertical="center" wrapText="1"/>
    </xf>
    <xf numFmtId="43" fontId="3" fillId="3" borderId="1" xfId="1" applyFont="1" applyFill="1" applyBorder="1" applyAlignment="1">
      <alignment horizontal="center" vertical="center"/>
    </xf>
    <xf numFmtId="43" fontId="5" fillId="0" borderId="0" xfId="1" applyFont="1" applyAlignment="1">
      <alignment horizontal="center" vertical="center"/>
    </xf>
    <xf numFmtId="43" fontId="2" fillId="0" borderId="0" xfId="1" applyFont="1" applyAlignment="1">
      <alignment horizontal="center" vertical="center"/>
    </xf>
    <xf numFmtId="43" fontId="4" fillId="0" borderId="1" xfId="0" applyNumberFormat="1" applyFont="1" applyBorder="1" applyAlignment="1">
      <alignment vertical="center" wrapText="1"/>
    </xf>
    <xf numFmtId="0" fontId="9" fillId="0" borderId="0" xfId="2" applyAlignment="1">
      <alignment vertical="top"/>
    </xf>
    <xf numFmtId="0" fontId="0" fillId="0" borderId="1" xfId="0" applyBorder="1" applyAlignment="1">
      <alignment horizontal="center" vertical="center"/>
    </xf>
    <xf numFmtId="0" fontId="9" fillId="0" borderId="2" xfId="2" applyBorder="1" applyAlignment="1">
      <alignment vertical="top"/>
    </xf>
    <xf numFmtId="44" fontId="1" fillId="0" borderId="0" xfId="3" applyFont="1"/>
    <xf numFmtId="0" fontId="1" fillId="2" borderId="1" xfId="0" applyFont="1" applyFill="1" applyBorder="1" applyAlignment="1">
      <alignment horizontal="center" vertical="center"/>
    </xf>
  </cellXfs>
  <cellStyles count="4">
    <cellStyle name="Comma" xfId="1" builtinId="3"/>
    <cellStyle name="Currency" xfId="3" builtinId="4"/>
    <cellStyle name="Normal" xfId="0" builtinId="0"/>
    <cellStyle name="Normal 2" xfId="2" xr:uid="{64D657AA-B989-45B4-A796-30EB4CCE04D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9"/>
  <sheetViews>
    <sheetView tabSelected="1" zoomScale="80" zoomScaleNormal="80" workbookViewId="0">
      <selection activeCell="O12" sqref="O12"/>
    </sheetView>
  </sheetViews>
  <sheetFormatPr defaultColWidth="9.1796875" defaultRowHeight="14" x14ac:dyDescent="0.3"/>
  <cols>
    <col min="1" max="1" width="6.453125" style="1" bestFit="1" customWidth="1"/>
    <col min="2" max="2" width="18.6328125" style="1" customWidth="1"/>
    <col min="3" max="3" width="59.90625" style="17" customWidth="1"/>
    <col min="4" max="4" width="6.7265625" style="18" customWidth="1"/>
    <col min="5" max="5" width="7.36328125" style="18" customWidth="1"/>
    <col min="6" max="6" width="15.90625" style="31" customWidth="1"/>
    <col min="7" max="7" width="16.08984375" style="19" customWidth="1"/>
    <col min="8" max="8" width="15.1796875" style="1" customWidth="1"/>
    <col min="9" max="16384" width="9.1796875" style="1"/>
  </cols>
  <sheetData>
    <row r="1" spans="1:7" ht="15" x14ac:dyDescent="0.3">
      <c r="A1" s="37" t="s">
        <v>17</v>
      </c>
      <c r="B1" s="37"/>
      <c r="C1" s="37"/>
      <c r="D1" s="37"/>
      <c r="E1" s="37"/>
      <c r="F1" s="37"/>
      <c r="G1" s="37"/>
    </row>
    <row r="2" spans="1:7" ht="30" x14ac:dyDescent="0.3">
      <c r="A2" s="20" t="s">
        <v>0</v>
      </c>
      <c r="B2" s="20"/>
      <c r="C2" s="21" t="s">
        <v>1</v>
      </c>
      <c r="D2" s="20" t="s">
        <v>2</v>
      </c>
      <c r="E2" s="20" t="s">
        <v>3</v>
      </c>
      <c r="F2" s="25" t="s">
        <v>18</v>
      </c>
      <c r="G2" s="2" t="s">
        <v>19</v>
      </c>
    </row>
    <row r="3" spans="1:7" s="7" customFormat="1" ht="30" x14ac:dyDescent="0.35">
      <c r="A3" s="3">
        <v>1</v>
      </c>
      <c r="B3" s="3" t="s">
        <v>11</v>
      </c>
      <c r="C3" s="4" t="s">
        <v>9</v>
      </c>
      <c r="D3" s="5"/>
      <c r="E3" s="5"/>
      <c r="F3" s="26"/>
      <c r="G3" s="6"/>
    </row>
    <row r="4" spans="1:7" s="7" customFormat="1" ht="118.5" customHeight="1" x14ac:dyDescent="0.35">
      <c r="A4" s="8">
        <v>1.1000000000000001</v>
      </c>
      <c r="B4" s="8" t="s">
        <v>12</v>
      </c>
      <c r="C4" s="23" t="s">
        <v>34</v>
      </c>
      <c r="D4" s="22" t="s">
        <v>4</v>
      </c>
      <c r="E4" s="22">
        <v>29</v>
      </c>
      <c r="F4" s="27"/>
      <c r="G4" s="32"/>
    </row>
    <row r="5" spans="1:7" s="7" customFormat="1" ht="114" customHeight="1" x14ac:dyDescent="0.35">
      <c r="A5" s="8">
        <v>1.2</v>
      </c>
      <c r="B5" s="8" t="s">
        <v>12</v>
      </c>
      <c r="C5" s="9" t="s">
        <v>7</v>
      </c>
      <c r="D5" s="10" t="s">
        <v>4</v>
      </c>
      <c r="E5" s="10">
        <v>29</v>
      </c>
      <c r="F5" s="28"/>
      <c r="G5" s="32"/>
    </row>
    <row r="6" spans="1:7" s="7" customFormat="1" ht="31" x14ac:dyDescent="0.35">
      <c r="A6" s="8">
        <v>1.3</v>
      </c>
      <c r="B6" s="8" t="s">
        <v>13</v>
      </c>
      <c r="C6" s="9" t="s">
        <v>20</v>
      </c>
      <c r="D6" s="10" t="s">
        <v>5</v>
      </c>
      <c r="E6" s="10">
        <f>12*29</f>
        <v>348</v>
      </c>
      <c r="F6" s="28"/>
      <c r="G6" s="32"/>
    </row>
    <row r="7" spans="1:7" s="7" customFormat="1" ht="31" x14ac:dyDescent="0.35">
      <c r="A7" s="8">
        <v>1.4</v>
      </c>
      <c r="B7" s="33" t="s">
        <v>14</v>
      </c>
      <c r="C7" s="9" t="s">
        <v>27</v>
      </c>
      <c r="D7" s="10" t="s">
        <v>21</v>
      </c>
      <c r="E7" s="10">
        <v>29</v>
      </c>
      <c r="F7" s="28"/>
      <c r="G7" s="32"/>
    </row>
    <row r="8" spans="1:7" s="7" customFormat="1" ht="31" x14ac:dyDescent="0.35">
      <c r="A8" s="8">
        <v>1.5</v>
      </c>
      <c r="B8" s="8" t="s">
        <v>12</v>
      </c>
      <c r="C8" s="9" t="s">
        <v>28</v>
      </c>
      <c r="D8" s="10" t="s">
        <v>5</v>
      </c>
      <c r="E8" s="10">
        <v>29</v>
      </c>
      <c r="F8" s="28"/>
      <c r="G8" s="32"/>
    </row>
    <row r="9" spans="1:7" s="7" customFormat="1" ht="46.5" x14ac:dyDescent="0.35">
      <c r="A9" s="8">
        <v>1.6</v>
      </c>
      <c r="B9" s="8" t="s">
        <v>12</v>
      </c>
      <c r="C9" s="9" t="s">
        <v>8</v>
      </c>
      <c r="D9" s="10" t="s">
        <v>5</v>
      </c>
      <c r="E9" s="10">
        <v>29</v>
      </c>
      <c r="F9" s="28"/>
      <c r="G9" s="32"/>
    </row>
    <row r="10" spans="1:7" s="7" customFormat="1" ht="31" x14ac:dyDescent="0.35">
      <c r="A10" s="8">
        <v>1.7</v>
      </c>
      <c r="B10" s="33" t="s">
        <v>15</v>
      </c>
      <c r="C10" s="9" t="s">
        <v>10</v>
      </c>
      <c r="D10" s="10" t="s">
        <v>5</v>
      </c>
      <c r="E10" s="10">
        <v>10</v>
      </c>
      <c r="F10" s="28"/>
      <c r="G10" s="32"/>
    </row>
    <row r="11" spans="1:7" s="7" customFormat="1" ht="141.5" customHeight="1" x14ac:dyDescent="0.35">
      <c r="A11" s="8">
        <v>1.8</v>
      </c>
      <c r="B11" s="35" t="s">
        <v>16</v>
      </c>
      <c r="C11" s="9" t="s">
        <v>36</v>
      </c>
      <c r="D11" s="10" t="s">
        <v>4</v>
      </c>
      <c r="E11" s="10">
        <v>29</v>
      </c>
      <c r="F11" s="28"/>
      <c r="G11" s="32"/>
    </row>
    <row r="12" spans="1:7" s="7" customFormat="1" ht="390" customHeight="1" x14ac:dyDescent="0.35">
      <c r="A12" s="8">
        <v>1.9</v>
      </c>
      <c r="B12" s="35" t="s">
        <v>22</v>
      </c>
      <c r="C12" s="9" t="s">
        <v>32</v>
      </c>
      <c r="D12" s="10" t="s">
        <v>5</v>
      </c>
      <c r="E12" s="10">
        <v>29</v>
      </c>
      <c r="F12" s="28"/>
      <c r="G12" s="32"/>
    </row>
    <row r="13" spans="1:7" s="7" customFormat="1" ht="41.5" customHeight="1" x14ac:dyDescent="0.35">
      <c r="A13" s="24">
        <v>1.1000000000000001</v>
      </c>
      <c r="B13" s="33" t="s">
        <v>24</v>
      </c>
      <c r="C13" s="9" t="s">
        <v>31</v>
      </c>
      <c r="D13" s="10" t="s">
        <v>23</v>
      </c>
      <c r="E13" s="10">
        <f>29*2</f>
        <v>58</v>
      </c>
      <c r="F13" s="28"/>
      <c r="G13" s="32"/>
    </row>
    <row r="14" spans="1:7" s="7" customFormat="1" ht="15.5" x14ac:dyDescent="0.35">
      <c r="A14" s="8">
        <v>1.1100000000000001</v>
      </c>
      <c r="B14" s="34" t="s">
        <v>25</v>
      </c>
      <c r="C14" s="9" t="s">
        <v>29</v>
      </c>
      <c r="D14" s="10" t="s">
        <v>6</v>
      </c>
      <c r="E14" s="10">
        <f>25*29</f>
        <v>725</v>
      </c>
      <c r="F14" s="28"/>
      <c r="G14" s="32"/>
    </row>
    <row r="15" spans="1:7" s="7" customFormat="1" ht="15.5" x14ac:dyDescent="0.35">
      <c r="A15" s="8">
        <v>1.1200000000000001</v>
      </c>
      <c r="B15" s="34"/>
      <c r="C15" s="9" t="s">
        <v>30</v>
      </c>
      <c r="D15" s="10" t="s">
        <v>6</v>
      </c>
      <c r="E15" s="10">
        <f>29*100</f>
        <v>2900</v>
      </c>
      <c r="F15" s="28"/>
      <c r="G15" s="32"/>
    </row>
    <row r="16" spans="1:7" s="7" customFormat="1" ht="31" x14ac:dyDescent="0.35">
      <c r="A16" s="8">
        <v>1.1399999999999999</v>
      </c>
      <c r="B16" s="34"/>
      <c r="C16" s="9" t="s">
        <v>33</v>
      </c>
      <c r="D16" s="10" t="s">
        <v>23</v>
      </c>
      <c r="E16" s="10">
        <v>29</v>
      </c>
      <c r="F16" s="28"/>
      <c r="G16" s="32"/>
    </row>
    <row r="17" spans="1:8" s="7" customFormat="1" ht="66" customHeight="1" x14ac:dyDescent="0.35">
      <c r="A17" s="8">
        <v>1.1299999999999999</v>
      </c>
      <c r="B17" s="34"/>
      <c r="C17" s="9" t="s">
        <v>26</v>
      </c>
      <c r="D17" s="10" t="s">
        <v>23</v>
      </c>
      <c r="E17" s="10">
        <v>29</v>
      </c>
      <c r="F17" s="28"/>
      <c r="G17" s="32"/>
    </row>
    <row r="18" spans="1:8" s="7" customFormat="1" ht="15.5" x14ac:dyDescent="0.35">
      <c r="A18" s="11"/>
      <c r="B18" s="11"/>
      <c r="C18" s="11" t="s">
        <v>35</v>
      </c>
      <c r="D18" s="12"/>
      <c r="E18" s="12"/>
      <c r="F18" s="29"/>
      <c r="G18" s="13"/>
      <c r="H18" s="36"/>
    </row>
    <row r="19" spans="1:8" ht="15.5" x14ac:dyDescent="0.35">
      <c r="A19" s="7"/>
      <c r="B19" s="7"/>
      <c r="C19" s="14"/>
      <c r="D19" s="15"/>
      <c r="E19" s="15"/>
      <c r="F19" s="30"/>
      <c r="G19" s="16"/>
    </row>
  </sheetData>
  <mergeCells count="1">
    <mergeCell ref="A1:G1"/>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D9AA4EA1C3BAC440976FD04A64075391" ma:contentTypeVersion="46" ma:contentTypeDescription="" ma:contentTypeScope="" ma:versionID="c95c0e0f03729ae87c368d7cb1b6910b">
  <xsd:schema xmlns:xsd="http://www.w3.org/2001/XMLSchema" xmlns:xs="http://www.w3.org/2001/XMLSchema" xmlns:p="http://schemas.microsoft.com/office/2006/metadata/properties" xmlns:ns1="http://schemas.microsoft.com/sharepoint/v3" xmlns:ns2="ca283e0b-db31-4043-a2ef-b80661bf084a" xmlns:ns3="http://schemas.microsoft.com/sharepoint.v3" xmlns:ns4="1c199220-a943-49f6-9d01-efc2170c8861" xmlns:ns5="http://schemas.microsoft.com/sharepoint/v4" xmlns:ns6="7c84e256-b124-4310-bc9c-d0cd8a5f25b2" targetNamespace="http://schemas.microsoft.com/office/2006/metadata/properties" ma:root="true" ma:fieldsID="49954365f161d83ac5f21451d1c88f11" ns1:_="" ns2:_="" ns3:_="" ns4:_="" ns5:_="" ns6:_="">
    <xsd:import namespace="http://schemas.microsoft.com/sharepoint/v3"/>
    <xsd:import namespace="ca283e0b-db31-4043-a2ef-b80661bf084a"/>
    <xsd:import namespace="http://schemas.microsoft.com/sharepoint.v3"/>
    <xsd:import namespace="1c199220-a943-49f6-9d01-efc2170c8861"/>
    <xsd:import namespace="http://schemas.microsoft.com/sharepoint/v4"/>
    <xsd:import namespace="7c84e256-b124-4310-bc9c-d0cd8a5f25b2"/>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4:_dlc_DocId" minOccurs="0"/>
                <xsd:element ref="ns4:_dlc_DocIdUrl" minOccurs="0"/>
                <xsd:element ref="ns4:_dlc_DocIdPersistId" minOccurs="0"/>
                <xsd:element ref="ns5:IconOverlay" minOccurs="0"/>
                <xsd:element ref="ns1:_vti_ItemDeclaredRecord" minOccurs="0"/>
                <xsd:element ref="ns1:_vti_ItemHoldRecordStatus" minOccurs="0"/>
                <xsd:element ref="ns4:TaxKeywordTaxHTField" minOccurs="0"/>
                <xsd:element ref="ns4:SharedWithUsers" minOccurs="0"/>
                <xsd:element ref="ns4:SharedWithDetails" minOccurs="0"/>
                <xsd:element ref="ns6:MediaServiceMetadata" minOccurs="0"/>
                <xsd:element ref="ns6:MediaServiceFastMetadata" minOccurs="0"/>
                <xsd:element ref="ns6:MediaServiceAutoKeyPoints" minOccurs="0"/>
                <xsd:element ref="ns6:MediaServiceKeyPoints" minOccurs="0"/>
                <xsd:element ref="ns6:MediaServiceAutoTags" minOccurs="0"/>
                <xsd:element ref="ns6:MediaServiceGenerationTime" minOccurs="0"/>
                <xsd:element ref="ns6:MediaServiceEventHashCode" minOccurs="0"/>
                <xsd:element ref="ns6:MediaServiceDateTaken" minOccurs="0"/>
                <xsd:element ref="ns6:MediaServiceOCR" minOccurs="0"/>
                <xsd:element ref="ns6: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30" nillable="true" ma:displayName="Declared Record" ma:hidden="true" ma:internalName="_vti_ItemDeclaredRecord" ma:readOnly="true">
      <xsd:simpleType>
        <xsd:restriction base="dms:DateTime"/>
      </xsd:simpleType>
    </xsd:element>
    <xsd:element name="_vti_ItemHoldRecordStatus" ma:index="31"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readOnly="false" ma:default="1033;#Sierra Leone-3900|aca6e3ba-d5c0-4710-9d1c-6a22ec44bec6"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efae0e5-47ca-4893-b81f-77f26a064d0a}" ma:internalName="TaxCatchAllLabel" ma:readOnly="true" ma:showField="CatchAllDataLabel" ma:web="1c199220-a943-49f6-9d01-efc2170c8861">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efae0e5-47ca-4893-b81f-77f26a064d0a}" ma:internalName="TaxCatchAll" ma:showField="CatchAllData" ma:web="1c199220-a943-49f6-9d01-efc2170c8861">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c199220-a943-49f6-9d01-efc2170c8861" elementFormDefault="qualified">
    <xsd:import namespace="http://schemas.microsoft.com/office/2006/documentManagement/types"/>
    <xsd:import namespace="http://schemas.microsoft.com/office/infopath/2007/PartnerControls"/>
    <xsd:element name="_dlc_DocId" ma:index="26" nillable="true" ma:displayName="Document ID Value" ma:description="The value of the document ID assigned to this item." ma:internalName="_dlc_DocId" ma:readOnly="true">
      <xsd:simpleType>
        <xsd:restriction base="dms:Text"/>
      </xsd:simpleType>
    </xsd:element>
    <xsd:element name="_dlc_DocIdUrl" ma:index="2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8" nillable="true" ma:displayName="Persist ID" ma:description="Keep ID on add." ma:hidden="true" ma:internalName="_dlc_DocIdPersistId" ma:readOnly="true">
      <xsd:simpleType>
        <xsd:restriction base="dms:Boolean"/>
      </xsd:simpleType>
    </xsd:element>
    <xsd:element name="TaxKeywordTaxHTField" ma:index="32"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haredWithUsers" ma:index="3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9"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c84e256-b124-4310-bc9c-d0cd8a5f25b2" elementFormDefault="qualified">
    <xsd:import namespace="http://schemas.microsoft.com/office/2006/documentManagement/types"/>
    <xsd:import namespace="http://schemas.microsoft.com/office/infopath/2007/PartnerControls"/>
    <xsd:element name="MediaServiceMetadata" ma:index="36" nillable="true" ma:displayName="MediaServiceMetadata" ma:hidden="true" ma:internalName="MediaServiceMetadata" ma:readOnly="true">
      <xsd:simpleType>
        <xsd:restriction base="dms:Note"/>
      </xsd:simpleType>
    </xsd:element>
    <xsd:element name="MediaServiceFastMetadata" ma:index="37" nillable="true" ma:displayName="MediaServiceFastMetadata" ma:hidden="true" ma:internalName="MediaServiceFastMetadata" ma:readOnly="true">
      <xsd:simpleType>
        <xsd:restriction base="dms:Note"/>
      </xsd:simpleType>
    </xsd:element>
    <xsd:element name="MediaServiceAutoKeyPoints" ma:index="38" nillable="true" ma:displayName="MediaServiceAutoKeyPoints" ma:hidden="true" ma:internalName="MediaServiceAutoKeyPoints" ma:readOnly="true">
      <xsd:simpleType>
        <xsd:restriction base="dms:Note"/>
      </xsd:simpleType>
    </xsd:element>
    <xsd:element name="MediaServiceKeyPoints" ma:index="39" nillable="true" ma:displayName="KeyPoints" ma:internalName="MediaServiceKeyPoints" ma:readOnly="true">
      <xsd:simpleType>
        <xsd:restriction base="dms:Note">
          <xsd:maxLength value="255"/>
        </xsd:restriction>
      </xsd:simpleType>
    </xsd:element>
    <xsd:element name="MediaServiceAutoTags" ma:index="40" nillable="true" ma:displayName="Tags" ma:internalName="MediaServiceAutoTags" ma:readOnly="true">
      <xsd:simpleType>
        <xsd:restriction base="dms:Text"/>
      </xsd:simpleType>
    </xsd:element>
    <xsd:element name="MediaServiceGenerationTime" ma:index="41" nillable="true" ma:displayName="MediaServiceGenerationTime" ma:hidden="true" ma:internalName="MediaServiceGenerationTime" ma:readOnly="true">
      <xsd:simpleType>
        <xsd:restriction base="dms:Text"/>
      </xsd:simpleType>
    </xsd:element>
    <xsd:element name="MediaServiceEventHashCode" ma:index="42" nillable="true" ma:displayName="MediaServiceEventHashCode" ma:hidden="true" ma:internalName="MediaServiceEventHashCode" ma:readOnly="true">
      <xsd:simpleType>
        <xsd:restriction base="dms:Text"/>
      </xsd:simpleType>
    </xsd:element>
    <xsd:element name="MediaServiceDateTaken" ma:index="43" nillable="true" ma:displayName="MediaServiceDateTaken" ma:hidden="true" ma:internalName="MediaServiceDateTaken" ma:readOnly="true">
      <xsd:simpleType>
        <xsd:restriction base="dms:Text"/>
      </xsd:simpleType>
    </xsd:element>
    <xsd:element name="MediaServiceOCR" ma:index="44" nillable="true" ma:displayName="Extracted Text" ma:internalName="MediaServiceOCR" ma:readOnly="true">
      <xsd:simpleType>
        <xsd:restriction base="dms:Note">
          <xsd:maxLength value="255"/>
        </xsd:restriction>
      </xsd:simpleType>
    </xsd:element>
    <xsd:element name="MediaServiceLocation" ma:index="4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3</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Sierra Leone-3900</TermName>
          <TermId xmlns="http://schemas.microsoft.com/office/infopath/2007/PartnerControls">aca6e3ba-d5c0-4710-9d1c-6a22ec44bec6</TermId>
        </TermInfo>
      </Terms>
    </ga975397408f43e4b84ec8e5a598e523>
    <k8c968e8c72a4eda96b7e8fdbe192be2 xmlns="ca283e0b-db31-4043-a2ef-b80661bf084a">
      <Terms xmlns="http://schemas.microsoft.com/office/infopath/2007/PartnerControls"/>
    </k8c968e8c72a4eda96b7e8fdbe192be2>
    <DateTransmittedEmail xmlns="ca283e0b-db31-4043-a2ef-b80661bf084a" xsi:nil="true"/>
    <ContentStatus xmlns="ca283e0b-db31-4043-a2ef-b80661bf084a" xsi:nil="true"/>
    <SenderEmail xmlns="ca283e0b-db31-4043-a2ef-b80661bf084a" xsi:nil="true"/>
    <IconOverlay xmlns="http://schemas.microsoft.com/sharepoint/v4" xsi:nil="true"/>
    <ContentLanguage xmlns="ca283e0b-db31-4043-a2ef-b80661bf084a">English</ContentLanguage>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WrittenBy xmlns="ca283e0b-db31-4043-a2ef-b80661bf084a">
      <UserInfo>
        <DisplayName/>
        <AccountId xsi:nil="true"/>
        <AccountType/>
      </UserInfo>
    </WrittenBy>
    <TaxKeywordTaxHTField xmlns="1c199220-a943-49f6-9d01-efc2170c8861">
      <Terms xmlns="http://schemas.microsoft.com/office/infopath/2007/PartnerControls"/>
    </TaxKeywordTaxHTField>
    <_dlc_DocId xmlns="1c199220-a943-49f6-9d01-efc2170c8861">SLESRL-1864774728-9377</_dlc_DocId>
    <_dlc_DocIdUrl xmlns="1c199220-a943-49f6-9d01-efc2170c8861">
      <Url>https://unicef.sharepoint.com/teams/SLE-SRL/_layouts/15/DocIdRedir.aspx?ID=SLESRL-1864774728-9377</Url>
      <Description>SLESRL-1864774728-9377</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customXsn xmlns="http://schemas.microsoft.com/office/2006/metadata/customXsn">
  <xsnLocation/>
  <cached>True</cached>
  <openByDefault>True</openByDefault>
  <xsnScope/>
</customXsn>
</file>

<file path=customXml/itemProps1.xml><?xml version="1.0" encoding="utf-8"?>
<ds:datastoreItem xmlns:ds="http://schemas.openxmlformats.org/officeDocument/2006/customXml" ds:itemID="{ACAFC98F-7D9F-4FE1-890C-9D5D2BEE9E65}">
  <ds:schemaRefs>
    <ds:schemaRef ds:uri="Microsoft.SharePoint.Taxonomy.ContentTypeSync"/>
  </ds:schemaRefs>
</ds:datastoreItem>
</file>

<file path=customXml/itemProps2.xml><?xml version="1.0" encoding="utf-8"?>
<ds:datastoreItem xmlns:ds="http://schemas.openxmlformats.org/officeDocument/2006/customXml" ds:itemID="{E0BBBF6F-5B1D-4C6B-AABD-C4C18AFC24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1c199220-a943-49f6-9d01-efc2170c8861"/>
    <ds:schemaRef ds:uri="http://schemas.microsoft.com/sharepoint/v4"/>
    <ds:schemaRef ds:uri="7c84e256-b124-4310-bc9c-d0cd8a5f25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A55B2B-30F8-40D4-9A65-8AF79657FD04}">
  <ds:schemaRefs>
    <ds:schemaRef ds:uri="http://schemas.microsoft.com/office/2006/metadata/properties"/>
    <ds:schemaRef ds:uri="7c84e256-b124-4310-bc9c-d0cd8a5f25b2"/>
    <ds:schemaRef ds:uri="http://schemas.microsoft.com/sharepoint/v3"/>
    <ds:schemaRef ds:uri="http://schemas.microsoft.com/sharepoint/v4"/>
    <ds:schemaRef ds:uri="http://purl.org/dc/terms/"/>
    <ds:schemaRef ds:uri="ca283e0b-db31-4043-a2ef-b80661bf084a"/>
    <ds:schemaRef ds:uri="http://schemas.microsoft.com/office/2006/documentManagement/types"/>
    <ds:schemaRef ds:uri="http://schemas.microsoft.com/office/infopath/2007/PartnerControls"/>
    <ds:schemaRef ds:uri="1c199220-a943-49f6-9d01-efc2170c8861"/>
    <ds:schemaRef ds:uri="http://schemas.openxmlformats.org/package/2006/metadata/core-properties"/>
    <ds:schemaRef ds:uri="http://purl.org/dc/elements/1.1/"/>
    <ds:schemaRef ds:uri="http://schemas.microsoft.com/sharepoint.v3"/>
    <ds:schemaRef ds:uri="http://www.w3.org/XML/1998/namespace"/>
    <ds:schemaRef ds:uri="http://purl.org/dc/dcmitype/"/>
  </ds:schemaRefs>
</ds:datastoreItem>
</file>

<file path=customXml/itemProps4.xml><?xml version="1.0" encoding="utf-8"?>
<ds:datastoreItem xmlns:ds="http://schemas.openxmlformats.org/officeDocument/2006/customXml" ds:itemID="{6C136F19-DB29-4210-8BEA-9042C73927E9}">
  <ds:schemaRefs>
    <ds:schemaRef ds:uri="http://schemas.microsoft.com/sharepoint/v3/contenttype/forms"/>
  </ds:schemaRefs>
</ds:datastoreItem>
</file>

<file path=customXml/itemProps5.xml><?xml version="1.0" encoding="utf-8"?>
<ds:datastoreItem xmlns:ds="http://schemas.openxmlformats.org/officeDocument/2006/customXml" ds:itemID="{EB911CD8-38AB-4E5F-B999-D5E8BF7BF65E}">
  <ds:schemaRefs>
    <ds:schemaRef ds:uri="http://schemas.microsoft.com/sharepoint/events"/>
  </ds:schemaRefs>
</ds:datastoreItem>
</file>

<file path=customXml/itemProps6.xml><?xml version="1.0" encoding="utf-8"?>
<ds:datastoreItem xmlns:ds="http://schemas.openxmlformats.org/officeDocument/2006/customXml" ds:itemID="{9FBF5DD8-3634-4E3E-B9D8-FC9F8B9731C6}">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Solar pump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Wondayehu</dc:creator>
  <cp:lastModifiedBy>Administrator</cp:lastModifiedBy>
  <dcterms:created xsi:type="dcterms:W3CDTF">2020-07-21T18:00:28Z</dcterms:created>
  <dcterms:modified xsi:type="dcterms:W3CDTF">2023-02-08T13:39:18Z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0x0101009BA85F8052A6DA4FA3E31FF9F74C697000D9AA4EA1C3BAC440976FD04A64075391</vt:lpwstr>
  </property>
  <property fmtid="{D5CDD505-2E9C-101B-9397-08002B2CF9AE}" pid="3" name="TaxKeyword">
    <vt:lpwstr/>
  </property>
  <property fmtid="{D5CDD505-2E9C-101B-9397-08002B2CF9AE}" pid="4" name="Topic">
    <vt:lpwstr/>
  </property>
  <property fmtid="{D5CDD505-2E9C-101B-9397-08002B2CF9AE}" pid="5" name="DocumentType">
    <vt:lpwstr/>
  </property>
  <property fmtid="{D5CDD505-2E9C-101B-9397-08002B2CF9AE}" pid="6" name="GeographicScope">
    <vt:lpwstr/>
  </property>
  <property fmtid="{D5CDD505-2E9C-101B-9397-08002B2CF9AE}" pid="7" name="OfficeDivision">
    <vt:lpwstr>3;#Sierra Leone-3900|aca6e3ba-d5c0-4710-9d1c-6a22ec44bec6</vt:lpwstr>
  </property>
  <property fmtid="{D5CDD505-2E9C-101B-9397-08002B2CF9AE}" pid="8" name="_dlc_DocIdItemGuid">
    <vt:lpwstr>ed312fc5-8ee0-4e88-ae95-d318c02c0baa</vt:lpwstr>
  </property>
</Properties>
</file>