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ambodia\"/>
    </mc:Choice>
  </mc:AlternateContent>
  <bookViews>
    <workbookView xWindow="0" yWindow="0" windowWidth="19200" windowHeight="7050"/>
  </bookViews>
  <sheets>
    <sheet name="Tab 0 Total Budget Summary" sheetId="1" r:id="rId1"/>
    <sheet name="Tab 00 Budget Summary Per Pro." sheetId="2" r:id="rId2"/>
    <sheet name="Tab 1 Programme Mgmt and Coordi" sheetId="3" r:id="rId3"/>
    <sheet name="Tab 2 Sub-Grantee Budget (if ap" sheetId="4" r:id="rId4"/>
  </sheets>
  <calcPr calcId="162913"/>
</workbook>
</file>

<file path=xl/calcChain.xml><?xml version="1.0" encoding="utf-8"?>
<calcChain xmlns="http://schemas.openxmlformats.org/spreadsheetml/2006/main">
  <c r="H46" i="4" l="1"/>
  <c r="H45" i="4"/>
  <c r="H44" i="4"/>
  <c r="H43" i="4"/>
  <c r="H47" i="4" s="1"/>
  <c r="H40" i="4"/>
  <c r="H39" i="4"/>
  <c r="H38" i="4"/>
  <c r="H41" i="4" s="1"/>
  <c r="H35" i="4"/>
  <c r="H34" i="4"/>
  <c r="H33" i="4"/>
  <c r="H32" i="4"/>
  <c r="H31" i="4"/>
  <c r="H36" i="4" s="1"/>
  <c r="H28" i="4"/>
  <c r="H27" i="4"/>
  <c r="H26" i="4"/>
  <c r="H25" i="4"/>
  <c r="H24" i="4"/>
  <c r="H23" i="4"/>
  <c r="H22" i="4"/>
  <c r="H29" i="4" s="1"/>
  <c r="H19" i="4"/>
  <c r="H18" i="4"/>
  <c r="H17" i="4"/>
  <c r="H16" i="4"/>
  <c r="H15" i="4"/>
  <c r="H14" i="4"/>
  <c r="H13" i="4"/>
  <c r="H12" i="4"/>
  <c r="H20" i="4" s="1"/>
  <c r="I48" i="3"/>
  <c r="K45" i="3"/>
  <c r="J45" i="3"/>
  <c r="I45" i="3"/>
  <c r="H44" i="3"/>
  <c r="H43" i="3"/>
  <c r="H42" i="3"/>
  <c r="H45" i="3" s="1"/>
  <c r="H41" i="3"/>
  <c r="K39" i="3"/>
  <c r="J39" i="3"/>
  <c r="I39" i="3"/>
  <c r="H38" i="3"/>
  <c r="H37" i="3"/>
  <c r="H36" i="3"/>
  <c r="H39" i="3" s="1"/>
  <c r="K34" i="3"/>
  <c r="J34" i="3"/>
  <c r="I34" i="3"/>
  <c r="H33" i="3"/>
  <c r="H32" i="3"/>
  <c r="H31" i="3"/>
  <c r="H34" i="3" s="1"/>
  <c r="K29" i="3"/>
  <c r="J29" i="3"/>
  <c r="I29" i="3"/>
  <c r="H29" i="3"/>
  <c r="H28" i="3"/>
  <c r="H27" i="3"/>
  <c r="H26" i="3"/>
  <c r="K24" i="3"/>
  <c r="J24" i="3"/>
  <c r="I24" i="3"/>
  <c r="H24" i="3"/>
  <c r="H23" i="3"/>
  <c r="H22" i="3"/>
  <c r="H21" i="3"/>
  <c r="H20" i="3"/>
  <c r="K18" i="3"/>
  <c r="K48" i="3" s="1"/>
  <c r="J18" i="3"/>
  <c r="J48" i="3" s="1"/>
  <c r="I18" i="3"/>
  <c r="H17" i="3"/>
  <c r="H16" i="3"/>
  <c r="H15" i="3"/>
  <c r="H14" i="3"/>
  <c r="H13" i="3"/>
  <c r="H12" i="3"/>
  <c r="H18" i="3" s="1"/>
  <c r="H48" i="3" s="1"/>
  <c r="L68" i="2"/>
  <c r="J68" i="2"/>
  <c r="I68" i="2"/>
  <c r="H68" i="2"/>
  <c r="G68" i="2"/>
  <c r="F68" i="2"/>
  <c r="E68" i="2"/>
  <c r="M67" i="2"/>
  <c r="K67" i="2"/>
  <c r="K66" i="2"/>
  <c r="M66" i="2" s="1"/>
  <c r="M65" i="2"/>
  <c r="K65" i="2"/>
  <c r="M64" i="2"/>
  <c r="K64" i="2"/>
  <c r="K63" i="2"/>
  <c r="M63" i="2" s="1"/>
  <c r="K62" i="2"/>
  <c r="M62" i="2" s="1"/>
  <c r="K61" i="2"/>
  <c r="M61" i="2" s="1"/>
  <c r="K60" i="2"/>
  <c r="M60" i="2" s="1"/>
  <c r="M59" i="2"/>
  <c r="K59" i="2"/>
  <c r="K68" i="2" s="1"/>
  <c r="K58" i="2"/>
  <c r="M58" i="2" s="1"/>
  <c r="M57" i="2"/>
  <c r="K57" i="2"/>
  <c r="L48" i="2"/>
  <c r="J48" i="2"/>
  <c r="I48" i="2"/>
  <c r="H48" i="2"/>
  <c r="G48" i="2"/>
  <c r="F48" i="2"/>
  <c r="E48" i="2"/>
  <c r="K47" i="2"/>
  <c r="M47" i="2" s="1"/>
  <c r="K46" i="2"/>
  <c r="M46" i="2" s="1"/>
  <c r="K45" i="2"/>
  <c r="M45" i="2" s="1"/>
  <c r="K44" i="2"/>
  <c r="M44" i="2" s="1"/>
  <c r="M43" i="2"/>
  <c r="K43" i="2"/>
  <c r="M42" i="2"/>
  <c r="K42" i="2"/>
  <c r="K41" i="2"/>
  <c r="M41" i="2" s="1"/>
  <c r="K40" i="2"/>
  <c r="M40" i="2" s="1"/>
  <c r="K39" i="2"/>
  <c r="M39" i="2" s="1"/>
  <c r="K38" i="2"/>
  <c r="M38" i="2" s="1"/>
  <c r="K37" i="2"/>
  <c r="K48" i="2" s="1"/>
  <c r="L28" i="2"/>
  <c r="J28" i="2"/>
  <c r="I28" i="2"/>
  <c r="H28" i="2"/>
  <c r="G28" i="2"/>
  <c r="F28" i="2"/>
  <c r="E28" i="2"/>
  <c r="K27" i="2"/>
  <c r="M27" i="2" s="1"/>
  <c r="D27" i="2"/>
  <c r="D47" i="2" s="1"/>
  <c r="D67" i="2" s="1"/>
  <c r="K26" i="2"/>
  <c r="M26" i="2" s="1"/>
  <c r="D26" i="2"/>
  <c r="D46" i="2" s="1"/>
  <c r="D66" i="2" s="1"/>
  <c r="K25" i="2"/>
  <c r="M25" i="2" s="1"/>
  <c r="D25" i="2"/>
  <c r="D45" i="2" s="1"/>
  <c r="D65" i="2" s="1"/>
  <c r="K24" i="2"/>
  <c r="M24" i="2" s="1"/>
  <c r="D24" i="2"/>
  <c r="D44" i="2" s="1"/>
  <c r="D64" i="2" s="1"/>
  <c r="K23" i="2"/>
  <c r="M23" i="2" s="1"/>
  <c r="D23" i="2"/>
  <c r="D43" i="2" s="1"/>
  <c r="D63" i="2" s="1"/>
  <c r="K22" i="2"/>
  <c r="M22" i="2" s="1"/>
  <c r="D22" i="2"/>
  <c r="D42" i="2" s="1"/>
  <c r="D62" i="2" s="1"/>
  <c r="M21" i="2"/>
  <c r="K21" i="2"/>
  <c r="D21" i="2"/>
  <c r="D41" i="2" s="1"/>
  <c r="D61" i="2" s="1"/>
  <c r="K20" i="2"/>
  <c r="M20" i="2" s="1"/>
  <c r="D20" i="2"/>
  <c r="D40" i="2" s="1"/>
  <c r="D60" i="2" s="1"/>
  <c r="K19" i="2"/>
  <c r="M19" i="2" s="1"/>
  <c r="D19" i="2"/>
  <c r="D39" i="2" s="1"/>
  <c r="D59" i="2" s="1"/>
  <c r="K18" i="2"/>
  <c r="M18" i="2" s="1"/>
  <c r="D18" i="2"/>
  <c r="D38" i="2" s="1"/>
  <c r="D58" i="2" s="1"/>
  <c r="K17" i="2"/>
  <c r="K28" i="2" s="1"/>
  <c r="D17" i="2"/>
  <c r="D37" i="2" s="1"/>
  <c r="D57" i="2" s="1"/>
  <c r="G26" i="1"/>
  <c r="F26" i="1"/>
  <c r="E26" i="1"/>
  <c r="D26" i="1"/>
  <c r="G25" i="1"/>
  <c r="G24" i="1"/>
  <c r="G23" i="1"/>
  <c r="G22" i="1"/>
  <c r="G21" i="1"/>
  <c r="G20" i="1"/>
  <c r="G19" i="1"/>
  <c r="G18" i="1"/>
  <c r="G17" i="1"/>
  <c r="G16" i="1"/>
  <c r="G15" i="1"/>
  <c r="G14" i="1"/>
  <c r="M68" i="2" l="1"/>
  <c r="H48" i="4"/>
  <c r="H50" i="4"/>
  <c r="H46" i="3"/>
  <c r="M37" i="2"/>
  <c r="M48" i="2" s="1"/>
  <c r="M17" i="2"/>
  <c r="M28" i="2" s="1"/>
</calcChain>
</file>

<file path=xl/sharedStrings.xml><?xml version="1.0" encoding="utf-8"?>
<sst xmlns="http://schemas.openxmlformats.org/spreadsheetml/2006/main" count="253" uniqueCount="114">
  <si>
    <t>CFP Annex B:</t>
  </si>
  <si>
    <t xml:space="preserve"> Grant Budget </t>
  </si>
  <si>
    <t>Grant Ref:</t>
  </si>
  <si>
    <t>Grant Title</t>
  </si>
  <si>
    <t>Organization:</t>
  </si>
  <si>
    <t>Date:</t>
  </si>
  <si>
    <t>Programme Duration</t>
  </si>
  <si>
    <t>Proposed Programme Start Date</t>
  </si>
  <si>
    <t>Proposed Programme End Date</t>
  </si>
  <si>
    <t xml:space="preserve"> Grant Total Budget Summary</t>
  </si>
  <si>
    <t>#</t>
  </si>
  <si>
    <t xml:space="preserve">Strategic Area/Programme Description </t>
  </si>
  <si>
    <r>
      <rPr>
        <b/>
        <sz val="11"/>
        <color theme="1"/>
        <rFont val="Calibri"/>
      </rPr>
      <t>Total Year 1</t>
    </r>
    <r>
      <rPr>
        <sz val="8"/>
        <color theme="1"/>
        <rFont val="Calibri"/>
      </rPr>
      <t xml:space="preserve"> "please note that the total cost cannot be more than the amount of concept note"</t>
    </r>
  </si>
  <si>
    <r>
      <rPr>
        <b/>
        <sz val="11"/>
        <color theme="1"/>
        <rFont val="Calibri"/>
      </rPr>
      <t xml:space="preserve">Total Year 2 </t>
    </r>
    <r>
      <rPr>
        <sz val="8"/>
        <color theme="1"/>
        <rFont val="Calibri"/>
      </rPr>
      <t>"please note that the total cost cannot be more than the amount of concept note"</t>
    </r>
  </si>
  <si>
    <r>
      <rPr>
        <b/>
        <sz val="11"/>
        <color theme="1"/>
        <rFont val="Calibri"/>
      </rPr>
      <t xml:space="preserve">Total Year 3 </t>
    </r>
    <r>
      <rPr>
        <sz val="8"/>
        <color theme="1"/>
        <rFont val="Calibri"/>
      </rPr>
      <t>"please note that the total cost cannot be more than the amount of concept note"</t>
    </r>
  </si>
  <si>
    <r>
      <rPr>
        <b/>
        <sz val="11"/>
        <color theme="1"/>
        <rFont val="Calibri"/>
      </rPr>
      <t xml:space="preserve">Total Cost in USD </t>
    </r>
    <r>
      <rPr>
        <b/>
        <sz val="8"/>
        <color theme="1"/>
        <rFont val="Calibri"/>
      </rPr>
      <t>"please note that the total cost cannot be more than the amount of concept note"</t>
    </r>
  </si>
  <si>
    <t>Remarks</t>
  </si>
  <si>
    <t>HRH Strengthening</t>
  </si>
  <si>
    <t>Data and Information</t>
  </si>
  <si>
    <t>Service Provision</t>
  </si>
  <si>
    <t>Leadership/Partner Coordination</t>
  </si>
  <si>
    <t>Guidelines/Policy/Financing</t>
  </si>
  <si>
    <t>Advocacy/Demand Generation</t>
  </si>
  <si>
    <t>Supply Chain Strengthening</t>
  </si>
  <si>
    <t>Innovation</t>
  </si>
  <si>
    <t>Assistive product procurement (mobility)</t>
  </si>
  <si>
    <t xml:space="preserve">Assistive product procurement (vision) </t>
  </si>
  <si>
    <r>
      <rPr>
        <b/>
        <sz val="11"/>
        <color theme="1"/>
        <rFont val="Arial"/>
      </rPr>
      <t>Program Management and Coordination Cost</t>
    </r>
    <r>
      <rPr>
        <b/>
        <i/>
        <sz val="11"/>
        <color theme="1"/>
        <rFont val="Arial"/>
      </rPr>
      <t xml:space="preserve"> </t>
    </r>
    <r>
      <rPr>
        <i/>
        <sz val="9"/>
        <color theme="1"/>
        <rFont val="Arial"/>
      </rPr>
      <t>(Please provide details in Tab 1)</t>
    </r>
  </si>
  <si>
    <t>Indirect/Admin Cost (max 10% of Program Budget)</t>
  </si>
  <si>
    <t>Total Grant Budget</t>
  </si>
  <si>
    <t>Note: Please fill Tab 1 for "Program Management and Coordination Cost" strategic area component of the Concept Note that requires full breakdown and Tab 2 is only applicable in case of a consortium approach.</t>
  </si>
  <si>
    <t>CFP Annex B: Grant Budget Year - 1</t>
  </si>
  <si>
    <t>Grant Budget Summary per Strategic Area / Programme Component</t>
  </si>
  <si>
    <t>Cost Drivers</t>
  </si>
  <si>
    <r>
      <rPr>
        <b/>
        <sz val="11"/>
        <color theme="1"/>
        <rFont val="Arial"/>
      </rPr>
      <t xml:space="preserve">Strategic Area / Programme Description*
</t>
    </r>
    <r>
      <rPr>
        <sz val="7"/>
        <color theme="1"/>
        <rFont val="Arial"/>
      </rPr>
      <t xml:space="preserve"> "Please ensure that coulmns E to J must be exclusive of indirect fee/costs as all indirect costs are covered in column L"</t>
    </r>
  </si>
  <si>
    <t>Personnel (Wage, Other Personnel Expenses)</t>
  </si>
  <si>
    <t>Travel (Training, Flights, Allowances)</t>
  </si>
  <si>
    <t xml:space="preserve">Sub-Grantee (as applicable) </t>
  </si>
  <si>
    <t>Procurement of Goods</t>
  </si>
  <si>
    <t>Procurement of Services</t>
  </si>
  <si>
    <t>Operating Expenses (including supplies, leased equipment)</t>
  </si>
  <si>
    <t>Total Direct Costs</t>
  </si>
  <si>
    <t xml:space="preserve">
Total Indirect Costs (Max. allowed 10% of Direct Costs)</t>
  </si>
  <si>
    <t>Total Programme Cost*</t>
  </si>
  <si>
    <t xml:space="preserve">(Cost in USD) </t>
  </si>
  <si>
    <t xml:space="preserve">   Strategic Area / Programme Components as per Concept Note</t>
  </si>
  <si>
    <t xml:space="preserve">GRAND TOTAL* </t>
  </si>
  <si>
    <t>*Please note total programme amounts and grand total should not exceed and substantially differ from the concept note</t>
  </si>
  <si>
    <t>CFP Annex B: Grant Budget Year - 2</t>
  </si>
  <si>
    <t>Strategic Area / Programme Description#</t>
  </si>
  <si>
    <r>
      <rPr>
        <b/>
        <sz val="11"/>
        <color theme="1"/>
        <rFont val="Arial"/>
      </rPr>
      <t xml:space="preserve">Sub-Grantee (as applicable) </t>
    </r>
    <r>
      <rPr>
        <sz val="7"/>
        <color theme="1"/>
        <rFont val="Arial"/>
      </rPr>
      <t xml:space="preserve"> </t>
    </r>
  </si>
  <si>
    <t>Total Indirect Costs (Max. 10% of Direct Costs)</t>
  </si>
  <si>
    <t xml:space="preserve">GRAND TOTAL# </t>
  </si>
  <si>
    <t xml:space="preserve"># Please consider total programme amounts after factoring in the amount that will be transitioned to the government. </t>
  </si>
  <si>
    <t>CFP Annex B: Grant Budget Year - 3</t>
  </si>
  <si>
    <r>
      <rPr>
        <b/>
        <sz val="11"/>
        <color rgb="FF000000"/>
        <rFont val="Arial"/>
      </rPr>
      <t>Sub-Grantee (as applicable)</t>
    </r>
    <r>
      <rPr>
        <sz val="7"/>
        <color rgb="FF000000"/>
        <rFont val="Arial"/>
      </rPr>
      <t xml:space="preserve">  </t>
    </r>
  </si>
  <si>
    <r>
      <rPr>
        <b/>
        <sz val="11"/>
        <color theme="1"/>
        <rFont val="Arial"/>
      </rPr>
      <t xml:space="preserve">Personnel (Wage, Other Personnel Expenses)
</t>
    </r>
    <r>
      <rPr>
        <sz val="7"/>
        <color theme="1"/>
        <rFont val="Arial"/>
      </rPr>
      <t>"efforts of all staff engaged in the project (full, part time or probono) should be detailed out"</t>
    </r>
  </si>
  <si>
    <t>Percentage</t>
  </si>
  <si>
    <t>Quantity</t>
  </si>
  <si>
    <t>Unit cost (USD)</t>
  </si>
  <si>
    <t>Duration/Number of Months</t>
  </si>
  <si>
    <t xml:space="preserve">Total </t>
  </si>
  <si>
    <t>Year - 1</t>
  </si>
  <si>
    <t>Year - 2</t>
  </si>
  <si>
    <t>Year - 3</t>
  </si>
  <si>
    <t>Remarks (Provide Budget Justification and Reasonableness of cost)
Provide additional explaination on the disturbution of costs per year as needed</t>
  </si>
  <si>
    <t>1.1.0</t>
  </si>
  <si>
    <t>1.1.1</t>
  </si>
  <si>
    <t>1.1.2</t>
  </si>
  <si>
    <t>1.1.3</t>
  </si>
  <si>
    <t>1.1.4</t>
  </si>
  <si>
    <t>1.1.5</t>
  </si>
  <si>
    <t xml:space="preserve">Sub total Personnel </t>
  </si>
  <si>
    <t>Unit Number</t>
  </si>
  <si>
    <t>Frequency of Travel</t>
  </si>
  <si>
    <t>2.1.0</t>
  </si>
  <si>
    <t>2.1.1</t>
  </si>
  <si>
    <t>2.1.2</t>
  </si>
  <si>
    <t>2.1.3</t>
  </si>
  <si>
    <t>Sub total Travel</t>
  </si>
  <si>
    <r>
      <rPr>
        <b/>
        <sz val="11"/>
        <color rgb="FF000000"/>
        <rFont val="Arial"/>
      </rPr>
      <t xml:space="preserve">Sub-Grantee (as applicable)  </t>
    </r>
    <r>
      <rPr>
        <sz val="7"/>
        <color rgb="FF000000"/>
        <rFont val="Arial"/>
      </rPr>
      <t>"For each sub-grantee please fill out Tab 2"
 "All sub-grantee costs must be exclusive of indirect fee/costs as all indirect costs are covered in column L of Tab 00"</t>
    </r>
  </si>
  <si>
    <t>3.1.0</t>
  </si>
  <si>
    <t>3.1.1</t>
  </si>
  <si>
    <t>3.1.2</t>
  </si>
  <si>
    <t>Sub total Sub-Grantee</t>
  </si>
  <si>
    <r>
      <rPr>
        <b/>
        <sz val="11"/>
        <color rgb="FF000000"/>
        <rFont val="Arial"/>
      </rPr>
      <t>Procurement of Goods</t>
    </r>
    <r>
      <rPr>
        <b/>
        <sz val="7"/>
        <color rgb="FF000000"/>
        <rFont val="Arial"/>
      </rPr>
      <t xml:space="preserve"> </t>
    </r>
    <r>
      <rPr>
        <sz val="7"/>
        <color rgb="FF000000"/>
        <rFont val="Arial"/>
      </rPr>
      <t>"Procurement of Good and services are for the benefit of the operation of the Prg Mgmt and Coordination team"</t>
    </r>
  </si>
  <si>
    <t xml:space="preserve">Unit Number </t>
  </si>
  <si>
    <t>4.1.0</t>
  </si>
  <si>
    <t>4.1.1</t>
  </si>
  <si>
    <t>4.1.2</t>
  </si>
  <si>
    <t>Sub total Procurement of Goods</t>
  </si>
  <si>
    <t>5.1.0</t>
  </si>
  <si>
    <t>5.1.1</t>
  </si>
  <si>
    <t>5.1.2</t>
  </si>
  <si>
    <t>Sub total Procurement of Services</t>
  </si>
  <si>
    <r>
      <rPr>
        <b/>
        <sz val="11"/>
        <color rgb="FF000000"/>
        <rFont val="Arial"/>
      </rPr>
      <t xml:space="preserve">Operating Expenses </t>
    </r>
    <r>
      <rPr>
        <sz val="7"/>
        <color rgb="FF000000"/>
        <rFont val="Arial"/>
      </rPr>
      <t>(including supplies, lease of office premises and other running or functioning costs)</t>
    </r>
  </si>
  <si>
    <t xml:space="preserve">Unit cost (USD) </t>
  </si>
  <si>
    <t>6.1.0</t>
  </si>
  <si>
    <t>6.1.1</t>
  </si>
  <si>
    <t>6.1.2</t>
  </si>
  <si>
    <t>6.1.3</t>
  </si>
  <si>
    <t>Sub total Operating Expenses</t>
  </si>
  <si>
    <t>Sub total Direct Costs</t>
  </si>
  <si>
    <t xml:space="preserve">Total Project Cost </t>
  </si>
  <si>
    <r>
      <rPr>
        <b/>
        <sz val="11"/>
        <color theme="1"/>
        <rFont val="Arial"/>
      </rPr>
      <t xml:space="preserve">Personnel (Wage, Other Personnel Expenses)
</t>
    </r>
    <r>
      <rPr>
        <b/>
        <sz val="7"/>
        <color theme="1"/>
        <rFont val="Arial"/>
      </rPr>
      <t>"efforts of all staff engaged in the project (full, part time or probono) should be detailed out"</t>
    </r>
  </si>
  <si>
    <t>Duration/Number of Month</t>
  </si>
  <si>
    <t>Remarks (Provide Budget Justification and Reasonableness of cost)</t>
  </si>
  <si>
    <t>1.1.6</t>
  </si>
  <si>
    <t>1.1.7</t>
  </si>
  <si>
    <t>2.1.4</t>
  </si>
  <si>
    <t>2.1.5</t>
  </si>
  <si>
    <t>2.1.6</t>
  </si>
  <si>
    <t>4.1.3</t>
  </si>
  <si>
    <t>4.1.4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</si>
</sst>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7">
    <font>
      <sz val="11"/>
      <color theme="1"/>
      <name val="Calibri"/>
      <scheme val="minor"/>
    </font>
    <font>
      <b/>
      <sz val="11"/>
      <color rgb="FF4A86E8"/>
      <name val="Arial"/>
    </font>
    <font>
      <sz val="11"/>
      <name val="Calibri"/>
    </font>
    <font>
      <b/>
      <sz val="11"/>
      <color theme="1"/>
      <name val="Calibri"/>
    </font>
    <font>
      <sz val="11"/>
      <color theme="1"/>
      <name val="Calibri"/>
    </font>
    <font>
      <b/>
      <sz val="11"/>
      <color theme="1"/>
      <name val="Arial"/>
    </font>
    <font>
      <sz val="11"/>
      <color theme="1"/>
      <name val="Calibri"/>
      <scheme val="minor"/>
    </font>
    <font>
      <b/>
      <sz val="11"/>
      <color rgb="FF3C78D8"/>
      <name val="Arial"/>
    </font>
    <font>
      <sz val="11"/>
      <color theme="1"/>
      <name val="Calibri"/>
    </font>
    <font>
      <b/>
      <sz val="11"/>
      <color theme="1"/>
      <name val="Calibri"/>
    </font>
    <font>
      <b/>
      <sz val="11"/>
      <color rgb="FFFF0000"/>
      <name val="Arial"/>
    </font>
    <font>
      <sz val="9"/>
      <color theme="1"/>
      <name val="Arial"/>
    </font>
    <font>
      <b/>
      <sz val="8"/>
      <color theme="1"/>
      <name val="Arial"/>
    </font>
    <font>
      <b/>
      <i/>
      <sz val="11"/>
      <color rgb="FFFF0000"/>
      <name val="Arial"/>
    </font>
    <font>
      <b/>
      <i/>
      <sz val="11"/>
      <color rgb="FF339966"/>
      <name val="Arial"/>
    </font>
    <font>
      <b/>
      <sz val="11"/>
      <color rgb="FF000000"/>
      <name val="Arial"/>
    </font>
    <font>
      <sz val="11"/>
      <color theme="1"/>
      <name val="Arial"/>
    </font>
    <font>
      <sz val="11"/>
      <color theme="1"/>
      <name val="Arial"/>
    </font>
    <font>
      <sz val="11"/>
      <color rgb="FF000000"/>
      <name val="Inconsolata"/>
    </font>
    <font>
      <sz val="8"/>
      <color theme="1"/>
      <name val="Calibri"/>
    </font>
    <font>
      <b/>
      <sz val="8"/>
      <color theme="1"/>
      <name val="Calibri"/>
    </font>
    <font>
      <b/>
      <i/>
      <sz val="11"/>
      <color theme="1"/>
      <name val="Arial"/>
    </font>
    <font>
      <i/>
      <sz val="9"/>
      <color theme="1"/>
      <name val="Arial"/>
    </font>
    <font>
      <sz val="7"/>
      <color theme="1"/>
      <name val="Arial"/>
    </font>
    <font>
      <sz val="7"/>
      <color rgb="FF000000"/>
      <name val="Arial"/>
    </font>
    <font>
      <b/>
      <sz val="7"/>
      <color rgb="FF000000"/>
      <name val="Arial"/>
    </font>
    <font>
      <b/>
      <sz val="7"/>
      <color theme="1"/>
      <name val="Arial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C6D9F0"/>
        <bgColor rgb="FFC6D9F0"/>
      </patternFill>
    </fill>
    <fill>
      <patternFill patternType="solid">
        <fgColor rgb="FFC9DAF8"/>
        <bgColor rgb="FFC9DAF8"/>
      </patternFill>
    </fill>
    <fill>
      <patternFill patternType="solid">
        <fgColor rgb="FFF9CB9C"/>
        <bgColor rgb="FFF9CB9C"/>
      </patternFill>
    </fill>
    <fill>
      <patternFill patternType="solid">
        <fgColor rgb="FFB6D7A8"/>
        <bgColor rgb="FFB6D7A8"/>
      </patternFill>
    </fill>
    <fill>
      <patternFill patternType="solid">
        <fgColor rgb="FFEAD1DC"/>
        <bgColor rgb="FFEAD1DC"/>
      </patternFill>
    </fill>
    <fill>
      <patternFill patternType="solid">
        <fgColor rgb="FFF2F2F2"/>
        <bgColor rgb="FFF2F2F2"/>
      </patternFill>
    </fill>
    <fill>
      <patternFill patternType="solid">
        <fgColor theme="1"/>
        <bgColor theme="1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1" fillId="0" borderId="1" xfId="0" applyFont="1" applyBorder="1" applyAlignment="1"/>
    <xf numFmtId="0" fontId="1" fillId="0" borderId="0" xfId="0" applyFont="1" applyAlignment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4" fillId="0" borderId="1" xfId="0" applyFont="1" applyBorder="1"/>
    <xf numFmtId="0" fontId="5" fillId="4" borderId="1" xfId="0" applyFont="1" applyFill="1" applyBorder="1" applyAlignment="1"/>
    <xf numFmtId="164" fontId="4" fillId="0" borderId="1" xfId="0" applyNumberFormat="1" applyFont="1" applyBorder="1"/>
    <xf numFmtId="0" fontId="5" fillId="4" borderId="1" xfId="0" applyFont="1" applyFill="1" applyBorder="1" applyAlignment="1">
      <alignment wrapText="1"/>
    </xf>
    <xf numFmtId="0" fontId="4" fillId="0" borderId="1" xfId="0" applyFont="1" applyBorder="1" applyAlignment="1"/>
    <xf numFmtId="164" fontId="3" fillId="3" borderId="1" xfId="0" applyNumberFormat="1" applyFont="1" applyFill="1" applyBorder="1"/>
    <xf numFmtId="0" fontId="6" fillId="0" borderId="0" xfId="0" applyFont="1" applyAlignment="1"/>
    <xf numFmtId="9" fontId="6" fillId="0" borderId="0" xfId="0" applyNumberFormat="1" applyFont="1" applyAlignment="1"/>
    <xf numFmtId="0" fontId="7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5" fillId="6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3" fontId="5" fillId="7" borderId="1" xfId="0" applyNumberFormat="1" applyFont="1" applyFill="1" applyBorder="1" applyAlignment="1">
      <alignment horizontal="center" wrapText="1"/>
    </xf>
    <xf numFmtId="0" fontId="5" fillId="0" borderId="0" xfId="0" applyFont="1" applyAlignment="1"/>
    <xf numFmtId="164" fontId="8" fillId="0" borderId="1" xfId="0" applyNumberFormat="1" applyFont="1" applyBorder="1" applyAlignment="1"/>
    <xf numFmtId="164" fontId="8" fillId="0" borderId="1" xfId="0" applyNumberFormat="1" applyFont="1" applyBorder="1" applyAlignment="1"/>
    <xf numFmtId="164" fontId="8" fillId="7" borderId="1" xfId="0" applyNumberFormat="1" applyFont="1" applyFill="1" applyBorder="1" applyAlignment="1"/>
    <xf numFmtId="0" fontId="13" fillId="0" borderId="0" xfId="0" applyFont="1" applyAlignment="1"/>
    <xf numFmtId="0" fontId="14" fillId="0" borderId="0" xfId="0" applyFont="1" applyAlignment="1"/>
    <xf numFmtId="0" fontId="14" fillId="4" borderId="1" xfId="0" applyFont="1" applyFill="1" applyBorder="1" applyAlignment="1"/>
    <xf numFmtId="164" fontId="9" fillId="4" borderId="1" xfId="0" applyNumberFormat="1" applyFont="1" applyFill="1" applyBorder="1" applyAlignment="1"/>
    <xf numFmtId="0" fontId="8" fillId="0" borderId="8" xfId="0" applyFont="1" applyBorder="1" applyAlignment="1"/>
    <xf numFmtId="0" fontId="8" fillId="0" borderId="0" xfId="0" applyFont="1" applyAlignment="1"/>
    <xf numFmtId="0" fontId="8" fillId="0" borderId="3" xfId="0" applyFont="1" applyBorder="1" applyAlignment="1"/>
    <xf numFmtId="0" fontId="5" fillId="5" borderId="8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 wrapText="1"/>
    </xf>
    <xf numFmtId="0" fontId="15" fillId="6" borderId="9" xfId="0" applyFont="1" applyFill="1" applyBorder="1" applyAlignment="1">
      <alignment horizontal="center" wrapText="1"/>
    </xf>
    <xf numFmtId="0" fontId="10" fillId="6" borderId="9" xfId="0" applyFont="1" applyFill="1" applyBorder="1" applyAlignment="1">
      <alignment horizontal="center" wrapText="1"/>
    </xf>
    <xf numFmtId="0" fontId="8" fillId="0" borderId="9" xfId="0" applyFont="1" applyBorder="1" applyAlignment="1"/>
    <xf numFmtId="0" fontId="5" fillId="5" borderId="9" xfId="0" applyFont="1" applyFill="1" applyBorder="1" applyAlignment="1">
      <alignment horizontal="center"/>
    </xf>
    <xf numFmtId="0" fontId="5" fillId="4" borderId="7" xfId="0" applyFont="1" applyFill="1" applyBorder="1" applyAlignment="1"/>
    <xf numFmtId="164" fontId="8" fillId="0" borderId="9" xfId="0" applyNumberFormat="1" applyFont="1" applyBorder="1" applyAlignment="1"/>
    <xf numFmtId="0" fontId="5" fillId="4" borderId="7" xfId="0" applyFont="1" applyFill="1" applyBorder="1" applyAlignment="1">
      <alignment wrapText="1"/>
    </xf>
    <xf numFmtId="0" fontId="14" fillId="4" borderId="9" xfId="0" applyFont="1" applyFill="1" applyBorder="1" applyAlignment="1"/>
    <xf numFmtId="164" fontId="9" fillId="4" borderId="9" xfId="0" applyNumberFormat="1" applyFont="1" applyFill="1" applyBorder="1" applyAlignment="1">
      <alignment horizontal="right"/>
    </xf>
    <xf numFmtId="0" fontId="16" fillId="0" borderId="0" xfId="0" applyFont="1"/>
    <xf numFmtId="0" fontId="17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wrapText="1"/>
    </xf>
    <xf numFmtId="0" fontId="15" fillId="3" borderId="12" xfId="0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 wrapText="1"/>
    </xf>
    <xf numFmtId="0" fontId="15" fillId="3" borderId="13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wrapText="1"/>
    </xf>
    <xf numFmtId="0" fontId="15" fillId="3" borderId="14" xfId="0" applyFont="1" applyFill="1" applyBorder="1" applyAlignment="1">
      <alignment horizontal="center" wrapText="1"/>
    </xf>
    <xf numFmtId="0" fontId="15" fillId="3" borderId="15" xfId="0" applyFont="1" applyFill="1" applyBorder="1" applyAlignment="1">
      <alignment horizontal="center"/>
    </xf>
    <xf numFmtId="0" fontId="15" fillId="3" borderId="16" xfId="0" applyFont="1" applyFill="1" applyBorder="1" applyAlignment="1">
      <alignment horizontal="center"/>
    </xf>
    <xf numFmtId="0" fontId="17" fillId="0" borderId="12" xfId="0" applyFont="1" applyBorder="1"/>
    <xf numFmtId="0" fontId="17" fillId="0" borderId="2" xfId="0" applyFont="1" applyBorder="1"/>
    <xf numFmtId="9" fontId="17" fillId="0" borderId="12" xfId="0" applyNumberFormat="1" applyFont="1" applyBorder="1"/>
    <xf numFmtId="0" fontId="17" fillId="0" borderId="1" xfId="0" applyFont="1" applyBorder="1"/>
    <xf numFmtId="0" fontId="17" fillId="0" borderId="14" xfId="0" applyFont="1" applyBorder="1"/>
    <xf numFmtId="0" fontId="17" fillId="0" borderId="15" xfId="0" applyFont="1" applyBorder="1"/>
    <xf numFmtId="0" fontId="17" fillId="0" borderId="16" xfId="0" applyFont="1" applyBorder="1"/>
    <xf numFmtId="0" fontId="17" fillId="0" borderId="1" xfId="0" applyFont="1" applyBorder="1" applyAlignment="1"/>
    <xf numFmtId="0" fontId="5" fillId="8" borderId="17" xfId="0" applyFont="1" applyFill="1" applyBorder="1"/>
    <xf numFmtId="0" fontId="5" fillId="8" borderId="14" xfId="0" applyFont="1" applyFill="1" applyBorder="1"/>
    <xf numFmtId="0" fontId="5" fillId="8" borderId="12" xfId="0" applyFont="1" applyFill="1" applyBorder="1"/>
    <xf numFmtId="0" fontId="5" fillId="8" borderId="1" xfId="0" applyFont="1" applyFill="1" applyBorder="1"/>
    <xf numFmtId="0" fontId="5" fillId="8" borderId="13" xfId="0" applyFont="1" applyFill="1" applyBorder="1"/>
    <xf numFmtId="0" fontId="5" fillId="8" borderId="2" xfId="0" applyFont="1" applyFill="1" applyBorder="1"/>
    <xf numFmtId="0" fontId="5" fillId="8" borderId="16" xfId="0" applyFont="1" applyFill="1" applyBorder="1"/>
    <xf numFmtId="0" fontId="17" fillId="3" borderId="12" xfId="0" applyFont="1" applyFill="1" applyBorder="1"/>
    <xf numFmtId="0" fontId="15" fillId="3" borderId="13" xfId="0" applyFont="1" applyFill="1" applyBorder="1" applyAlignment="1">
      <alignment wrapText="1"/>
    </xf>
    <xf numFmtId="0" fontId="5" fillId="3" borderId="12" xfId="0" applyFont="1" applyFill="1" applyBorder="1"/>
    <xf numFmtId="0" fontId="15" fillId="3" borderId="2" xfId="0" applyFont="1" applyFill="1" applyBorder="1" applyAlignment="1">
      <alignment horizontal="center" wrapText="1"/>
    </xf>
    <xf numFmtId="0" fontId="5" fillId="3" borderId="15" xfId="0" applyFont="1" applyFill="1" applyBorder="1"/>
    <xf numFmtId="0" fontId="5" fillId="3" borderId="16" xfId="0" applyFont="1" applyFill="1" applyBorder="1"/>
    <xf numFmtId="4" fontId="17" fillId="0" borderId="12" xfId="0" applyNumberFormat="1" applyFont="1" applyBorder="1"/>
    <xf numFmtId="0" fontId="17" fillId="9" borderId="2" xfId="0" applyFont="1" applyFill="1" applyBorder="1"/>
    <xf numFmtId="0" fontId="17" fillId="0" borderId="12" xfId="0" applyFont="1" applyBorder="1" applyAlignment="1"/>
    <xf numFmtId="0" fontId="8" fillId="0" borderId="0" xfId="0" applyFont="1"/>
    <xf numFmtId="0" fontId="17" fillId="0" borderId="1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5" fillId="3" borderId="13" xfId="0" applyFont="1" applyFill="1" applyBorder="1" applyAlignment="1">
      <alignment wrapText="1"/>
    </xf>
    <xf numFmtId="0" fontId="8" fillId="10" borderId="1" xfId="0" applyFont="1" applyFill="1" applyBorder="1" applyAlignment="1"/>
    <xf numFmtId="0" fontId="8" fillId="10" borderId="7" xfId="0" applyFont="1" applyFill="1" applyBorder="1" applyAlignment="1"/>
    <xf numFmtId="0" fontId="17" fillId="3" borderId="18" xfId="0" applyFont="1" applyFill="1" applyBorder="1"/>
    <xf numFmtId="0" fontId="15" fillId="3" borderId="2" xfId="0" applyFont="1" applyFill="1" applyBorder="1" applyAlignment="1">
      <alignment wrapText="1"/>
    </xf>
    <xf numFmtId="0" fontId="15" fillId="11" borderId="2" xfId="0" applyFont="1" applyFill="1" applyBorder="1" applyAlignment="1">
      <alignment wrapText="1"/>
    </xf>
    <xf numFmtId="0" fontId="5" fillId="11" borderId="12" xfId="0" applyFont="1" applyFill="1" applyBorder="1"/>
    <xf numFmtId="0" fontId="5" fillId="11" borderId="1" xfId="0" applyFont="1" applyFill="1" applyBorder="1"/>
    <xf numFmtId="0" fontId="5" fillId="11" borderId="2" xfId="0" applyFont="1" applyFill="1" applyBorder="1"/>
    <xf numFmtId="0" fontId="5" fillId="11" borderId="15" xfId="0" applyFont="1" applyFill="1" applyBorder="1"/>
    <xf numFmtId="0" fontId="5" fillId="11" borderId="16" xfId="0" applyFont="1" applyFill="1" applyBorder="1"/>
    <xf numFmtId="0" fontId="17" fillId="0" borderId="2" xfId="0" applyFont="1" applyBorder="1" applyAlignment="1"/>
    <xf numFmtId="0" fontId="5" fillId="12" borderId="19" xfId="0" applyFont="1" applyFill="1" applyBorder="1"/>
    <xf numFmtId="0" fontId="15" fillId="12" borderId="20" xfId="0" applyFont="1" applyFill="1" applyBorder="1"/>
    <xf numFmtId="0" fontId="5" fillId="12" borderId="21" xfId="0" applyFont="1" applyFill="1" applyBorder="1"/>
    <xf numFmtId="0" fontId="5" fillId="12" borderId="22" xfId="0" applyFont="1" applyFill="1" applyBorder="1"/>
    <xf numFmtId="0" fontId="5" fillId="12" borderId="23" xfId="0" applyFont="1" applyFill="1" applyBorder="1"/>
    <xf numFmtId="0" fontId="5" fillId="12" borderId="24" xfId="0" applyFont="1" applyFill="1" applyBorder="1"/>
    <xf numFmtId="0" fontId="5" fillId="12" borderId="20" xfId="0" applyFont="1" applyFill="1" applyBorder="1"/>
    <xf numFmtId="0" fontId="5" fillId="12" borderId="25" xfId="0" applyFont="1" applyFill="1" applyBorder="1"/>
    <xf numFmtId="0" fontId="5" fillId="12" borderId="26" xfId="0" applyFont="1" applyFill="1" applyBorder="1"/>
    <xf numFmtId="0" fontId="5" fillId="3" borderId="27" xfId="0" applyFont="1" applyFill="1" applyBorder="1"/>
    <xf numFmtId="0" fontId="5" fillId="3" borderId="28" xfId="0" applyFont="1" applyFill="1" applyBorder="1"/>
    <xf numFmtId="0" fontId="5" fillId="3" borderId="29" xfId="0" applyFont="1" applyFill="1" applyBorder="1"/>
    <xf numFmtId="0" fontId="5" fillId="3" borderId="5" xfId="0" applyFont="1" applyFill="1" applyBorder="1"/>
    <xf numFmtId="0" fontId="5" fillId="3" borderId="30" xfId="0" applyFont="1" applyFill="1" applyBorder="1"/>
    <xf numFmtId="0" fontId="5" fillId="3" borderId="31" xfId="0" applyFont="1" applyFill="1" applyBorder="1"/>
    <xf numFmtId="0" fontId="5" fillId="3" borderId="32" xfId="0" applyFont="1" applyFill="1" applyBorder="1"/>
    <xf numFmtId="0" fontId="5" fillId="3" borderId="33" xfId="0" applyFont="1" applyFill="1" applyBorder="1"/>
    <xf numFmtId="0" fontId="5" fillId="0" borderId="34" xfId="0" applyFont="1" applyBorder="1"/>
    <xf numFmtId="0" fontId="5" fillId="0" borderId="35" xfId="0" applyFont="1" applyBorder="1"/>
    <xf numFmtId="0" fontId="17" fillId="0" borderId="36" xfId="0" applyFont="1" applyBorder="1"/>
    <xf numFmtId="0" fontId="17" fillId="0" borderId="37" xfId="0" applyFont="1" applyBorder="1"/>
    <xf numFmtId="0" fontId="17" fillId="0" borderId="38" xfId="0" applyFont="1" applyBorder="1"/>
    <xf numFmtId="0" fontId="5" fillId="0" borderId="38" xfId="0" applyFont="1" applyBorder="1"/>
    <xf numFmtId="0" fontId="17" fillId="0" borderId="39" xfId="0" applyFont="1" applyBorder="1"/>
    <xf numFmtId="0" fontId="15" fillId="3" borderId="16" xfId="0" applyFont="1" applyFill="1" applyBorder="1" applyAlignment="1">
      <alignment horizontal="center"/>
    </xf>
    <xf numFmtId="0" fontId="18" fillId="13" borderId="1" xfId="0" applyFont="1" applyFill="1" applyBorder="1"/>
    <xf numFmtId="0" fontId="1" fillId="0" borderId="2" xfId="0" applyFont="1" applyBorder="1" applyAlignment="1"/>
    <xf numFmtId="0" fontId="2" fillId="0" borderId="3" xfId="0" applyFont="1" applyBorder="1"/>
    <xf numFmtId="0" fontId="2" fillId="0" borderId="4" xfId="0" applyFont="1" applyBorder="1"/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2" fillId="0" borderId="7" xfId="0" applyFont="1" applyBorder="1"/>
    <xf numFmtId="0" fontId="12" fillId="0" borderId="5" xfId="0" applyFont="1" applyBorder="1" applyAlignment="1">
      <alignment horizontal="center" textRotation="90" wrapText="1"/>
    </xf>
    <xf numFmtId="0" fontId="2" fillId="0" borderId="6" xfId="0" applyFont="1" applyBorder="1"/>
    <xf numFmtId="0" fontId="9" fillId="0" borderId="3" xfId="0" applyFont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center"/>
    </xf>
    <xf numFmtId="0" fontId="2" fillId="0" borderId="9" xfId="0" applyFont="1" applyBorder="1"/>
    <xf numFmtId="0" fontId="5" fillId="5" borderId="8" xfId="0" applyFont="1" applyFill="1" applyBorder="1" applyAlignment="1">
      <alignment horizontal="center"/>
    </xf>
    <xf numFmtId="0" fontId="2" fillId="0" borderId="8" xfId="0" applyFont="1" applyBorder="1"/>
    <xf numFmtId="0" fontId="12" fillId="0" borderId="6" xfId="0" applyFont="1" applyBorder="1" applyAlignment="1">
      <alignment horizontal="center" textRotation="90" wrapText="1"/>
    </xf>
    <xf numFmtId="3" fontId="11" fillId="7" borderId="5" xfId="0" applyNumberFormat="1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H1001"/>
  <sheetViews>
    <sheetView tabSelected="1" zoomScale="55" zoomScaleNormal="55" workbookViewId="0">
      <selection activeCell="D39" sqref="D39"/>
    </sheetView>
  </sheetViews>
  <sheetFormatPr defaultColWidth="14.453125" defaultRowHeight="15" customHeight="1"/>
  <cols>
    <col min="1" max="1" width="14.453125" customWidth="1"/>
    <col min="2" max="2" width="3.54296875" customWidth="1"/>
    <col min="3" max="3" width="48.7265625" customWidth="1"/>
    <col min="4" max="6" width="34" customWidth="1"/>
    <col min="7" max="7" width="37.54296875" customWidth="1"/>
    <col min="8" max="8" width="32.08984375" customWidth="1"/>
  </cols>
  <sheetData>
    <row r="2" spans="2:8" ht="14.5">
      <c r="C2" s="1" t="s">
        <v>0</v>
      </c>
      <c r="D2" s="125" t="s">
        <v>1</v>
      </c>
      <c r="E2" s="126"/>
      <c r="F2" s="126"/>
      <c r="G2" s="127"/>
    </row>
    <row r="3" spans="2:8" ht="14.5">
      <c r="C3" s="1" t="s">
        <v>2</v>
      </c>
      <c r="D3" s="125"/>
      <c r="E3" s="126"/>
      <c r="F3" s="126"/>
      <c r="G3" s="127"/>
    </row>
    <row r="4" spans="2:8" ht="14.5">
      <c r="C4" s="1" t="s">
        <v>3</v>
      </c>
      <c r="D4" s="125"/>
      <c r="E4" s="126"/>
      <c r="F4" s="126"/>
      <c r="G4" s="127"/>
    </row>
    <row r="5" spans="2:8" ht="14.5">
      <c r="C5" s="1" t="s">
        <v>4</v>
      </c>
      <c r="D5" s="125"/>
      <c r="E5" s="126"/>
      <c r="F5" s="126"/>
      <c r="G5" s="127"/>
    </row>
    <row r="6" spans="2:8" ht="14.5">
      <c r="C6" s="1" t="s">
        <v>5</v>
      </c>
      <c r="D6" s="125"/>
      <c r="E6" s="126"/>
      <c r="F6" s="126"/>
      <c r="G6" s="127"/>
    </row>
    <row r="7" spans="2:8" ht="14.5">
      <c r="C7" s="1" t="s">
        <v>6</v>
      </c>
      <c r="D7" s="125"/>
      <c r="E7" s="126"/>
      <c r="F7" s="126"/>
      <c r="G7" s="127"/>
    </row>
    <row r="8" spans="2:8" ht="14.5">
      <c r="C8" s="1" t="s">
        <v>7</v>
      </c>
      <c r="D8" s="125"/>
      <c r="E8" s="126"/>
      <c r="F8" s="126"/>
      <c r="G8" s="127"/>
    </row>
    <row r="9" spans="2:8" ht="14.5">
      <c r="C9" s="1" t="s">
        <v>8</v>
      </c>
      <c r="D9" s="125"/>
      <c r="E9" s="126"/>
      <c r="F9" s="126"/>
      <c r="G9" s="127"/>
    </row>
    <row r="10" spans="2:8" ht="14.5">
      <c r="C10" s="2"/>
      <c r="D10" s="2"/>
      <c r="E10" s="2"/>
      <c r="F10" s="2"/>
    </row>
    <row r="11" spans="2:8" ht="14.5">
      <c r="C11" s="2"/>
      <c r="D11" s="2"/>
      <c r="E11" s="2"/>
      <c r="F11" s="2"/>
    </row>
    <row r="12" spans="2:8" ht="14.5">
      <c r="B12" s="128" t="s">
        <v>9</v>
      </c>
      <c r="C12" s="126"/>
      <c r="D12" s="126"/>
      <c r="E12" s="126"/>
      <c r="F12" s="126"/>
      <c r="G12" s="126"/>
      <c r="H12" s="127"/>
    </row>
    <row r="13" spans="2:8" ht="26">
      <c r="B13" s="3" t="s">
        <v>10</v>
      </c>
      <c r="C13" s="4" t="s">
        <v>11</v>
      </c>
      <c r="D13" s="5" t="s">
        <v>12</v>
      </c>
      <c r="E13" s="5" t="s">
        <v>13</v>
      </c>
      <c r="F13" s="5" t="s">
        <v>14</v>
      </c>
      <c r="G13" s="5" t="s">
        <v>15</v>
      </c>
      <c r="H13" s="6" t="s">
        <v>16</v>
      </c>
    </row>
    <row r="14" spans="2:8" ht="14.5">
      <c r="B14" s="7">
        <v>1</v>
      </c>
      <c r="C14" s="8" t="s">
        <v>17</v>
      </c>
      <c r="D14" s="7"/>
      <c r="E14" s="7"/>
      <c r="F14" s="7"/>
      <c r="G14" s="9">
        <f t="shared" ref="G14:G25" si="0">D14+E14+F14</f>
        <v>0</v>
      </c>
      <c r="H14" s="7"/>
    </row>
    <row r="15" spans="2:8" ht="14.5">
      <c r="B15" s="7">
        <v>2</v>
      </c>
      <c r="C15" s="8" t="s">
        <v>18</v>
      </c>
      <c r="D15" s="7"/>
      <c r="E15" s="7"/>
      <c r="F15" s="7"/>
      <c r="G15" s="9">
        <f t="shared" si="0"/>
        <v>0</v>
      </c>
      <c r="H15" s="7"/>
    </row>
    <row r="16" spans="2:8" ht="14.5">
      <c r="B16" s="7">
        <v>3</v>
      </c>
      <c r="C16" s="8" t="s">
        <v>19</v>
      </c>
      <c r="D16" s="7"/>
      <c r="E16" s="7"/>
      <c r="F16" s="7"/>
      <c r="G16" s="9">
        <f t="shared" si="0"/>
        <v>0</v>
      </c>
      <c r="H16" s="7"/>
    </row>
    <row r="17" spans="2:8" ht="14.5">
      <c r="B17" s="7">
        <v>4</v>
      </c>
      <c r="C17" s="8" t="s">
        <v>20</v>
      </c>
      <c r="D17" s="7"/>
      <c r="E17" s="7"/>
      <c r="F17" s="7"/>
      <c r="G17" s="9">
        <f t="shared" si="0"/>
        <v>0</v>
      </c>
      <c r="H17" s="7"/>
    </row>
    <row r="18" spans="2:8" ht="14.5">
      <c r="B18" s="7">
        <v>5</v>
      </c>
      <c r="C18" s="8" t="s">
        <v>21</v>
      </c>
      <c r="D18" s="7"/>
      <c r="E18" s="7"/>
      <c r="F18" s="7"/>
      <c r="G18" s="9">
        <f t="shared" si="0"/>
        <v>0</v>
      </c>
      <c r="H18" s="7"/>
    </row>
    <row r="19" spans="2:8" ht="14.5">
      <c r="B19" s="7">
        <v>6</v>
      </c>
      <c r="C19" s="8" t="s">
        <v>22</v>
      </c>
      <c r="D19" s="7"/>
      <c r="E19" s="7"/>
      <c r="F19" s="7"/>
      <c r="G19" s="9">
        <f t="shared" si="0"/>
        <v>0</v>
      </c>
      <c r="H19" s="7"/>
    </row>
    <row r="20" spans="2:8" ht="14.5">
      <c r="B20" s="7">
        <v>7</v>
      </c>
      <c r="C20" s="8" t="s">
        <v>23</v>
      </c>
      <c r="D20" s="7"/>
      <c r="E20" s="7"/>
      <c r="F20" s="7"/>
      <c r="G20" s="9">
        <f t="shared" si="0"/>
        <v>0</v>
      </c>
      <c r="H20" s="7"/>
    </row>
    <row r="21" spans="2:8" ht="15.75" customHeight="1">
      <c r="B21" s="7">
        <v>8</v>
      </c>
      <c r="C21" s="8" t="s">
        <v>24</v>
      </c>
      <c r="D21" s="7"/>
      <c r="E21" s="7"/>
      <c r="F21" s="7"/>
      <c r="G21" s="9">
        <f t="shared" si="0"/>
        <v>0</v>
      </c>
      <c r="H21" s="7"/>
    </row>
    <row r="22" spans="2:8" ht="15.75" customHeight="1">
      <c r="B22" s="7">
        <v>9</v>
      </c>
      <c r="C22" s="8" t="s">
        <v>25</v>
      </c>
      <c r="D22" s="7"/>
      <c r="E22" s="7"/>
      <c r="F22" s="7"/>
      <c r="G22" s="9">
        <f t="shared" si="0"/>
        <v>0</v>
      </c>
      <c r="H22" s="7"/>
    </row>
    <row r="23" spans="2:8" ht="15.75" customHeight="1">
      <c r="B23" s="7">
        <v>10</v>
      </c>
      <c r="C23" s="8" t="s">
        <v>26</v>
      </c>
      <c r="D23" s="7"/>
      <c r="E23" s="7"/>
      <c r="F23" s="7"/>
      <c r="G23" s="9">
        <f t="shared" si="0"/>
        <v>0</v>
      </c>
      <c r="H23" s="7"/>
    </row>
    <row r="24" spans="2:8" ht="15.75" customHeight="1">
      <c r="B24" s="7">
        <v>11</v>
      </c>
      <c r="C24" s="10" t="s">
        <v>27</v>
      </c>
      <c r="D24" s="7"/>
      <c r="E24" s="7"/>
      <c r="F24" s="7"/>
      <c r="G24" s="9">
        <f t="shared" si="0"/>
        <v>0</v>
      </c>
      <c r="H24" s="7"/>
    </row>
    <row r="25" spans="2:8" ht="15.75" customHeight="1">
      <c r="B25" s="11">
        <v>12</v>
      </c>
      <c r="C25" s="8" t="s">
        <v>28</v>
      </c>
      <c r="D25" s="7"/>
      <c r="E25" s="7"/>
      <c r="F25" s="7"/>
      <c r="G25" s="9">
        <f t="shared" si="0"/>
        <v>0</v>
      </c>
      <c r="H25" s="7"/>
    </row>
    <row r="26" spans="2:8" ht="15.75" customHeight="1">
      <c r="B26" s="129" t="s">
        <v>29</v>
      </c>
      <c r="C26" s="127"/>
      <c r="D26" s="12">
        <f t="shared" ref="D26:F26" si="1">SUM(D14:D24)</f>
        <v>0</v>
      </c>
      <c r="E26" s="12">
        <f t="shared" si="1"/>
        <v>0</v>
      </c>
      <c r="F26" s="12">
        <f t="shared" si="1"/>
        <v>0</v>
      </c>
      <c r="G26" s="12">
        <f>SUM(G14:G25)</f>
        <v>0</v>
      </c>
      <c r="H26" s="6"/>
    </row>
    <row r="27" spans="2:8" ht="15.75" customHeight="1"/>
    <row r="28" spans="2:8" ht="15.75" customHeight="1">
      <c r="C28" s="13" t="s">
        <v>30</v>
      </c>
    </row>
    <row r="29" spans="2:8" ht="15.75" customHeight="1"/>
    <row r="30" spans="2:8" ht="15.75" customHeight="1"/>
    <row r="31" spans="2:8" ht="15.75" customHeight="1"/>
    <row r="32" spans="2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0">
    <mergeCell ref="D9:G9"/>
    <mergeCell ref="B12:H12"/>
    <mergeCell ref="B26:C26"/>
    <mergeCell ref="D2:G2"/>
    <mergeCell ref="D3:G3"/>
    <mergeCell ref="D4:G4"/>
    <mergeCell ref="D5:G5"/>
    <mergeCell ref="D6:G6"/>
    <mergeCell ref="D7:G7"/>
    <mergeCell ref="D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1015"/>
  <sheetViews>
    <sheetView zoomScale="55" zoomScaleNormal="55" workbookViewId="0">
      <selection activeCell="D37" sqref="D37"/>
    </sheetView>
  </sheetViews>
  <sheetFormatPr defaultColWidth="14.453125" defaultRowHeight="15" customHeight="1"/>
  <cols>
    <col min="1" max="2" width="6" customWidth="1"/>
    <col min="3" max="3" width="2.81640625" customWidth="1"/>
    <col min="4" max="4" width="42.7265625" customWidth="1"/>
    <col min="5" max="5" width="27.08984375" customWidth="1"/>
    <col min="6" max="6" width="24.54296875" customWidth="1"/>
    <col min="7" max="7" width="29.26953125" customWidth="1"/>
    <col min="8" max="8" width="20.26953125" customWidth="1"/>
    <col min="9" max="9" width="18.81640625" customWidth="1"/>
    <col min="10" max="10" width="23.54296875" customWidth="1"/>
    <col min="11" max="11" width="17.08984375" customWidth="1"/>
    <col min="12" max="12" width="17.81640625" customWidth="1"/>
    <col min="13" max="13" width="21.7265625" customWidth="1"/>
  </cols>
  <sheetData>
    <row r="1" spans="1:13" ht="14.5">
      <c r="K1" s="14"/>
    </row>
    <row r="2" spans="1:13" ht="14.5">
      <c r="C2" s="2"/>
      <c r="D2" s="1" t="s">
        <v>0</v>
      </c>
      <c r="E2" s="125" t="s">
        <v>1</v>
      </c>
      <c r="F2" s="126"/>
      <c r="G2" s="126"/>
      <c r="H2" s="127"/>
      <c r="K2" s="14"/>
    </row>
    <row r="3" spans="1:13" ht="14.5">
      <c r="C3" s="2"/>
      <c r="D3" s="1" t="s">
        <v>2</v>
      </c>
      <c r="E3" s="125"/>
      <c r="F3" s="126"/>
      <c r="G3" s="126"/>
      <c r="H3" s="127"/>
      <c r="K3" s="14"/>
    </row>
    <row r="4" spans="1:13" ht="14.5">
      <c r="C4" s="2"/>
      <c r="D4" s="1" t="s">
        <v>3</v>
      </c>
      <c r="E4" s="125"/>
      <c r="F4" s="126"/>
      <c r="G4" s="126"/>
      <c r="H4" s="127"/>
      <c r="K4" s="14"/>
    </row>
    <row r="5" spans="1:13" ht="14.5">
      <c r="C5" s="2"/>
      <c r="D5" s="1" t="s">
        <v>4</v>
      </c>
      <c r="E5" s="125"/>
      <c r="F5" s="126"/>
      <c r="G5" s="126"/>
      <c r="H5" s="127"/>
      <c r="K5" s="14"/>
    </row>
    <row r="6" spans="1:13" ht="14.5">
      <c r="C6" s="2"/>
      <c r="D6" s="1" t="s">
        <v>5</v>
      </c>
      <c r="E6" s="125"/>
      <c r="F6" s="126"/>
      <c r="G6" s="126"/>
      <c r="H6" s="127"/>
      <c r="K6" s="14"/>
    </row>
    <row r="7" spans="1:13" ht="14.5">
      <c r="C7" s="2"/>
      <c r="D7" s="1" t="s">
        <v>6</v>
      </c>
      <c r="E7" s="125"/>
      <c r="F7" s="126"/>
      <c r="G7" s="126"/>
      <c r="H7" s="127"/>
      <c r="K7" s="14"/>
    </row>
    <row r="8" spans="1:13" ht="14.5">
      <c r="C8" s="2"/>
      <c r="D8" s="1" t="s">
        <v>7</v>
      </c>
      <c r="E8" s="125"/>
      <c r="F8" s="126"/>
      <c r="G8" s="126"/>
      <c r="H8" s="127"/>
      <c r="K8" s="14"/>
    </row>
    <row r="9" spans="1:13" ht="14.5">
      <c r="C9" s="2"/>
      <c r="D9" s="1" t="s">
        <v>8</v>
      </c>
      <c r="E9" s="125"/>
      <c r="F9" s="126"/>
      <c r="G9" s="126"/>
      <c r="H9" s="127"/>
      <c r="K9" s="14"/>
    </row>
    <row r="10" spans="1:13" ht="14.5">
      <c r="K10" s="14"/>
    </row>
    <row r="11" spans="1:13" ht="14.5">
      <c r="A11" s="15"/>
      <c r="B11" s="15"/>
      <c r="C11" s="16"/>
      <c r="D11" s="16" t="s">
        <v>31</v>
      </c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14.5">
      <c r="A12" s="15"/>
      <c r="B12" s="15"/>
      <c r="C12" s="16"/>
      <c r="D12" s="16" t="s">
        <v>32</v>
      </c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14.5">
      <c r="A13" s="17"/>
      <c r="B13" s="17"/>
      <c r="C13" s="18"/>
      <c r="D13" s="19"/>
      <c r="E13" s="134" t="s">
        <v>33</v>
      </c>
      <c r="F13" s="126"/>
      <c r="G13" s="126"/>
      <c r="H13" s="126"/>
      <c r="I13" s="126"/>
      <c r="J13" s="126"/>
      <c r="K13" s="126"/>
      <c r="L13" s="126"/>
      <c r="M13" s="20"/>
    </row>
    <row r="14" spans="1:13" ht="70.5">
      <c r="A14" s="21"/>
      <c r="B14" s="21"/>
      <c r="C14" s="22"/>
      <c r="D14" s="142" t="s">
        <v>34</v>
      </c>
      <c r="E14" s="23" t="s">
        <v>35</v>
      </c>
      <c r="F14" s="23" t="s">
        <v>36</v>
      </c>
      <c r="G14" s="24" t="s">
        <v>37</v>
      </c>
      <c r="H14" s="23" t="s">
        <v>38</v>
      </c>
      <c r="I14" s="23" t="s">
        <v>39</v>
      </c>
      <c r="J14" s="23" t="s">
        <v>40</v>
      </c>
      <c r="K14" s="25" t="s">
        <v>41</v>
      </c>
      <c r="L14" s="26" t="s">
        <v>42</v>
      </c>
      <c r="M14" s="27" t="s">
        <v>43</v>
      </c>
    </row>
    <row r="15" spans="1:13" ht="1.5" customHeight="1">
      <c r="A15" s="21"/>
      <c r="B15" s="21"/>
      <c r="C15" s="22"/>
      <c r="D15" s="133"/>
      <c r="E15" s="130" t="s">
        <v>44</v>
      </c>
      <c r="F15" s="130" t="s">
        <v>44</v>
      </c>
      <c r="G15" s="130" t="s">
        <v>44</v>
      </c>
      <c r="H15" s="130" t="s">
        <v>44</v>
      </c>
      <c r="I15" s="130" t="s">
        <v>44</v>
      </c>
      <c r="J15" s="130" t="s">
        <v>44</v>
      </c>
      <c r="K15" s="130" t="s">
        <v>44</v>
      </c>
      <c r="L15" s="130" t="s">
        <v>44</v>
      </c>
      <c r="M15" s="141" t="s">
        <v>44</v>
      </c>
    </row>
    <row r="16" spans="1:13" ht="14.5">
      <c r="A16" s="21"/>
      <c r="B16" s="21"/>
      <c r="C16" s="22"/>
      <c r="D16" s="131"/>
      <c r="E16" s="131"/>
      <c r="F16" s="131"/>
      <c r="G16" s="131"/>
      <c r="H16" s="131"/>
      <c r="I16" s="131"/>
      <c r="J16" s="131"/>
      <c r="K16" s="131"/>
      <c r="L16" s="131"/>
      <c r="M16" s="131"/>
    </row>
    <row r="17" spans="1:13" ht="14.5">
      <c r="A17" s="28"/>
      <c r="B17" s="132" t="s">
        <v>45</v>
      </c>
      <c r="C17" s="8"/>
      <c r="D17" s="8" t="str">
        <f>'Tab 0 Total Budget Summary'!C14</f>
        <v>HRH Strengthening</v>
      </c>
      <c r="E17" s="29"/>
      <c r="F17" s="29"/>
      <c r="G17" s="30"/>
      <c r="H17" s="29"/>
      <c r="I17" s="29"/>
      <c r="J17" s="30"/>
      <c r="K17" s="29">
        <f t="shared" ref="K17:K27" si="0">E17+F17+G17+H17+I17+J17</f>
        <v>0</v>
      </c>
      <c r="L17" s="29"/>
      <c r="M17" s="31">
        <f t="shared" ref="M17:M27" si="1">K17+L17</f>
        <v>0</v>
      </c>
    </row>
    <row r="18" spans="1:13" ht="14.5">
      <c r="A18" s="28"/>
      <c r="B18" s="133"/>
      <c r="C18" s="8"/>
      <c r="D18" s="8" t="str">
        <f>'Tab 0 Total Budget Summary'!C15</f>
        <v>Data and Information</v>
      </c>
      <c r="E18" s="29"/>
      <c r="F18" s="29"/>
      <c r="G18" s="30"/>
      <c r="H18" s="29"/>
      <c r="I18" s="29"/>
      <c r="J18" s="29"/>
      <c r="K18" s="29">
        <f t="shared" si="0"/>
        <v>0</v>
      </c>
      <c r="L18" s="29"/>
      <c r="M18" s="31">
        <f t="shared" si="1"/>
        <v>0</v>
      </c>
    </row>
    <row r="19" spans="1:13" ht="14.5">
      <c r="A19" s="28"/>
      <c r="B19" s="133"/>
      <c r="C19" s="8"/>
      <c r="D19" s="8" t="str">
        <f>'Tab 0 Total Budget Summary'!C16</f>
        <v>Service Provision</v>
      </c>
      <c r="E19" s="29"/>
      <c r="F19" s="29"/>
      <c r="G19" s="30"/>
      <c r="H19" s="29"/>
      <c r="I19" s="29"/>
      <c r="J19" s="29"/>
      <c r="K19" s="29">
        <f t="shared" si="0"/>
        <v>0</v>
      </c>
      <c r="L19" s="29"/>
      <c r="M19" s="31">
        <f t="shared" si="1"/>
        <v>0</v>
      </c>
    </row>
    <row r="20" spans="1:13" ht="14.5">
      <c r="A20" s="28"/>
      <c r="B20" s="133"/>
      <c r="C20" s="8"/>
      <c r="D20" s="8" t="str">
        <f>'Tab 0 Total Budget Summary'!C17</f>
        <v>Leadership/Partner Coordination</v>
      </c>
      <c r="E20" s="29"/>
      <c r="F20" s="29"/>
      <c r="G20" s="30"/>
      <c r="H20" s="29"/>
      <c r="I20" s="29"/>
      <c r="J20" s="29"/>
      <c r="K20" s="29">
        <f t="shared" si="0"/>
        <v>0</v>
      </c>
      <c r="L20" s="29"/>
      <c r="M20" s="31">
        <f t="shared" si="1"/>
        <v>0</v>
      </c>
    </row>
    <row r="21" spans="1:13" ht="14.5">
      <c r="A21" s="28"/>
      <c r="B21" s="133"/>
      <c r="C21" s="8"/>
      <c r="D21" s="8" t="str">
        <f>'Tab 0 Total Budget Summary'!C18</f>
        <v>Guidelines/Policy/Financing</v>
      </c>
      <c r="E21" s="29"/>
      <c r="F21" s="29"/>
      <c r="G21" s="30"/>
      <c r="H21" s="29"/>
      <c r="I21" s="29"/>
      <c r="J21" s="29"/>
      <c r="K21" s="29">
        <f t="shared" si="0"/>
        <v>0</v>
      </c>
      <c r="L21" s="29"/>
      <c r="M21" s="31">
        <f t="shared" si="1"/>
        <v>0</v>
      </c>
    </row>
    <row r="22" spans="1:13" ht="14.5">
      <c r="A22" s="28"/>
      <c r="B22" s="133"/>
      <c r="C22" s="8"/>
      <c r="D22" s="8" t="str">
        <f>'Tab 0 Total Budget Summary'!C19</f>
        <v>Advocacy/Demand Generation</v>
      </c>
      <c r="E22" s="29"/>
      <c r="F22" s="29"/>
      <c r="G22" s="30"/>
      <c r="H22" s="29"/>
      <c r="I22" s="29"/>
      <c r="J22" s="29"/>
      <c r="K22" s="29">
        <f t="shared" si="0"/>
        <v>0</v>
      </c>
      <c r="L22" s="29"/>
      <c r="M22" s="31">
        <f t="shared" si="1"/>
        <v>0</v>
      </c>
    </row>
    <row r="23" spans="1:13" ht="14.5">
      <c r="A23" s="32"/>
      <c r="B23" s="133"/>
      <c r="C23" s="8"/>
      <c r="D23" s="8" t="str">
        <f>'Tab 0 Total Budget Summary'!C20</f>
        <v>Supply Chain Strengthening</v>
      </c>
      <c r="E23" s="29"/>
      <c r="F23" s="29"/>
      <c r="G23" s="30"/>
      <c r="H23" s="29"/>
      <c r="I23" s="29"/>
      <c r="J23" s="29"/>
      <c r="K23" s="29">
        <f t="shared" si="0"/>
        <v>0</v>
      </c>
      <c r="L23" s="29"/>
      <c r="M23" s="31">
        <f t="shared" si="1"/>
        <v>0</v>
      </c>
    </row>
    <row r="24" spans="1:13" ht="14.5">
      <c r="A24" s="28"/>
      <c r="B24" s="133"/>
      <c r="C24" s="8"/>
      <c r="D24" s="8" t="str">
        <f>'Tab 0 Total Budget Summary'!C21</f>
        <v>Innovation</v>
      </c>
      <c r="E24" s="29"/>
      <c r="F24" s="29"/>
      <c r="G24" s="30"/>
      <c r="H24" s="29"/>
      <c r="I24" s="29"/>
      <c r="J24" s="29"/>
      <c r="K24" s="29">
        <f t="shared" si="0"/>
        <v>0</v>
      </c>
      <c r="L24" s="29"/>
      <c r="M24" s="31">
        <f t="shared" si="1"/>
        <v>0</v>
      </c>
    </row>
    <row r="25" spans="1:13" ht="14.5">
      <c r="A25" s="28"/>
      <c r="B25" s="133"/>
      <c r="C25" s="8"/>
      <c r="D25" s="8" t="str">
        <f>'Tab 0 Total Budget Summary'!C22</f>
        <v>Assistive product procurement (mobility)</v>
      </c>
      <c r="E25" s="29"/>
      <c r="F25" s="29"/>
      <c r="G25" s="30"/>
      <c r="H25" s="29"/>
      <c r="I25" s="29"/>
      <c r="J25" s="29"/>
      <c r="K25" s="29">
        <f t="shared" si="0"/>
        <v>0</v>
      </c>
      <c r="L25" s="29"/>
      <c r="M25" s="31">
        <f t="shared" si="1"/>
        <v>0</v>
      </c>
    </row>
    <row r="26" spans="1:13" ht="14.5">
      <c r="A26" s="28"/>
      <c r="B26" s="133"/>
      <c r="C26" s="8"/>
      <c r="D26" s="8" t="str">
        <f>'Tab 0 Total Budget Summary'!C23</f>
        <v xml:space="preserve">Assistive product procurement (vision) </v>
      </c>
      <c r="E26" s="29"/>
      <c r="F26" s="29"/>
      <c r="G26" s="29"/>
      <c r="H26" s="30"/>
      <c r="I26" s="29"/>
      <c r="J26" s="29"/>
      <c r="K26" s="29">
        <f t="shared" si="0"/>
        <v>0</v>
      </c>
      <c r="L26" s="29"/>
      <c r="M26" s="31">
        <f t="shared" si="1"/>
        <v>0</v>
      </c>
    </row>
    <row r="27" spans="1:13" ht="28.5">
      <c r="A27" s="32"/>
      <c r="B27" s="133"/>
      <c r="C27" s="10"/>
      <c r="D27" s="10" t="str">
        <f>'Tab 0 Total Budget Summary'!C24</f>
        <v>Program Management and Coordination Cost (Please provide details in Tab 1)</v>
      </c>
      <c r="E27" s="29"/>
      <c r="F27" s="29"/>
      <c r="G27" s="29"/>
      <c r="H27" s="29"/>
      <c r="I27" s="29"/>
      <c r="J27" s="29"/>
      <c r="K27" s="29">
        <f t="shared" si="0"/>
        <v>0</v>
      </c>
      <c r="L27" s="29"/>
      <c r="M27" s="31">
        <f t="shared" si="1"/>
        <v>0</v>
      </c>
    </row>
    <row r="28" spans="1:13" ht="14.5">
      <c r="A28" s="33"/>
      <c r="B28" s="131"/>
      <c r="C28" s="34"/>
      <c r="D28" s="34" t="s">
        <v>46</v>
      </c>
      <c r="E28" s="35">
        <f t="shared" ref="E28:L28" si="2">SUM(E17:E27)</f>
        <v>0</v>
      </c>
      <c r="F28" s="35">
        <f t="shared" si="2"/>
        <v>0</v>
      </c>
      <c r="G28" s="35">
        <f t="shared" si="2"/>
        <v>0</v>
      </c>
      <c r="H28" s="35">
        <f t="shared" si="2"/>
        <v>0</v>
      </c>
      <c r="I28" s="35">
        <f t="shared" si="2"/>
        <v>0</v>
      </c>
      <c r="J28" s="35">
        <f t="shared" si="2"/>
        <v>0</v>
      </c>
      <c r="K28" s="35">
        <f t="shared" si="2"/>
        <v>0</v>
      </c>
      <c r="L28" s="35">
        <f t="shared" si="2"/>
        <v>0</v>
      </c>
      <c r="M28" s="35">
        <f>SUM(M17:M27)</f>
        <v>0</v>
      </c>
    </row>
    <row r="29" spans="1:13" ht="14.5">
      <c r="C29" s="13"/>
      <c r="D29" s="13" t="s">
        <v>47</v>
      </c>
    </row>
    <row r="31" spans="1:13" ht="14.5">
      <c r="C31" s="16"/>
      <c r="D31" s="16" t="s">
        <v>48</v>
      </c>
    </row>
    <row r="32" spans="1:13" ht="15.75" customHeight="1">
      <c r="C32" s="16"/>
      <c r="D32" s="16" t="s">
        <v>32</v>
      </c>
    </row>
    <row r="33" spans="2:13" ht="15.75" customHeight="1">
      <c r="B33" s="17"/>
      <c r="C33" s="18"/>
      <c r="D33" s="19"/>
      <c r="E33" s="134" t="s">
        <v>33</v>
      </c>
      <c r="F33" s="126"/>
      <c r="G33" s="126"/>
      <c r="H33" s="126"/>
      <c r="I33" s="126"/>
      <c r="J33" s="126"/>
      <c r="K33" s="126"/>
      <c r="L33" s="126"/>
    </row>
    <row r="34" spans="2:13" ht="15.75" customHeight="1">
      <c r="B34" s="21"/>
      <c r="C34" s="22"/>
      <c r="D34" s="135" t="s">
        <v>49</v>
      </c>
      <c r="E34" s="23" t="s">
        <v>35</v>
      </c>
      <c r="F34" s="23" t="s">
        <v>36</v>
      </c>
      <c r="G34" s="24" t="s">
        <v>50</v>
      </c>
      <c r="H34" s="23" t="s">
        <v>38</v>
      </c>
      <c r="I34" s="23" t="s">
        <v>39</v>
      </c>
      <c r="J34" s="23" t="s">
        <v>40</v>
      </c>
      <c r="K34" s="25" t="s">
        <v>41</v>
      </c>
      <c r="L34" s="25" t="s">
        <v>51</v>
      </c>
      <c r="M34" s="27" t="s">
        <v>43</v>
      </c>
    </row>
    <row r="35" spans="2:13" ht="15.75" customHeight="1">
      <c r="B35" s="21"/>
      <c r="C35" s="22"/>
      <c r="D35" s="133"/>
      <c r="E35" s="130" t="s">
        <v>44</v>
      </c>
      <c r="F35" s="130" t="s">
        <v>44</v>
      </c>
      <c r="G35" s="130" t="s">
        <v>44</v>
      </c>
      <c r="H35" s="130" t="s">
        <v>44</v>
      </c>
      <c r="I35" s="130" t="s">
        <v>44</v>
      </c>
      <c r="J35" s="130" t="s">
        <v>44</v>
      </c>
      <c r="K35" s="130" t="s">
        <v>44</v>
      </c>
      <c r="L35" s="130" t="s">
        <v>44</v>
      </c>
      <c r="M35" s="141" t="s">
        <v>44</v>
      </c>
    </row>
    <row r="36" spans="2:13" ht="15.75" customHeight="1">
      <c r="B36" s="21"/>
      <c r="C36" s="22"/>
      <c r="D36" s="131"/>
      <c r="E36" s="131"/>
      <c r="F36" s="131"/>
      <c r="G36" s="131"/>
      <c r="H36" s="131"/>
      <c r="I36" s="131"/>
      <c r="J36" s="131"/>
      <c r="K36" s="131"/>
      <c r="L36" s="131"/>
      <c r="M36" s="131"/>
    </row>
    <row r="37" spans="2:13" ht="15.75" customHeight="1">
      <c r="B37" s="132" t="s">
        <v>45</v>
      </c>
      <c r="C37" s="8"/>
      <c r="D37" s="8" t="str">
        <f t="shared" ref="D37:D47" si="3">D17</f>
        <v>HRH Strengthening</v>
      </c>
      <c r="E37" s="29"/>
      <c r="F37" s="29"/>
      <c r="G37" s="29"/>
      <c r="H37" s="29"/>
      <c r="I37" s="29"/>
      <c r="J37" s="29"/>
      <c r="K37" s="29">
        <f t="shared" ref="K37:K47" si="4">E37+F37+G37+H37+I37+J37</f>
        <v>0</v>
      </c>
      <c r="L37" s="29"/>
      <c r="M37" s="31">
        <f t="shared" ref="M37:M47" si="5">K37+L37</f>
        <v>0</v>
      </c>
    </row>
    <row r="38" spans="2:13" ht="15.75" customHeight="1">
      <c r="B38" s="133"/>
      <c r="C38" s="8"/>
      <c r="D38" s="8" t="str">
        <f t="shared" si="3"/>
        <v>Data and Information</v>
      </c>
      <c r="E38" s="29"/>
      <c r="F38" s="29"/>
      <c r="G38" s="29"/>
      <c r="H38" s="29"/>
      <c r="I38" s="29"/>
      <c r="J38" s="29"/>
      <c r="K38" s="29">
        <f t="shared" si="4"/>
        <v>0</v>
      </c>
      <c r="L38" s="29"/>
      <c r="M38" s="31">
        <f t="shared" si="5"/>
        <v>0</v>
      </c>
    </row>
    <row r="39" spans="2:13" ht="15.75" customHeight="1">
      <c r="B39" s="133"/>
      <c r="C39" s="8"/>
      <c r="D39" s="8" t="str">
        <f t="shared" si="3"/>
        <v>Service Provision</v>
      </c>
      <c r="E39" s="29"/>
      <c r="F39" s="29"/>
      <c r="G39" s="29"/>
      <c r="H39" s="29"/>
      <c r="I39" s="29"/>
      <c r="J39" s="29"/>
      <c r="K39" s="29">
        <f t="shared" si="4"/>
        <v>0</v>
      </c>
      <c r="L39" s="29"/>
      <c r="M39" s="31">
        <f t="shared" si="5"/>
        <v>0</v>
      </c>
    </row>
    <row r="40" spans="2:13" ht="15.75" customHeight="1">
      <c r="B40" s="133"/>
      <c r="C40" s="8"/>
      <c r="D40" s="8" t="str">
        <f t="shared" si="3"/>
        <v>Leadership/Partner Coordination</v>
      </c>
      <c r="E40" s="29"/>
      <c r="F40" s="29"/>
      <c r="G40" s="29"/>
      <c r="H40" s="29"/>
      <c r="I40" s="29"/>
      <c r="J40" s="29"/>
      <c r="K40" s="29">
        <f t="shared" si="4"/>
        <v>0</v>
      </c>
      <c r="L40" s="29"/>
      <c r="M40" s="31">
        <f t="shared" si="5"/>
        <v>0</v>
      </c>
    </row>
    <row r="41" spans="2:13" ht="15.75" customHeight="1">
      <c r="B41" s="133"/>
      <c r="C41" s="8"/>
      <c r="D41" s="8" t="str">
        <f t="shared" si="3"/>
        <v>Guidelines/Policy/Financing</v>
      </c>
      <c r="E41" s="29"/>
      <c r="F41" s="29"/>
      <c r="G41" s="29"/>
      <c r="H41" s="29"/>
      <c r="I41" s="29"/>
      <c r="J41" s="29"/>
      <c r="K41" s="29">
        <f t="shared" si="4"/>
        <v>0</v>
      </c>
      <c r="L41" s="29"/>
      <c r="M41" s="31">
        <f t="shared" si="5"/>
        <v>0</v>
      </c>
    </row>
    <row r="42" spans="2:13" ht="15.75" customHeight="1">
      <c r="B42" s="133"/>
      <c r="C42" s="8"/>
      <c r="D42" s="8" t="str">
        <f t="shared" si="3"/>
        <v>Advocacy/Demand Generation</v>
      </c>
      <c r="E42" s="29"/>
      <c r="F42" s="29"/>
      <c r="G42" s="29"/>
      <c r="H42" s="29"/>
      <c r="I42" s="29"/>
      <c r="J42" s="29"/>
      <c r="K42" s="29">
        <f t="shared" si="4"/>
        <v>0</v>
      </c>
      <c r="L42" s="29"/>
      <c r="M42" s="31">
        <f t="shared" si="5"/>
        <v>0</v>
      </c>
    </row>
    <row r="43" spans="2:13" ht="15.75" customHeight="1">
      <c r="B43" s="133"/>
      <c r="C43" s="8"/>
      <c r="D43" s="8" t="str">
        <f t="shared" si="3"/>
        <v>Supply Chain Strengthening</v>
      </c>
      <c r="E43" s="29"/>
      <c r="F43" s="29"/>
      <c r="G43" s="29"/>
      <c r="H43" s="29"/>
      <c r="I43" s="29"/>
      <c r="J43" s="29"/>
      <c r="K43" s="29">
        <f t="shared" si="4"/>
        <v>0</v>
      </c>
      <c r="L43" s="29"/>
      <c r="M43" s="31">
        <f t="shared" si="5"/>
        <v>0</v>
      </c>
    </row>
    <row r="44" spans="2:13" ht="15.75" customHeight="1">
      <c r="B44" s="133"/>
      <c r="C44" s="8"/>
      <c r="D44" s="8" t="str">
        <f t="shared" si="3"/>
        <v>Innovation</v>
      </c>
      <c r="E44" s="29"/>
      <c r="F44" s="29"/>
      <c r="G44" s="29"/>
      <c r="H44" s="29"/>
      <c r="I44" s="29"/>
      <c r="J44" s="29"/>
      <c r="K44" s="29">
        <f t="shared" si="4"/>
        <v>0</v>
      </c>
      <c r="L44" s="29"/>
      <c r="M44" s="31">
        <f t="shared" si="5"/>
        <v>0</v>
      </c>
    </row>
    <row r="45" spans="2:13" ht="15.75" customHeight="1">
      <c r="B45" s="133"/>
      <c r="C45" s="8"/>
      <c r="D45" s="8" t="str">
        <f t="shared" si="3"/>
        <v>Assistive product procurement (mobility)</v>
      </c>
      <c r="E45" s="29"/>
      <c r="F45" s="29"/>
      <c r="G45" s="29"/>
      <c r="H45" s="29"/>
      <c r="I45" s="29"/>
      <c r="J45" s="29"/>
      <c r="K45" s="29">
        <f t="shared" si="4"/>
        <v>0</v>
      </c>
      <c r="L45" s="29"/>
      <c r="M45" s="31">
        <f t="shared" si="5"/>
        <v>0</v>
      </c>
    </row>
    <row r="46" spans="2:13" ht="15.75" customHeight="1">
      <c r="B46" s="133"/>
      <c r="C46" s="8"/>
      <c r="D46" s="8" t="str">
        <f t="shared" si="3"/>
        <v xml:space="preserve">Assistive product procurement (vision) </v>
      </c>
      <c r="E46" s="29"/>
      <c r="F46" s="29"/>
      <c r="G46" s="29"/>
      <c r="H46" s="29"/>
      <c r="I46" s="29"/>
      <c r="J46" s="29"/>
      <c r="K46" s="29">
        <f t="shared" si="4"/>
        <v>0</v>
      </c>
      <c r="L46" s="29"/>
      <c r="M46" s="31">
        <f t="shared" si="5"/>
        <v>0</v>
      </c>
    </row>
    <row r="47" spans="2:13" ht="15.75" customHeight="1">
      <c r="B47" s="133"/>
      <c r="C47" s="10"/>
      <c r="D47" s="10" t="str">
        <f t="shared" si="3"/>
        <v>Program Management and Coordination Cost (Please provide details in Tab 1)</v>
      </c>
      <c r="E47" s="29"/>
      <c r="F47" s="29"/>
      <c r="G47" s="29"/>
      <c r="H47" s="29"/>
      <c r="I47" s="29"/>
      <c r="J47" s="29"/>
      <c r="K47" s="29">
        <f t="shared" si="4"/>
        <v>0</v>
      </c>
      <c r="L47" s="29"/>
      <c r="M47" s="31">
        <f t="shared" si="5"/>
        <v>0</v>
      </c>
    </row>
    <row r="48" spans="2:13" ht="15.75" customHeight="1">
      <c r="B48" s="131"/>
      <c r="C48" s="34"/>
      <c r="D48" s="34" t="s">
        <v>52</v>
      </c>
      <c r="E48" s="35">
        <f t="shared" ref="E48:L48" si="6">SUM(E37:E47)</f>
        <v>0</v>
      </c>
      <c r="F48" s="35">
        <f t="shared" si="6"/>
        <v>0</v>
      </c>
      <c r="G48" s="35">
        <f t="shared" si="6"/>
        <v>0</v>
      </c>
      <c r="H48" s="35">
        <f t="shared" si="6"/>
        <v>0</v>
      </c>
      <c r="I48" s="35">
        <f t="shared" si="6"/>
        <v>0</v>
      </c>
      <c r="J48" s="35">
        <f t="shared" si="6"/>
        <v>0</v>
      </c>
      <c r="K48" s="35">
        <f t="shared" si="6"/>
        <v>0</v>
      </c>
      <c r="L48" s="35">
        <f t="shared" si="6"/>
        <v>0</v>
      </c>
      <c r="M48" s="35">
        <f>SUM(M37:M47)</f>
        <v>0</v>
      </c>
    </row>
    <row r="49" spans="2:13" ht="15.75" customHeight="1">
      <c r="C49" s="13"/>
      <c r="D49" s="13" t="s">
        <v>53</v>
      </c>
    </row>
    <row r="50" spans="2:13" ht="15.75" customHeight="1"/>
    <row r="51" spans="2:13" ht="15.75" customHeight="1">
      <c r="C51" s="16"/>
      <c r="D51" s="16" t="s">
        <v>54</v>
      </c>
    </row>
    <row r="52" spans="2:13" ht="15.75" customHeight="1">
      <c r="C52" s="16"/>
      <c r="D52" s="16" t="s">
        <v>32</v>
      </c>
    </row>
    <row r="53" spans="2:13" ht="15.75" customHeight="1">
      <c r="B53" s="36"/>
      <c r="C53" s="37"/>
      <c r="D53" s="38"/>
      <c r="E53" s="134" t="s">
        <v>33</v>
      </c>
      <c r="F53" s="126"/>
      <c r="G53" s="126"/>
      <c r="H53" s="126"/>
      <c r="I53" s="126"/>
      <c r="J53" s="126"/>
      <c r="K53" s="126"/>
      <c r="L53" s="126"/>
    </row>
    <row r="54" spans="2:13" ht="15.75" customHeight="1">
      <c r="B54" s="36"/>
      <c r="C54" s="39"/>
      <c r="D54" s="138" t="s">
        <v>49</v>
      </c>
      <c r="E54" s="40" t="s">
        <v>35</v>
      </c>
      <c r="F54" s="40" t="s">
        <v>36</v>
      </c>
      <c r="G54" s="41" t="s">
        <v>55</v>
      </c>
      <c r="H54" s="40" t="s">
        <v>38</v>
      </c>
      <c r="I54" s="40" t="s">
        <v>39</v>
      </c>
      <c r="J54" s="40" t="s">
        <v>40</v>
      </c>
      <c r="K54" s="42" t="s">
        <v>41</v>
      </c>
      <c r="L54" s="42" t="s">
        <v>51</v>
      </c>
      <c r="M54" s="27" t="s">
        <v>43</v>
      </c>
    </row>
    <row r="55" spans="2:13" ht="15.75" customHeight="1">
      <c r="B55" s="36"/>
      <c r="C55" s="39"/>
      <c r="D55" s="139"/>
      <c r="E55" s="136" t="s">
        <v>44</v>
      </c>
      <c r="F55" s="136" t="s">
        <v>44</v>
      </c>
      <c r="G55" s="136" t="s">
        <v>44</v>
      </c>
      <c r="H55" s="136" t="s">
        <v>44</v>
      </c>
      <c r="I55" s="136" t="s">
        <v>44</v>
      </c>
      <c r="J55" s="136" t="s">
        <v>44</v>
      </c>
      <c r="K55" s="136" t="s">
        <v>44</v>
      </c>
      <c r="L55" s="136" t="s">
        <v>44</v>
      </c>
      <c r="M55" s="141" t="s">
        <v>44</v>
      </c>
    </row>
    <row r="56" spans="2:13" ht="15.75" customHeight="1">
      <c r="B56" s="43"/>
      <c r="C56" s="44"/>
      <c r="D56" s="137"/>
      <c r="E56" s="137"/>
      <c r="F56" s="137"/>
      <c r="G56" s="137"/>
      <c r="H56" s="137"/>
      <c r="I56" s="137"/>
      <c r="J56" s="137"/>
      <c r="K56" s="137"/>
      <c r="L56" s="137"/>
      <c r="M56" s="131"/>
    </row>
    <row r="57" spans="2:13" ht="15.75" customHeight="1">
      <c r="B57" s="140" t="s">
        <v>45</v>
      </c>
      <c r="C57" s="45"/>
      <c r="D57" s="8" t="str">
        <f t="shared" ref="D57:D67" si="7">D37</f>
        <v>HRH Strengthening</v>
      </c>
      <c r="E57" s="46"/>
      <c r="F57" s="46"/>
      <c r="G57" s="46"/>
      <c r="H57" s="46"/>
      <c r="I57" s="46"/>
      <c r="J57" s="46"/>
      <c r="K57" s="29">
        <f t="shared" ref="K57:K67" si="8">E57+F57+G57+H57+I57+J57</f>
        <v>0</v>
      </c>
      <c r="L57" s="29"/>
      <c r="M57" s="31">
        <f t="shared" ref="M57:M67" si="9">K57+L57</f>
        <v>0</v>
      </c>
    </row>
    <row r="58" spans="2:13" ht="15.75" customHeight="1">
      <c r="B58" s="133"/>
      <c r="C58" s="45"/>
      <c r="D58" s="8" t="str">
        <f t="shared" si="7"/>
        <v>Data and Information</v>
      </c>
      <c r="E58" s="46"/>
      <c r="F58" s="46"/>
      <c r="G58" s="46"/>
      <c r="H58" s="46"/>
      <c r="I58" s="46"/>
      <c r="J58" s="46"/>
      <c r="K58" s="29">
        <f t="shared" si="8"/>
        <v>0</v>
      </c>
      <c r="L58" s="29"/>
      <c r="M58" s="31">
        <f t="shared" si="9"/>
        <v>0</v>
      </c>
    </row>
    <row r="59" spans="2:13" ht="15.75" customHeight="1">
      <c r="B59" s="133"/>
      <c r="C59" s="45"/>
      <c r="D59" s="8" t="str">
        <f t="shared" si="7"/>
        <v>Service Provision</v>
      </c>
      <c r="E59" s="46"/>
      <c r="F59" s="46"/>
      <c r="G59" s="46"/>
      <c r="H59" s="46"/>
      <c r="I59" s="46"/>
      <c r="J59" s="46"/>
      <c r="K59" s="29">
        <f t="shared" si="8"/>
        <v>0</v>
      </c>
      <c r="L59" s="29"/>
      <c r="M59" s="31">
        <f t="shared" si="9"/>
        <v>0</v>
      </c>
    </row>
    <row r="60" spans="2:13" ht="15.75" customHeight="1">
      <c r="B60" s="133"/>
      <c r="C60" s="45"/>
      <c r="D60" s="8" t="str">
        <f t="shared" si="7"/>
        <v>Leadership/Partner Coordination</v>
      </c>
      <c r="E60" s="46"/>
      <c r="F60" s="46"/>
      <c r="G60" s="46"/>
      <c r="H60" s="46"/>
      <c r="I60" s="46"/>
      <c r="J60" s="46"/>
      <c r="K60" s="29">
        <f t="shared" si="8"/>
        <v>0</v>
      </c>
      <c r="L60" s="29"/>
      <c r="M60" s="31">
        <f t="shared" si="9"/>
        <v>0</v>
      </c>
    </row>
    <row r="61" spans="2:13" ht="15.75" customHeight="1">
      <c r="B61" s="133"/>
      <c r="C61" s="45"/>
      <c r="D61" s="8" t="str">
        <f t="shared" si="7"/>
        <v>Guidelines/Policy/Financing</v>
      </c>
      <c r="E61" s="46"/>
      <c r="F61" s="46"/>
      <c r="G61" s="46"/>
      <c r="H61" s="46"/>
      <c r="I61" s="46"/>
      <c r="J61" s="46"/>
      <c r="K61" s="29">
        <f t="shared" si="8"/>
        <v>0</v>
      </c>
      <c r="L61" s="29"/>
      <c r="M61" s="31">
        <f t="shared" si="9"/>
        <v>0</v>
      </c>
    </row>
    <row r="62" spans="2:13" ht="15.75" customHeight="1">
      <c r="B62" s="133"/>
      <c r="C62" s="45"/>
      <c r="D62" s="8" t="str">
        <f t="shared" si="7"/>
        <v>Advocacy/Demand Generation</v>
      </c>
      <c r="E62" s="46"/>
      <c r="F62" s="46"/>
      <c r="G62" s="46"/>
      <c r="H62" s="46"/>
      <c r="I62" s="46"/>
      <c r="J62" s="46"/>
      <c r="K62" s="29">
        <f t="shared" si="8"/>
        <v>0</v>
      </c>
      <c r="L62" s="29"/>
      <c r="M62" s="31">
        <f t="shared" si="9"/>
        <v>0</v>
      </c>
    </row>
    <row r="63" spans="2:13" ht="15.75" customHeight="1">
      <c r="B63" s="133"/>
      <c r="C63" s="45"/>
      <c r="D63" s="8" t="str">
        <f t="shared" si="7"/>
        <v>Supply Chain Strengthening</v>
      </c>
      <c r="E63" s="46"/>
      <c r="F63" s="46"/>
      <c r="G63" s="46"/>
      <c r="H63" s="46"/>
      <c r="I63" s="46"/>
      <c r="J63" s="46"/>
      <c r="K63" s="29">
        <f t="shared" si="8"/>
        <v>0</v>
      </c>
      <c r="L63" s="29"/>
      <c r="M63" s="31">
        <f t="shared" si="9"/>
        <v>0</v>
      </c>
    </row>
    <row r="64" spans="2:13" ht="15.75" customHeight="1">
      <c r="B64" s="133"/>
      <c r="C64" s="45"/>
      <c r="D64" s="8" t="str">
        <f t="shared" si="7"/>
        <v>Innovation</v>
      </c>
      <c r="E64" s="46"/>
      <c r="F64" s="46"/>
      <c r="G64" s="46"/>
      <c r="H64" s="46"/>
      <c r="I64" s="46"/>
      <c r="J64" s="46"/>
      <c r="K64" s="29">
        <f t="shared" si="8"/>
        <v>0</v>
      </c>
      <c r="L64" s="29"/>
      <c r="M64" s="31">
        <f t="shared" si="9"/>
        <v>0</v>
      </c>
    </row>
    <row r="65" spans="2:13" ht="15.75" customHeight="1">
      <c r="B65" s="133"/>
      <c r="C65" s="45"/>
      <c r="D65" s="8" t="str">
        <f t="shared" si="7"/>
        <v>Assistive product procurement (mobility)</v>
      </c>
      <c r="E65" s="46"/>
      <c r="F65" s="46"/>
      <c r="G65" s="46"/>
      <c r="H65" s="46"/>
      <c r="I65" s="46"/>
      <c r="J65" s="46"/>
      <c r="K65" s="29">
        <f t="shared" si="8"/>
        <v>0</v>
      </c>
      <c r="L65" s="29"/>
      <c r="M65" s="31">
        <f t="shared" si="9"/>
        <v>0</v>
      </c>
    </row>
    <row r="66" spans="2:13" ht="15.75" customHeight="1">
      <c r="B66" s="133"/>
      <c r="C66" s="45"/>
      <c r="D66" s="8" t="str">
        <f t="shared" si="7"/>
        <v xml:space="preserve">Assistive product procurement (vision) </v>
      </c>
      <c r="E66" s="46"/>
      <c r="F66" s="46"/>
      <c r="G66" s="46"/>
      <c r="H66" s="46"/>
      <c r="I66" s="46"/>
      <c r="J66" s="46"/>
      <c r="K66" s="29">
        <f t="shared" si="8"/>
        <v>0</v>
      </c>
      <c r="L66" s="29"/>
      <c r="M66" s="31">
        <f t="shared" si="9"/>
        <v>0</v>
      </c>
    </row>
    <row r="67" spans="2:13" ht="15.75" customHeight="1">
      <c r="B67" s="133"/>
      <c r="C67" s="47"/>
      <c r="D67" s="10" t="str">
        <f t="shared" si="7"/>
        <v>Program Management and Coordination Cost (Please provide details in Tab 1)</v>
      </c>
      <c r="E67" s="46"/>
      <c r="F67" s="46"/>
      <c r="G67" s="46"/>
      <c r="H67" s="46"/>
      <c r="I67" s="46"/>
      <c r="J67" s="46"/>
      <c r="K67" s="29">
        <f t="shared" si="8"/>
        <v>0</v>
      </c>
      <c r="L67" s="29"/>
      <c r="M67" s="31">
        <f t="shared" si="9"/>
        <v>0</v>
      </c>
    </row>
    <row r="68" spans="2:13" ht="15.75" customHeight="1">
      <c r="B68" s="131"/>
      <c r="C68" s="48"/>
      <c r="D68" s="48" t="s">
        <v>52</v>
      </c>
      <c r="E68" s="49">
        <f t="shared" ref="E68:L68" si="10">SUM(E57:E67)</f>
        <v>0</v>
      </c>
      <c r="F68" s="49">
        <f t="shared" si="10"/>
        <v>0</v>
      </c>
      <c r="G68" s="49">
        <f t="shared" si="10"/>
        <v>0</v>
      </c>
      <c r="H68" s="49">
        <f t="shared" si="10"/>
        <v>0</v>
      </c>
      <c r="I68" s="49">
        <f t="shared" si="10"/>
        <v>0</v>
      </c>
      <c r="J68" s="49">
        <f t="shared" si="10"/>
        <v>0</v>
      </c>
      <c r="K68" s="49">
        <f t="shared" si="10"/>
        <v>0</v>
      </c>
      <c r="L68" s="49">
        <f t="shared" si="10"/>
        <v>0</v>
      </c>
      <c r="M68" s="35">
        <f>SUM(M57:M67)</f>
        <v>0</v>
      </c>
    </row>
    <row r="69" spans="2:13" ht="15.75" customHeight="1">
      <c r="C69" s="13"/>
      <c r="D69" s="13" t="s">
        <v>53</v>
      </c>
    </row>
    <row r="70" spans="2:13" ht="15.75" customHeight="1"/>
    <row r="71" spans="2:13" ht="15.75" customHeight="1"/>
    <row r="72" spans="2:13" ht="15.75" customHeight="1"/>
    <row r="73" spans="2:13" ht="15.75" customHeight="1"/>
    <row r="74" spans="2:13" ht="15.75" customHeight="1"/>
    <row r="75" spans="2:13" ht="15.75" customHeight="1"/>
    <row r="76" spans="2:13" ht="15.75" customHeight="1"/>
    <row r="77" spans="2:13" ht="15.75" customHeight="1"/>
    <row r="78" spans="2:13" ht="15.75" customHeight="1"/>
    <row r="79" spans="2:13" ht="15.75" customHeight="1"/>
    <row r="80" spans="2:13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</sheetData>
  <mergeCells count="44">
    <mergeCell ref="M35:M36"/>
    <mergeCell ref="G55:G56"/>
    <mergeCell ref="H55:H56"/>
    <mergeCell ref="I55:I56"/>
    <mergeCell ref="J55:J56"/>
    <mergeCell ref="M55:M56"/>
    <mergeCell ref="M15:M16"/>
    <mergeCell ref="E9:H9"/>
    <mergeCell ref="E13:L13"/>
    <mergeCell ref="D14:D16"/>
    <mergeCell ref="E15:E16"/>
    <mergeCell ref="F15:F16"/>
    <mergeCell ref="G15:G16"/>
    <mergeCell ref="H15:H16"/>
    <mergeCell ref="B57:B68"/>
    <mergeCell ref="E2:H2"/>
    <mergeCell ref="E3:H3"/>
    <mergeCell ref="E4:H4"/>
    <mergeCell ref="E5:H5"/>
    <mergeCell ref="E6:H6"/>
    <mergeCell ref="E7:H7"/>
    <mergeCell ref="E8:H8"/>
    <mergeCell ref="K55:K56"/>
    <mergeCell ref="L55:L56"/>
    <mergeCell ref="G35:G36"/>
    <mergeCell ref="H35:H36"/>
    <mergeCell ref="B37:B48"/>
    <mergeCell ref="E53:L53"/>
    <mergeCell ref="D54:D56"/>
    <mergeCell ref="E55:E56"/>
    <mergeCell ref="F55:F56"/>
    <mergeCell ref="I35:I36"/>
    <mergeCell ref="J35:J36"/>
    <mergeCell ref="K35:K36"/>
    <mergeCell ref="L35:L36"/>
    <mergeCell ref="I15:I16"/>
    <mergeCell ref="J15:J16"/>
    <mergeCell ref="B17:B28"/>
    <mergeCell ref="E33:L33"/>
    <mergeCell ref="D34:D36"/>
    <mergeCell ref="E35:E36"/>
    <mergeCell ref="F35:F36"/>
    <mergeCell ref="K15:K16"/>
    <mergeCell ref="L15:L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000"/>
  <sheetViews>
    <sheetView topLeftCell="A32" zoomScale="55" zoomScaleNormal="55" workbookViewId="0">
      <selection activeCell="F57" sqref="F56:F57"/>
    </sheetView>
  </sheetViews>
  <sheetFormatPr defaultColWidth="14.453125" defaultRowHeight="15" customHeight="1"/>
  <cols>
    <col min="1" max="1" width="6" customWidth="1"/>
    <col min="2" max="2" width="5.7265625" customWidth="1"/>
    <col min="3" max="3" width="62" customWidth="1"/>
    <col min="4" max="4" width="14.26953125" customWidth="1"/>
    <col min="5" max="5" width="12" customWidth="1"/>
    <col min="6" max="8" width="18.08984375" customWidth="1"/>
    <col min="9" max="11" width="16.81640625" customWidth="1"/>
    <col min="12" max="12" width="84.81640625" customWidth="1"/>
    <col min="13" max="13" width="8.81640625" customWidth="1"/>
  </cols>
  <sheetData>
    <row r="2" spans="2:12" ht="14.5">
      <c r="C2" s="1" t="s">
        <v>0</v>
      </c>
      <c r="D2" s="125" t="s">
        <v>1</v>
      </c>
      <c r="E2" s="126"/>
      <c r="F2" s="126"/>
      <c r="G2" s="127"/>
    </row>
    <row r="3" spans="2:12" ht="14.5">
      <c r="C3" s="1" t="s">
        <v>2</v>
      </c>
      <c r="D3" s="125"/>
      <c r="E3" s="126"/>
      <c r="F3" s="126"/>
      <c r="G3" s="127"/>
    </row>
    <row r="4" spans="2:12" ht="14.5">
      <c r="C4" s="1" t="s">
        <v>3</v>
      </c>
      <c r="D4" s="125"/>
      <c r="E4" s="126"/>
      <c r="F4" s="126"/>
      <c r="G4" s="127"/>
    </row>
    <row r="5" spans="2:12" ht="14.5">
      <c r="C5" s="1" t="s">
        <v>4</v>
      </c>
      <c r="D5" s="125"/>
      <c r="E5" s="126"/>
      <c r="F5" s="126"/>
      <c r="G5" s="127"/>
    </row>
    <row r="6" spans="2:12" ht="14.5">
      <c r="C6" s="1" t="s">
        <v>5</v>
      </c>
      <c r="D6" s="125"/>
      <c r="E6" s="126"/>
      <c r="F6" s="126"/>
      <c r="G6" s="127"/>
    </row>
    <row r="7" spans="2:12" ht="14.5">
      <c r="B7" s="50"/>
      <c r="C7" s="1" t="s">
        <v>6</v>
      </c>
      <c r="D7" s="125"/>
      <c r="E7" s="126"/>
      <c r="F7" s="126"/>
      <c r="G7" s="127"/>
      <c r="H7" s="50"/>
      <c r="I7" s="50"/>
      <c r="J7" s="50"/>
      <c r="K7" s="50"/>
      <c r="L7" s="50"/>
    </row>
    <row r="8" spans="2:12" ht="14.5">
      <c r="B8" s="50"/>
      <c r="C8" s="1" t="s">
        <v>7</v>
      </c>
      <c r="D8" s="125"/>
      <c r="E8" s="126"/>
      <c r="F8" s="126"/>
      <c r="G8" s="127"/>
      <c r="H8" s="50"/>
      <c r="I8" s="50"/>
      <c r="J8" s="50"/>
      <c r="K8" s="50"/>
      <c r="L8" s="50"/>
    </row>
    <row r="9" spans="2:12" ht="14.5">
      <c r="B9" s="50"/>
      <c r="C9" s="1" t="s">
        <v>8</v>
      </c>
      <c r="D9" s="125"/>
      <c r="E9" s="126"/>
      <c r="F9" s="126"/>
      <c r="G9" s="127"/>
      <c r="H9" s="50"/>
      <c r="I9" s="50"/>
      <c r="J9" s="50"/>
      <c r="K9" s="50"/>
      <c r="L9" s="50"/>
    </row>
    <row r="10" spans="2:12" ht="14.5"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</row>
    <row r="11" spans="2:12" ht="28.5">
      <c r="B11" s="51" t="s">
        <v>10</v>
      </c>
      <c r="C11" s="52" t="s">
        <v>56</v>
      </c>
      <c r="D11" s="53" t="s">
        <v>57</v>
      </c>
      <c r="E11" s="54" t="s">
        <v>58</v>
      </c>
      <c r="F11" s="55" t="s">
        <v>59</v>
      </c>
      <c r="G11" s="56" t="s">
        <v>60</v>
      </c>
      <c r="H11" s="57" t="s">
        <v>61</v>
      </c>
      <c r="I11" s="58" t="s">
        <v>62</v>
      </c>
      <c r="J11" s="58" t="s">
        <v>63</v>
      </c>
      <c r="K11" s="58" t="s">
        <v>64</v>
      </c>
      <c r="L11" s="59" t="s">
        <v>65</v>
      </c>
    </row>
    <row r="12" spans="2:12" ht="14.5">
      <c r="B12" s="60" t="s">
        <v>66</v>
      </c>
      <c r="C12" s="61"/>
      <c r="D12" s="62"/>
      <c r="E12" s="63"/>
      <c r="F12" s="61"/>
      <c r="G12" s="61"/>
      <c r="H12" s="64">
        <f t="shared" ref="H12:H17" si="0">SUM(D12*E12*F12*G12)</f>
        <v>0</v>
      </c>
      <c r="I12" s="65"/>
      <c r="J12" s="65"/>
      <c r="K12" s="65"/>
      <c r="L12" s="66"/>
    </row>
    <row r="13" spans="2:12" ht="14.5">
      <c r="B13" s="60" t="s">
        <v>67</v>
      </c>
      <c r="C13" s="61"/>
      <c r="D13" s="60"/>
      <c r="E13" s="67"/>
      <c r="F13" s="61"/>
      <c r="G13" s="61"/>
      <c r="H13" s="64">
        <f t="shared" si="0"/>
        <v>0</v>
      </c>
      <c r="I13" s="65"/>
      <c r="J13" s="65"/>
      <c r="K13" s="65"/>
      <c r="L13" s="66"/>
    </row>
    <row r="14" spans="2:12" ht="14.5">
      <c r="B14" s="60" t="s">
        <v>68</v>
      </c>
      <c r="C14" s="61"/>
      <c r="D14" s="62"/>
      <c r="E14" s="63"/>
      <c r="F14" s="61"/>
      <c r="G14" s="61"/>
      <c r="H14" s="64">
        <f t="shared" si="0"/>
        <v>0</v>
      </c>
      <c r="I14" s="65"/>
      <c r="J14" s="65"/>
      <c r="K14" s="65"/>
      <c r="L14" s="66"/>
    </row>
    <row r="15" spans="2:12" ht="14.5">
      <c r="B15" s="60" t="s">
        <v>69</v>
      </c>
      <c r="C15" s="61"/>
      <c r="D15" s="60"/>
      <c r="E15" s="63"/>
      <c r="F15" s="61"/>
      <c r="G15" s="61"/>
      <c r="H15" s="64">
        <f t="shared" si="0"/>
        <v>0</v>
      </c>
      <c r="I15" s="65"/>
      <c r="J15" s="65"/>
      <c r="K15" s="65"/>
      <c r="L15" s="66"/>
    </row>
    <row r="16" spans="2:12" ht="14.5">
      <c r="B16" s="60" t="s">
        <v>70</v>
      </c>
      <c r="C16" s="61"/>
      <c r="D16" s="60"/>
      <c r="E16" s="63"/>
      <c r="F16" s="61"/>
      <c r="G16" s="61"/>
      <c r="H16" s="64">
        <f t="shared" si="0"/>
        <v>0</v>
      </c>
      <c r="I16" s="65"/>
      <c r="J16" s="65"/>
      <c r="K16" s="65"/>
      <c r="L16" s="66"/>
    </row>
    <row r="17" spans="2:13" ht="14.5">
      <c r="B17" s="60" t="s">
        <v>71</v>
      </c>
      <c r="C17" s="61"/>
      <c r="D17" s="60"/>
      <c r="E17" s="63"/>
      <c r="F17" s="61"/>
      <c r="G17" s="61"/>
      <c r="H17" s="64">
        <f t="shared" si="0"/>
        <v>0</v>
      </c>
      <c r="I17" s="65"/>
      <c r="J17" s="65"/>
      <c r="K17" s="65"/>
      <c r="L17" s="66"/>
    </row>
    <row r="18" spans="2:13" ht="14.5">
      <c r="B18" s="68"/>
      <c r="C18" s="69" t="s">
        <v>72</v>
      </c>
      <c r="D18" s="70"/>
      <c r="E18" s="71"/>
      <c r="F18" s="72"/>
      <c r="G18" s="73"/>
      <c r="H18" s="69">
        <f t="shared" ref="H18:K18" si="1">SUM(H12:H15)</f>
        <v>0</v>
      </c>
      <c r="I18" s="69">
        <f t="shared" si="1"/>
        <v>0</v>
      </c>
      <c r="J18" s="69">
        <f t="shared" si="1"/>
        <v>0</v>
      </c>
      <c r="K18" s="69">
        <f t="shared" si="1"/>
        <v>0</v>
      </c>
      <c r="L18" s="74"/>
    </row>
    <row r="19" spans="2:13" ht="28.5">
      <c r="B19" s="75"/>
      <c r="C19" s="76" t="s">
        <v>36</v>
      </c>
      <c r="D19" s="77" t="s">
        <v>73</v>
      </c>
      <c r="E19" s="54" t="s">
        <v>74</v>
      </c>
      <c r="F19" s="55" t="s">
        <v>59</v>
      </c>
      <c r="G19" s="78"/>
      <c r="H19" s="57"/>
      <c r="I19" s="79"/>
      <c r="J19" s="79"/>
      <c r="K19" s="79"/>
      <c r="L19" s="80"/>
    </row>
    <row r="20" spans="2:13" ht="14.5">
      <c r="B20" s="60" t="s">
        <v>75</v>
      </c>
      <c r="C20" s="61"/>
      <c r="D20" s="81"/>
      <c r="E20" s="63"/>
      <c r="F20" s="61"/>
      <c r="G20" s="82"/>
      <c r="H20" s="64">
        <f t="shared" ref="H20:H23" si="2">SUM(D20*E20*F20)</f>
        <v>0</v>
      </c>
      <c r="I20" s="65"/>
      <c r="J20" s="65"/>
      <c r="K20" s="65"/>
      <c r="L20" s="66"/>
    </row>
    <row r="21" spans="2:13" ht="14.5">
      <c r="B21" s="60" t="s">
        <v>76</v>
      </c>
      <c r="C21" s="61"/>
      <c r="D21" s="83"/>
      <c r="E21" s="67"/>
      <c r="F21" s="61"/>
      <c r="G21" s="82"/>
      <c r="H21" s="64">
        <f t="shared" si="2"/>
        <v>0</v>
      </c>
      <c r="I21" s="65"/>
      <c r="J21" s="65"/>
      <c r="K21" s="65"/>
      <c r="L21" s="66"/>
      <c r="M21" s="84"/>
    </row>
    <row r="22" spans="2:13" ht="14.5">
      <c r="B22" s="60" t="s">
        <v>77</v>
      </c>
      <c r="C22" s="61"/>
      <c r="D22" s="60"/>
      <c r="E22" s="85"/>
      <c r="F22" s="86"/>
      <c r="G22" s="82"/>
      <c r="H22" s="64">
        <f t="shared" si="2"/>
        <v>0</v>
      </c>
      <c r="I22" s="65"/>
      <c r="J22" s="65"/>
      <c r="K22" s="65"/>
      <c r="L22" s="66"/>
      <c r="M22" s="84"/>
    </row>
    <row r="23" spans="2:13" ht="15.75" customHeight="1">
      <c r="B23" s="60" t="s">
        <v>78</v>
      </c>
      <c r="C23" s="61"/>
      <c r="D23" s="60"/>
      <c r="E23" s="63"/>
      <c r="F23" s="61"/>
      <c r="G23" s="82"/>
      <c r="H23" s="64">
        <f t="shared" si="2"/>
        <v>0</v>
      </c>
      <c r="I23" s="65"/>
      <c r="J23" s="65"/>
      <c r="K23" s="65"/>
      <c r="L23" s="66"/>
      <c r="M23" s="84"/>
    </row>
    <row r="24" spans="2:13" ht="15.75" customHeight="1">
      <c r="B24" s="68"/>
      <c r="C24" s="69" t="s">
        <v>79</v>
      </c>
      <c r="D24" s="70"/>
      <c r="E24" s="71"/>
      <c r="F24" s="72"/>
      <c r="G24" s="72"/>
      <c r="H24" s="69">
        <f t="shared" ref="H24:K24" si="3">SUM(H20:H23)</f>
        <v>0</v>
      </c>
      <c r="I24" s="69">
        <f t="shared" si="3"/>
        <v>0</v>
      </c>
      <c r="J24" s="69">
        <f t="shared" si="3"/>
        <v>0</v>
      </c>
      <c r="K24" s="69">
        <f t="shared" si="3"/>
        <v>0</v>
      </c>
      <c r="L24" s="74"/>
    </row>
    <row r="25" spans="2:13" ht="22.5" customHeight="1">
      <c r="B25" s="75"/>
      <c r="C25" s="87" t="s">
        <v>80</v>
      </c>
      <c r="D25" s="77" t="s">
        <v>73</v>
      </c>
      <c r="E25" s="54" t="s">
        <v>58</v>
      </c>
      <c r="F25" s="55" t="s">
        <v>59</v>
      </c>
      <c r="G25" s="78"/>
      <c r="H25" s="57"/>
      <c r="I25" s="79"/>
      <c r="J25" s="79"/>
      <c r="K25" s="79"/>
      <c r="L25" s="80"/>
    </row>
    <row r="26" spans="2:13" ht="15.75" customHeight="1">
      <c r="B26" s="60" t="s">
        <v>81</v>
      </c>
      <c r="C26" s="61"/>
      <c r="D26" s="82"/>
      <c r="E26" s="88"/>
      <c r="F26" s="88"/>
      <c r="G26" s="82"/>
      <c r="H26" s="64">
        <f t="shared" ref="H26:H27" si="4">SUM(D26*E26*F26)</f>
        <v>0</v>
      </c>
      <c r="I26" s="65"/>
      <c r="J26" s="65"/>
      <c r="K26" s="65"/>
      <c r="L26" s="66"/>
    </row>
    <row r="27" spans="2:13" ht="15.75" customHeight="1">
      <c r="B27" s="60" t="s">
        <v>82</v>
      </c>
      <c r="C27" s="61"/>
      <c r="D27" s="82"/>
      <c r="E27" s="89"/>
      <c r="F27" s="89"/>
      <c r="G27" s="82"/>
      <c r="H27" s="64">
        <f t="shared" si="4"/>
        <v>0</v>
      </c>
      <c r="I27" s="65"/>
      <c r="J27" s="65"/>
      <c r="K27" s="65"/>
      <c r="L27" s="66"/>
    </row>
    <row r="28" spans="2:13" ht="15.75" customHeight="1">
      <c r="B28" s="60" t="s">
        <v>83</v>
      </c>
      <c r="C28" s="61"/>
      <c r="D28" s="82"/>
      <c r="E28" s="89"/>
      <c r="F28" s="89"/>
      <c r="G28" s="82"/>
      <c r="H28" s="64">
        <f>SUM(D27*E28*F28)</f>
        <v>0</v>
      </c>
      <c r="I28" s="65"/>
      <c r="J28" s="65"/>
      <c r="K28" s="65"/>
      <c r="L28" s="66"/>
    </row>
    <row r="29" spans="2:13" ht="15.75" customHeight="1">
      <c r="B29" s="68"/>
      <c r="C29" s="69" t="s">
        <v>84</v>
      </c>
      <c r="D29" s="70"/>
      <c r="E29" s="71"/>
      <c r="F29" s="72"/>
      <c r="G29" s="72"/>
      <c r="H29" s="69">
        <f t="shared" ref="H29:K29" si="5">SUM(H26:H28)</f>
        <v>0</v>
      </c>
      <c r="I29" s="69">
        <f t="shared" si="5"/>
        <v>0</v>
      </c>
      <c r="J29" s="69">
        <f t="shared" si="5"/>
        <v>0</v>
      </c>
      <c r="K29" s="69">
        <f t="shared" si="5"/>
        <v>0</v>
      </c>
      <c r="L29" s="74"/>
    </row>
    <row r="30" spans="2:13" ht="24.5">
      <c r="B30" s="75"/>
      <c r="C30" s="87" t="s">
        <v>85</v>
      </c>
      <c r="D30" s="77" t="s">
        <v>86</v>
      </c>
      <c r="E30" s="54" t="s">
        <v>58</v>
      </c>
      <c r="F30" s="55" t="s">
        <v>59</v>
      </c>
      <c r="G30" s="78"/>
      <c r="H30" s="57"/>
      <c r="I30" s="79"/>
      <c r="J30" s="79"/>
      <c r="K30" s="79"/>
      <c r="L30" s="80"/>
    </row>
    <row r="31" spans="2:13" ht="15.75" customHeight="1">
      <c r="B31" s="60" t="s">
        <v>87</v>
      </c>
      <c r="C31" s="61"/>
      <c r="D31" s="60"/>
      <c r="E31" s="63"/>
      <c r="F31" s="61"/>
      <c r="G31" s="82"/>
      <c r="H31" s="64">
        <f t="shared" ref="H31:H33" si="6">SUM(E31*F31)</f>
        <v>0</v>
      </c>
      <c r="I31" s="65"/>
      <c r="J31" s="65"/>
      <c r="K31" s="65"/>
      <c r="L31" s="66"/>
    </row>
    <row r="32" spans="2:13" ht="15.75" customHeight="1">
      <c r="B32" s="60" t="s">
        <v>88</v>
      </c>
      <c r="C32" s="61"/>
      <c r="D32" s="60"/>
      <c r="E32" s="63"/>
      <c r="F32" s="61"/>
      <c r="G32" s="82"/>
      <c r="H32" s="64">
        <f t="shared" si="6"/>
        <v>0</v>
      </c>
      <c r="I32" s="65"/>
      <c r="J32" s="65"/>
      <c r="K32" s="65"/>
      <c r="L32" s="66"/>
    </row>
    <row r="33" spans="2:12" ht="19.5" customHeight="1">
      <c r="B33" s="60" t="s">
        <v>89</v>
      </c>
      <c r="C33" s="61"/>
      <c r="D33" s="60"/>
      <c r="E33" s="63"/>
      <c r="F33" s="61"/>
      <c r="G33" s="82"/>
      <c r="H33" s="64">
        <f t="shared" si="6"/>
        <v>0</v>
      </c>
      <c r="I33" s="65"/>
      <c r="J33" s="65"/>
      <c r="K33" s="65"/>
      <c r="L33" s="66"/>
    </row>
    <row r="34" spans="2:12" ht="15.75" customHeight="1">
      <c r="B34" s="68"/>
      <c r="C34" s="69" t="s">
        <v>90</v>
      </c>
      <c r="D34" s="70"/>
      <c r="E34" s="71"/>
      <c r="F34" s="72"/>
      <c r="G34" s="73"/>
      <c r="H34" s="69">
        <f t="shared" ref="H34:K34" si="7">SUM(H31:H33)</f>
        <v>0</v>
      </c>
      <c r="I34" s="69">
        <f t="shared" si="7"/>
        <v>0</v>
      </c>
      <c r="J34" s="69">
        <f t="shared" si="7"/>
        <v>0</v>
      </c>
      <c r="K34" s="69">
        <f t="shared" si="7"/>
        <v>0</v>
      </c>
      <c r="L34" s="74"/>
    </row>
    <row r="35" spans="2:12" ht="15.75" customHeight="1">
      <c r="B35" s="90"/>
      <c r="C35" s="91" t="s">
        <v>39</v>
      </c>
      <c r="D35" s="77" t="s">
        <v>86</v>
      </c>
      <c r="E35" s="54" t="s">
        <v>58</v>
      </c>
      <c r="F35" s="55" t="s">
        <v>59</v>
      </c>
      <c r="G35" s="78"/>
      <c r="H35" s="57"/>
      <c r="I35" s="79"/>
      <c r="J35" s="79"/>
      <c r="K35" s="79"/>
      <c r="L35" s="80"/>
    </row>
    <row r="36" spans="2:12" ht="15.75" customHeight="1">
      <c r="B36" s="60" t="s">
        <v>91</v>
      </c>
      <c r="C36" s="92"/>
      <c r="D36" s="93"/>
      <c r="E36" s="94"/>
      <c r="F36" s="95"/>
      <c r="G36" s="82"/>
      <c r="H36" s="64">
        <f t="shared" ref="H36:H38" si="8">SUM(D36*E36*F36)</f>
        <v>0</v>
      </c>
      <c r="I36" s="96"/>
      <c r="J36" s="96"/>
      <c r="K36" s="96"/>
      <c r="L36" s="96"/>
    </row>
    <row r="37" spans="2:12" ht="15.75" customHeight="1">
      <c r="B37" s="60" t="s">
        <v>92</v>
      </c>
      <c r="C37" s="92"/>
      <c r="D37" s="93"/>
      <c r="E37" s="94"/>
      <c r="F37" s="95"/>
      <c r="G37" s="82"/>
      <c r="H37" s="64">
        <f t="shared" si="8"/>
        <v>0</v>
      </c>
      <c r="I37" s="96"/>
      <c r="J37" s="96"/>
      <c r="K37" s="96"/>
      <c r="L37" s="96"/>
    </row>
    <row r="38" spans="2:12" ht="15.75" customHeight="1">
      <c r="B38" s="60" t="s">
        <v>93</v>
      </c>
      <c r="C38" s="92"/>
      <c r="D38" s="93"/>
      <c r="E38" s="94"/>
      <c r="F38" s="95"/>
      <c r="G38" s="82"/>
      <c r="H38" s="64">
        <f t="shared" si="8"/>
        <v>0</v>
      </c>
      <c r="I38" s="96"/>
      <c r="J38" s="96"/>
      <c r="K38" s="96"/>
      <c r="L38" s="96"/>
    </row>
    <row r="39" spans="2:12" ht="15.75" customHeight="1">
      <c r="B39" s="68"/>
      <c r="C39" s="69" t="s">
        <v>94</v>
      </c>
      <c r="D39" s="70"/>
      <c r="E39" s="71"/>
      <c r="F39" s="72"/>
      <c r="G39" s="73"/>
      <c r="H39" s="69">
        <f t="shared" ref="H39:K39" si="9">SUM(H36:H38)</f>
        <v>0</v>
      </c>
      <c r="I39" s="69">
        <f t="shared" si="9"/>
        <v>0</v>
      </c>
      <c r="J39" s="69">
        <f t="shared" si="9"/>
        <v>0</v>
      </c>
      <c r="K39" s="69">
        <f t="shared" si="9"/>
        <v>0</v>
      </c>
      <c r="L39" s="97"/>
    </row>
    <row r="40" spans="2:12" ht="24.5">
      <c r="B40" s="75"/>
      <c r="C40" s="87" t="s">
        <v>95</v>
      </c>
      <c r="D40" s="77" t="s">
        <v>86</v>
      </c>
      <c r="E40" s="54" t="s">
        <v>58</v>
      </c>
      <c r="F40" s="55" t="s">
        <v>96</v>
      </c>
      <c r="G40" s="78"/>
      <c r="H40" s="57"/>
      <c r="I40" s="79"/>
      <c r="J40" s="79"/>
      <c r="K40" s="79"/>
      <c r="L40" s="80"/>
    </row>
    <row r="41" spans="2:12" ht="15.75" customHeight="1">
      <c r="B41" s="60" t="s">
        <v>97</v>
      </c>
      <c r="C41" s="98"/>
      <c r="D41" s="60"/>
      <c r="E41" s="63"/>
      <c r="F41" s="61"/>
      <c r="G41" s="82"/>
      <c r="H41" s="64">
        <f t="shared" ref="H41:H44" si="10">SUM(E41*F41)</f>
        <v>0</v>
      </c>
      <c r="I41" s="65"/>
      <c r="J41" s="65"/>
      <c r="K41" s="65"/>
      <c r="L41" s="66"/>
    </row>
    <row r="42" spans="2:12" ht="15.75" customHeight="1">
      <c r="B42" s="60" t="s">
        <v>98</v>
      </c>
      <c r="C42" s="61"/>
      <c r="D42" s="60"/>
      <c r="E42" s="63"/>
      <c r="F42" s="61"/>
      <c r="G42" s="82"/>
      <c r="H42" s="64">
        <f t="shared" si="10"/>
        <v>0</v>
      </c>
      <c r="I42" s="65"/>
      <c r="J42" s="65"/>
      <c r="K42" s="65"/>
      <c r="L42" s="66"/>
    </row>
    <row r="43" spans="2:12" ht="15.75" customHeight="1">
      <c r="B43" s="60" t="s">
        <v>99</v>
      </c>
      <c r="C43" s="98"/>
      <c r="D43" s="60"/>
      <c r="E43" s="63"/>
      <c r="F43" s="61"/>
      <c r="G43" s="82"/>
      <c r="H43" s="64">
        <f t="shared" si="10"/>
        <v>0</v>
      </c>
      <c r="I43" s="65"/>
      <c r="J43" s="65"/>
      <c r="K43" s="65"/>
      <c r="L43" s="66"/>
    </row>
    <row r="44" spans="2:12" ht="15.75" customHeight="1">
      <c r="B44" s="60" t="s">
        <v>100</v>
      </c>
      <c r="C44" s="61"/>
      <c r="D44" s="60"/>
      <c r="E44" s="63"/>
      <c r="F44" s="61"/>
      <c r="G44" s="82"/>
      <c r="H44" s="64">
        <f t="shared" si="10"/>
        <v>0</v>
      </c>
      <c r="I44" s="65"/>
      <c r="J44" s="65"/>
      <c r="K44" s="65"/>
      <c r="L44" s="66"/>
    </row>
    <row r="45" spans="2:12" ht="15.75" customHeight="1">
      <c r="B45" s="68"/>
      <c r="C45" s="69" t="s">
        <v>101</v>
      </c>
      <c r="D45" s="70"/>
      <c r="E45" s="71"/>
      <c r="F45" s="72"/>
      <c r="G45" s="73"/>
      <c r="H45" s="69">
        <f t="shared" ref="H45:K45" si="11">SUM(H41:H44)</f>
        <v>0</v>
      </c>
      <c r="I45" s="69">
        <f t="shared" si="11"/>
        <v>0</v>
      </c>
      <c r="J45" s="69">
        <f t="shared" si="11"/>
        <v>0</v>
      </c>
      <c r="K45" s="69">
        <f t="shared" si="11"/>
        <v>0</v>
      </c>
      <c r="L45" s="74"/>
    </row>
    <row r="46" spans="2:12" ht="15.75" customHeight="1">
      <c r="B46" s="99"/>
      <c r="C46" s="100" t="s">
        <v>102</v>
      </c>
      <c r="D46" s="101"/>
      <c r="E46" s="102"/>
      <c r="F46" s="103"/>
      <c r="G46" s="104"/>
      <c r="H46" s="105">
        <f>H45+H39+H34+H29+H24+H18</f>
        <v>0</v>
      </c>
      <c r="I46" s="106"/>
      <c r="J46" s="106"/>
      <c r="K46" s="106"/>
      <c r="L46" s="107"/>
    </row>
    <row r="47" spans="2:12" ht="15.75" customHeight="1">
      <c r="B47" s="108"/>
      <c r="C47" s="109"/>
      <c r="D47" s="110"/>
      <c r="E47" s="111"/>
      <c r="F47" s="112"/>
      <c r="G47" s="113"/>
      <c r="H47" s="109"/>
      <c r="I47" s="114"/>
      <c r="J47" s="114"/>
      <c r="K47" s="114"/>
      <c r="L47" s="115"/>
    </row>
    <row r="48" spans="2:12" ht="15.75" customHeight="1">
      <c r="B48" s="116"/>
      <c r="C48" s="117" t="s">
        <v>103</v>
      </c>
      <c r="D48" s="118"/>
      <c r="E48" s="119"/>
      <c r="F48" s="120"/>
      <c r="G48" s="121"/>
      <c r="H48" s="117">
        <f t="shared" ref="H48:K48" si="12">SUM(H18,H24,H34,H45)</f>
        <v>0</v>
      </c>
      <c r="I48" s="117">
        <f t="shared" si="12"/>
        <v>0</v>
      </c>
      <c r="J48" s="117">
        <f t="shared" si="12"/>
        <v>0</v>
      </c>
      <c r="K48" s="117">
        <f t="shared" si="12"/>
        <v>0</v>
      </c>
      <c r="L48" s="122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D7:G7"/>
    <mergeCell ref="D8:G8"/>
    <mergeCell ref="D9:G9"/>
    <mergeCell ref="D2:G2"/>
    <mergeCell ref="D3:G3"/>
    <mergeCell ref="D4:G4"/>
    <mergeCell ref="D5:G5"/>
    <mergeCell ref="D6:G6"/>
  </mergeCells>
  <pageMargins left="0.7" right="0.7" top="0.75" bottom="0.75" header="0" footer="0"/>
  <pageSetup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994"/>
  <sheetViews>
    <sheetView topLeftCell="A19" zoomScale="55" zoomScaleNormal="55" workbookViewId="0"/>
  </sheetViews>
  <sheetFormatPr defaultColWidth="14.453125" defaultRowHeight="15" customHeight="1"/>
  <cols>
    <col min="1" max="1" width="6" customWidth="1"/>
    <col min="2" max="2" width="5.7265625" customWidth="1"/>
    <col min="3" max="3" width="62" customWidth="1"/>
    <col min="4" max="4" width="18.08984375" customWidth="1"/>
    <col min="5" max="5" width="23.54296875" customWidth="1"/>
    <col min="6" max="6" width="18.08984375" customWidth="1"/>
    <col min="7" max="7" width="20.08984375" customWidth="1"/>
    <col min="8" max="8" width="18.08984375" customWidth="1"/>
    <col min="9" max="9" width="84.81640625" customWidth="1"/>
    <col min="10" max="10" width="8.81640625" customWidth="1"/>
  </cols>
  <sheetData>
    <row r="2" spans="2:9" ht="14.5">
      <c r="C2" s="1" t="s">
        <v>0</v>
      </c>
      <c r="D2" s="125" t="s">
        <v>1</v>
      </c>
      <c r="E2" s="126"/>
      <c r="F2" s="126"/>
      <c r="G2" s="127"/>
    </row>
    <row r="3" spans="2:9" ht="14.5">
      <c r="C3" s="1" t="s">
        <v>2</v>
      </c>
      <c r="D3" s="125"/>
      <c r="E3" s="126"/>
      <c r="F3" s="126"/>
      <c r="G3" s="127"/>
    </row>
    <row r="4" spans="2:9" ht="14.5">
      <c r="C4" s="1" t="s">
        <v>3</v>
      </c>
      <c r="D4" s="125"/>
      <c r="E4" s="126"/>
      <c r="F4" s="126"/>
      <c r="G4" s="127"/>
    </row>
    <row r="5" spans="2:9" ht="14.5">
      <c r="C5" s="1" t="s">
        <v>4</v>
      </c>
      <c r="D5" s="125"/>
      <c r="E5" s="126"/>
      <c r="F5" s="126"/>
      <c r="G5" s="127"/>
    </row>
    <row r="6" spans="2:9" ht="14.5">
      <c r="C6" s="1" t="s">
        <v>5</v>
      </c>
      <c r="D6" s="125"/>
      <c r="E6" s="126"/>
      <c r="F6" s="126"/>
      <c r="G6" s="127"/>
    </row>
    <row r="7" spans="2:9" ht="14.5">
      <c r="B7" s="50"/>
      <c r="C7" s="1" t="s">
        <v>6</v>
      </c>
      <c r="D7" s="125"/>
      <c r="E7" s="126"/>
      <c r="F7" s="126"/>
      <c r="G7" s="127"/>
      <c r="H7" s="50"/>
      <c r="I7" s="50"/>
    </row>
    <row r="8" spans="2:9" ht="14.5">
      <c r="B8" s="50"/>
      <c r="C8" s="1" t="s">
        <v>7</v>
      </c>
      <c r="D8" s="125"/>
      <c r="E8" s="126"/>
      <c r="F8" s="126"/>
      <c r="G8" s="127"/>
      <c r="H8" s="50"/>
      <c r="I8" s="50"/>
    </row>
    <row r="9" spans="2:9" ht="14.5">
      <c r="B9" s="50"/>
      <c r="C9" s="1" t="s">
        <v>8</v>
      </c>
      <c r="D9" s="125"/>
      <c r="E9" s="126"/>
      <c r="F9" s="126"/>
      <c r="G9" s="127"/>
      <c r="H9" s="50"/>
      <c r="I9" s="50"/>
    </row>
    <row r="10" spans="2:9" ht="14.5">
      <c r="B10" s="50"/>
      <c r="C10" s="50"/>
      <c r="D10" s="50"/>
      <c r="E10" s="50"/>
      <c r="F10" s="50"/>
      <c r="G10" s="50"/>
      <c r="H10" s="50"/>
      <c r="I10" s="50"/>
    </row>
    <row r="11" spans="2:9" ht="28.5">
      <c r="B11" s="51" t="s">
        <v>10</v>
      </c>
      <c r="C11" s="52" t="s">
        <v>104</v>
      </c>
      <c r="D11" s="53" t="s">
        <v>57</v>
      </c>
      <c r="E11" s="54" t="s">
        <v>58</v>
      </c>
      <c r="F11" s="55" t="s">
        <v>59</v>
      </c>
      <c r="G11" s="78" t="s">
        <v>105</v>
      </c>
      <c r="H11" s="57" t="s">
        <v>61</v>
      </c>
      <c r="I11" s="123" t="s">
        <v>106</v>
      </c>
    </row>
    <row r="12" spans="2:9" ht="14.5">
      <c r="B12" s="60" t="s">
        <v>66</v>
      </c>
      <c r="C12" s="61"/>
      <c r="D12" s="62"/>
      <c r="E12" s="63"/>
      <c r="F12" s="61"/>
      <c r="G12" s="61"/>
      <c r="H12" s="64">
        <f t="shared" ref="H12:H19" si="0">SUM(D12*E12*F12*G12)</f>
        <v>0</v>
      </c>
      <c r="I12" s="66"/>
    </row>
    <row r="13" spans="2:9" ht="14.5">
      <c r="B13" s="60" t="s">
        <v>67</v>
      </c>
      <c r="C13" s="61"/>
      <c r="D13" s="60"/>
      <c r="E13" s="63"/>
      <c r="F13" s="61"/>
      <c r="G13" s="61"/>
      <c r="H13" s="64">
        <f t="shared" si="0"/>
        <v>0</v>
      </c>
      <c r="I13" s="66"/>
    </row>
    <row r="14" spans="2:9" ht="14.5">
      <c r="B14" s="60" t="s">
        <v>68</v>
      </c>
      <c r="C14" s="61"/>
      <c r="D14" s="62"/>
      <c r="E14" s="63"/>
      <c r="F14" s="61"/>
      <c r="G14" s="61"/>
      <c r="H14" s="64">
        <f t="shared" si="0"/>
        <v>0</v>
      </c>
      <c r="I14" s="66"/>
    </row>
    <row r="15" spans="2:9" ht="14.5">
      <c r="B15" s="60" t="s">
        <v>69</v>
      </c>
      <c r="C15" s="61"/>
      <c r="D15" s="60"/>
      <c r="E15" s="63"/>
      <c r="F15" s="61"/>
      <c r="G15" s="61"/>
      <c r="H15" s="64">
        <f t="shared" si="0"/>
        <v>0</v>
      </c>
      <c r="I15" s="66"/>
    </row>
    <row r="16" spans="2:9" ht="14.5">
      <c r="B16" s="60" t="s">
        <v>70</v>
      </c>
      <c r="C16" s="61"/>
      <c r="D16" s="60"/>
      <c r="E16" s="63"/>
      <c r="F16" s="61"/>
      <c r="G16" s="61"/>
      <c r="H16" s="64">
        <f t="shared" si="0"/>
        <v>0</v>
      </c>
      <c r="I16" s="66"/>
    </row>
    <row r="17" spans="2:10" ht="14.5">
      <c r="B17" s="60" t="s">
        <v>71</v>
      </c>
      <c r="C17" s="61"/>
      <c r="D17" s="60"/>
      <c r="E17" s="63"/>
      <c r="F17" s="61"/>
      <c r="G17" s="61"/>
      <c r="H17" s="64">
        <f t="shared" si="0"/>
        <v>0</v>
      </c>
      <c r="I17" s="66"/>
    </row>
    <row r="18" spans="2:10" ht="14.5">
      <c r="B18" s="60" t="s">
        <v>107</v>
      </c>
      <c r="C18" s="61"/>
      <c r="D18" s="60"/>
      <c r="E18" s="63"/>
      <c r="F18" s="61"/>
      <c r="G18" s="61"/>
      <c r="H18" s="64">
        <f t="shared" si="0"/>
        <v>0</v>
      </c>
      <c r="I18" s="66"/>
    </row>
    <row r="19" spans="2:10" ht="14.5">
      <c r="B19" s="60" t="s">
        <v>108</v>
      </c>
      <c r="C19" s="61"/>
      <c r="D19" s="60"/>
      <c r="E19" s="63"/>
      <c r="F19" s="61"/>
      <c r="G19" s="61"/>
      <c r="H19" s="64">
        <f t="shared" si="0"/>
        <v>0</v>
      </c>
      <c r="I19" s="66"/>
    </row>
    <row r="20" spans="2:10" ht="14.5">
      <c r="B20" s="68"/>
      <c r="C20" s="69" t="s">
        <v>72</v>
      </c>
      <c r="D20" s="70"/>
      <c r="E20" s="71"/>
      <c r="F20" s="72"/>
      <c r="G20" s="73"/>
      <c r="H20" s="69">
        <f>SUM(H12:H19)</f>
        <v>0</v>
      </c>
      <c r="I20" s="74"/>
    </row>
    <row r="21" spans="2:10" ht="14.5">
      <c r="B21" s="75"/>
      <c r="C21" s="76" t="s">
        <v>36</v>
      </c>
      <c r="D21" s="77" t="s">
        <v>73</v>
      </c>
      <c r="E21" s="54" t="s">
        <v>74</v>
      </c>
      <c r="F21" s="55" t="s">
        <v>59</v>
      </c>
      <c r="G21" s="78"/>
      <c r="H21" s="57"/>
      <c r="I21" s="80"/>
    </row>
    <row r="22" spans="2:10" ht="14.5">
      <c r="B22" s="60" t="s">
        <v>75</v>
      </c>
      <c r="C22" s="61"/>
      <c r="D22" s="81"/>
      <c r="E22" s="63"/>
      <c r="F22" s="61"/>
      <c r="G22" s="61"/>
      <c r="H22" s="64">
        <f t="shared" ref="H22:H28" si="1">SUM(D22*E22*F22)</f>
        <v>0</v>
      </c>
      <c r="I22" s="66"/>
    </row>
    <row r="23" spans="2:10" ht="14.5">
      <c r="B23" s="60" t="s">
        <v>76</v>
      </c>
      <c r="C23" s="61"/>
      <c r="D23" s="60"/>
      <c r="E23" s="63"/>
      <c r="F23" s="61"/>
      <c r="G23" s="61"/>
      <c r="H23" s="64">
        <f t="shared" si="1"/>
        <v>0</v>
      </c>
      <c r="I23" s="66"/>
      <c r="J23" s="84"/>
    </row>
    <row r="24" spans="2:10" ht="14.5">
      <c r="B24" s="60" t="s">
        <v>77</v>
      </c>
      <c r="C24" s="61"/>
      <c r="D24" s="60"/>
      <c r="E24" s="85"/>
      <c r="F24" s="86"/>
      <c r="G24" s="61"/>
      <c r="H24" s="64">
        <f t="shared" si="1"/>
        <v>0</v>
      </c>
      <c r="I24" s="66"/>
      <c r="J24" s="84"/>
    </row>
    <row r="25" spans="2:10" ht="15.75" customHeight="1">
      <c r="B25" s="60" t="s">
        <v>78</v>
      </c>
      <c r="C25" s="61"/>
      <c r="D25" s="60"/>
      <c r="E25" s="63"/>
      <c r="F25" s="61"/>
      <c r="G25" s="61"/>
      <c r="H25" s="64">
        <f t="shared" si="1"/>
        <v>0</v>
      </c>
      <c r="I25" s="66"/>
      <c r="J25" s="84"/>
    </row>
    <row r="26" spans="2:10" ht="15.75" customHeight="1">
      <c r="B26" s="60" t="s">
        <v>109</v>
      </c>
      <c r="C26" s="61"/>
      <c r="D26" s="60"/>
      <c r="E26" s="63"/>
      <c r="F26" s="61"/>
      <c r="G26" s="61"/>
      <c r="H26" s="64">
        <f t="shared" si="1"/>
        <v>0</v>
      </c>
      <c r="I26" s="66"/>
    </row>
    <row r="27" spans="2:10" ht="15.75" customHeight="1">
      <c r="B27" s="60" t="s">
        <v>110</v>
      </c>
      <c r="C27" s="61"/>
      <c r="D27" s="60"/>
      <c r="E27" s="63"/>
      <c r="F27" s="61"/>
      <c r="G27" s="61"/>
      <c r="H27" s="64">
        <f t="shared" si="1"/>
        <v>0</v>
      </c>
      <c r="I27" s="66"/>
    </row>
    <row r="28" spans="2:10" ht="15.75" customHeight="1">
      <c r="B28" s="60" t="s">
        <v>111</v>
      </c>
      <c r="C28" s="61"/>
      <c r="D28" s="60"/>
      <c r="E28" s="63"/>
      <c r="F28" s="61"/>
      <c r="G28" s="61"/>
      <c r="H28" s="64">
        <f t="shared" si="1"/>
        <v>0</v>
      </c>
      <c r="I28" s="66"/>
    </row>
    <row r="29" spans="2:10" ht="15.75" customHeight="1">
      <c r="B29" s="68"/>
      <c r="C29" s="69" t="s">
        <v>79</v>
      </c>
      <c r="D29" s="70"/>
      <c r="E29" s="71"/>
      <c r="F29" s="72"/>
      <c r="G29" s="73"/>
      <c r="H29" s="69">
        <f>SUM(H22:H28)</f>
        <v>0</v>
      </c>
      <c r="I29" s="74"/>
    </row>
    <row r="30" spans="2:10" ht="15.75" customHeight="1">
      <c r="B30" s="75"/>
      <c r="C30" s="76" t="s">
        <v>38</v>
      </c>
      <c r="D30" s="77" t="s">
        <v>86</v>
      </c>
      <c r="E30" s="54" t="s">
        <v>58</v>
      </c>
      <c r="F30" s="55" t="s">
        <v>59</v>
      </c>
      <c r="G30" s="78"/>
      <c r="H30" s="57"/>
      <c r="I30" s="80"/>
    </row>
    <row r="31" spans="2:10" ht="15.75" customHeight="1">
      <c r="B31" s="60" t="s">
        <v>87</v>
      </c>
      <c r="C31" s="61"/>
      <c r="D31" s="60"/>
      <c r="E31" s="63"/>
      <c r="F31" s="61"/>
      <c r="G31" s="61"/>
      <c r="H31" s="64">
        <f t="shared" ref="H31:H35" si="2">SUM(E31*F31)</f>
        <v>0</v>
      </c>
      <c r="I31" s="66"/>
    </row>
    <row r="32" spans="2:10" ht="15.75" customHeight="1">
      <c r="B32" s="60" t="s">
        <v>88</v>
      </c>
      <c r="C32" s="61"/>
      <c r="D32" s="60"/>
      <c r="E32" s="63"/>
      <c r="F32" s="61"/>
      <c r="G32" s="61"/>
      <c r="H32" s="64">
        <f t="shared" si="2"/>
        <v>0</v>
      </c>
      <c r="I32" s="66"/>
    </row>
    <row r="33" spans="2:9" ht="19.5" customHeight="1">
      <c r="B33" s="60" t="s">
        <v>89</v>
      </c>
      <c r="C33" s="61"/>
      <c r="D33" s="60"/>
      <c r="E33" s="63"/>
      <c r="F33" s="61"/>
      <c r="G33" s="61"/>
      <c r="H33" s="64">
        <f t="shared" si="2"/>
        <v>0</v>
      </c>
      <c r="I33" s="66"/>
    </row>
    <row r="34" spans="2:9" ht="15.75" customHeight="1">
      <c r="B34" s="60" t="s">
        <v>112</v>
      </c>
      <c r="C34" s="61"/>
      <c r="D34" s="60"/>
      <c r="E34" s="63"/>
      <c r="F34" s="61"/>
      <c r="G34" s="61"/>
      <c r="H34" s="64">
        <f t="shared" si="2"/>
        <v>0</v>
      </c>
      <c r="I34" s="66"/>
    </row>
    <row r="35" spans="2:9" ht="15.75" customHeight="1">
      <c r="B35" s="60" t="s">
        <v>113</v>
      </c>
      <c r="C35" s="61"/>
      <c r="D35" s="60"/>
      <c r="E35" s="63"/>
      <c r="F35" s="61"/>
      <c r="G35" s="61"/>
      <c r="H35" s="64">
        <f t="shared" si="2"/>
        <v>0</v>
      </c>
      <c r="I35" s="66"/>
    </row>
    <row r="36" spans="2:9" ht="15.75" customHeight="1">
      <c r="B36" s="68"/>
      <c r="C36" s="69" t="s">
        <v>90</v>
      </c>
      <c r="D36" s="70"/>
      <c r="E36" s="71"/>
      <c r="F36" s="72"/>
      <c r="G36" s="73"/>
      <c r="H36" s="69">
        <f>SUM(H31:H35)</f>
        <v>0</v>
      </c>
      <c r="I36" s="74"/>
    </row>
    <row r="37" spans="2:9" ht="15.75" customHeight="1">
      <c r="B37" s="90"/>
      <c r="C37" s="91" t="s">
        <v>39</v>
      </c>
      <c r="D37" s="77" t="s">
        <v>86</v>
      </c>
      <c r="E37" s="54" t="s">
        <v>58</v>
      </c>
      <c r="F37" s="55" t="s">
        <v>59</v>
      </c>
      <c r="G37" s="78"/>
      <c r="H37" s="57"/>
      <c r="I37" s="80"/>
    </row>
    <row r="38" spans="2:9" ht="15.75" customHeight="1">
      <c r="B38" s="60" t="s">
        <v>91</v>
      </c>
      <c r="C38" s="92"/>
      <c r="D38" s="93"/>
      <c r="E38" s="94"/>
      <c r="F38" s="95"/>
      <c r="G38" s="124"/>
      <c r="H38" s="64">
        <f t="shared" ref="H38:H40" si="3">SUM(E38*F38)</f>
        <v>0</v>
      </c>
      <c r="I38" s="96"/>
    </row>
    <row r="39" spans="2:9" ht="15.75" customHeight="1">
      <c r="B39" s="60" t="s">
        <v>92</v>
      </c>
      <c r="C39" s="92"/>
      <c r="D39" s="93"/>
      <c r="E39" s="94"/>
      <c r="F39" s="95"/>
      <c r="G39" s="124"/>
      <c r="H39" s="64">
        <f t="shared" si="3"/>
        <v>0</v>
      </c>
      <c r="I39" s="96"/>
    </row>
    <row r="40" spans="2:9" ht="15.75" customHeight="1">
      <c r="B40" s="60" t="s">
        <v>93</v>
      </c>
      <c r="C40" s="92"/>
      <c r="D40" s="93"/>
      <c r="E40" s="94"/>
      <c r="F40" s="95"/>
      <c r="G40" s="124"/>
      <c r="H40" s="64">
        <f t="shared" si="3"/>
        <v>0</v>
      </c>
      <c r="I40" s="96"/>
    </row>
    <row r="41" spans="2:9" ht="15.75" customHeight="1">
      <c r="B41" s="68"/>
      <c r="C41" s="69" t="s">
        <v>94</v>
      </c>
      <c r="D41" s="70"/>
      <c r="E41" s="71"/>
      <c r="F41" s="72"/>
      <c r="G41" s="73"/>
      <c r="H41" s="69">
        <f>SUM(H38:H40)</f>
        <v>0</v>
      </c>
      <c r="I41" s="97"/>
    </row>
    <row r="42" spans="2:9" ht="15.75" customHeight="1">
      <c r="B42" s="75"/>
      <c r="C42" s="76" t="s">
        <v>40</v>
      </c>
      <c r="D42" s="77" t="s">
        <v>86</v>
      </c>
      <c r="E42" s="54" t="s">
        <v>58</v>
      </c>
      <c r="F42" s="55" t="s">
        <v>96</v>
      </c>
      <c r="G42" s="78"/>
      <c r="H42" s="57"/>
      <c r="I42" s="80"/>
    </row>
    <row r="43" spans="2:9" ht="15.75" customHeight="1">
      <c r="B43" s="60" t="s">
        <v>97</v>
      </c>
      <c r="C43" s="61"/>
      <c r="D43" s="60"/>
      <c r="E43" s="63"/>
      <c r="F43" s="61"/>
      <c r="G43" s="61"/>
      <c r="H43" s="64">
        <f t="shared" ref="H43:H46" si="4">SUM(E43*F43)</f>
        <v>0</v>
      </c>
      <c r="I43" s="66"/>
    </row>
    <row r="44" spans="2:9" ht="15.75" customHeight="1">
      <c r="B44" s="60" t="s">
        <v>98</v>
      </c>
      <c r="C44" s="61"/>
      <c r="D44" s="60"/>
      <c r="E44" s="63"/>
      <c r="F44" s="61"/>
      <c r="G44" s="61"/>
      <c r="H44" s="64">
        <f t="shared" si="4"/>
        <v>0</v>
      </c>
      <c r="I44" s="66"/>
    </row>
    <row r="45" spans="2:9" ht="15.75" customHeight="1">
      <c r="B45" s="60" t="s">
        <v>99</v>
      </c>
      <c r="C45" s="61"/>
      <c r="D45" s="60"/>
      <c r="E45" s="63"/>
      <c r="F45" s="61"/>
      <c r="G45" s="61"/>
      <c r="H45" s="64">
        <f t="shared" si="4"/>
        <v>0</v>
      </c>
      <c r="I45" s="66"/>
    </row>
    <row r="46" spans="2:9" ht="15.75" customHeight="1">
      <c r="B46" s="60" t="s">
        <v>100</v>
      </c>
      <c r="C46" s="61"/>
      <c r="D46" s="60"/>
      <c r="E46" s="63"/>
      <c r="F46" s="61"/>
      <c r="G46" s="61"/>
      <c r="H46" s="64">
        <f t="shared" si="4"/>
        <v>0</v>
      </c>
      <c r="I46" s="66"/>
    </row>
    <row r="47" spans="2:9" ht="15.75" customHeight="1">
      <c r="B47" s="68"/>
      <c r="C47" s="69" t="s">
        <v>101</v>
      </c>
      <c r="D47" s="70"/>
      <c r="E47" s="71"/>
      <c r="F47" s="72"/>
      <c r="G47" s="73"/>
      <c r="H47" s="69">
        <f>SUM(H43:H46)</f>
        <v>0</v>
      </c>
      <c r="I47" s="74"/>
    </row>
    <row r="48" spans="2:9" ht="15.75" customHeight="1">
      <c r="B48" s="99"/>
      <c r="C48" s="100" t="s">
        <v>102</v>
      </c>
      <c r="D48" s="101"/>
      <c r="E48" s="102"/>
      <c r="F48" s="103"/>
      <c r="G48" s="104"/>
      <c r="H48" s="105">
        <f>H47+H41+H36+H29+H20</f>
        <v>0</v>
      </c>
      <c r="I48" s="107"/>
    </row>
    <row r="49" spans="2:9" ht="15.75" customHeight="1">
      <c r="B49" s="108"/>
      <c r="C49" s="109"/>
      <c r="D49" s="110"/>
      <c r="E49" s="111"/>
      <c r="F49" s="112"/>
      <c r="G49" s="113"/>
      <c r="H49" s="109"/>
      <c r="I49" s="115"/>
    </row>
    <row r="50" spans="2:9" ht="15.75" customHeight="1">
      <c r="B50" s="116"/>
      <c r="C50" s="117" t="s">
        <v>103</v>
      </c>
      <c r="D50" s="118"/>
      <c r="E50" s="119"/>
      <c r="F50" s="120"/>
      <c r="G50" s="121"/>
      <c r="H50" s="117">
        <f>SUM(H20,H29,H36,H47)</f>
        <v>0</v>
      </c>
      <c r="I50" s="122"/>
    </row>
    <row r="51" spans="2:9" ht="15.75" customHeight="1"/>
    <row r="52" spans="2:9" ht="15.75" customHeight="1"/>
    <row r="53" spans="2:9" ht="15.75" customHeight="1"/>
    <row r="54" spans="2:9" ht="15.75" customHeight="1"/>
    <row r="55" spans="2:9" ht="15.75" customHeight="1"/>
    <row r="56" spans="2:9" ht="15.75" customHeight="1"/>
    <row r="57" spans="2:9" ht="15.75" customHeight="1"/>
    <row r="58" spans="2:9" ht="15.75" customHeight="1"/>
    <row r="59" spans="2:9" ht="15.75" customHeight="1"/>
    <row r="60" spans="2:9" ht="15.75" customHeight="1"/>
    <row r="61" spans="2:9" ht="15.75" customHeight="1"/>
    <row r="62" spans="2:9" ht="15.75" customHeight="1"/>
    <row r="63" spans="2:9" ht="15.75" customHeight="1"/>
    <row r="64" spans="2:9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8">
    <mergeCell ref="D7:G7"/>
    <mergeCell ref="D8:G8"/>
    <mergeCell ref="D9:G9"/>
    <mergeCell ref="D2:G2"/>
    <mergeCell ref="D3:G3"/>
    <mergeCell ref="D4:G4"/>
    <mergeCell ref="D5:G5"/>
    <mergeCell ref="D6:G6"/>
  </mergeCells>
  <pageMargins left="0.7" right="0.7" top="0.75" bottom="0.75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 0 Total Budget Summary</vt:lpstr>
      <vt:lpstr>Tab 00 Budget Summary Per Pro.</vt:lpstr>
      <vt:lpstr>Tab 1 Programme Mgmt and Coordi</vt:lpstr>
      <vt:lpstr>Tab 2 Sub-Grantee Budget (if 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Moorche</cp:lastModifiedBy>
  <dcterms:modified xsi:type="dcterms:W3CDTF">2022-10-31T15:24:26Z</dcterms:modified>
</cp:coreProperties>
</file>