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C:\Users\kong\Desktop\1. EIIP Cambodia\11. TENDER DOC\3. BID DOC FOR LARG CIVIL WORK\2 BTB\220919 ITB-03-2022-BTB Rukha Kiri-Final\ITB-03-2022-BTB Annex II-To be filled by bidders\"/>
    </mc:Choice>
  </mc:AlternateContent>
  <xr:revisionPtr revIDLastSave="0" documentId="13_ncr:1_{CC1A2BB2-5CEB-41B3-8099-8EB9AF922012}" xr6:coauthVersionLast="47" xr6:coauthVersionMax="47" xr10:uidLastSave="{00000000-0000-0000-0000-000000000000}"/>
  <bookViews>
    <workbookView xWindow="-110" yWindow="-110" windowWidth="19420" windowHeight="10420" tabRatio="609" xr2:uid="{00000000-000D-0000-FFFF-FFFF00000000}"/>
  </bookViews>
  <sheets>
    <sheet name="BoQ Sum" sheetId="10" r:id="rId1"/>
    <sheet name="BoQ-01 Mukh Reah" sheetId="12" r:id="rId2"/>
    <sheet name="BoQ-02 Preak Chik" sheetId="13" r:id="rId3"/>
    <sheet name="BoQ-03 Basak" sheetId="14" r:id="rId4"/>
    <sheet name="BoQ-Road work-KH" sheetId="11" r:id="rId5"/>
  </sheets>
  <externalReferences>
    <externalReference r:id="rId6"/>
    <externalReference r:id="rId7"/>
  </externalReferences>
  <definedNames>
    <definedName name="___________________________________Div22">#REF!</definedName>
    <definedName name="____Div22">#REF!</definedName>
    <definedName name="__123Graph_ACURRENT" hidden="1">[1]FitOutConfCentre!#REF!</definedName>
    <definedName name="__Div22">#REF!</definedName>
    <definedName name="_div">#REF!</definedName>
    <definedName name="_Div22">#REF!</definedName>
    <definedName name="A">#REF!</definedName>
    <definedName name="AA">#REF!</definedName>
    <definedName name="abrivation">#REF!</definedName>
    <definedName name="B">#REF!</definedName>
    <definedName name="B1T">'[2]Bill 1'!$F$833</definedName>
    <definedName name="B2T">'[2]Bill 2'!$F$755</definedName>
    <definedName name="B3T">'[2]Bill 3'!$F$683</definedName>
    <definedName name="B4T">'[2]Bill 4'!$F$568</definedName>
    <definedName name="B5T">'[2]Bill 5'!$F$247</definedName>
    <definedName name="B6T">'[2]Bill 6'!$F$377</definedName>
    <definedName name="B7T">'[2]Bill 7'!$F$437</definedName>
    <definedName name="BB">#REF!</definedName>
    <definedName name="BUS">#REF!</definedName>
    <definedName name="CC">#REF!</definedName>
    <definedName name="D">#REF!</definedName>
    <definedName name="_xlnm.Database">#REF!</definedName>
    <definedName name="DB">#REF!</definedName>
    <definedName name="DD">#REF!</definedName>
    <definedName name="df">#REF!</definedName>
    <definedName name="dfg">#REF!</definedName>
    <definedName name="dgdf">#REF!</definedName>
    <definedName name="dgfdgdgfd">#REF!</definedName>
    <definedName name="dgfdgffhh">#REF!</definedName>
    <definedName name="dgfgd" hidden="1">[1]FitOutConfCentre!#REF!</definedName>
    <definedName name="Div">#REF!</definedName>
    <definedName name="E">#REF!</definedName>
    <definedName name="EE">#REF!</definedName>
    <definedName name="F">#REF!</definedName>
    <definedName name="FF">#REF!</definedName>
    <definedName name="FGDX">#REF!</definedName>
    <definedName name="fghgh">#REF!</definedName>
    <definedName name="G">#REF!</definedName>
    <definedName name="H">#REF!</definedName>
    <definedName name="hbgfh">#REF!</definedName>
    <definedName name="hfh">#REF!</definedName>
    <definedName name="HH">#REF!</definedName>
    <definedName name="hhgh">#REF!</definedName>
    <definedName name="J">#REF!</definedName>
    <definedName name="K">#REF!</definedName>
    <definedName name="kk">#REF!</definedName>
    <definedName name="L">#REF!</definedName>
    <definedName name="LIB">#REF!</definedName>
    <definedName name="LL">#REF!</definedName>
    <definedName name="M">#REF!</definedName>
    <definedName name="N">#REF!</definedName>
    <definedName name="P">#REF!</definedName>
    <definedName name="_xlnm.Print_Area" localSheetId="0">'BoQ Sum'!$A$1:$G$25</definedName>
    <definedName name="_xlnm.Print_Area" localSheetId="1">'BoQ-01 Mukh Reah'!$A$1:$G$48</definedName>
    <definedName name="_xlnm.Print_Area" localSheetId="2">'BoQ-02 Preak Chik'!$A$1:$G$34</definedName>
    <definedName name="_xlnm.Print_Area" localSheetId="3">'BoQ-03 Basak'!$A$1:$G$34</definedName>
    <definedName name="_xlnm.Print_Area" localSheetId="4">'BoQ-Road work-KH'!$A$6:$C$60</definedName>
    <definedName name="_xlnm.Print_Titles" localSheetId="0">'BoQ Sum'!$6:$7</definedName>
    <definedName name="_xlnm.Print_Titles" localSheetId="1">'BoQ-01 Mukh Reah'!$6:$7</definedName>
    <definedName name="_xlnm.Print_Titles" localSheetId="2">'BoQ-02 Preak Chik'!$6:$7</definedName>
    <definedName name="_xlnm.Print_Titles" localSheetId="3">'BoQ-03 Basak'!$6:$7</definedName>
    <definedName name="_xlnm.Print_Titles" localSheetId="4">'BoQ-Road work-KH'!$6:$7</definedName>
    <definedName name="Print_Titles_MI">#REF!</definedName>
    <definedName name="Q">#REF!</definedName>
    <definedName name="rate">#REF!</definedName>
    <definedName name="_xlnm.Recorder">#REF!</definedName>
    <definedName name="S">#REF!</definedName>
    <definedName name="SGBZDFXVC">#REF!</definedName>
    <definedName name="sheet">#REF!</definedName>
    <definedName name="T">#REF!</definedName>
    <definedName name="tttttt">#REF!</definedName>
    <definedName name="U">#REF!</definedName>
    <definedName name="V">#REF!</definedName>
    <definedName name="W">#REF!</definedName>
    <definedName name="X">#REF!</definedName>
    <definedName name="Y">#REF!</definedName>
    <definedName name="ytytyyt">#REF!</definedName>
    <definedName name="yytyrtryy">#REF!</definedName>
    <definedName name="yyyertrt">#REF!</definedName>
    <definedName name="yyyy">#REF!</definedName>
    <definedName name="Z">#REF!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7" i="14" l="1"/>
  <c r="D17" i="13"/>
  <c r="F10" i="10" l="1"/>
</calcChain>
</file>

<file path=xl/sharedStrings.xml><?xml version="1.0" encoding="utf-8"?>
<sst xmlns="http://schemas.openxmlformats.org/spreadsheetml/2006/main" count="355" uniqueCount="176">
  <si>
    <t>Unit</t>
  </si>
  <si>
    <t>SITE CLEARANCE WORKS</t>
  </si>
  <si>
    <t>GENERAL ITEMS</t>
  </si>
  <si>
    <t>Contractor's Establishment, equipment mobilization/demobilization + Site camp facilities + traffic management</t>
  </si>
  <si>
    <t>Ls</t>
  </si>
  <si>
    <t>Material testing (complete including laboratory test results in lab and in situ as instructed by EIIP engineer)</t>
  </si>
  <si>
    <t>ROAD WORK</t>
  </si>
  <si>
    <r>
      <t>m</t>
    </r>
    <r>
      <rPr>
        <vertAlign val="superscript"/>
        <sz val="11"/>
        <color theme="1"/>
        <rFont val="Calibri"/>
        <family val="2"/>
        <scheme val="minor"/>
      </rPr>
      <t>2</t>
    </r>
  </si>
  <si>
    <t>EARTH WORKS</t>
  </si>
  <si>
    <t>3.1</t>
  </si>
  <si>
    <r>
      <t>m</t>
    </r>
    <r>
      <rPr>
        <vertAlign val="superscript"/>
        <sz val="10"/>
        <color theme="1"/>
        <rFont val="Calibri"/>
        <family val="2"/>
        <scheme val="minor"/>
      </rPr>
      <t>3</t>
    </r>
  </si>
  <si>
    <t>ROAD PAVEMENT AND SURFACE</t>
  </si>
  <si>
    <t>4.1</t>
  </si>
  <si>
    <r>
      <t>m</t>
    </r>
    <r>
      <rPr>
        <vertAlign val="superscript"/>
        <sz val="11"/>
        <color theme="1"/>
        <rFont val="Calibri"/>
        <family val="2"/>
        <scheme val="minor"/>
      </rPr>
      <t>3</t>
    </r>
  </si>
  <si>
    <t>5.5</t>
  </si>
  <si>
    <t>Item</t>
  </si>
  <si>
    <t>Description</t>
  </si>
  <si>
    <t>Quantity</t>
  </si>
  <si>
    <t>Total Amount 
US$</t>
  </si>
  <si>
    <t>Total Unit Price US$</t>
  </si>
  <si>
    <t>I</t>
  </si>
  <si>
    <t>1.1</t>
  </si>
  <si>
    <t>1.2</t>
  </si>
  <si>
    <t>Insurance 
Accident and liability: workmens compensation, liability insurance and third party</t>
  </si>
  <si>
    <t>Ps</t>
  </si>
  <si>
    <t>1.3</t>
  </si>
  <si>
    <t>Safety and Health provisions
Safety and Health provision, traffic management and safety barriers, safety gears for all labourers, drinking water, etc</t>
  </si>
  <si>
    <t>SUB TOTAL-GENERAL ITEM</t>
  </si>
  <si>
    <t>II</t>
  </si>
  <si>
    <r>
      <t>m</t>
    </r>
    <r>
      <rPr>
        <vertAlign val="superscript"/>
        <sz val="10"/>
        <color indexed="8"/>
        <rFont val="Calibri"/>
        <family val="2"/>
        <scheme val="minor"/>
      </rPr>
      <t>3</t>
    </r>
  </si>
  <si>
    <t>SUB TOTAL-ROAD CLEARING</t>
  </si>
  <si>
    <t>SUB TOTAL-EARTHWORK</t>
  </si>
  <si>
    <t>SUB TOTAL-ROAD PAVEMENT</t>
  </si>
  <si>
    <t>III</t>
  </si>
  <si>
    <t>kg</t>
  </si>
  <si>
    <t>5.1</t>
  </si>
  <si>
    <t>5.3</t>
  </si>
  <si>
    <t>5.4</t>
  </si>
  <si>
    <t>Supply and install Project signboards as per the specifications and detailed drawing</t>
  </si>
  <si>
    <t>No</t>
  </si>
  <si>
    <t>3.2</t>
  </si>
  <si>
    <t>3.3</t>
  </si>
  <si>
    <t>5.6</t>
  </si>
  <si>
    <t>IV</t>
  </si>
  <si>
    <t>Remarks</t>
  </si>
  <si>
    <t>Light bush clearing grass clearing</t>
  </si>
  <si>
    <t>Heavy bush clearing</t>
  </si>
  <si>
    <r>
      <rPr>
        <b/>
        <sz val="10"/>
        <color theme="1"/>
        <rFont val="Calibri"/>
        <family val="2"/>
        <scheme val="minor"/>
      </rPr>
      <t xml:space="preserve">Site Clearing and </t>
    </r>
    <r>
      <rPr>
        <sz val="10"/>
        <color theme="1"/>
        <rFont val="Calibri"/>
        <family val="2"/>
        <scheme val="minor"/>
      </rPr>
      <t>removal of grass, and bushes within the limits of working area (road formation) all vegetation, surface debris, scattered stones. All wasted material shall be disposed to approved dumping areas. The work shall be carried out by manual labour</t>
    </r>
  </si>
  <si>
    <t>Setting out road alignment</t>
  </si>
  <si>
    <t>Remove unsuitable material at a depth exceeding 15 cm from the road carriageway (where is required) as indicated in the road inventory and instructd by the project engineer</t>
  </si>
  <si>
    <t>a</t>
  </si>
  <si>
    <t>b</t>
  </si>
  <si>
    <t>The works Include surfaces preparation, samples, Laboratory tests, compaction, watering. The works shall be executed as Shown in the typical draining and specifications to the satisfaction of the project Engineer.
Rate shall include all related equipment, labour, transportation, compaction, finishing etc</t>
  </si>
  <si>
    <r>
      <rPr>
        <b/>
        <sz val="10"/>
        <rFont val="Calibri"/>
        <family val="2"/>
        <scheme val="minor"/>
      </rPr>
      <t xml:space="preserve">Gravel wearing course
</t>
    </r>
    <r>
      <rPr>
        <sz val="10"/>
        <rFont val="Calibri"/>
        <family val="2"/>
        <scheme val="minor"/>
      </rPr>
      <t>Supply and compact the gravel layer laid on compacted earthwork.
The gravel layer shall be spread by labour to the designed level and cross fall(7%) as stated in the typical drawing. Compaction shall be done by roller after the gravel is spread to achieve not less than 100% of maximum dry density at optimum moisture as determined by ASTM D 1556</t>
    </r>
  </si>
  <si>
    <t>DRAINAGE STRUCTURE(CONSTRUCTION OF CONCRETE DRAIN, RETAINING WALL AND CULVERTS)</t>
  </si>
  <si>
    <r>
      <rPr>
        <b/>
        <sz val="10"/>
        <rFont val="Calibri"/>
        <family val="2"/>
        <scheme val="minor"/>
      </rPr>
      <t>Excavation for foundations by maunal labour</t>
    </r>
    <r>
      <rPr>
        <sz val="10"/>
        <rFont val="Calibri"/>
        <family val="2"/>
        <scheme val="minor"/>
      </rPr>
      <t xml:space="preserve">
Excess and unsuitable soil removed, deposited, or reused at locations authorized by the Project Engineer.
Excavated soil found suitable for re-use stored at the appropriate location for backfilling. </t>
    </r>
  </si>
  <si>
    <r>
      <rPr>
        <b/>
        <sz val="10"/>
        <rFont val="Calibri"/>
        <family val="2"/>
        <scheme val="minor"/>
      </rPr>
      <t>Backfill around foundations</t>
    </r>
    <r>
      <rPr>
        <sz val="10"/>
        <rFont val="Calibri"/>
        <family val="2"/>
        <scheme val="minor"/>
      </rPr>
      <t xml:space="preserve"> from selective excavated materials, including compaction in layers not exceeding 150mm thickness. Where the soil from the excavation is unusable, selected good soils to be imported. 
</t>
    </r>
  </si>
  <si>
    <r>
      <rPr>
        <b/>
        <sz val="10"/>
        <rFont val="Calibri"/>
        <family val="2"/>
        <scheme val="minor"/>
      </rPr>
      <t>Soil Backfill for Detour</t>
    </r>
    <r>
      <rPr>
        <sz val="10"/>
        <rFont val="Calibri"/>
        <family val="2"/>
        <scheme val="minor"/>
      </rPr>
      <t xml:space="preserve">, including compaction in layers not exceeding 150mm thickness. Where the soil from the excavation is unusable, selected good soils to be imported. 
</t>
    </r>
  </si>
  <si>
    <r>
      <rPr>
        <b/>
        <sz val="10"/>
        <color theme="1"/>
        <rFont val="Calibri"/>
        <family val="2"/>
        <scheme val="minor"/>
      </rPr>
      <t>Supply and place concrete  (price without steel bars) - for headwalls, wing walls, cut off wall and aprons</t>
    </r>
    <r>
      <rPr>
        <sz val="10"/>
        <color theme="1"/>
        <rFont val="Calibri"/>
        <family val="2"/>
        <scheme val="minor"/>
      </rPr>
      <t xml:space="preserve">
Concrete having a strength of F'c=25 MPa or the mixing proportion is 1:2:4. The work shall include weep holes wherever specified. </t>
    </r>
  </si>
  <si>
    <r>
      <rPr>
        <b/>
        <sz val="10"/>
        <color theme="1"/>
        <rFont val="Calibri"/>
        <family val="2"/>
        <scheme val="minor"/>
      </rPr>
      <t>Supply and construct High Tensile</t>
    </r>
    <r>
      <rPr>
        <sz val="10"/>
        <color theme="1"/>
        <rFont val="Calibri"/>
        <family val="2"/>
        <scheme val="minor"/>
      </rPr>
      <t xml:space="preserve"> Steel Reinforcement for concrete structures (all diameters).  The price shall include, cutting, bending, tying wire, fixing and waste from the cuts - all inclusive.</t>
    </r>
  </si>
  <si>
    <t>Reinforced concrete pipe diameter 100cm</t>
  </si>
  <si>
    <t>Reinforced concrete pipe diameter 80 cm</t>
  </si>
  <si>
    <t>Reinforced concrete pipe diameter 60 cm</t>
  </si>
  <si>
    <r>
      <t>Supply and  install formwork:</t>
    </r>
    <r>
      <rPr>
        <sz val="10"/>
        <rFont val="Calibri"/>
        <family val="2"/>
        <scheme val="minor"/>
      </rPr>
      <t xml:space="preserve"> The price includes formwork installed all support, bracing, and other accessories and all inclusive.</t>
    </r>
  </si>
  <si>
    <t>m2</t>
  </si>
  <si>
    <r>
      <rPr>
        <b/>
        <sz val="10"/>
        <rFont val="Calibri"/>
        <family val="2"/>
        <scheme val="minor"/>
      </rPr>
      <t>Turfing/grass planting:</t>
    </r>
    <r>
      <rPr>
        <sz val="10"/>
        <rFont val="Calibri"/>
        <family val="2"/>
        <scheme val="minor"/>
      </rPr>
      <t xml:space="preserve">  The price shall include, ground preparation, supply the grass, plant and until end of the maintenance period</t>
    </r>
  </si>
  <si>
    <t>SUB TOTAL-ROAD FURNITURE-DRAINAGE STRUCTURE</t>
  </si>
  <si>
    <t xml:space="preserve">Note: *Minimun Labour wage is US$ 8.5 /WD
</t>
  </si>
  <si>
    <r>
      <t>m</t>
    </r>
    <r>
      <rPr>
        <vertAlign val="superscript"/>
        <sz val="10"/>
        <rFont val="Calibri"/>
        <family val="2"/>
        <scheme val="minor"/>
      </rPr>
      <t>2</t>
    </r>
  </si>
  <si>
    <t xml:space="preserve">The work shall include:
Supply material, Spreading, levelling, trim, all labour, equipment related to transporting and compaction. Finishing and grading to any  cross-falls (camber), or slopes that may be required. Excess and Unsuitable soil must be removed and dumped in authorized sites as instructed by the project engineer.
</t>
  </si>
  <si>
    <r>
      <rPr>
        <b/>
        <sz val="10"/>
        <rFont val="Calibri"/>
        <family val="2"/>
        <scheme val="minor"/>
      </rPr>
      <t xml:space="preserve">Fill embankment by transported soil. </t>
    </r>
    <r>
      <rPr>
        <sz val="10"/>
        <rFont val="Calibri"/>
        <family val="2"/>
        <scheme val="minor"/>
      </rPr>
      <t xml:space="preserve">Supply the selected soil, fill, spread, level and compact by roller in layers not exceeding 150 mm, to 95% of maximum dry density, using approved and suitable filling material.  Spreading soil for levelling shall be done by labour. </t>
    </r>
  </si>
  <si>
    <r>
      <rPr>
        <b/>
        <sz val="10"/>
        <rFont val="Calibri"/>
        <family val="2"/>
        <scheme val="minor"/>
      </rPr>
      <t xml:space="preserve">Filling embankment by excavated soil from surrounding borrow pits </t>
    </r>
    <r>
      <rPr>
        <sz val="10"/>
        <rFont val="Calibri"/>
        <family val="2"/>
        <scheme val="minor"/>
      </rPr>
      <t>(by manual labour)</t>
    </r>
    <r>
      <rPr>
        <b/>
        <sz val="10"/>
        <rFont val="Calibri"/>
        <family val="2"/>
        <scheme val="minor"/>
      </rPr>
      <t xml:space="preserve">. </t>
    </r>
    <r>
      <rPr>
        <sz val="10"/>
        <rFont val="Calibri"/>
        <family val="2"/>
        <scheme val="minor"/>
      </rPr>
      <t xml:space="preserve">Excavate, haul (no exceeding 50m hauling distance), fill, spread, level and compact by roller in layers not exceeding 150 mm, to 95% of maximum dry density, using approved and suitable filling material.  </t>
    </r>
  </si>
  <si>
    <r>
      <rPr>
        <b/>
        <sz val="10"/>
        <rFont val="Calibri"/>
        <family val="2"/>
        <scheme val="minor"/>
      </rPr>
      <t xml:space="preserve">Excavate for side drain by manual labour, </t>
    </r>
    <r>
      <rPr>
        <sz val="10"/>
        <rFont val="Calibri"/>
        <family val="2"/>
        <scheme val="minor"/>
      </rPr>
      <t xml:space="preserve">to be completed as specified in the typical drawing  &amp; to the Project Engineer's satisfaction.
Excess and unsuitable soil must be removed from excavated side drain of a minimum 1.5m. 
Excavated soil found suitable for re-use shall be spread and compacted as instructed by project engineer. </t>
    </r>
  </si>
  <si>
    <r>
      <rPr>
        <b/>
        <sz val="10"/>
        <rFont val="Calibri"/>
        <family val="2"/>
        <scheme val="minor"/>
      </rPr>
      <t>Supply and construct lean concrete</t>
    </r>
    <r>
      <rPr>
        <sz val="10"/>
        <rFont val="Calibri"/>
        <family val="2"/>
        <scheme val="minor"/>
      </rPr>
      <t xml:space="preserve"> for foundations. The thickness of the lean concrete shall be 10 cm or otherwise as  specified in the drawing. The mix proportion for the lean concrete is 1:3:6 (in volume). The concrete should be mixed by using small concrete mixer and cast in situ</t>
    </r>
    <r>
      <rPr>
        <sz val="10"/>
        <rFont val="Calibri (Body)_x0000_"/>
      </rPr>
      <t>.</t>
    </r>
  </si>
  <si>
    <r>
      <rPr>
        <b/>
        <sz val="10"/>
        <rFont val="Calibri"/>
        <family val="2"/>
        <scheme val="minor"/>
      </rPr>
      <t>Supply and install concrete pipes</t>
    </r>
    <r>
      <rPr>
        <sz val="10"/>
        <rFont val="Calibri"/>
        <family val="2"/>
        <scheme val="minor"/>
      </rPr>
      <t xml:space="preserve"> including installation and sealing of the joints by morta 1:3 (in volume) as specified </t>
    </r>
  </si>
  <si>
    <t>3.4</t>
  </si>
  <si>
    <t>3.5</t>
  </si>
  <si>
    <t>5.2</t>
  </si>
  <si>
    <t>5.7</t>
  </si>
  <si>
    <t>5.8</t>
  </si>
  <si>
    <t>5.9</t>
  </si>
  <si>
    <t>5.10</t>
  </si>
  <si>
    <t>5.11</t>
  </si>
  <si>
    <t>TURFING</t>
  </si>
  <si>
    <t>SUB TOTAL-TURFING/PLAITING GRASS</t>
  </si>
  <si>
    <t>ការពិពណ៌នា</t>
  </si>
  <si>
    <t>ឯកតា</t>
  </si>
  <si>
    <t>ល.រ</t>
  </si>
  <si>
    <t>ឈ្មោះផ្លូវៈ</t>
  </si>
  <si>
    <t>ឃុំៈ</t>
  </si>
  <si>
    <t>ស្រុកៈ</t>
  </si>
  <si>
    <t>ខេត្តៈ</t>
  </si>
  <si>
    <t>Material testing (complete including laboratory test results in lab and in situ as instructed by EIIP engineer)
ការធ្វើតេស្តសម្ភារៈ (លទ្ធផលតេស្តនៅក្នុងមន្ទីរពិសោធន៍  និងនៅកន្លែងដូចដែលណែនាំដោយវិស្វករ EIIP)</t>
  </si>
  <si>
    <t>GENERAL ITEMS ការងារទូទៅ</t>
  </si>
  <si>
    <t>Insurance 
Accident and liability: workmens compensation, liability insurance and third party
ការធានារ៉ាប់រង
គ្រោះថ្នាក់ និងទំនួលខុសត្រូវ៖ សំណងកម្មករ ទំនួលខុសត្រូវលើការធានារ៉ាប់រង និងភាគីទីបី</t>
  </si>
  <si>
    <t>Safety and Health provisions
Safety and Health provision, traffic management and safety barriers, safety gears for all labourers, drinking water, etc
បទប្បញ្ញត្តិសុវត្ថិភាព និងសុខភាព
ការផ្តល់សុវត្ថិភាព និងសុខភាព ការគ្រប់គ្រងចរាចរណ៍    និង របាំងសុវត្ថិភាព ការផ្គត់ផ្គង់ទឹកផឹក កាលផ្តល់នូវឧបករណ៍សុវត្ថិភាពសម្រាប់កម្មករទាំងអស់ ។ល។</t>
  </si>
  <si>
    <t>ROAD WORK ការងារផ្លូវ</t>
  </si>
  <si>
    <t>SITE CLEARANCE WORKS ការឈូសឆាយសម្អាតទីតាំង</t>
  </si>
  <si>
    <t>Setting out road alignment ការកំណត់តួផ្លូវ</t>
  </si>
  <si>
    <t>Light bush clearing grass clearing
ការសម្អាតស្មៅ</t>
  </si>
  <si>
    <t>Heavy bush clearing
ការកាប់ឆ្ការគុម្ពព្រៃ</t>
  </si>
  <si>
    <t>Tree cutting and removal of the tree stump. Only the trees within the road carriageway should be removed, other trees shall be kept. 
-tree dia metter 10cm-15 cm)
កាប់ដើមឈើ និងសម្អាតឬសដែលប៉ះពាល់នឹងខ្នងផ្លូវសាងសង់ ដើមឈើនៅតាមជើងផ្លូវគួរតែរក្សារដូចដើម</t>
  </si>
  <si>
    <t>Remove unsuitable material at a depth exceeding 15 cm from the road carriageway (where is required) as indicated in the road inventory and instructd by the project engineer
ការកាយដីស្អុយ, សំរាម និងឬសឈើស្អុយផ្សេងៗនៅលើខ្នងផ្លូវនឹងសាងសង នៅកំពស់លើសពី១៥សម ជាការតម្រូវពីវិស្វករគម្រោង</t>
  </si>
  <si>
    <t>SUB TOTAL-ROAD CLEARING ការសម្អាតដីផ្សេងៗ</t>
  </si>
  <si>
    <t>EARTH WORKS ការងារដី</t>
  </si>
  <si>
    <t>SUB TOTAL-EARTHWORK ការងារដីផ្សេងៗ</t>
  </si>
  <si>
    <t>ROAD PAVEMENT AND SURFACE ខ្នង និងស្រទាប់ផ្លូវ</t>
  </si>
  <si>
    <t>The works Include surfaces preparation, samples, Laboratory tests, compaction, watering. The works shall be executed as Shown in the typical draining and specifications to the satisfaction of the project Engineer.
Rate shall include all related equipment, labour, transportation, compaction, finishing etc
ការងារស្រទាប់ផ្លូវ, ដីគម្រូ, ការវាយតំលៃតាមបច្ចេកទេស, ការបង្ហាប់, និងបាញ់ទឹក។ ការងារទាំងនេះនឹងយកតាមបទដ្ឋានដែលបានកំណត់។ តម្លៃនឹងគិតរូមបញ្ជូលទាំងសម្ភារះប្រើប្រាស់, ពលកម្ម, ការដឹងជញ្ជូន, ការបង្ហាប់, និងការងារបញ្ចប់ផ្សេងៗ។</t>
  </si>
  <si>
    <t>SUB TOTAL-ROAD PAVEMENT ការងារក្រាលផ្លូវផ្សេងៗ</t>
  </si>
  <si>
    <t>DRAINAGE STRUCTURE(CONSTRUCTION OF CONCRETE DRAIN, RETAINING WALL AND CULVERTS) 
សំណង់ទឹកផ្សេងៗ(ប្រឡាយប៉ែតុង, ជញ្ជាំងទប់ដី, និងលូរកាត់ផ្លូវ)។</t>
  </si>
  <si>
    <t>Reinforced concrete pipe diameter 100cm
លូមុខកាត់ ១០០សម</t>
  </si>
  <si>
    <t>Reinforced concrete pipe diameter 80 cm
លូមុខកាត់៨០សម</t>
  </si>
  <si>
    <t>Reinforced concrete pipe diameter 60 cm
លូមុខកាត់៦០សម</t>
  </si>
  <si>
    <t>SUB TOTAL-ROAD FURNITURE-DRAINAGE STRUCTURE ការរចនាសោភ័ណភាព</t>
  </si>
  <si>
    <t>TURFING ក្រាលឫដាំស្មៅ</t>
  </si>
  <si>
    <t>SUB TOTAL-TURFING/PLAITING GRASS ការងារដាំដុះស្មៅផ្សេងៗ</t>
  </si>
  <si>
    <r>
      <t xml:space="preserve">BOQ-RURAL ROAD REHABILITATION-  </t>
    </r>
    <r>
      <rPr>
        <b/>
        <sz val="12"/>
        <color rgb="FF0070C0"/>
        <rFont val="Khmer OS Battambang"/>
      </rPr>
      <t>[ROAD NAME]</t>
    </r>
  </si>
  <si>
    <r>
      <t>m</t>
    </r>
    <r>
      <rPr>
        <vertAlign val="superscript"/>
        <sz val="10"/>
        <rFont val="Khmer OS Battambang"/>
      </rPr>
      <t>2</t>
    </r>
  </si>
  <si>
    <r>
      <rPr>
        <b/>
        <sz val="10"/>
        <color theme="1"/>
        <rFont val="Khmer OS Battambang"/>
      </rPr>
      <t xml:space="preserve">Site Clearing and </t>
    </r>
    <r>
      <rPr>
        <sz val="10"/>
        <color theme="1"/>
        <rFont val="Khmer OS Battambang"/>
      </rPr>
      <t>removal of grass, and bushes within the limits of working area (road formation) all vegetation, surface debris, scattered stones. All wasted material shall be disposed to approved dumping areas. The work shall be carried out by manual labour
ការឈូសឆាយសម្អាតទីតាំង និងការសម្អាតស្មៅ</t>
    </r>
  </si>
  <si>
    <r>
      <t>m</t>
    </r>
    <r>
      <rPr>
        <vertAlign val="superscript"/>
        <sz val="11"/>
        <color theme="1"/>
        <rFont val="Khmer OS Battambang"/>
      </rPr>
      <t>2</t>
    </r>
  </si>
  <si>
    <r>
      <rPr>
        <b/>
        <sz val="10"/>
        <rFont val="Khmer OS Battambang"/>
      </rPr>
      <t xml:space="preserve">Excavate by the manual labour </t>
    </r>
    <r>
      <rPr>
        <sz val="10"/>
        <rFont val="Khmer OS Battambang"/>
      </rPr>
      <t>of road subgrade, widening road width to be completed as specified in the typical drawing &amp; to the project Engineer's satisfaction.
Excavated soil found suitable for re-use shall be spread and compacted as instructed by the project engineer. 
ការកាយដីដោយប្រើប្រាស់កម្លាំងពលកម្មសម្រាប់ស្រទាប់ក្រោម, ការពង្រីកទទឹងខ្នងផ្លូវតាមបទដ្ឋាន និងតាមការណែនាំរបសវិស្វករគម្រោង។​ ដីដែលអាចប្រើប្រាស់បាននឹងទុកសម្រាប់ប្រើប្រាស់ម្តងទៀត។</t>
    </r>
  </si>
  <si>
    <r>
      <t>m</t>
    </r>
    <r>
      <rPr>
        <vertAlign val="superscript"/>
        <sz val="10"/>
        <color indexed="8"/>
        <rFont val="Khmer OS Battambang"/>
      </rPr>
      <t>3</t>
    </r>
  </si>
  <si>
    <r>
      <rPr>
        <b/>
        <sz val="10"/>
        <rFont val="Khmer OS Battambang"/>
      </rPr>
      <t xml:space="preserve">Excavate by the equipment </t>
    </r>
    <r>
      <rPr>
        <sz val="10"/>
        <rFont val="Khmer OS Battambang"/>
      </rPr>
      <t>of road subgrade, widening road width to be completed as specified in the typical drawing &amp; to the project Engineer's satisfaction.
Excavated soil found suitable for re-use shall be spread and compacted as instructed by the project engineer.
ការកាយដីដោយប្រើប្រាស់គ្រឿងចក្រសម្រាប់ស្រទាប់ក្រោម, ការពង្រីកទទឹងខ្នងផ្លូវតាមបទដ្ឋាន និងតាមការណែនាំរបសវិស្វករគម្រោង។​ ដីដែលអាចប្រើប្រាស់បាននឹងទុកសម្រាប់ប្រើប្រាស់ម្តងទៀត។</t>
    </r>
  </si>
  <si>
    <r>
      <t>m</t>
    </r>
    <r>
      <rPr>
        <vertAlign val="superscript"/>
        <sz val="10"/>
        <color theme="1"/>
        <rFont val="Khmer OS Battambang"/>
      </rPr>
      <t>3</t>
    </r>
  </si>
  <si>
    <r>
      <rPr>
        <b/>
        <sz val="10"/>
        <rFont val="Khmer OS Battambang"/>
      </rPr>
      <t xml:space="preserve">Fill embankment by transported soil. </t>
    </r>
    <r>
      <rPr>
        <sz val="10"/>
        <rFont val="Khmer OS Battambang"/>
      </rPr>
      <t>Supply the selected soil, fill, spread, level and compact by roller in layers not exceeding 150 mm, to 95% of maximum dry density, using approved and suitable filling material.  Spreading soil for levelling shall be done by labour.
ការចាក់បំពេញខ្នងផ្លូវដោយប្រើប្រាស់ដីដែលដឹកពីកន្លែងផ្សេងៗ។ ដីដែលចាក់បំពេញ ពង្រាយ និងបង្ហាប់មិនអោយលើសពីកំពស់១៥០មម ហើយដីត្រូរមានកំហាប់ស្ងួតស្មើរនឹង៩៥%, ដីដែលប្រើប្រាស់ត្រូវទទួលបានការអនុញ្ញាតអោយប្រើប្រាស់។ ការពង្រាយដីគួរតែប្រើប្រាស់កំលាំងពលកម្ម។</t>
    </r>
  </si>
  <si>
    <r>
      <rPr>
        <b/>
        <sz val="10"/>
        <rFont val="Khmer OS Battambang"/>
      </rPr>
      <t xml:space="preserve">Filling embankment by excavated soil from surrounding borrow pits </t>
    </r>
    <r>
      <rPr>
        <sz val="10"/>
        <rFont val="Khmer OS Battambang"/>
      </rPr>
      <t>(by manual labour)</t>
    </r>
    <r>
      <rPr>
        <b/>
        <sz val="10"/>
        <rFont val="Khmer OS Battambang"/>
      </rPr>
      <t xml:space="preserve">. </t>
    </r>
    <r>
      <rPr>
        <sz val="10"/>
        <rFont val="Khmer OS Battambang"/>
      </rPr>
      <t>Excavate, haul (no exceeding 50m hauling distance), fill, spread, level and compact by roller in layers not exceeding 150 mm, to 95% of maximum dry density, using approved and suitable filling material. 
ការចាក់បំពេញខ្នងផ្លូវដោយប្រើប្រាស់ដីដែលជីកយកពីប្រឡាយក្បែរផ្លូវ។ ដីដែលចាក់បំពេញ ពង្រាយ និងបង្ហាប់មិនអោយលើសពីកំពស់១៥០មម ហើយដីត្រូរមានកំហាប់ស្ងួតស្មើរនឹង៩៥%, ដីដែលប្រើប្រាស់ត្រូវទទួលបានការអនុញ្ញាតអោយប្រើប្រាស់។</t>
    </r>
  </si>
  <si>
    <r>
      <rPr>
        <b/>
        <sz val="10"/>
        <rFont val="Khmer OS Battambang"/>
      </rPr>
      <t xml:space="preserve">Excavate for side drain by manual labour, </t>
    </r>
    <r>
      <rPr>
        <sz val="10"/>
        <rFont val="Khmer OS Battambang"/>
      </rPr>
      <t>to be completed as specified in the typical drawing  &amp; to the Project Engineer's satisfaction.
Excess and unsuitable soil must be removed from excavated side drain of a minimum 1.5m. 
Excavated soil found suitable for re-use shall be spread and compacted as instructed by project engineer. 
ការជីក និងកាយប្រឡាយខាងឆ្វេង ឫខាងស្តាំ ដោយកំលាំងពលកម្ម ទៅតាមបទដ្ឋានដែលបានកំណត់។ 
ដីដែលលើស និងដីស្អុយតម្រូវអោយកាយចេញពីប្រឡាយក្នុងជម្រៅទាបបំផុត១.៥ម។ </t>
    </r>
  </si>
  <si>
    <r>
      <rPr>
        <b/>
        <sz val="10"/>
        <rFont val="Khmer OS Battambang"/>
      </rPr>
      <t xml:space="preserve">Gravel wearing course
</t>
    </r>
    <r>
      <rPr>
        <sz val="10"/>
        <rFont val="Khmer OS Battambang"/>
      </rPr>
      <t>Supply and compact the gravel layer laid on compacted earthwork.
The gravel layer shall be spread by labour to the designed level and cross fall(7%) as stated in the typical drawing. Compaction shall be done by roller after the gravel is spread to achieve not less than 100% of maximum dry density at optimum moisture as determined by ASTM D 1556
ការប្រើប្រាស់ថ្មក្រួស និងបង្ហាប់ពីលើដីដែលបង្ហាប់ហើយ។ ថ្មក្រួសត្រូវតែប្រើប្រាស់កំលាំងពលកម្មសំរាប់ពង្រាយតាមបទដ្ឋានដែលបានណែនាំ។ ការបង្ហាប់ត្រូវប្រើប្រាស់រ៉ូឡូកិនដី។</t>
    </r>
  </si>
  <si>
    <r>
      <t>m</t>
    </r>
    <r>
      <rPr>
        <vertAlign val="superscript"/>
        <sz val="11"/>
        <color theme="1"/>
        <rFont val="Khmer OS Battambang"/>
      </rPr>
      <t>3</t>
    </r>
  </si>
  <si>
    <r>
      <rPr>
        <b/>
        <sz val="10"/>
        <rFont val="Khmer OS Battambang"/>
      </rPr>
      <t>Excavation for foundations by maunal labour</t>
    </r>
    <r>
      <rPr>
        <sz val="10"/>
        <rFont val="Khmer OS Battambang"/>
      </rPr>
      <t xml:space="preserve">
Excess and unsuitable soil removed, deposited, or reused at locations authorized by the Project Engineer.
Excavated soil found suitable for re-use stored at the appropriate location for backfilling. 
ការងារជីកដីដោយកំលាំងពលកម្ម។ 
ដីដែលលើស និងស្អុយត្រូវបានយកចេញ ហើយរក្សារទុកដីដែលអាចប្រើប្រាស់បានដោយមានការត្រួតពិនិត្យពីវិស្វករគម្រោង។
កាយដីដែលអាចប្រើប្រាស់បាន និងរក្សារទុកនៅកន្លែងសមរម្យសម្រាប់ការងារដីបំពេញ។</t>
    </r>
  </si>
  <si>
    <r>
      <rPr>
        <b/>
        <sz val="10"/>
        <rFont val="Khmer OS Battambang"/>
      </rPr>
      <t>Backfill around foundations</t>
    </r>
    <r>
      <rPr>
        <sz val="10"/>
        <rFont val="Khmer OS Battambang"/>
      </rPr>
      <t xml:space="preserve"> from selective excavated materials, including compaction in layers not exceeding 150mm thickness. Where the soil from the excavation is unusable, selected good soils to be imported. 
ការងារដីបំពេញគ្រឹះជំវិញ ដោ​យបង្ហាប់មិនអោយកំរាស់លើសពី១៥០មម។ បើដីដែលកាយមិនអាចប្រើប្រាស់បាន ត្រូវប្រើប្រាស់ដីដែលដឹកពីកន្លែងផ្សែងមកជំនួស។</t>
    </r>
  </si>
  <si>
    <r>
      <rPr>
        <b/>
        <sz val="10"/>
        <rFont val="Khmer OS Battambang"/>
      </rPr>
      <t>Soil Backfill for Detour</t>
    </r>
    <r>
      <rPr>
        <sz val="10"/>
        <rFont val="Khmer OS Battambang"/>
      </rPr>
      <t>, including compaction in layers not exceeding 150mm thickness. Where the soil from the excavation is unusable, selected good soils to be imported. 
ដីប្រើប្រាស់សម្រាប់ផ្លូវវាងបណ្តោះអាសន្ន គិតទាំំងការងារបង្ហាប់កំរាស់មិនលើសពី១៥០មម។ បើដីដែលកាយមិនអាចប្រើប្រាស់បាន ត្រូវប្រើប្រាស់ដីដែលដឹកពីកន្លែងផ្សែងមកជំនួស។</t>
    </r>
  </si>
  <si>
    <r>
      <rPr>
        <b/>
        <sz val="10"/>
        <rFont val="Khmer OS Battambang"/>
      </rPr>
      <t>Supply graded granular backfill</t>
    </r>
    <r>
      <rPr>
        <sz val="10"/>
        <rFont val="Khmer OS Battambang"/>
      </rPr>
      <t xml:space="preserve"> material on the surface layer of not less than 20 cm thickness including compaction. 
ក្រួសក្រាលសំរាប់ស្រទាប់ផ្ទៃលើមិនអោយតិចជាង២០សម គិតទាំងការបង្ហាប់។</t>
    </r>
  </si>
  <si>
    <r>
      <rPr>
        <b/>
        <sz val="10"/>
        <rFont val="Khmer OS Battambang"/>
      </rPr>
      <t>Supply and construct lean concrete</t>
    </r>
    <r>
      <rPr>
        <sz val="10"/>
        <rFont val="Khmer OS Battambang"/>
      </rPr>
      <t xml:space="preserve"> for foundations. The thickness of the lean concrete shall be 10 cm or otherwise as  specified in the drawing. The mix proportion for the lean concrete is 1:3:6 (in volume). The concrete should be mixed by using small concrete mixer and cast in situ.
ប៉េតុងលីនសម្រាប់គ្រឹះ។ ប៉េតុងលីនត្រូវមានកំរាស់១០សម ឫយោងតាមបទដ្ឋានដែលបានណែនាំ។ ប៉េតុងត្រូវលាយក្នុងសមមាត្រមាឌ ១:៣:៦។ ប៉េតុងត្រូវបានលាយនឹងម៉ាស៊ីននៅការដ្ឋាន។</t>
    </r>
  </si>
  <si>
    <r>
      <rPr>
        <b/>
        <sz val="10"/>
        <color theme="1"/>
        <rFont val="Khmer OS Battambang"/>
      </rPr>
      <t>Supply and place concrete  (price without steel bars) - for headwalls, wing walls, cut off wall and aprons</t>
    </r>
    <r>
      <rPr>
        <sz val="10"/>
        <color theme="1"/>
        <rFont val="Khmer OS Battambang"/>
      </rPr>
      <t xml:space="preserve">
Concrete having a strength of F'c=25 MPa or the mixing proportion is 1:2:4. The work shall include weep holes wherever specified. 
ប៉េតុង (មិនមានសរសៃដែក) សម្រាប់ជញ្ជាំងខាងលើ,ស្លាប, ជញ្ជាំងកណ្តាល, និង​កម្រាលប៉េតុង ត្រូវមានភាពរឺង F'c=25 MPa ឬមានសមមាត្រមាឌ ១:២:៤។ ជញ្ជាំងគួរតែមានរន្ធមង្ហូរទឹក។</t>
    </r>
  </si>
  <si>
    <r>
      <rPr>
        <b/>
        <sz val="10"/>
        <color theme="1"/>
        <rFont val="Khmer OS Battambang"/>
      </rPr>
      <t>Supply and construct High Tensile</t>
    </r>
    <r>
      <rPr>
        <sz val="10"/>
        <color theme="1"/>
        <rFont val="Khmer OS Battambang"/>
      </rPr>
      <t xml:space="preserve"> Steel Reinforcement for concrete structures (all diameters).  The price shall include, cutting, bending, tying wire, fixing and waste from the cuts - all inclusive.
ការសាងសង់ប៉េតុងដែលមានសរសៃដែក។ តម្លៃគិតបញ្ជូលទាំងការកាត់, ពត់, ចង, កែលំហរ និងការខូចខាងផ្សេងៗ។</t>
    </r>
  </si>
  <si>
    <r>
      <rPr>
        <b/>
        <sz val="10"/>
        <rFont val="Khmer OS Battambang"/>
      </rPr>
      <t>Supply and install concrete pipes</t>
    </r>
    <r>
      <rPr>
        <sz val="10"/>
        <rFont val="Khmer OS Battambang"/>
      </rPr>
      <t xml:space="preserve"> including installation and sealing of the joints by morta 1:3 (in volume) as specified 
លូប៉េតុង គិតរូមទាំងការតំឡើង និងបិទផ្សារដោយស៊ីម៉ង់ត៍ ១:៣ ។</t>
    </r>
  </si>
  <si>
    <r>
      <t>Supply and  install formwork: The price includes formwork installed all support, bracing, and other accessories and all inclusive.</t>
    </r>
    <r>
      <rPr>
        <b/>
        <sz val="10"/>
        <rFont val="Khmer OS Battambang"/>
      </rPr>
      <t xml:space="preserve">
</t>
    </r>
    <r>
      <rPr>
        <sz val="10"/>
        <rFont val="Khmer OS Battambang"/>
      </rPr>
      <t>ការងារពុម្ព និងតំឡើង គិតរួមទាំងការងារផ្សេងៗទាក់ទងនឹងការងារពុម្ព។</t>
    </r>
  </si>
  <si>
    <r>
      <rPr>
        <b/>
        <sz val="10"/>
        <color theme="1"/>
        <rFont val="Khmer OS Battambang"/>
      </rPr>
      <t xml:space="preserve">Supply and construct cement stone masonry work. </t>
    </r>
    <r>
      <rPr>
        <sz val="10"/>
        <color theme="1"/>
        <rFont val="Khmer OS Battambang"/>
      </rPr>
      <t xml:space="preserve">Work covers the supply of the material and is place in courses with lean mix concrete/cement (or cement mortar).  Stone size should not be less than 0.2 m2 surface. Priced, all complete based on the standard drawing included in the bid document. The actual drawing will be detailed in shop drawings prepared by the contractor
ការងារប៉េតុងដែលលាយថ្មកាត់ស៊ីស។ ការងារគិតរូមមានទាំងការដឹកជញ្ជូន និងផ្គត់ផ្គង់។ ថ្មកាត់ស៊ីសមិនអោយមានទំហំតិចជាង ០.២ ម៉ែត្រការ៉េផ្ទៃ។ តម្លៃគិតបញ្ជូលទាំងអស់សម្រាប់ការងារពាក់ព័ន្ធ។
</t>
    </r>
  </si>
  <si>
    <r>
      <rPr>
        <b/>
        <sz val="10"/>
        <rFont val="Khmer OS Battambang"/>
      </rPr>
      <t>Turfing/grass planting:</t>
    </r>
    <r>
      <rPr>
        <sz val="10"/>
        <rFont val="Khmer OS Battambang"/>
      </rPr>
      <t xml:space="preserve">  The price shall include, ground preparation, supply the grass, plant and until end of the maintenance period
ក្រាល ឫដាំស្មៅ គិតរូមទាំងការងារផ្សេងៗទាក់ទងនឹងការសម្អាត, ផ្គត់ផ្គង់ស្មៅ, ការដាំដុះ និងថៃទាំ។</t>
    </r>
  </si>
  <si>
    <t>5.12</t>
  </si>
  <si>
    <r>
      <rPr>
        <b/>
        <sz val="10"/>
        <rFont val="Calibri"/>
        <family val="2"/>
        <scheme val="minor"/>
      </rPr>
      <t>Tree planting:</t>
    </r>
    <r>
      <rPr>
        <sz val="10"/>
        <rFont val="Calibri"/>
        <family val="2"/>
        <scheme val="minor"/>
      </rPr>
      <t xml:space="preserve">  The price shall include, ground preparation, supply the tree, plant and until end of the maintenance period</t>
    </r>
  </si>
  <si>
    <r>
      <rPr>
        <b/>
        <sz val="10"/>
        <rFont val="!Khmer OS Siemreap"/>
      </rPr>
      <t>Tree planting:</t>
    </r>
    <r>
      <rPr>
        <sz val="10"/>
        <rFont val="!Khmer OS Siemreap"/>
      </rPr>
      <t xml:space="preserve">  The price shall include, ground preparation, supply the tree, plant and until end of the maintenance period
ការដាំដើមឈើ</t>
    </r>
  </si>
  <si>
    <r>
      <t xml:space="preserve">Province: </t>
    </r>
    <r>
      <rPr>
        <sz val="11"/>
        <color rgb="FF0070C0"/>
        <rFont val="Calibri"/>
        <family val="2"/>
        <scheme val="minor"/>
      </rPr>
      <t>Battambang</t>
    </r>
  </si>
  <si>
    <t>ROAD WORK AND DRAINAGE</t>
  </si>
  <si>
    <t>SUB TOTAL-ROAD WORK AND DRAINAGE</t>
  </si>
  <si>
    <t>TOTAL</t>
  </si>
  <si>
    <t>Note: *Minimun Labour wage is US$ 8.5 /WD</t>
  </si>
  <si>
    <t xml:space="preserve"> Contractor's Establishment, equipment mobilization/demobilization + Site camp facilities + traffic management
ក្រុមហ៊ុនរៀបចំក្រុមការងារ និង ដឹកជញ្ជូនគ្រឿងចក្រទៅការដ្ឋាន ដឹកជញ្ជូនគ្រឿងចក្រពីការដ្ឋាន កន្លែងបោះទីតាំងការដ្ឋាន និង ការគ្រប់គ្រងចរាចរណ៍</t>
  </si>
  <si>
    <t>Supply and install Project signboards as per the specifications and detailed drawing
ការផ្គត់ផ្គង់ និងសាងសង់ស្លាកសញ្ញាគម្រោង ដោយអនុលោមតាមបទដ្ឋានបច្ចេកទេស និងប្លង់បច្ចេកទេស</t>
  </si>
  <si>
    <t>SUB TOTAL-GENERAL ITEM តម្លៃសរុបរង សម្រាប់ការងារទូទៅ</t>
  </si>
  <si>
    <t>The work shall include:
Supply material, Spreading, levelling, trim, all labour, equipment related to transporting and compaction. Finishing and grading to any  cross-falls (camber), or slopes that may be required. Excess and Unsuitable soil must be removed and dumped in authorized sites as instructed by the project engineer.
ការងារត្រូវគិតទាំង
ការផ្គត់ផ្គង់សម្ភារៈប្រើប្រាស់ផ្សេងៗ សម្រាប់ការពង្រាយដីទៅតាមកំរិតកំពស់ត្រូវការ, ការបង្ហាប់ដី, ជីកកកាយផ្សេងៗ។ ដីដែលត្រូវកាយចោលនឹងដឹកទៅចាក់នៅកន្លែងដែលមានការអនុញ្ញាតត្រឹមត្រូវ តាមការណែនាំរបស់វិស្វករគម្រោង។</t>
  </si>
  <si>
    <r>
      <t xml:space="preserve">Road length </t>
    </r>
    <r>
      <rPr>
        <sz val="11"/>
        <color rgb="FF0070C0"/>
        <rFont val="Calibri"/>
        <family val="2"/>
        <scheme val="minor"/>
      </rPr>
      <t>(2.30Km)</t>
    </r>
  </si>
  <si>
    <r>
      <t xml:space="preserve">District: </t>
    </r>
    <r>
      <rPr>
        <sz val="11"/>
        <color rgb="FF0070C0"/>
        <rFont val="Calibri"/>
        <family val="2"/>
        <scheme val="minor"/>
      </rPr>
      <t>Rukh Kiri</t>
    </r>
  </si>
  <si>
    <r>
      <t xml:space="preserve">Communes: </t>
    </r>
    <r>
      <rPr>
        <sz val="11"/>
        <color rgb="FF0070C0"/>
        <rFont val="Calibri"/>
        <family val="2"/>
        <scheme val="minor"/>
      </rPr>
      <t>Basak</t>
    </r>
  </si>
  <si>
    <r>
      <t xml:space="preserve">Road Name: </t>
    </r>
    <r>
      <rPr>
        <sz val="11"/>
        <color rgb="FF0070C0"/>
        <rFont val="Calibri"/>
        <family val="2"/>
        <scheme val="minor"/>
      </rPr>
      <t>Laterite road in Ou Romchek village</t>
    </r>
  </si>
  <si>
    <r>
      <t xml:space="preserve">Communes: </t>
    </r>
    <r>
      <rPr>
        <sz val="11"/>
        <color rgb="FF0070C0"/>
        <rFont val="Calibri"/>
        <family val="2"/>
        <scheme val="minor"/>
      </rPr>
      <t>Preak Chik</t>
    </r>
  </si>
  <si>
    <r>
      <t xml:space="preserve">Road Name: </t>
    </r>
    <r>
      <rPr>
        <sz val="11"/>
        <color rgb="FF0070C0"/>
        <rFont val="Calibri"/>
        <family val="2"/>
        <scheme val="minor"/>
      </rPr>
      <t>Laterite road in Preaek Chik village</t>
    </r>
  </si>
  <si>
    <r>
      <t xml:space="preserve">Road length </t>
    </r>
    <r>
      <rPr>
        <sz val="11"/>
        <color rgb="FF0070C0"/>
        <rFont val="Calibri"/>
        <family val="2"/>
        <scheme val="minor"/>
      </rPr>
      <t>(1.20Km)</t>
    </r>
  </si>
  <si>
    <r>
      <t xml:space="preserve">Road length </t>
    </r>
    <r>
      <rPr>
        <sz val="11"/>
        <color rgb="FF0070C0"/>
        <rFont val="Calibri"/>
        <family val="2"/>
        <scheme val="minor"/>
      </rPr>
      <t>(1.55Km)</t>
    </r>
  </si>
  <si>
    <r>
      <t xml:space="preserve">Communes: </t>
    </r>
    <r>
      <rPr>
        <sz val="11"/>
        <color rgb="FF0070C0"/>
        <rFont val="Calibri"/>
        <family val="2"/>
        <scheme val="minor"/>
      </rPr>
      <t>Mukh Reah</t>
    </r>
  </si>
  <si>
    <r>
      <t xml:space="preserve">Road Name: </t>
    </r>
    <r>
      <rPr>
        <sz val="11"/>
        <color rgb="FF0070C0"/>
        <rFont val="Calibri"/>
        <family val="2"/>
        <scheme val="minor"/>
      </rPr>
      <t>Laterite road in Prey Svay village</t>
    </r>
  </si>
  <si>
    <r>
      <t xml:space="preserve">Communes: </t>
    </r>
    <r>
      <rPr>
        <sz val="11"/>
        <color rgb="FF0070C0"/>
        <rFont val="Calibri"/>
        <family val="2"/>
        <scheme val="minor"/>
      </rPr>
      <t>Mukh Reah, Preak Chik and Basak</t>
    </r>
  </si>
  <si>
    <r>
      <t>ITB 03</t>
    </r>
    <r>
      <rPr>
        <sz val="11"/>
        <color rgb="FFFF0000"/>
        <rFont val="Calibri"/>
        <family val="2"/>
        <scheme val="minor"/>
      </rPr>
      <t>-2022-BTB</t>
    </r>
  </si>
  <si>
    <r>
      <t xml:space="preserve">Date: </t>
    </r>
    <r>
      <rPr>
        <sz val="11"/>
        <color rgb="FF0070C0"/>
        <rFont val="Calibri"/>
        <family val="2"/>
        <scheme val="minor"/>
      </rPr>
      <t xml:space="preserve"> 10 September 2022</t>
    </r>
  </si>
  <si>
    <r>
      <t xml:space="preserve">BOQ-RURAL ROAD REHABILITATION- </t>
    </r>
    <r>
      <rPr>
        <b/>
        <sz val="12"/>
        <color rgb="FF0070C0"/>
        <rFont val="Calibri"/>
        <family val="2"/>
        <scheme val="minor"/>
      </rPr>
      <t>[Mukh Reah Commune]</t>
    </r>
  </si>
  <si>
    <r>
      <t xml:space="preserve">BOQ-RURAL ROAD REHABILITATION-  </t>
    </r>
    <r>
      <rPr>
        <b/>
        <sz val="12"/>
        <color rgb="FF0070C0"/>
        <rFont val="Calibri"/>
        <family val="2"/>
        <scheme val="minor"/>
      </rPr>
      <t>[Preak Chik commune]</t>
    </r>
  </si>
  <si>
    <r>
      <t xml:space="preserve">BOQ-RURAL ROAD REHABILITATION-  </t>
    </r>
    <r>
      <rPr>
        <b/>
        <sz val="12"/>
        <color rgb="FF0070C0"/>
        <rFont val="Calibri"/>
        <family val="2"/>
        <scheme val="minor"/>
      </rPr>
      <t>[Bask Commune]</t>
    </r>
  </si>
  <si>
    <t>BoQ-1</t>
  </si>
  <si>
    <t>BoQ-2</t>
  </si>
  <si>
    <t>BoQ-3</t>
  </si>
  <si>
    <t>RURAL ROAD REHABILITATION - MUKH REAH COMMUNE-1.55km+1 culvert</t>
  </si>
  <si>
    <t>RURAL ROAD REHABILITATION - PREAK CHIK COMMUNE-1.2 km</t>
  </si>
  <si>
    <t>RURAL ROAD REHABILITATION - BASAK COMMUNE-2.3km</t>
  </si>
  <si>
    <r>
      <t xml:space="preserve">BOQ-RURAL ROAD REHABILITATION-  </t>
    </r>
    <r>
      <rPr>
        <b/>
        <sz val="12"/>
        <color rgb="FF0070C0"/>
        <rFont val="Calibri"/>
        <family val="2"/>
        <scheme val="minor"/>
      </rPr>
      <t>[Rukha Kiri District]</t>
    </r>
  </si>
  <si>
    <r>
      <t>Total Road length</t>
    </r>
    <r>
      <rPr>
        <sz val="11"/>
        <color rgb="FF0070C0"/>
        <rFont val="Calibri"/>
        <family val="2"/>
        <scheme val="minor"/>
      </rPr>
      <t xml:space="preserve"> (5.05Km)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</si>
</sst>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quot;$&quot;#,##0;\-&quot;$&quot;#,##0"/>
    <numFmt numFmtId="165" formatCode="_-* #,##0_-;\-* #,##0_-;_-* &quot;-&quot;_-;_-@_-"/>
    <numFmt numFmtId="166" formatCode="_-* #,##0.00_-;\-* #,##0.00_-;_-* &quot;-&quot;??_-;_-@_-"/>
    <numFmt numFmtId="167" formatCode="0.00000"/>
    <numFmt numFmtId="168" formatCode="&quot;ج.م.&quot;#,##0_-;&quot;ج.م.&quot;#,##0\-"/>
    <numFmt numFmtId="169" formatCode="0.00_)"/>
    <numFmt numFmtId="170" formatCode="mm/dd/yy"/>
    <numFmt numFmtId="171" formatCode="0.0"/>
    <numFmt numFmtId="172" formatCode="#,##0.0"/>
    <numFmt numFmtId="173" formatCode="_(* #,##0.0_);_(* \(#,##0.0\);_(* &quot;-&quot;??_);_(@_)"/>
  </numFmts>
  <fonts count="60">
    <font>
      <sz val="10"/>
      <name val="MS Sans Serif"/>
      <family val="2"/>
    </font>
    <font>
      <sz val="11"/>
      <color theme="1"/>
      <name val="Calibri"/>
      <family val="2"/>
      <scheme val="minor"/>
    </font>
    <font>
      <sz val="11"/>
      <color theme="1"/>
      <name val="Calibri"/>
      <family val="2"/>
      <scheme val="minor"/>
    </font>
    <font>
      <sz val="10"/>
      <name val="MS Sans Serif"/>
      <family val="2"/>
    </font>
    <font>
      <sz val="10"/>
      <name val="Times New Roman"/>
      <family val="1"/>
    </font>
    <font>
      <sz val="10"/>
      <name val="MS Sans Serif"/>
      <family val="2"/>
      <charset val="178"/>
    </font>
    <font>
      <sz val="10"/>
      <name val="Arial"/>
      <family val="2"/>
    </font>
    <font>
      <sz val="8"/>
      <name val="Times New Roman"/>
      <family val="1"/>
    </font>
    <font>
      <sz val="10"/>
      <name val="MS Serif"/>
      <family val="1"/>
      <charset val="178"/>
    </font>
    <font>
      <sz val="10"/>
      <name val="Courier"/>
      <family val="3"/>
    </font>
    <font>
      <sz val="10"/>
      <color indexed="16"/>
      <name val="MS Serif"/>
      <family val="1"/>
      <charset val="178"/>
    </font>
    <font>
      <sz val="8"/>
      <name val="Arial"/>
      <family val="2"/>
      <charset val="178"/>
    </font>
    <font>
      <b/>
      <sz val="8"/>
      <name val="Times New Roman"/>
      <family val="1"/>
    </font>
    <font>
      <b/>
      <sz val="12"/>
      <name val="Arial"/>
      <family val="2"/>
      <charset val="178"/>
    </font>
    <font>
      <b/>
      <u/>
      <sz val="12"/>
      <name val="Times New Roman"/>
      <family val="1"/>
      <charset val="178"/>
    </font>
    <font>
      <b/>
      <u/>
      <sz val="11"/>
      <name val="Times New Roman"/>
      <family val="1"/>
      <charset val="178"/>
    </font>
    <font>
      <b/>
      <u/>
      <sz val="10"/>
      <name val="Times New Roman"/>
      <family val="1"/>
    </font>
    <font>
      <sz val="10"/>
      <name val="Arabic Transparent"/>
      <charset val="178"/>
    </font>
    <font>
      <b/>
      <i/>
      <sz val="16"/>
      <name val="Helv"/>
      <charset val="178"/>
    </font>
    <font>
      <sz val="10"/>
      <name val="Times New Roman"/>
      <family val="1"/>
      <charset val="178"/>
    </font>
    <font>
      <sz val="10"/>
      <name val="Tms Rmn"/>
      <charset val="178"/>
    </font>
    <font>
      <sz val="8"/>
      <name val="Helv"/>
      <charset val="178"/>
    </font>
    <font>
      <sz val="12"/>
      <color indexed="8"/>
      <name val="Arial"/>
      <family val="2"/>
    </font>
    <font>
      <sz val="10"/>
      <name val="Helv"/>
      <charset val="204"/>
    </font>
    <font>
      <b/>
      <sz val="8"/>
      <color indexed="8"/>
      <name val="Helv"/>
      <charset val="178"/>
    </font>
    <font>
      <b/>
      <sz val="12"/>
      <color theme="1"/>
      <name val="Calibri"/>
      <family val="2"/>
      <scheme val="minor"/>
    </font>
    <font>
      <sz val="10"/>
      <color theme="1"/>
      <name val="Calibri"/>
      <family val="2"/>
      <scheme val="minor"/>
    </font>
    <font>
      <sz val="10"/>
      <name val="Calibri"/>
      <family val="2"/>
      <scheme val="minor"/>
    </font>
    <font>
      <b/>
      <sz val="10"/>
      <color theme="1"/>
      <name val="Calibri"/>
      <family val="2"/>
      <scheme val="minor"/>
    </font>
    <font>
      <sz val="12"/>
      <name val="Times New Roman"/>
      <family val="1"/>
      <charset val="178"/>
    </font>
    <font>
      <sz val="11"/>
      <name val="Calibri"/>
      <family val="2"/>
      <scheme val="minor"/>
    </font>
    <font>
      <vertAlign val="superscript"/>
      <sz val="11"/>
      <color theme="1"/>
      <name val="Calibri"/>
      <family val="2"/>
      <scheme val="minor"/>
    </font>
    <font>
      <vertAlign val="superscript"/>
      <sz val="10"/>
      <color theme="1"/>
      <name val="Calibri"/>
      <family val="2"/>
      <scheme val="minor"/>
    </font>
    <font>
      <b/>
      <sz val="10"/>
      <name val="Calibri"/>
      <family val="2"/>
      <scheme val="minor"/>
    </font>
    <font>
      <sz val="11"/>
      <color rgb="FF000000"/>
      <name val="Calibri"/>
      <family val="2"/>
      <scheme val="minor"/>
    </font>
    <font>
      <b/>
      <sz val="9"/>
      <name val="Calibri"/>
      <family val="2"/>
      <scheme val="minor"/>
    </font>
    <font>
      <vertAlign val="superscript"/>
      <sz val="10"/>
      <color indexed="8"/>
      <name val="Calibri"/>
      <family val="2"/>
      <scheme val="minor"/>
    </font>
    <font>
      <b/>
      <sz val="12"/>
      <color rgb="FF0070C0"/>
      <name val="Calibri"/>
      <family val="2"/>
      <scheme val="minor"/>
    </font>
    <font>
      <sz val="10"/>
      <name val="Calibri (Body)_x0000_"/>
    </font>
    <font>
      <vertAlign val="superscript"/>
      <sz val="10"/>
      <name val="Calibri"/>
      <family val="2"/>
      <scheme val="minor"/>
    </font>
    <font>
      <sz val="8"/>
      <name val="MS Sans Serif"/>
      <family val="2"/>
    </font>
    <font>
      <b/>
      <sz val="10"/>
      <name val="Khmer OS Battambang"/>
    </font>
    <font>
      <b/>
      <sz val="9"/>
      <name val="Khmer OS Battambang"/>
    </font>
    <font>
      <sz val="11"/>
      <name val="Khmer OS Battambang"/>
    </font>
    <font>
      <b/>
      <sz val="12"/>
      <color theme="1"/>
      <name val="Khmer OS Battambang"/>
    </font>
    <font>
      <b/>
      <sz val="12"/>
      <color rgb="FF0070C0"/>
      <name val="Khmer OS Battambang"/>
    </font>
    <font>
      <sz val="11"/>
      <color theme="1"/>
      <name val="Khmer OS Battambang"/>
    </font>
    <font>
      <sz val="10"/>
      <name val="Khmer OS Battambang"/>
    </font>
    <font>
      <sz val="10"/>
      <color theme="1"/>
      <name val="Khmer OS Battambang"/>
    </font>
    <font>
      <b/>
      <sz val="10"/>
      <color theme="1"/>
      <name val="Khmer OS Battambang"/>
    </font>
    <font>
      <vertAlign val="superscript"/>
      <sz val="11"/>
      <color theme="1"/>
      <name val="Khmer OS Battambang"/>
    </font>
    <font>
      <vertAlign val="superscript"/>
      <sz val="10"/>
      <color indexed="8"/>
      <name val="Khmer OS Battambang"/>
    </font>
    <font>
      <vertAlign val="superscript"/>
      <sz val="10"/>
      <color theme="1"/>
      <name val="Khmer OS Battambang"/>
    </font>
    <font>
      <vertAlign val="superscript"/>
      <sz val="10"/>
      <name val="Khmer OS Battambang"/>
    </font>
    <font>
      <sz val="11"/>
      <color rgb="FFFF0000"/>
      <name val="Calibri"/>
      <family val="2"/>
      <scheme val="minor"/>
    </font>
    <font>
      <sz val="10"/>
      <color rgb="FF000000"/>
      <name val="Calibri"/>
      <family val="2"/>
      <scheme val="minor"/>
    </font>
    <font>
      <sz val="10"/>
      <color theme="1"/>
      <name val="!Khmer OS Siemreap"/>
    </font>
    <font>
      <sz val="10"/>
      <name val="!Khmer OS Siemreap"/>
    </font>
    <font>
      <b/>
      <sz val="10"/>
      <name val="!Khmer OS Siemreap"/>
    </font>
    <font>
      <sz val="11"/>
      <color rgb="FF0070C0"/>
      <name val="Calibri"/>
      <family val="2"/>
      <scheme val="minor"/>
    </font>
  </fonts>
  <fills count="15">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26"/>
        <bgColor indexed="64"/>
      </patternFill>
    </fill>
    <fill>
      <patternFill patternType="solid">
        <fgColor indexed="15"/>
      </patternFill>
    </fill>
    <fill>
      <patternFill patternType="solid">
        <fgColor indexed="12"/>
      </patternFill>
    </fill>
    <fill>
      <patternFill patternType="solid">
        <fgColor theme="9"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theme="0" tint="-0.249977111117893"/>
        <bgColor indexed="64"/>
      </patternFill>
    </fill>
  </fills>
  <borders count="31">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9">
    <xf numFmtId="0" fontId="0" fillId="0" borderId="0"/>
    <xf numFmtId="0" fontId="3" fillId="0" borderId="0"/>
    <xf numFmtId="0" fontId="6" fillId="0" borderId="0"/>
    <xf numFmtId="3" fontId="7" fillId="0" borderId="2" applyBorder="0">
      <alignment horizontal="center" vertical="center"/>
    </xf>
    <xf numFmtId="0" fontId="7" fillId="0" borderId="0">
      <alignment horizontal="center" wrapText="1"/>
      <protection locked="0"/>
    </xf>
    <xf numFmtId="167" fontId="6" fillId="0" borderId="0" applyFill="0" applyBorder="0" applyAlignment="0"/>
    <xf numFmtId="0" fontId="8" fillId="0" borderId="0" applyNumberFormat="0" applyAlignment="0">
      <alignment horizontal="left"/>
    </xf>
    <xf numFmtId="0" fontId="9" fillId="0" borderId="0" applyNumberFormat="0" applyAlignment="0"/>
    <xf numFmtId="0" fontId="10" fillId="0" borderId="0" applyNumberFormat="0" applyAlignment="0">
      <alignment horizontal="left"/>
    </xf>
    <xf numFmtId="38" fontId="11" fillId="3" borderId="0" applyNumberFormat="0" applyBorder="0" applyAlignment="0" applyProtection="0"/>
    <xf numFmtId="0" fontId="12" fillId="0" borderId="1" applyBorder="0">
      <alignment horizontal="center" vertical="top"/>
    </xf>
    <xf numFmtId="0" fontId="13" fillId="0" borderId="5" applyNumberFormat="0" applyAlignment="0" applyProtection="0">
      <alignment horizontal="left" vertical="center"/>
    </xf>
    <xf numFmtId="0" fontId="13" fillId="0" borderId="4">
      <alignment horizontal="left" vertical="center"/>
    </xf>
    <xf numFmtId="0" fontId="14" fillId="0" borderId="0" applyFill="0" applyBorder="0">
      <alignment vertical="top" wrapText="1"/>
    </xf>
    <xf numFmtId="0" fontId="15" fillId="0" borderId="2" applyBorder="0">
      <alignment horizontal="left" vertical="top" wrapText="1"/>
    </xf>
    <xf numFmtId="0" fontId="16" fillId="0" borderId="2" applyBorder="0">
      <alignment horizontal="left" vertical="top" wrapText="1"/>
    </xf>
    <xf numFmtId="10" fontId="11" fillId="4" borderId="3" applyNumberFormat="0" applyBorder="0" applyAlignment="0" applyProtection="0"/>
    <xf numFmtId="168" fontId="6" fillId="5" borderId="0"/>
    <xf numFmtId="168" fontId="6" fillId="6" borderId="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6" fillId="0" borderId="0" applyFont="0" applyFill="0" applyBorder="0" applyAlignment="0" applyProtection="0"/>
    <xf numFmtId="0" fontId="17" fillId="0" borderId="0" applyNumberFormat="0">
      <alignment horizontal="right"/>
    </xf>
    <xf numFmtId="169" fontId="18" fillId="0" borderId="0"/>
    <xf numFmtId="0" fontId="3" fillId="0" borderId="0"/>
    <xf numFmtId="0" fontId="6" fillId="0" borderId="0"/>
    <xf numFmtId="0" fontId="7" fillId="0" borderId="0" applyBorder="0">
      <alignment horizontal="center" vertical="center"/>
    </xf>
    <xf numFmtId="0" fontId="19" fillId="0" borderId="2" applyBorder="0">
      <alignment horizontal="left" vertical="top" wrapText="1"/>
    </xf>
    <xf numFmtId="166" fontId="6" fillId="0" borderId="0" applyFont="0" applyFill="0" applyBorder="0" applyAlignment="0" applyProtection="0"/>
    <xf numFmtId="165" fontId="6" fillId="0" borderId="0" applyFont="0" applyFill="0" applyBorder="0" applyAlignment="0" applyProtection="0"/>
    <xf numFmtId="14" fontId="7" fillId="0" borderId="0">
      <alignment horizontal="center" wrapText="1"/>
      <protection locked="0"/>
    </xf>
    <xf numFmtId="10" fontId="6" fillId="0" borderId="0" applyFont="0" applyFill="0" applyBorder="0" applyAlignment="0" applyProtection="0"/>
    <xf numFmtId="164" fontId="20" fillId="0" borderId="0"/>
    <xf numFmtId="0" fontId="5" fillId="0" borderId="0" applyNumberFormat="0" applyFont="0" applyFill="0" applyBorder="0" applyAlignment="0" applyProtection="0">
      <alignment horizontal="left"/>
    </xf>
    <xf numFmtId="0" fontId="7" fillId="0" borderId="2" applyBorder="0">
      <alignment horizontal="center" vertical="center"/>
    </xf>
    <xf numFmtId="0" fontId="7" fillId="0" borderId="2" applyBorder="0">
      <alignment horizontal="center" vertical="center"/>
    </xf>
    <xf numFmtId="170" fontId="21" fillId="0" borderId="0" applyNumberFormat="0" applyFill="0" applyBorder="0" applyAlignment="0" applyProtection="0">
      <alignment horizontal="left"/>
    </xf>
    <xf numFmtId="37" fontId="22" fillId="0" borderId="0"/>
    <xf numFmtId="0" fontId="23" fillId="0" borderId="0"/>
    <xf numFmtId="40" fontId="24" fillId="0" borderId="0" applyBorder="0">
      <alignment horizontal="right"/>
    </xf>
    <xf numFmtId="0" fontId="7" fillId="0" borderId="2" applyBorder="0">
      <alignment horizontal="center" vertical="center"/>
    </xf>
    <xf numFmtId="166" fontId="4" fillId="0" borderId="0" applyFont="0" applyFill="0" applyBorder="0" applyAlignment="0" applyProtection="0"/>
    <xf numFmtId="0" fontId="4" fillId="0" borderId="0"/>
    <xf numFmtId="166" fontId="3" fillId="0" borderId="0" applyFont="0" applyFill="0" applyBorder="0" applyAlignment="0" applyProtection="0"/>
    <xf numFmtId="43" fontId="6" fillId="0" borderId="0" applyFont="0" applyFill="0" applyBorder="0" applyAlignment="0" applyProtection="0"/>
    <xf numFmtId="1" fontId="29" fillId="0" borderId="7">
      <alignment horizontal="justify" vertical="top" wrapText="1"/>
    </xf>
    <xf numFmtId="0" fontId="3" fillId="0" borderId="0"/>
    <xf numFmtId="0" fontId="3" fillId="0" borderId="0"/>
  </cellStyleXfs>
  <cellXfs count="242">
    <xf numFmtId="0" fontId="0" fillId="0" borderId="0" xfId="0"/>
    <xf numFmtId="0" fontId="27" fillId="0" borderId="3" xfId="0" applyFont="1" applyFill="1" applyBorder="1" applyAlignment="1">
      <alignment horizontal="center" vertical="center"/>
    </xf>
    <xf numFmtId="0" fontId="27" fillId="0" borderId="3" xfId="0" applyFont="1" applyFill="1" applyBorder="1" applyAlignment="1">
      <alignment vertical="center" wrapText="1"/>
    </xf>
    <xf numFmtId="0" fontId="26" fillId="0" borderId="3" xfId="0" applyFont="1" applyFill="1" applyBorder="1" applyAlignment="1">
      <alignment horizontal="center" vertical="center"/>
    </xf>
    <xf numFmtId="0" fontId="26" fillId="0" borderId="0" xfId="0" applyFont="1" applyAlignment="1">
      <alignment vertical="center"/>
    </xf>
    <xf numFmtId="0" fontId="27" fillId="0" borderId="0" xfId="0" applyFont="1" applyAlignment="1">
      <alignment horizontal="center" vertical="center"/>
    </xf>
    <xf numFmtId="0" fontId="27" fillId="0" borderId="0" xfId="0" applyFont="1" applyAlignment="1">
      <alignment vertical="center"/>
    </xf>
    <xf numFmtId="0" fontId="2" fillId="0" borderId="0" xfId="0" applyFont="1" applyAlignment="1">
      <alignment vertical="center"/>
    </xf>
    <xf numFmtId="0" fontId="27" fillId="0" borderId="3" xfId="0" applyFont="1" applyFill="1" applyBorder="1" applyAlignment="1">
      <alignment horizontal="left" vertical="center" wrapText="1"/>
    </xf>
    <xf numFmtId="4" fontId="27" fillId="0" borderId="3" xfId="44" applyNumberFormat="1" applyFont="1" applyFill="1" applyBorder="1" applyAlignment="1">
      <alignment horizontal="center" vertical="center"/>
    </xf>
    <xf numFmtId="3" fontId="27" fillId="0" borderId="3" xfId="0" applyNumberFormat="1" applyFont="1" applyFill="1" applyBorder="1" applyAlignment="1">
      <alignment horizontal="center" vertical="center"/>
    </xf>
    <xf numFmtId="171" fontId="30" fillId="0" borderId="13" xfId="46" applyNumberFormat="1" applyFont="1" applyFill="1" applyBorder="1" applyAlignment="1">
      <alignment horizontal="center" vertical="center" wrapText="1"/>
    </xf>
    <xf numFmtId="0" fontId="27" fillId="0" borderId="13" xfId="0" quotePrefix="1" applyFont="1" applyFill="1" applyBorder="1" applyAlignment="1">
      <alignment horizontal="center" vertical="center"/>
    </xf>
    <xf numFmtId="0" fontId="30" fillId="2" borderId="0" xfId="0" applyFont="1" applyFill="1" applyAlignment="1">
      <alignment vertical="center"/>
    </xf>
    <xf numFmtId="0" fontId="30" fillId="2" borderId="0" xfId="0" applyFont="1" applyFill="1" applyAlignment="1">
      <alignment horizontal="center" vertical="center"/>
    </xf>
    <xf numFmtId="0" fontId="1" fillId="2" borderId="0" xfId="0" applyFont="1" applyFill="1" applyAlignment="1">
      <alignment vertical="center"/>
    </xf>
    <xf numFmtId="0" fontId="34" fillId="2" borderId="0" xfId="0" applyFont="1" applyFill="1" applyAlignment="1">
      <alignment vertical="center"/>
    </xf>
    <xf numFmtId="0" fontId="33" fillId="9" borderId="13" xfId="0" applyFont="1" applyFill="1" applyBorder="1" applyAlignment="1">
      <alignment horizontal="center" vertical="center"/>
    </xf>
    <xf numFmtId="0" fontId="33" fillId="9" borderId="3" xfId="0" applyFont="1" applyFill="1" applyBorder="1" applyAlignment="1">
      <alignment horizontal="left" vertical="center" wrapText="1"/>
    </xf>
    <xf numFmtId="0" fontId="33" fillId="9" borderId="3" xfId="0" applyFont="1" applyFill="1" applyBorder="1" applyAlignment="1">
      <alignment horizontal="center" vertical="center"/>
    </xf>
    <xf numFmtId="0" fontId="28" fillId="9" borderId="3" xfId="0" applyFont="1" applyFill="1" applyBorder="1" applyAlignment="1">
      <alignment horizontal="center" vertical="center"/>
    </xf>
    <xf numFmtId="0" fontId="28" fillId="9" borderId="4" xfId="0" applyFont="1" applyFill="1" applyBorder="1" applyAlignment="1">
      <alignment horizontal="center" vertical="center"/>
    </xf>
    <xf numFmtId="166" fontId="26" fillId="9" borderId="19" xfId="44" applyFont="1" applyFill="1" applyBorder="1" applyAlignment="1">
      <alignment horizontal="center" vertical="center"/>
    </xf>
    <xf numFmtId="2" fontId="27" fillId="0" borderId="13" xfId="0" quotePrefix="1" applyNumberFormat="1" applyFont="1" applyBorder="1" applyAlignment="1">
      <alignment horizontal="center" vertical="center"/>
    </xf>
    <xf numFmtId="0" fontId="26" fillId="0" borderId="3" xfId="0" applyFont="1" applyBorder="1" applyAlignment="1">
      <alignment vertical="top" wrapText="1"/>
    </xf>
    <xf numFmtId="0" fontId="27" fillId="0" borderId="3" xfId="0" applyFont="1" applyBorder="1" applyAlignment="1">
      <alignment horizontal="center" vertical="center"/>
    </xf>
    <xf numFmtId="172" fontId="27" fillId="0" borderId="3" xfId="0" applyNumberFormat="1" applyFont="1" applyBorder="1" applyAlignment="1">
      <alignment horizontal="center" vertical="center"/>
    </xf>
    <xf numFmtId="173" fontId="27" fillId="0" borderId="3" xfId="0" applyNumberFormat="1" applyFont="1" applyBorder="1" applyAlignment="1" applyProtection="1">
      <alignment horizontal="center" vertical="center" wrapText="1"/>
      <protection locked="0"/>
    </xf>
    <xf numFmtId="3" fontId="27" fillId="0" borderId="19" xfId="0" applyNumberFormat="1" applyFont="1" applyBorder="1" applyAlignment="1" applyProtection="1">
      <alignment horizontal="center" vertical="center" wrapText="1"/>
      <protection locked="0"/>
    </xf>
    <xf numFmtId="0" fontId="27" fillId="0" borderId="3" xfId="0" applyFont="1" applyBorder="1" applyAlignment="1">
      <alignment horizontal="left" vertical="center" wrapText="1"/>
    </xf>
    <xf numFmtId="0" fontId="27" fillId="11" borderId="13" xfId="0" applyFont="1" applyFill="1" applyBorder="1" applyAlignment="1">
      <alignment horizontal="center" vertical="center"/>
    </xf>
    <xf numFmtId="0" fontId="33" fillId="11" borderId="3" xfId="0" applyFont="1" applyFill="1" applyBorder="1" applyAlignment="1">
      <alignment horizontal="left" vertical="center" wrapText="1"/>
    </xf>
    <xf numFmtId="0" fontId="33" fillId="11" borderId="3" xfId="0" applyFont="1" applyFill="1" applyBorder="1" applyAlignment="1">
      <alignment horizontal="center" vertical="top"/>
    </xf>
    <xf numFmtId="172" fontId="33" fillId="11" borderId="3" xfId="0" applyNumberFormat="1" applyFont="1" applyFill="1" applyBorder="1" applyAlignment="1">
      <alignment horizontal="center" vertical="center"/>
    </xf>
    <xf numFmtId="173" fontId="33" fillId="11" borderId="3" xfId="0" applyNumberFormat="1" applyFont="1" applyFill="1" applyBorder="1" applyAlignment="1" applyProtection="1">
      <alignment horizontal="center" vertical="center" wrapText="1"/>
      <protection locked="0"/>
    </xf>
    <xf numFmtId="0" fontId="28" fillId="9" borderId="3" xfId="0" applyFont="1" applyFill="1" applyBorder="1"/>
    <xf numFmtId="0" fontId="26" fillId="9" borderId="3" xfId="0" applyFont="1" applyFill="1" applyBorder="1" applyAlignment="1">
      <alignment horizontal="center"/>
    </xf>
    <xf numFmtId="172" fontId="26" fillId="9" borderId="3" xfId="0" applyNumberFormat="1" applyFont="1" applyFill="1" applyBorder="1" applyAlignment="1">
      <alignment horizontal="center"/>
    </xf>
    <xf numFmtId="173" fontId="26" fillId="9" borderId="3" xfId="0" applyNumberFormat="1" applyFont="1" applyFill="1" applyBorder="1" applyAlignment="1">
      <alignment horizontal="right"/>
    </xf>
    <xf numFmtId="0" fontId="26" fillId="0" borderId="3" xfId="0" applyFont="1" applyFill="1" applyBorder="1" applyAlignment="1">
      <alignment vertical="top" wrapText="1"/>
    </xf>
    <xf numFmtId="172" fontId="26" fillId="0" borderId="3" xfId="0" applyNumberFormat="1" applyFont="1" applyBorder="1" applyAlignment="1">
      <alignment horizontal="center" vertical="center"/>
    </xf>
    <xf numFmtId="0" fontId="27" fillId="2" borderId="3" xfId="1" applyFont="1" applyFill="1" applyBorder="1" applyAlignment="1">
      <alignment vertical="top" wrapText="1"/>
    </xf>
    <xf numFmtId="0" fontId="28" fillId="12" borderId="3" xfId="0" applyFont="1" applyFill="1" applyBorder="1"/>
    <xf numFmtId="0" fontId="26" fillId="12" borderId="3" xfId="0" applyFont="1" applyFill="1" applyBorder="1" applyAlignment="1">
      <alignment horizontal="center"/>
    </xf>
    <xf numFmtId="172" fontId="26" fillId="12" borderId="3" xfId="0" applyNumberFormat="1" applyFont="1" applyFill="1" applyBorder="1" applyAlignment="1">
      <alignment horizontal="center" vertical="center"/>
    </xf>
    <xf numFmtId="172" fontId="27" fillId="0" borderId="6" xfId="1" applyNumberFormat="1" applyFont="1" applyBorder="1" applyAlignment="1">
      <alignment horizontal="center" vertical="center" wrapText="1"/>
    </xf>
    <xf numFmtId="0" fontId="28" fillId="13" borderId="9" xfId="48" applyFont="1" applyFill="1" applyBorder="1" applyAlignment="1">
      <alignment vertical="center"/>
    </xf>
    <xf numFmtId="0" fontId="28" fillId="13" borderId="3" xfId="0" applyFont="1" applyFill="1" applyBorder="1" applyAlignment="1">
      <alignment horizontal="center" vertical="center"/>
    </xf>
    <xf numFmtId="172" fontId="28" fillId="13" borderId="3" xfId="0" applyNumberFormat="1" applyFont="1" applyFill="1" applyBorder="1" applyAlignment="1">
      <alignment horizontal="center" vertical="center"/>
    </xf>
    <xf numFmtId="173" fontId="33" fillId="13" borderId="3" xfId="0" applyNumberFormat="1" applyFont="1" applyFill="1" applyBorder="1" applyAlignment="1" applyProtection="1">
      <alignment horizontal="center" vertical="center" wrapText="1"/>
      <protection locked="0"/>
    </xf>
    <xf numFmtId="0" fontId="27" fillId="0" borderId="3" xfId="48" applyFont="1" applyBorder="1" applyAlignment="1">
      <alignment horizontal="center" vertical="center"/>
    </xf>
    <xf numFmtId="0" fontId="27" fillId="0" borderId="3" xfId="48" applyFont="1" applyBorder="1" applyAlignment="1">
      <alignment horizontal="left" vertical="top" wrapText="1"/>
    </xf>
    <xf numFmtId="0" fontId="27" fillId="0" borderId="3" xfId="48" applyFont="1" applyBorder="1" applyAlignment="1">
      <alignment vertical="top" wrapText="1"/>
    </xf>
    <xf numFmtId="3" fontId="33" fillId="7" borderId="20" xfId="0" applyNumberFormat="1" applyFont="1" applyFill="1" applyBorder="1" applyAlignment="1">
      <alignment horizontal="center" vertical="center"/>
    </xf>
    <xf numFmtId="0" fontId="27" fillId="0" borderId="13" xfId="0" applyFont="1" applyBorder="1" applyAlignment="1">
      <alignment horizontal="center" vertical="center"/>
    </xf>
    <xf numFmtId="173" fontId="33" fillId="11" borderId="12" xfId="0" applyNumberFormat="1" applyFont="1" applyFill="1" applyBorder="1" applyAlignment="1" applyProtection="1">
      <alignment horizontal="center" vertical="center" wrapText="1"/>
      <protection locked="0"/>
    </xf>
    <xf numFmtId="0" fontId="28" fillId="9" borderId="13" xfId="0" quotePrefix="1" applyFont="1" applyFill="1" applyBorder="1" applyAlignment="1">
      <alignment horizontal="center"/>
    </xf>
    <xf numFmtId="0" fontId="26" fillId="9" borderId="12" xfId="0" applyFont="1" applyFill="1" applyBorder="1" applyAlignment="1">
      <alignment horizontal="center" vertical="center"/>
    </xf>
    <xf numFmtId="1" fontId="26" fillId="0" borderId="12" xfId="0" applyNumberFormat="1" applyFont="1" applyBorder="1" applyAlignment="1">
      <alignment horizontal="center" vertical="center" wrapText="1"/>
    </xf>
    <xf numFmtId="0" fontId="27" fillId="0" borderId="13" xfId="47" quotePrefix="1" applyFont="1" applyBorder="1" applyAlignment="1">
      <alignment horizontal="center" vertical="center"/>
    </xf>
    <xf numFmtId="4" fontId="33" fillId="0" borderId="12" xfId="0" applyNumberFormat="1" applyFont="1" applyBorder="1" applyAlignment="1" applyProtection="1">
      <alignment horizontal="center" vertical="center" wrapText="1"/>
      <protection locked="0"/>
    </xf>
    <xf numFmtId="171" fontId="27" fillId="0" borderId="13" xfId="46" quotePrefix="1" applyNumberFormat="1" applyFont="1" applyBorder="1" applyAlignment="1">
      <alignment horizontal="center" vertical="center" wrapText="1"/>
    </xf>
    <xf numFmtId="0" fontId="28" fillId="12" borderId="13" xfId="0" quotePrefix="1" applyFont="1" applyFill="1" applyBorder="1" applyAlignment="1">
      <alignment horizontal="center"/>
    </xf>
    <xf numFmtId="43" fontId="26" fillId="12" borderId="12" xfId="45" applyFont="1" applyFill="1" applyBorder="1" applyAlignment="1">
      <alignment horizontal="center" vertical="center"/>
    </xf>
    <xf numFmtId="0" fontId="26" fillId="0" borderId="13" xfId="0" quotePrefix="1" applyFont="1" applyBorder="1" applyAlignment="1">
      <alignment horizontal="center" vertical="center"/>
    </xf>
    <xf numFmtId="43" fontId="26" fillId="0" borderId="12" xfId="45" applyFont="1" applyFill="1" applyBorder="1" applyAlignment="1">
      <alignment horizontal="center" vertical="center"/>
    </xf>
    <xf numFmtId="4" fontId="33" fillId="13" borderId="12" xfId="0" applyNumberFormat="1" applyFont="1" applyFill="1" applyBorder="1" applyAlignment="1" applyProtection="1">
      <alignment horizontal="center" vertical="center" wrapText="1"/>
      <protection locked="0"/>
    </xf>
    <xf numFmtId="0" fontId="27" fillId="11" borderId="21" xfId="0" applyFont="1" applyFill="1" applyBorder="1" applyAlignment="1">
      <alignment horizontal="center" vertical="center"/>
    </xf>
    <xf numFmtId="0" fontId="33" fillId="11" borderId="14" xfId="0" applyFont="1" applyFill="1" applyBorder="1" applyAlignment="1">
      <alignment horizontal="left" vertical="center" wrapText="1"/>
    </xf>
    <xf numFmtId="0" fontId="33" fillId="11" borderId="14" xfId="0" applyFont="1" applyFill="1" applyBorder="1" applyAlignment="1">
      <alignment horizontal="center" vertical="top"/>
    </xf>
    <xf numFmtId="172" fontId="33" fillId="11" borderId="14" xfId="0" applyNumberFormat="1" applyFont="1" applyFill="1" applyBorder="1" applyAlignment="1">
      <alignment horizontal="center" vertical="center"/>
    </xf>
    <xf numFmtId="173" fontId="33" fillId="11" borderId="14" xfId="0" applyNumberFormat="1" applyFont="1" applyFill="1" applyBorder="1" applyAlignment="1" applyProtection="1">
      <alignment horizontal="center" vertical="center" wrapText="1"/>
      <protection locked="0"/>
    </xf>
    <xf numFmtId="173" fontId="33" fillId="11" borderId="15" xfId="0" applyNumberFormat="1" applyFont="1" applyFill="1" applyBorder="1" applyAlignment="1" applyProtection="1">
      <alignment horizontal="center" vertical="center" wrapText="1"/>
      <protection locked="0"/>
    </xf>
    <xf numFmtId="171" fontId="30" fillId="0" borderId="13" xfId="46" quotePrefix="1" applyNumberFormat="1" applyFont="1" applyFill="1" applyBorder="1" applyAlignment="1">
      <alignment horizontal="center" vertical="center" wrapText="1"/>
    </xf>
    <xf numFmtId="171" fontId="27" fillId="0" borderId="13" xfId="46" quotePrefix="1" applyNumberFormat="1" applyFont="1" applyFill="1" applyBorder="1" applyAlignment="1">
      <alignment horizontal="center" vertical="center" wrapText="1"/>
    </xf>
    <xf numFmtId="3" fontId="27" fillId="0" borderId="3" xfId="0" applyNumberFormat="1" applyFont="1" applyBorder="1" applyAlignment="1">
      <alignment horizontal="center" vertical="center"/>
    </xf>
    <xf numFmtId="1" fontId="27" fillId="0" borderId="3" xfId="0" applyNumberFormat="1" applyFont="1" applyBorder="1" applyAlignment="1">
      <alignment horizontal="center" vertical="center"/>
    </xf>
    <xf numFmtId="3" fontId="33" fillId="7" borderId="20" xfId="0" applyNumberFormat="1" applyFont="1" applyFill="1" applyBorder="1" applyAlignment="1">
      <alignment horizontal="left" vertical="top"/>
    </xf>
    <xf numFmtId="0" fontId="27" fillId="2" borderId="0" xfId="0" applyFont="1" applyFill="1" applyAlignment="1">
      <alignment horizontal="center" vertical="center"/>
    </xf>
    <xf numFmtId="0" fontId="28" fillId="0" borderId="13" xfId="0" quotePrefix="1" applyFont="1" applyFill="1" applyBorder="1" applyAlignment="1">
      <alignment horizontal="center"/>
    </xf>
    <xf numFmtId="0" fontId="28" fillId="0" borderId="3" xfId="0" applyFont="1" applyFill="1" applyBorder="1"/>
    <xf numFmtId="0" fontId="26" fillId="0" borderId="3" xfId="0" applyFont="1" applyFill="1" applyBorder="1" applyAlignment="1">
      <alignment horizontal="center"/>
    </xf>
    <xf numFmtId="172" fontId="26" fillId="0" borderId="3" xfId="0" applyNumberFormat="1" applyFont="1" applyFill="1" applyBorder="1" applyAlignment="1">
      <alignment horizontal="center"/>
    </xf>
    <xf numFmtId="173" fontId="26" fillId="0" borderId="3" xfId="0" applyNumberFormat="1" applyFont="1" applyFill="1" applyBorder="1" applyAlignment="1">
      <alignment horizontal="right"/>
    </xf>
    <xf numFmtId="0" fontId="26" fillId="0" borderId="12" xfId="0" applyFont="1" applyFill="1" applyBorder="1" applyAlignment="1">
      <alignment horizontal="center" vertical="center"/>
    </xf>
    <xf numFmtId="0" fontId="2" fillId="0" borderId="0" xfId="0" applyFont="1" applyFill="1" applyAlignment="1">
      <alignment vertical="center"/>
    </xf>
    <xf numFmtId="171" fontId="30" fillId="0" borderId="13" xfId="46" applyNumberFormat="1" applyFont="1" applyFill="1" applyBorder="1" applyAlignment="1">
      <alignment horizontal="right" vertical="center" wrapText="1"/>
    </xf>
    <xf numFmtId="0" fontId="26" fillId="0" borderId="9" xfId="48" quotePrefix="1" applyFont="1" applyBorder="1" applyAlignment="1">
      <alignment horizontal="center" vertical="center"/>
    </xf>
    <xf numFmtId="0" fontId="27" fillId="0" borderId="3" xfId="48" applyFont="1" applyBorder="1" applyAlignment="1">
      <alignment horizontal="right" vertical="top" wrapText="1"/>
    </xf>
    <xf numFmtId="0" fontId="33" fillId="0" borderId="3" xfId="48" applyFont="1" applyBorder="1" applyAlignment="1">
      <alignment horizontal="left" vertical="top" wrapText="1"/>
    </xf>
    <xf numFmtId="0" fontId="28" fillId="9" borderId="13" xfId="0" quotePrefix="1" applyFont="1" applyFill="1" applyBorder="1" applyAlignment="1">
      <alignment horizontal="left"/>
    </xf>
    <xf numFmtId="0" fontId="28" fillId="13" borderId="11" xfId="48" quotePrefix="1" applyFont="1" applyFill="1" applyBorder="1" applyAlignment="1">
      <alignment horizontal="left" vertical="center"/>
    </xf>
    <xf numFmtId="0" fontId="28" fillId="13" borderId="9" xfId="0" applyFont="1" applyFill="1" applyBorder="1" applyAlignment="1">
      <alignment horizontal="center" vertical="center"/>
    </xf>
    <xf numFmtId="172" fontId="28" fillId="13" borderId="9" xfId="0" applyNumberFormat="1" applyFont="1" applyFill="1" applyBorder="1" applyAlignment="1">
      <alignment horizontal="center" vertical="center"/>
    </xf>
    <xf numFmtId="173" fontId="33" fillId="13" borderId="9" xfId="0" applyNumberFormat="1" applyFont="1" applyFill="1" applyBorder="1" applyAlignment="1" applyProtection="1">
      <alignment horizontal="center" vertical="center" wrapText="1"/>
      <protection locked="0"/>
    </xf>
    <xf numFmtId="4" fontId="33" fillId="13" borderId="23" xfId="0" applyNumberFormat="1" applyFont="1" applyFill="1" applyBorder="1" applyAlignment="1" applyProtection="1">
      <alignment horizontal="center" vertical="center" wrapText="1"/>
      <protection locked="0"/>
    </xf>
    <xf numFmtId="0" fontId="30" fillId="0" borderId="0" xfId="0" applyFont="1" applyFill="1" applyAlignment="1">
      <alignment vertical="center"/>
    </xf>
    <xf numFmtId="0" fontId="30" fillId="0" borderId="0" xfId="0" applyFont="1" applyFill="1" applyAlignment="1">
      <alignment horizontal="center" vertical="center"/>
    </xf>
    <xf numFmtId="0" fontId="27" fillId="0" borderId="0" xfId="0" applyFont="1" applyFill="1" applyAlignment="1">
      <alignment vertical="center"/>
    </xf>
    <xf numFmtId="0" fontId="27" fillId="0" borderId="0" xfId="0" applyFont="1" applyFill="1" applyAlignment="1">
      <alignment horizontal="center" vertical="center"/>
    </xf>
    <xf numFmtId="0" fontId="43" fillId="2" borderId="0" xfId="0" applyFont="1" applyFill="1" applyAlignment="1">
      <alignment vertical="center"/>
    </xf>
    <xf numFmtId="0" fontId="41" fillId="11" borderId="3" xfId="0" applyFont="1" applyFill="1" applyBorder="1" applyAlignment="1">
      <alignment horizontal="left" vertical="center" wrapText="1"/>
    </xf>
    <xf numFmtId="0" fontId="46" fillId="2" borderId="0" xfId="0" applyFont="1" applyFill="1" applyAlignment="1">
      <alignment vertical="center"/>
    </xf>
    <xf numFmtId="0" fontId="41" fillId="9" borderId="13" xfId="0" applyFont="1" applyFill="1" applyBorder="1" applyAlignment="1">
      <alignment horizontal="center" vertical="center"/>
    </xf>
    <xf numFmtId="0" fontId="41" fillId="9" borderId="3" xfId="0" applyFont="1" applyFill="1" applyBorder="1" applyAlignment="1">
      <alignment horizontal="left" vertical="center" wrapText="1"/>
    </xf>
    <xf numFmtId="0" fontId="41" fillId="9" borderId="3" xfId="0" applyFont="1" applyFill="1" applyBorder="1" applyAlignment="1">
      <alignment horizontal="center" vertical="center"/>
    </xf>
    <xf numFmtId="2" fontId="47" fillId="0" borderId="13" xfId="0" quotePrefix="1" applyNumberFormat="1" applyFont="1" applyBorder="1" applyAlignment="1">
      <alignment horizontal="center" vertical="center"/>
    </xf>
    <xf numFmtId="0" fontId="48" fillId="0" borderId="3" xfId="0" applyFont="1" applyBorder="1" applyAlignment="1">
      <alignment vertical="top" wrapText="1"/>
    </xf>
    <xf numFmtId="0" fontId="47" fillId="0" borderId="3" xfId="0" applyFont="1" applyBorder="1" applyAlignment="1">
      <alignment horizontal="center" vertical="center"/>
    </xf>
    <xf numFmtId="2" fontId="47" fillId="10" borderId="13" xfId="0" quotePrefix="1" applyNumberFormat="1" applyFont="1" applyFill="1" applyBorder="1" applyAlignment="1">
      <alignment horizontal="center" vertical="center"/>
    </xf>
    <xf numFmtId="0" fontId="47" fillId="10" borderId="3" xfId="0" applyFont="1" applyFill="1" applyBorder="1" applyAlignment="1">
      <alignment horizontal="center" vertical="center"/>
    </xf>
    <xf numFmtId="0" fontId="47" fillId="0" borderId="13" xfId="0" applyFont="1" applyBorder="1" applyAlignment="1">
      <alignment horizontal="center" vertical="center"/>
    </xf>
    <xf numFmtId="0" fontId="47" fillId="0" borderId="3" xfId="0" applyFont="1" applyBorder="1" applyAlignment="1">
      <alignment horizontal="left" vertical="center" wrapText="1"/>
    </xf>
    <xf numFmtId="0" fontId="47" fillId="0" borderId="13" xfId="0" quotePrefix="1" applyFont="1" applyFill="1" applyBorder="1" applyAlignment="1">
      <alignment horizontal="center" vertical="center"/>
    </xf>
    <xf numFmtId="0" fontId="47" fillId="0" borderId="3" xfId="0" applyFont="1" applyFill="1" applyBorder="1" applyAlignment="1">
      <alignment horizontal="left" vertical="center" wrapText="1"/>
    </xf>
    <xf numFmtId="0" fontId="47" fillId="0" borderId="3" xfId="0" applyFont="1" applyFill="1" applyBorder="1" applyAlignment="1">
      <alignment horizontal="center" vertical="center"/>
    </xf>
    <xf numFmtId="0" fontId="47" fillId="11" borderId="13" xfId="0" applyFont="1" applyFill="1" applyBorder="1" applyAlignment="1">
      <alignment horizontal="center" vertical="center"/>
    </xf>
    <xf numFmtId="0" fontId="41" fillId="11" borderId="3" xfId="0" applyFont="1" applyFill="1" applyBorder="1" applyAlignment="1">
      <alignment horizontal="center" vertical="top"/>
    </xf>
    <xf numFmtId="0" fontId="49" fillId="9" borderId="13" xfId="0" quotePrefix="1" applyFont="1" applyFill="1" applyBorder="1" applyAlignment="1">
      <alignment horizontal="left"/>
    </xf>
    <xf numFmtId="0" fontId="49" fillId="9" borderId="3" xfId="0" applyFont="1" applyFill="1" applyBorder="1"/>
    <xf numFmtId="0" fontId="48" fillId="9" borderId="3" xfId="0" applyFont="1" applyFill="1" applyBorder="1" applyAlignment="1">
      <alignment horizontal="center"/>
    </xf>
    <xf numFmtId="0" fontId="49" fillId="9" borderId="13" xfId="0" quotePrefix="1" applyFont="1" applyFill="1" applyBorder="1" applyAlignment="1">
      <alignment horizontal="center"/>
    </xf>
    <xf numFmtId="0" fontId="49" fillId="0" borderId="13" xfId="0" quotePrefix="1" applyFont="1" applyFill="1" applyBorder="1" applyAlignment="1">
      <alignment horizontal="center"/>
    </xf>
    <xf numFmtId="0" fontId="49" fillId="0" borderId="3" xfId="0" applyFont="1" applyFill="1" applyBorder="1"/>
    <xf numFmtId="0" fontId="48" fillId="0" borderId="3" xfId="0" applyFont="1" applyFill="1" applyBorder="1" applyAlignment="1">
      <alignment horizontal="center"/>
    </xf>
    <xf numFmtId="171" fontId="43" fillId="0" borderId="13" xfId="46" applyNumberFormat="1" applyFont="1" applyFill="1" applyBorder="1" applyAlignment="1">
      <alignment horizontal="center" vertical="center" wrapText="1"/>
    </xf>
    <xf numFmtId="0" fontId="48" fillId="0" borderId="3" xfId="0" applyFont="1" applyFill="1" applyBorder="1" applyAlignment="1">
      <alignment vertical="top" wrapText="1"/>
    </xf>
    <xf numFmtId="171" fontId="43" fillId="0" borderId="13" xfId="46" applyNumberFormat="1" applyFont="1" applyFill="1" applyBorder="1" applyAlignment="1">
      <alignment horizontal="right" vertical="center" wrapText="1"/>
    </xf>
    <xf numFmtId="0" fontId="47" fillId="0" borderId="13" xfId="47" quotePrefix="1" applyFont="1" applyBorder="1" applyAlignment="1">
      <alignment horizontal="center" vertical="center"/>
    </xf>
    <xf numFmtId="0" fontId="48" fillId="0" borderId="8" xfId="47" applyFont="1" applyBorder="1" applyAlignment="1">
      <alignment vertical="top" wrapText="1"/>
    </xf>
    <xf numFmtId="0" fontId="48" fillId="0" borderId="6" xfId="47" applyFont="1" applyBorder="1" applyAlignment="1">
      <alignment vertical="top" wrapText="1"/>
    </xf>
    <xf numFmtId="171" fontId="47" fillId="0" borderId="13" xfId="46" quotePrefix="1" applyNumberFormat="1" applyFont="1" applyBorder="1" applyAlignment="1">
      <alignment horizontal="center" vertical="center" wrapText="1"/>
    </xf>
    <xf numFmtId="0" fontId="47" fillId="0" borderId="3" xfId="47" applyFont="1" applyBorder="1" applyAlignment="1">
      <alignment horizontal="left" vertical="top" wrapText="1"/>
    </xf>
    <xf numFmtId="0" fontId="48" fillId="0" borderId="3" xfId="47" applyFont="1" applyBorder="1" applyAlignment="1">
      <alignment horizontal="center" vertical="center"/>
    </xf>
    <xf numFmtId="171" fontId="43" fillId="0" borderId="13" xfId="46" quotePrefix="1" applyNumberFormat="1" applyFont="1" applyFill="1" applyBorder="1" applyAlignment="1">
      <alignment horizontal="center" vertical="center" wrapText="1"/>
    </xf>
    <xf numFmtId="0" fontId="48" fillId="0" borderId="3" xfId="0" applyFont="1" applyFill="1" applyBorder="1" applyAlignment="1">
      <alignment horizontal="center" vertical="center"/>
    </xf>
    <xf numFmtId="0" fontId="47" fillId="2" borderId="3" xfId="1" applyFont="1" applyFill="1" applyBorder="1" applyAlignment="1">
      <alignment vertical="top" wrapText="1"/>
    </xf>
    <xf numFmtId="0" fontId="47" fillId="0" borderId="3" xfId="48" applyFont="1" applyBorder="1" applyAlignment="1">
      <alignment horizontal="left" vertical="top" wrapText="1"/>
    </xf>
    <xf numFmtId="0" fontId="49" fillId="12" borderId="13" xfId="0" quotePrefix="1" applyFont="1" applyFill="1" applyBorder="1" applyAlignment="1">
      <alignment horizontal="center"/>
    </xf>
    <xf numFmtId="0" fontId="49" fillId="12" borderId="3" xfId="0" applyFont="1" applyFill="1" applyBorder="1"/>
    <xf numFmtId="0" fontId="48" fillId="12" borderId="3" xfId="0" applyFont="1" applyFill="1" applyBorder="1" applyAlignment="1">
      <alignment horizontal="center"/>
    </xf>
    <xf numFmtId="0" fontId="48" fillId="0" borderId="13" xfId="0" quotePrefix="1" applyFont="1" applyBorder="1" applyAlignment="1">
      <alignment horizontal="center" vertical="center"/>
    </xf>
    <xf numFmtId="0" fontId="47" fillId="0" borderId="8" xfId="1" applyFont="1" applyBorder="1" applyAlignment="1">
      <alignment vertical="top" wrapText="1"/>
    </xf>
    <xf numFmtId="0" fontId="47" fillId="0" borderId="4" xfId="1" applyFont="1" applyBorder="1" applyAlignment="1">
      <alignment vertical="top" wrapText="1"/>
    </xf>
    <xf numFmtId="171" fontId="47" fillId="0" borderId="13" xfId="46" quotePrefix="1" applyNumberFormat="1" applyFont="1" applyFill="1" applyBorder="1" applyAlignment="1">
      <alignment horizontal="center" vertical="center" wrapText="1"/>
    </xf>
    <xf numFmtId="0" fontId="47" fillId="0" borderId="3" xfId="0" applyFont="1" applyFill="1" applyBorder="1" applyAlignment="1">
      <alignment vertical="center" wrapText="1"/>
    </xf>
    <xf numFmtId="0" fontId="49" fillId="13" borderId="11" xfId="48" quotePrefix="1" applyFont="1" applyFill="1" applyBorder="1" applyAlignment="1">
      <alignment horizontal="left" vertical="center"/>
    </xf>
    <xf numFmtId="0" fontId="49" fillId="13" borderId="9" xfId="48" applyFont="1" applyFill="1" applyBorder="1" applyAlignment="1">
      <alignment vertical="center" wrapText="1"/>
    </xf>
    <xf numFmtId="0" fontId="49" fillId="13" borderId="3" xfId="0" applyFont="1" applyFill="1" applyBorder="1" applyAlignment="1">
      <alignment horizontal="center" vertical="center"/>
    </xf>
    <xf numFmtId="0" fontId="48" fillId="0" borderId="9" xfId="48" quotePrefix="1" applyFont="1" applyBorder="1" applyAlignment="1">
      <alignment horizontal="center" vertical="center"/>
    </xf>
    <xf numFmtId="0" fontId="47" fillId="0" borderId="3" xfId="48" applyFont="1" applyBorder="1" applyAlignment="1">
      <alignment horizontal="center" vertical="center"/>
    </xf>
    <xf numFmtId="0" fontId="48" fillId="0" borderId="3" xfId="0" quotePrefix="1" applyFont="1" applyBorder="1" applyAlignment="1">
      <alignment horizontal="center" vertical="center"/>
    </xf>
    <xf numFmtId="0" fontId="49" fillId="13" borderId="9" xfId="48" applyFont="1" applyFill="1" applyBorder="1" applyAlignment="1">
      <alignment vertical="center"/>
    </xf>
    <xf numFmtId="0" fontId="49" fillId="13" borderId="9" xfId="0" applyFont="1" applyFill="1" applyBorder="1" applyAlignment="1">
      <alignment horizontal="center" vertical="center"/>
    </xf>
    <xf numFmtId="0" fontId="47" fillId="11" borderId="21" xfId="0" applyFont="1" applyFill="1" applyBorder="1" applyAlignment="1">
      <alignment horizontal="center" vertical="center"/>
    </xf>
    <xf numFmtId="0" fontId="41" fillId="11" borderId="14" xfId="0" applyFont="1" applyFill="1" applyBorder="1" applyAlignment="1">
      <alignment horizontal="left" vertical="center" wrapText="1"/>
    </xf>
    <xf numFmtId="0" fontId="41" fillId="11" borderId="14" xfId="0" applyFont="1" applyFill="1" applyBorder="1" applyAlignment="1">
      <alignment horizontal="center" vertical="top"/>
    </xf>
    <xf numFmtId="0" fontId="47" fillId="2" borderId="3" xfId="1" applyFont="1" applyFill="1" applyBorder="1" applyAlignment="1">
      <alignment horizontal="left" vertical="top" wrapText="1" indent="9"/>
    </xf>
    <xf numFmtId="4" fontId="27" fillId="0" borderId="3" xfId="0" applyNumberFormat="1" applyFont="1" applyBorder="1" applyAlignment="1">
      <alignment horizontal="center" vertical="center"/>
    </xf>
    <xf numFmtId="4" fontId="55" fillId="0" borderId="3" xfId="0" applyNumberFormat="1" applyFont="1" applyBorder="1" applyAlignment="1">
      <alignment horizontal="center" vertical="center" wrapText="1"/>
    </xf>
    <xf numFmtId="3" fontId="55" fillId="0" borderId="3" xfId="0" applyNumberFormat="1" applyFont="1" applyBorder="1" applyAlignment="1">
      <alignment horizontal="center" vertical="center" wrapText="1"/>
    </xf>
    <xf numFmtId="3" fontId="27" fillId="0" borderId="24" xfId="0" applyNumberFormat="1" applyFont="1" applyFill="1" applyBorder="1" applyAlignment="1">
      <alignment horizontal="center" vertical="center"/>
    </xf>
    <xf numFmtId="1" fontId="26" fillId="0" borderId="25" xfId="0" applyNumberFormat="1" applyFont="1" applyBorder="1" applyAlignment="1">
      <alignment horizontal="center" vertical="center" wrapText="1"/>
    </xf>
    <xf numFmtId="0" fontId="56" fillId="0" borderId="9" xfId="48" quotePrefix="1" applyFont="1" applyBorder="1" applyAlignment="1">
      <alignment horizontal="center" vertical="center"/>
    </xf>
    <xf numFmtId="0" fontId="57" fillId="0" borderId="3" xfId="48" applyFont="1" applyBorder="1" applyAlignment="1">
      <alignment horizontal="left" vertical="top" wrapText="1"/>
    </xf>
    <xf numFmtId="0" fontId="57" fillId="0" borderId="3" xfId="48" applyFont="1" applyBorder="1" applyAlignment="1">
      <alignment horizontal="center" vertical="center"/>
    </xf>
    <xf numFmtId="43" fontId="2" fillId="0" borderId="0" xfId="0" applyNumberFormat="1" applyFont="1" applyAlignment="1">
      <alignment vertical="center"/>
    </xf>
    <xf numFmtId="0" fontId="26" fillId="0" borderId="9" xfId="48" quotePrefix="1" applyFont="1" applyFill="1" applyBorder="1" applyAlignment="1">
      <alignment horizontal="center" vertical="center"/>
    </xf>
    <xf numFmtId="0" fontId="26" fillId="0" borderId="3" xfId="0" quotePrefix="1" applyFont="1" applyFill="1" applyBorder="1" applyAlignment="1">
      <alignment horizontal="center" vertical="center"/>
    </xf>
    <xf numFmtId="43" fontId="33" fillId="11" borderId="3" xfId="0" applyNumberFormat="1" applyFont="1" applyFill="1" applyBorder="1" applyAlignment="1" applyProtection="1">
      <alignment horizontal="center" vertical="center" wrapText="1"/>
      <protection locked="0"/>
    </xf>
    <xf numFmtId="0" fontId="27" fillId="0" borderId="16" xfId="0" applyFont="1" applyBorder="1" applyAlignment="1">
      <alignment vertical="top" wrapText="1"/>
    </xf>
    <xf numFmtId="0" fontId="27" fillId="0" borderId="16" xfId="0" applyFont="1" applyBorder="1" applyAlignment="1">
      <alignment vertical="top"/>
    </xf>
    <xf numFmtId="0" fontId="27" fillId="11" borderId="26" xfId="0" applyFont="1" applyFill="1" applyBorder="1" applyAlignment="1">
      <alignment horizontal="center" vertical="center"/>
    </xf>
    <xf numFmtId="0" fontId="33" fillId="11" borderId="24" xfId="0" applyFont="1" applyFill="1" applyBorder="1" applyAlignment="1">
      <alignment horizontal="left" vertical="center" wrapText="1"/>
    </xf>
    <xf numFmtId="0" fontId="33" fillId="11" borderId="24" xfId="0" applyFont="1" applyFill="1" applyBorder="1" applyAlignment="1">
      <alignment horizontal="center" vertical="top"/>
    </xf>
    <xf numFmtId="172" fontId="33" fillId="11" borderId="24" xfId="0" applyNumberFormat="1" applyFont="1" applyFill="1" applyBorder="1" applyAlignment="1">
      <alignment horizontal="center" vertical="center"/>
    </xf>
    <xf numFmtId="173" fontId="33" fillId="11" borderId="24" xfId="0" applyNumberFormat="1" applyFont="1" applyFill="1" applyBorder="1" applyAlignment="1" applyProtection="1">
      <alignment horizontal="center" vertical="center" wrapText="1"/>
      <protection locked="0"/>
    </xf>
    <xf numFmtId="173" fontId="33" fillId="11" borderId="25" xfId="0" applyNumberFormat="1" applyFont="1" applyFill="1" applyBorder="1" applyAlignment="1" applyProtection="1">
      <alignment horizontal="center" vertical="center" wrapText="1"/>
      <protection locked="0"/>
    </xf>
    <xf numFmtId="3" fontId="33" fillId="7" borderId="29" xfId="0" applyNumberFormat="1" applyFont="1" applyFill="1" applyBorder="1" applyAlignment="1">
      <alignment horizontal="left" vertical="top"/>
    </xf>
    <xf numFmtId="3" fontId="33" fillId="7" borderId="30" xfId="0" applyNumberFormat="1" applyFont="1" applyFill="1" applyBorder="1" applyAlignment="1">
      <alignment horizontal="center" vertical="center"/>
    </xf>
    <xf numFmtId="43" fontId="30" fillId="0" borderId="0" xfId="0" applyNumberFormat="1" applyFont="1" applyFill="1" applyAlignment="1">
      <alignment vertical="center"/>
    </xf>
    <xf numFmtId="3" fontId="27" fillId="0" borderId="0" xfId="0" applyNumberFormat="1" applyFont="1" applyFill="1" applyAlignment="1">
      <alignment horizontal="center" vertical="center"/>
    </xf>
    <xf numFmtId="4" fontId="27" fillId="0" borderId="3" xfId="0" applyNumberFormat="1" applyFont="1" applyBorder="1" applyAlignment="1" applyProtection="1">
      <alignment horizontal="center" vertical="center" wrapText="1"/>
      <protection locked="0"/>
    </xf>
    <xf numFmtId="4" fontId="33" fillId="11" borderId="3" xfId="0" applyNumberFormat="1" applyFont="1" applyFill="1" applyBorder="1" applyAlignment="1" applyProtection="1">
      <alignment horizontal="center" vertical="center" wrapText="1"/>
      <protection locked="0"/>
    </xf>
    <xf numFmtId="4" fontId="26" fillId="9" borderId="3" xfId="0" applyNumberFormat="1" applyFont="1" applyFill="1" applyBorder="1" applyAlignment="1">
      <alignment horizontal="right"/>
    </xf>
    <xf numFmtId="4" fontId="26" fillId="0" borderId="3" xfId="0" applyNumberFormat="1" applyFont="1" applyFill="1" applyBorder="1" applyAlignment="1">
      <alignment horizontal="right"/>
    </xf>
    <xf numFmtId="4" fontId="33" fillId="0" borderId="3" xfId="0" applyNumberFormat="1" applyFont="1" applyBorder="1" applyAlignment="1" applyProtection="1">
      <alignment horizontal="center" vertical="center" wrapText="1"/>
      <protection locked="0"/>
    </xf>
    <xf numFmtId="4" fontId="26" fillId="12" borderId="3" xfId="45" applyNumberFormat="1" applyFont="1" applyFill="1" applyBorder="1" applyAlignment="1">
      <alignment horizontal="center" vertical="center"/>
    </xf>
    <xf numFmtId="4" fontId="26" fillId="0" borderId="3" xfId="45" applyNumberFormat="1" applyFont="1" applyFill="1" applyBorder="1" applyAlignment="1">
      <alignment horizontal="center" vertical="center"/>
    </xf>
    <xf numFmtId="4" fontId="27" fillId="13" borderId="3" xfId="0" applyNumberFormat="1" applyFont="1" applyFill="1" applyBorder="1" applyAlignment="1" applyProtection="1">
      <alignment horizontal="center" vertical="center"/>
      <protection locked="0"/>
    </xf>
    <xf numFmtId="4" fontId="27" fillId="13" borderId="9" xfId="0" applyNumberFormat="1" applyFont="1" applyFill="1" applyBorder="1" applyAlignment="1" applyProtection="1">
      <alignment horizontal="center" vertical="center"/>
      <protection locked="0"/>
    </xf>
    <xf numFmtId="4" fontId="33" fillId="11" borderId="14" xfId="0" applyNumberFormat="1" applyFont="1" applyFill="1" applyBorder="1" applyAlignment="1" applyProtection="1">
      <alignment horizontal="center" vertical="center" wrapText="1"/>
      <protection locked="0"/>
    </xf>
    <xf numFmtId="4" fontId="27" fillId="0" borderId="0" xfId="0" applyNumberFormat="1" applyFont="1" applyFill="1" applyAlignment="1">
      <alignment horizontal="center" vertical="center"/>
    </xf>
    <xf numFmtId="43" fontId="27" fillId="0" borderId="3" xfId="0" applyNumberFormat="1" applyFont="1" applyBorder="1" applyAlignment="1" applyProtection="1">
      <alignment horizontal="center" vertical="center" wrapText="1"/>
      <protection locked="0"/>
    </xf>
    <xf numFmtId="43" fontId="27" fillId="0" borderId="24" xfId="0" applyNumberFormat="1" applyFont="1" applyBorder="1" applyAlignment="1" applyProtection="1">
      <alignment horizontal="center" vertical="center" wrapText="1"/>
      <protection locked="0"/>
    </xf>
    <xf numFmtId="43" fontId="27" fillId="0" borderId="3" xfId="45" applyNumberFormat="1" applyFont="1" applyFill="1" applyBorder="1" applyAlignment="1">
      <alignment horizontal="center" vertical="center"/>
    </xf>
    <xf numFmtId="43" fontId="33" fillId="0" borderId="3" xfId="0" applyNumberFormat="1" applyFont="1" applyBorder="1" applyAlignment="1" applyProtection="1">
      <alignment horizontal="center" vertical="center" wrapText="1"/>
      <protection locked="0"/>
    </xf>
    <xf numFmtId="43" fontId="26" fillId="12" borderId="3" xfId="45" applyNumberFormat="1" applyFont="1" applyFill="1" applyBorder="1" applyAlignment="1">
      <alignment horizontal="center" vertical="center"/>
    </xf>
    <xf numFmtId="43" fontId="26" fillId="0" borderId="3" xfId="45" applyNumberFormat="1" applyFont="1" applyFill="1" applyBorder="1" applyAlignment="1">
      <alignment horizontal="center" vertical="center"/>
    </xf>
    <xf numFmtId="4" fontId="33" fillId="13" borderId="9" xfId="0" applyNumberFormat="1" applyFont="1" applyFill="1" applyBorder="1" applyAlignment="1" applyProtection="1">
      <alignment horizontal="center" vertical="center" wrapText="1"/>
      <protection locked="0"/>
    </xf>
    <xf numFmtId="4" fontId="27" fillId="0" borderId="24" xfId="0" applyNumberFormat="1" applyFont="1" applyBorder="1" applyAlignment="1" applyProtection="1">
      <alignment horizontal="center" vertical="center" wrapText="1"/>
      <protection locked="0"/>
    </xf>
    <xf numFmtId="4" fontId="33" fillId="7" borderId="20" xfId="0" applyNumberFormat="1" applyFont="1" applyFill="1" applyBorder="1" applyAlignment="1">
      <alignment horizontal="left" vertical="top"/>
    </xf>
    <xf numFmtId="4" fontId="27" fillId="0" borderId="0" xfId="0" applyNumberFormat="1" applyFont="1" applyFill="1" applyAlignment="1">
      <alignment vertical="center"/>
    </xf>
    <xf numFmtId="172" fontId="33" fillId="7" borderId="20" xfId="0" applyNumberFormat="1" applyFont="1" applyFill="1" applyBorder="1" applyAlignment="1">
      <alignment horizontal="center" vertical="center"/>
    </xf>
    <xf numFmtId="173" fontId="33" fillId="7" borderId="29" xfId="0" applyNumberFormat="1" applyFont="1" applyFill="1" applyBorder="1" applyAlignment="1">
      <alignment horizontal="center" vertical="center"/>
    </xf>
    <xf numFmtId="3" fontId="33" fillId="7" borderId="27" xfId="0" applyNumberFormat="1" applyFont="1" applyFill="1" applyBorder="1" applyAlignment="1">
      <alignment horizontal="center" vertical="center"/>
    </xf>
    <xf numFmtId="3" fontId="33" fillId="7" borderId="5" xfId="0" applyNumberFormat="1" applyFont="1" applyFill="1" applyBorder="1" applyAlignment="1">
      <alignment horizontal="center" vertical="center"/>
    </xf>
    <xf numFmtId="3" fontId="33" fillId="7" borderId="28" xfId="0" applyNumberFormat="1" applyFont="1" applyFill="1" applyBorder="1" applyAlignment="1">
      <alignment horizontal="center" vertical="center"/>
    </xf>
    <xf numFmtId="4" fontId="35" fillId="8" borderId="10" xfId="0" applyNumberFormat="1" applyFont="1" applyFill="1" applyBorder="1" applyAlignment="1">
      <alignment horizontal="left" vertical="center" wrapText="1"/>
    </xf>
    <xf numFmtId="4" fontId="35" fillId="8" borderId="3" xfId="0" applyNumberFormat="1" applyFont="1" applyFill="1" applyBorder="1" applyAlignment="1">
      <alignment horizontal="left" vertical="center" wrapText="1"/>
    </xf>
    <xf numFmtId="0" fontId="25" fillId="7" borderId="0" xfId="0" applyFont="1" applyFill="1" applyAlignment="1">
      <alignment horizontal="center" vertical="center"/>
    </xf>
    <xf numFmtId="4" fontId="35" fillId="8" borderId="18" xfId="0" applyNumberFormat="1" applyFont="1" applyFill="1" applyBorder="1" applyAlignment="1" applyProtection="1">
      <alignment horizontal="center" vertical="center" wrapText="1"/>
      <protection locked="0"/>
    </xf>
    <xf numFmtId="4" fontId="35" fillId="8" borderId="19" xfId="0" applyNumberFormat="1" applyFont="1" applyFill="1" applyBorder="1" applyAlignment="1" applyProtection="1">
      <alignment horizontal="center" vertical="center" wrapText="1"/>
      <protection locked="0"/>
    </xf>
    <xf numFmtId="49" fontId="33" fillId="8" borderId="17" xfId="0" applyNumberFormat="1" applyFont="1" applyFill="1" applyBorder="1" applyAlignment="1">
      <alignment horizontal="left" vertical="center" wrapText="1"/>
    </xf>
    <xf numFmtId="49" fontId="33" fillId="8" borderId="13" xfId="0" applyNumberFormat="1" applyFont="1" applyFill="1" applyBorder="1" applyAlignment="1">
      <alignment horizontal="left" vertical="center" wrapText="1"/>
    </xf>
    <xf numFmtId="0" fontId="33" fillId="8" borderId="10" xfId="0" applyFont="1" applyFill="1" applyBorder="1" applyAlignment="1">
      <alignment horizontal="left" vertical="center" wrapText="1"/>
    </xf>
    <xf numFmtId="0" fontId="33" fillId="8" borderId="3" xfId="0" applyFont="1" applyFill="1" applyBorder="1" applyAlignment="1">
      <alignment horizontal="left" vertical="center" wrapText="1"/>
    </xf>
    <xf numFmtId="0" fontId="35" fillId="8" borderId="10" xfId="0" applyFont="1" applyFill="1" applyBorder="1" applyAlignment="1">
      <alignment horizontal="left" vertical="center" wrapText="1"/>
    </xf>
    <xf numFmtId="0" fontId="35" fillId="8" borderId="3" xfId="0" applyFont="1" applyFill="1" applyBorder="1" applyAlignment="1">
      <alignment horizontal="left" vertical="center" wrapText="1"/>
    </xf>
    <xf numFmtId="4" fontId="35" fillId="8" borderId="22" xfId="0" applyNumberFormat="1" applyFont="1" applyFill="1" applyBorder="1" applyAlignment="1">
      <alignment horizontal="center" vertical="center" wrapText="1"/>
    </xf>
    <xf numFmtId="4" fontId="35" fillId="8" borderId="9" xfId="0" applyNumberFormat="1" applyFont="1" applyFill="1" applyBorder="1" applyAlignment="1">
      <alignment horizontal="center" vertical="center" wrapText="1"/>
    </xf>
    <xf numFmtId="0" fontId="33" fillId="0" borderId="8" xfId="0" applyFont="1" applyBorder="1" applyAlignment="1">
      <alignment horizontal="left" vertical="top" wrapText="1"/>
    </xf>
    <xf numFmtId="0" fontId="33" fillId="0" borderId="4" xfId="0" applyFont="1" applyBorder="1" applyAlignment="1">
      <alignment horizontal="left" vertical="top" wrapText="1"/>
    </xf>
    <xf numFmtId="0" fontId="33" fillId="0" borderId="6" xfId="0" applyFont="1" applyBorder="1" applyAlignment="1">
      <alignment horizontal="left" vertical="top" wrapText="1"/>
    </xf>
    <xf numFmtId="0" fontId="26" fillId="0" borderId="8" xfId="47" applyFont="1" applyBorder="1" applyAlignment="1">
      <alignment horizontal="left" vertical="top" wrapText="1"/>
    </xf>
    <xf numFmtId="0" fontId="26" fillId="0" borderId="6" xfId="47" applyFont="1" applyBorder="1" applyAlignment="1">
      <alignment horizontal="left" vertical="top" wrapText="1"/>
    </xf>
    <xf numFmtId="0" fontId="27" fillId="0" borderId="8" xfId="1" applyFont="1" applyBorder="1" applyAlignment="1">
      <alignment horizontal="left" vertical="top" wrapText="1"/>
    </xf>
    <xf numFmtId="0" fontId="27" fillId="0" borderId="4" xfId="1" applyFont="1" applyBorder="1" applyAlignment="1">
      <alignment horizontal="left" vertical="top" wrapText="1"/>
    </xf>
    <xf numFmtId="0" fontId="47" fillId="0" borderId="16" xfId="0" applyFont="1" applyBorder="1" applyAlignment="1">
      <alignment horizontal="left" vertical="top" wrapText="1"/>
    </xf>
    <xf numFmtId="0" fontId="44" fillId="7" borderId="0" xfId="0" applyFont="1" applyFill="1" applyAlignment="1">
      <alignment horizontal="center" vertical="center"/>
    </xf>
    <xf numFmtId="49" fontId="41" fillId="8" borderId="17" xfId="0" applyNumberFormat="1" applyFont="1" applyFill="1" applyBorder="1" applyAlignment="1">
      <alignment horizontal="left" vertical="center" wrapText="1"/>
    </xf>
    <xf numFmtId="49" fontId="41" fillId="8" borderId="13" xfId="0" applyNumberFormat="1" applyFont="1" applyFill="1" applyBorder="1" applyAlignment="1">
      <alignment horizontal="left" vertical="center" wrapText="1"/>
    </xf>
    <xf numFmtId="0" fontId="41" fillId="8" borderId="10" xfId="0" applyFont="1" applyFill="1" applyBorder="1" applyAlignment="1">
      <alignment horizontal="left" vertical="center" wrapText="1"/>
    </xf>
    <xf numFmtId="0" fontId="41" fillId="8" borderId="3" xfId="0" applyFont="1" applyFill="1" applyBorder="1" applyAlignment="1">
      <alignment horizontal="left" vertical="center" wrapText="1"/>
    </xf>
    <xf numFmtId="0" fontId="42" fillId="8" borderId="10" xfId="0" applyFont="1" applyFill="1" applyBorder="1" applyAlignment="1">
      <alignment horizontal="left" vertical="center" wrapText="1"/>
    </xf>
    <xf numFmtId="0" fontId="42" fillId="8" borderId="3" xfId="0" applyFont="1" applyFill="1" applyBorder="1" applyAlignment="1">
      <alignment horizontal="left" vertical="center" wrapText="1"/>
    </xf>
    <xf numFmtId="2" fontId="27" fillId="14" borderId="13" xfId="0" quotePrefix="1" applyNumberFormat="1" applyFont="1" applyFill="1" applyBorder="1" applyAlignment="1">
      <alignment horizontal="center" vertical="center"/>
    </xf>
    <xf numFmtId="0" fontId="27" fillId="14" borderId="3" xfId="0" applyFont="1" applyFill="1" applyBorder="1" applyAlignment="1">
      <alignment vertical="top" wrapText="1"/>
    </xf>
    <xf numFmtId="0" fontId="27" fillId="14" borderId="3" xfId="0" applyFont="1" applyFill="1" applyBorder="1" applyAlignment="1">
      <alignment horizontal="center" vertical="center"/>
    </xf>
    <xf numFmtId="172" fontId="27" fillId="14" borderId="3" xfId="0" applyNumberFormat="1" applyFont="1" applyFill="1" applyBorder="1" applyAlignment="1">
      <alignment horizontal="center" vertical="center"/>
    </xf>
    <xf numFmtId="173" fontId="27" fillId="14" borderId="3" xfId="0" applyNumberFormat="1" applyFont="1" applyFill="1" applyBorder="1" applyAlignment="1" applyProtection="1">
      <alignment horizontal="center" vertical="center" wrapText="1"/>
      <protection locked="0"/>
    </xf>
    <xf numFmtId="3" fontId="27" fillId="14" borderId="19" xfId="0" applyNumberFormat="1" applyFont="1" applyFill="1" applyBorder="1" applyAlignment="1" applyProtection="1">
      <alignment horizontal="center" vertical="center" wrapText="1"/>
      <protection locked="0"/>
    </xf>
  </cellXfs>
  <cellStyles count="49">
    <cellStyle name="AMOUNT" xfId="3" xr:uid="{00000000-0005-0000-0000-000000000000}"/>
    <cellStyle name="args.style" xfId="4" xr:uid="{00000000-0005-0000-0000-000001000000}"/>
    <cellStyle name="Calc Currency (0)" xfId="5" xr:uid="{00000000-0005-0000-0000-000002000000}"/>
    <cellStyle name="Comma" xfId="44" builtinId="3"/>
    <cellStyle name="Comma 10 2" xfId="42" xr:uid="{00000000-0005-0000-0000-000004000000}"/>
    <cellStyle name="Comma 2" xfId="45" xr:uid="{00000000-0005-0000-0000-000005000000}"/>
    <cellStyle name="Copied" xfId="6" xr:uid="{00000000-0005-0000-0000-000006000000}"/>
    <cellStyle name="COST1" xfId="7" xr:uid="{00000000-0005-0000-0000-000007000000}"/>
    <cellStyle name="Entered" xfId="8" xr:uid="{00000000-0005-0000-0000-000008000000}"/>
    <cellStyle name="Grey" xfId="9" xr:uid="{00000000-0005-0000-0000-000009000000}"/>
    <cellStyle name="HEAD1#" xfId="10" xr:uid="{00000000-0005-0000-0000-00000A000000}"/>
    <cellStyle name="Header1" xfId="11" xr:uid="{00000000-0005-0000-0000-00000B000000}"/>
    <cellStyle name="Header2" xfId="12" xr:uid="{00000000-0005-0000-0000-00000C000000}"/>
    <cellStyle name="HEADING1" xfId="13" xr:uid="{00000000-0005-0000-0000-00000D000000}"/>
    <cellStyle name="HEADING2" xfId="14" xr:uid="{00000000-0005-0000-0000-00000E000000}"/>
    <cellStyle name="HEADING3" xfId="15" xr:uid="{00000000-0005-0000-0000-00000F000000}"/>
    <cellStyle name="Input [yellow]" xfId="16" xr:uid="{00000000-0005-0000-0000-000010000000}"/>
    <cellStyle name="Input Cells" xfId="17" xr:uid="{00000000-0005-0000-0000-000011000000}"/>
    <cellStyle name="Linked Cells" xfId="18" xr:uid="{00000000-0005-0000-0000-000012000000}"/>
    <cellStyle name="Milliers [0]_!!!GO" xfId="19" xr:uid="{00000000-0005-0000-0000-000013000000}"/>
    <cellStyle name="Milliers_!!!GO" xfId="20" xr:uid="{00000000-0005-0000-0000-000014000000}"/>
    <cellStyle name="Monétaire [0]_!!!GO" xfId="21" xr:uid="{00000000-0005-0000-0000-000015000000}"/>
    <cellStyle name="Monétaire_!!!GO" xfId="22" xr:uid="{00000000-0005-0000-0000-000016000000}"/>
    <cellStyle name="MS_Arabic" xfId="23" xr:uid="{00000000-0005-0000-0000-000017000000}"/>
    <cellStyle name="Normal" xfId="0" builtinId="0"/>
    <cellStyle name="Normal - Style1" xfId="24" xr:uid="{00000000-0005-0000-0000-000019000000}"/>
    <cellStyle name="Normal 100 2" xfId="43" xr:uid="{00000000-0005-0000-0000-00001A000000}"/>
    <cellStyle name="Normal 2" xfId="2" xr:uid="{00000000-0005-0000-0000-00001B000000}"/>
    <cellStyle name="Normal 2 2" xfId="25" xr:uid="{00000000-0005-0000-0000-00001C000000}"/>
    <cellStyle name="Normal 20" xfId="47" xr:uid="{B3A7479B-6616-4BDE-882C-DE8D87F41CA4}"/>
    <cellStyle name="Normal 22" xfId="48" xr:uid="{529C9ADA-34C3-46A7-B4FC-1377201366D3}"/>
    <cellStyle name="Normal 3" xfId="26" xr:uid="{00000000-0005-0000-0000-00001D000000}"/>
    <cellStyle name="Normal_Book2" xfId="1" xr:uid="{00000000-0005-0000-0000-00001E000000}"/>
    <cellStyle name="Normal_Boq02" xfId="46" xr:uid="{00000000-0005-0000-0000-00001F000000}"/>
    <cellStyle name="Normal1" xfId="27" xr:uid="{00000000-0005-0000-0000-000020000000}"/>
    <cellStyle name="NormalDES" xfId="28" xr:uid="{00000000-0005-0000-0000-000021000000}"/>
    <cellStyle name="Œ…‹æØ‚è [0.00]_Region Orders (2)" xfId="29" xr:uid="{00000000-0005-0000-0000-000022000000}"/>
    <cellStyle name="Œ…‹æØ‚è_Region Orders (2)" xfId="30" xr:uid="{00000000-0005-0000-0000-000023000000}"/>
    <cellStyle name="per.style" xfId="31" xr:uid="{00000000-0005-0000-0000-000024000000}"/>
    <cellStyle name="Percent [2]" xfId="32" xr:uid="{00000000-0005-0000-0000-000025000000}"/>
    <cellStyle name="pricing" xfId="33" xr:uid="{00000000-0005-0000-0000-000026000000}"/>
    <cellStyle name="PSChar" xfId="34" xr:uid="{00000000-0005-0000-0000-000027000000}"/>
    <cellStyle name="QTY" xfId="35" xr:uid="{00000000-0005-0000-0000-000028000000}"/>
    <cellStyle name="RATE" xfId="36" xr:uid="{00000000-0005-0000-0000-000029000000}"/>
    <cellStyle name="RevList" xfId="37" xr:uid="{00000000-0005-0000-0000-00002A000000}"/>
    <cellStyle name="Standard_Daten (2)" xfId="38" xr:uid="{00000000-0005-0000-0000-00002B000000}"/>
    <cellStyle name="Style 1" xfId="39" xr:uid="{00000000-0005-0000-0000-00002C000000}"/>
    <cellStyle name="Subtotal" xfId="40" xr:uid="{00000000-0005-0000-0000-00002D000000}"/>
    <cellStyle name="UNIT" xfId="41"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DataFile\O\DB9604\RevMay97\SHOPLIS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lson\BOQ\507-4\514-9-BQ-ADD-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Summary"/>
      <sheetName val="HQBuilding"/>
      <sheetName val="FitOutHQBldg"/>
      <sheetName val="Security"/>
      <sheetName val="AutoMessengerSystem"/>
      <sheetName val="PASystem"/>
      <sheetName val="TelephoneSystem"/>
      <sheetName val="HQSpecialSystems"/>
      <sheetName val="WaterFeatures"/>
      <sheetName val="DealerRoom"/>
      <sheetName val="Services"/>
      <sheetName val="ACtoStairs"/>
      <sheetName val="GoodsDelivery"/>
      <sheetName val="ToiletPods"/>
      <sheetName val="HQBldgExtCladding"/>
      <sheetName val="GlazedSouthWall"/>
      <sheetName val="HQFFandE"/>
      <sheetName val="ConferenceCentre"/>
      <sheetName val="FitOutConfCentre"/>
      <sheetName val="ConfCentreSpecialSystems"/>
      <sheetName val="ConfCentreExtCladding"/>
      <sheetName val="ConfFFandE"/>
      <sheetName val="CarPark"/>
      <sheetName val="StatutoryCharges"/>
      <sheetName val="Drawingscover"/>
      <sheetName val="Drawings"/>
      <sheetName val="GFA HQ Building"/>
      <sheetName val="GFA Conference"/>
      <sheetName val="GeneralSummary"/>
      <sheetName val="ElementalSummary"/>
      <sheetName val="icmal"/>
      <sheetName val="BQ"/>
      <sheetName val="BQ External"/>
      <sheetName val="SHOPLIST"/>
      <sheetName val="Notes"/>
      <sheetName val="Basis"/>
      <sheetName val="TAS"/>
      <sheetName val="#REF"/>
      <sheetName val="SubmitCal"/>
      <sheetName val="Penthouse Apartment"/>
      <sheetName val="LABOUR HISTOGRAM"/>
      <sheetName val="StattCo yCharges"/>
      <sheetName val="GFA_HQ_Building"/>
      <sheetName val="GFA_Conference"/>
      <sheetName val="Su}}ary"/>
      <sheetName val="D-623D"/>
      <sheetName val="BQ_External"/>
      <sheetName val="Bill_1"/>
      <sheetName val="Bill_2"/>
      <sheetName val="Bill_3"/>
      <sheetName val="Bill_4"/>
      <sheetName val="Bill_5"/>
      <sheetName val="Bill_6"/>
      <sheetName val="Bill_7"/>
      <sheetName val="Cash2"/>
      <sheetName val="Z"/>
      <sheetName val="Raw Data"/>
      <sheetName val="Graph Data (DO NOT PRINT)"/>
      <sheetName val="1"/>
      <sheetName val="Projet, methodes &amp; couts"/>
      <sheetName val="Macro1"/>
      <sheetName val="Planning"/>
      <sheetName val="TAHRIR"/>
      <sheetName val="Bases"/>
      <sheetName val="Risques majeurs &amp; Frais Ind."/>
      <sheetName val="Bouclage"/>
      <sheetName val="AREG_05"/>
      <sheetName val="Option"/>
      <sheetName val="BOQ"/>
      <sheetName val="Bill No. 2"/>
      <sheetName val="Chiet tinh dz22"/>
      <sheetName val="Chiet tinh dz35"/>
      <sheetName val="_______"/>
      <sheetName val="核算项目余额表"/>
      <sheetName val="Criteria"/>
      <sheetName val="Assumptions"/>
      <sheetName val="@risk rents and incentives"/>
      <sheetName val="Car park lease"/>
      <sheetName val="Net rent analysis"/>
      <sheetName val="Poz-1 "/>
      <sheetName val="차액보증"/>
      <sheetName val="改加胶玻璃、室外栏杆"/>
      <sheetName val="CT Thang Mo"/>
      <sheetName val="Sheet1"/>
      <sheetName val="Lab Cum Hist"/>
      <sheetName val="budget summary (2)"/>
      <sheetName val="Budget Analysis Summary"/>
      <sheetName val="ancillary"/>
      <sheetName val=""/>
      <sheetName val="CASHFLOWS"/>
      <sheetName val="LEVEL SHEET"/>
      <sheetName val="Data"/>
      <sheetName val="Tender Summary"/>
      <sheetName val="Insurance Ext"/>
      <sheetName val="Prelims"/>
      <sheetName val="SPT vs PHI"/>
      <sheetName val="Sheet2"/>
      <sheetName val="CT  PL"/>
      <sheetName val="Customize Your Invoice"/>
      <sheetName val="B"/>
      <sheetName val="HVAC BoQ"/>
      <sheetName val="PriceSummary"/>
      <sheetName val="企业表一"/>
      <sheetName val="M-5C"/>
      <sheetName val="M-5A"/>
      <sheetName val="FOL - Bar"/>
      <sheetName val="ANNEXURE-A"/>
      <sheetName val="POWER"/>
      <sheetName val="MTP"/>
      <sheetName val="LABOUR_HISTOGRAM"/>
      <sheetName val="JAS"/>
      <sheetName val="HQ-TO"/>
      <sheetName val="intr stool brkup"/>
      <sheetName val="Body Sheet"/>
      <sheetName val="1.0 Executive Summary"/>
      <sheetName val="Bill 2"/>
      <sheetName val="Ap A"/>
      <sheetName val="List"/>
      <sheetName val="Budget"/>
      <sheetName val="GFA_HQ_Building1"/>
      <sheetName val="GFA_Conference1"/>
      <sheetName val="BQ_External1"/>
      <sheetName val="Penthouse_Apartment"/>
      <sheetName val="StattCo_yCharges"/>
      <sheetName val="Raw_Data"/>
      <sheetName val="@risk_rents_and_incentives"/>
      <sheetName val="Car_park_lease"/>
      <sheetName val="Net_rent_analysis"/>
      <sheetName val="Poz-1_"/>
      <sheetName val="Chiet_tinh_dz22"/>
      <sheetName val="Chiet_tinh_dz35"/>
      <sheetName val="Lab_Cum_Hist"/>
      <sheetName val="Graph_Data_(DO_NOT_PRINT)"/>
      <sheetName val="Projet,_methodes_&amp;_couts"/>
      <sheetName val="Risques_majeurs_&amp;_Frais_Ind_"/>
      <sheetName val="CT_Thang_Mo"/>
      <sheetName val="Bill_No__2"/>
      <sheetName val="SPT_vs_PHI"/>
      <sheetName val="budget_summary_(2)"/>
      <sheetName val="Budget_Analysis_Summary"/>
      <sheetName val="CT__PL"/>
      <sheetName val="LEVEL_SHEET"/>
      <sheetName val="FOL_-_Bar"/>
      <sheetName val="Currencies"/>
      <sheetName val="Rate analysis"/>
      <sheetName val="ConferenceCentre_x0000_옰ʒ䄂ʒ鵠ʐ䄂ʒ閐̐䄂ʒ蕈̐"/>
      <sheetName val="Top sheet"/>
      <sheetName val="COC"/>
      <sheetName val="Inputs"/>
      <sheetName val="LABOUR_HISTOGRAM1"/>
      <sheetName val="Tender_Summary"/>
      <sheetName val="Insurance_Ext"/>
      <sheetName val="Customize_Your_Invoice"/>
      <sheetName val="HVAC_BoQ"/>
      <sheetName val="GFA_HQ_Building3"/>
      <sheetName val="GFA_Conference3"/>
      <sheetName val="StattCo_yCharges2"/>
      <sheetName val="BQ_External3"/>
      <sheetName val="Penthouse_Apartment2"/>
      <sheetName val="LABOUR_HISTOGRAM3"/>
      <sheetName val="Chiet_tinh_dz222"/>
      <sheetName val="Chiet_tinh_dz352"/>
      <sheetName val="CT_Thang_Mo2"/>
      <sheetName val="Raw_Data2"/>
      <sheetName val="@risk_rents_and_incentives2"/>
      <sheetName val="Car_park_lease2"/>
      <sheetName val="Net_rent_analysis2"/>
      <sheetName val="Poz-1_2"/>
      <sheetName val="Lab_Cum_Hist2"/>
      <sheetName val="Graph_Data_(DO_NOT_PRINT)2"/>
      <sheetName val="LEVEL_SHEET2"/>
      <sheetName val="Bill_No__22"/>
      <sheetName val="Tender_Summary2"/>
      <sheetName val="Insurance_Ext2"/>
      <sheetName val="FOL_-_Bar2"/>
      <sheetName val="SPT_vs_PHI2"/>
      <sheetName val="Customize_Your_Invoice2"/>
      <sheetName val="HVAC_BoQ2"/>
      <sheetName val="budget_summary_(2)1"/>
      <sheetName val="Budget_Analysis_Summary1"/>
      <sheetName val="Body_Sheet1"/>
      <sheetName val="1_0_Executive_Summary1"/>
      <sheetName val="Projet,_methodes_&amp;_couts1"/>
      <sheetName val="Risques_majeurs_&amp;_Frais_Ind_1"/>
      <sheetName val="CT__PL1"/>
      <sheetName val="Top_sheet1"/>
      <sheetName val="intr_stool_brkup1"/>
      <sheetName val="Rate_analysis1"/>
      <sheetName val="GFA_HQ_Building2"/>
      <sheetName val="GFA_Conference2"/>
      <sheetName val="StattCo_yCharges1"/>
      <sheetName val="BQ_External2"/>
      <sheetName val="Penthouse_Apartment1"/>
      <sheetName val="LABOUR_HISTOGRAM2"/>
      <sheetName val="Chiet_tinh_dz221"/>
      <sheetName val="Chiet_tinh_dz351"/>
      <sheetName val="CT_Thang_Mo1"/>
      <sheetName val="Raw_Data1"/>
      <sheetName val="@risk_rents_and_incentives1"/>
      <sheetName val="Car_park_lease1"/>
      <sheetName val="Net_rent_analysis1"/>
      <sheetName val="Poz-1_1"/>
      <sheetName val="Lab_Cum_Hist1"/>
      <sheetName val="Graph_Data_(DO_NOT_PRINT)1"/>
      <sheetName val="LEVEL_SHEET1"/>
      <sheetName val="Bill_No__21"/>
      <sheetName val="Tender_Summary1"/>
      <sheetName val="Insurance_Ext1"/>
      <sheetName val="FOL_-_Bar1"/>
      <sheetName val="SPT_vs_PHI1"/>
      <sheetName val="Customize_Your_Invoice1"/>
      <sheetName val="HVAC_BoQ1"/>
      <sheetName val="Body_Sheet"/>
      <sheetName val="1_0_Executive_Summary"/>
      <sheetName val="Top_sheet"/>
      <sheetName val="intr_stool_brkup"/>
      <sheetName val="Rate_analysis"/>
      <sheetName val="기계내역서"/>
      <sheetName val="2 Div 14 "/>
      <sheetName val="Geneí¬_x0008_i_x0000__x0000__x0014__x0000_0."/>
      <sheetName val="70_x0000_,/0_x0000_s«_x0008_i_x0000_Æø_x0003_í¬_x0008_i_x0000_"/>
      <sheetName val="Sheet3"/>
      <sheetName val="SHOPLIST.xls"/>
      <sheetName val="sal"/>
      <sheetName val="DATAS"/>
      <sheetName val="SAP"/>
      <sheetName val="PROJECT BRIEF"/>
      <sheetName val="ACT_SPS"/>
      <sheetName val="SPSF"/>
      <sheetName val="Invoice Summary"/>
      <sheetName val="CHART OF ACCOUNTS"/>
      <sheetName val="Bill 1"/>
      <sheetName val="Bill 3"/>
      <sheetName val="Bill 4"/>
      <sheetName val="Bill 5"/>
      <sheetName val="Bill 6"/>
      <sheetName val="Bill 7"/>
      <sheetName val="concrete"/>
      <sheetName val="beam-reinft-IIInd floor"/>
      <sheetName val="C (3)"/>
      <sheetName val="Dubai golf"/>
      <sheetName val="GFA_HQ_Building4"/>
      <sheetName val="GFA_Conference4"/>
      <sheetName val="StattCo_yCharges3"/>
      <sheetName val="BQ_External4"/>
      <sheetName val="Penthouse_Apartment3"/>
      <sheetName val="LABOUR_HISTOGRAM4"/>
      <sheetName val="Chiet_tinh_dz223"/>
      <sheetName val="Chiet_tinh_dz353"/>
      <sheetName val="CT_Thang_Mo3"/>
      <sheetName val="Raw_Data3"/>
      <sheetName val="@risk_rents_and_incentives3"/>
      <sheetName val="Car_park_lease3"/>
      <sheetName val="Net_rent_analysis3"/>
      <sheetName val="Poz-1_3"/>
      <sheetName val="Lab_Cum_Hist3"/>
      <sheetName val="Graph_Data_(DO_NOT_PRINT)3"/>
      <sheetName val="LEVEL_SHEET3"/>
      <sheetName val="Bill_No__23"/>
      <sheetName val="Tender_Summary3"/>
      <sheetName val="Insurance_Ext3"/>
      <sheetName val="FOL_-_Bar3"/>
      <sheetName val="SPT_vs_PHI3"/>
      <sheetName val="Customize_Your_Invoice3"/>
      <sheetName val="HVAC_BoQ3"/>
      <sheetName val="budget_summary_(2)2"/>
      <sheetName val="Budget_Analysis_Summary2"/>
      <sheetName val="Body_Sheet2"/>
      <sheetName val="1_0_Executive_Summary2"/>
      <sheetName val="Projet,_methodes_&amp;_couts2"/>
      <sheetName val="Risques_majeurs_&amp;_Frais_Ind_2"/>
      <sheetName val="CT__PL2"/>
      <sheetName val="Top_sheet2"/>
      <sheetName val="intr_stool_brkup2"/>
      <sheetName val="Rate_analysis2"/>
      <sheetName val="GFA_HQ_Building5"/>
      <sheetName val="GFA_Conference5"/>
      <sheetName val="StattCo_yCharges4"/>
      <sheetName val="BQ_External5"/>
      <sheetName val="Penthouse_Apartment4"/>
      <sheetName val="LABOUR_HISTOGRAM5"/>
      <sheetName val="Chiet_tinh_dz224"/>
      <sheetName val="Chiet_tinh_dz354"/>
      <sheetName val="CT_Thang_Mo4"/>
      <sheetName val="Raw_Data4"/>
      <sheetName val="@risk_rents_and_incentives4"/>
      <sheetName val="Car_park_lease4"/>
      <sheetName val="Net_rent_analysis4"/>
      <sheetName val="Poz-1_4"/>
      <sheetName val="Lab_Cum_Hist4"/>
      <sheetName val="Graph_Data_(DO_NOT_PRINT)4"/>
      <sheetName val="LEVEL_SHEET4"/>
      <sheetName val="Bill_No__24"/>
      <sheetName val="Tender_Summary4"/>
      <sheetName val="Insurance_Ext4"/>
      <sheetName val="FOL_-_Bar4"/>
      <sheetName val="SPT_vs_PHI4"/>
      <sheetName val="Customize_Your_Invoice4"/>
      <sheetName val="HVAC_BoQ4"/>
      <sheetName val="budget_summary_(2)3"/>
      <sheetName val="Budget_Analysis_Summary3"/>
      <sheetName val="Body_Sheet3"/>
      <sheetName val="1_0_Executive_Summary3"/>
      <sheetName val="Projet,_methodes_&amp;_couts3"/>
      <sheetName val="Risques_majeurs_&amp;_Frais_Ind_3"/>
      <sheetName val="CT__PL3"/>
      <sheetName val="Top_sheet3"/>
      <sheetName val="intr_stool_brkup3"/>
      <sheetName val="Rate_analysis3"/>
      <sheetName val="beam-reinft-machine rm"/>
      <sheetName val="girder"/>
      <sheetName val="Rocker"/>
      <sheetName val="98Price"/>
      <sheetName val="POWER ASSUMPTIONS"/>
      <sheetName val="WITHOUT C&amp;I PROFIT (3)"/>
      <sheetName val="E-Bill No.6 A-O"/>
      <sheetName val="Wall"/>
      <sheetName val="공종별_집계금액"/>
      <sheetName val="마산월령동골조물량변경"/>
      <sheetName val="Civil Boq"/>
      <sheetName val="Bill_21"/>
      <sheetName val="2_Div_14_"/>
      <sheetName val="Ap_A"/>
      <sheetName val="SHOPLIST_xls"/>
      <sheetName val="Geneí¬i0_"/>
      <sheetName val="70,/0s«iÆøí¬i"/>
      <sheetName val="Invoice_Summary"/>
      <sheetName val="PROJECT_BRIEF"/>
      <sheetName val="BILL COV"/>
      <sheetName val="Ra  stair"/>
      <sheetName val="GFA_HQ_Building6"/>
      <sheetName val="Geneí¬_x0008_i"/>
      <sheetName val="70"/>
      <sheetName val="Activity List"/>
      <sheetName val="Softscape Buildup"/>
      <sheetName val="Mat'l Rate"/>
      <sheetName val="PA- Consutant "/>
      <sheetName val="upa"/>
      <sheetName val="CODE"/>
      <sheetName val="HIRED LABOUR CODE"/>
      <sheetName val="Design"/>
      <sheetName val="foot-slab reinft"/>
      <sheetName val="Materials Cost(PCC)"/>
      <sheetName val="India F&amp;S Template"/>
      <sheetName val="Annex"/>
      <sheetName val="factors"/>
      <sheetName val="P4-B"/>
      <sheetName val="Break_Up"/>
      <sheetName val="RESULT"/>
      <sheetName val="IO LIST"/>
      <sheetName val="Formulas"/>
      <sheetName val="Material "/>
      <sheetName val="Quote Sheet"/>
      <sheetName val="Day work"/>
      <sheetName val="Div. 02"/>
      <sheetName val="Div. 03"/>
      <sheetName val="Div. 04"/>
      <sheetName val="Div. 05"/>
      <sheetName val="Div. 06"/>
      <sheetName val="Div. 07"/>
      <sheetName val="Div. 08"/>
      <sheetName val="Div. 09"/>
      <sheetName val="Div. 10"/>
      <sheetName val="Div. 11"/>
      <sheetName val="Div. 12"/>
      <sheetName val="Div.13"/>
      <sheetName val="EXTERNAL WORKS"/>
      <sheetName val="PARAMETER"/>
      <sheetName val="PRODUCTIVITY RATE"/>
      <sheetName val="U.R.A - MASONRY"/>
      <sheetName val="U.R.A - PLASTERING"/>
      <sheetName val="U.R.A - TILING"/>
      <sheetName val="U.R.A - GRANITE"/>
      <sheetName val="V.C 2 - EARTHWORK"/>
      <sheetName val="V.C 9 - CERAMIC"/>
      <sheetName val="V.C 9 - FINISHES"/>
      <sheetName val="ABSTRACT"/>
      <sheetName val="DETAILED  BOQ"/>
      <sheetName val="M-Book for Conc"/>
      <sheetName val="M-Book for FW"/>
      <sheetName val="Vehicles"/>
      <sheetName val="250mm"/>
      <sheetName val="200mm"/>
      <sheetName val="160mm"/>
      <sheetName val="FITTINGS"/>
      <sheetName val="VALVE CHAMBERS"/>
      <sheetName val="Fire Hydrants"/>
      <sheetName val="B.GATE VALVE"/>
      <sheetName val="Sub G1 Fire"/>
      <sheetName val="Sub G12 Fire"/>
      <sheetName val="MOS"/>
      <sheetName val="Toolbox"/>
      <sheetName val="CERTIFICATE"/>
      <sheetName val="PROJECT_BRIEF1"/>
      <sheetName val="Bill_22"/>
      <sheetName val="C_(3)1"/>
      <sheetName val="Ap_A1"/>
      <sheetName val="2_Div_14_1"/>
      <sheetName val="Bill_11"/>
      <sheetName val="Bill_31"/>
      <sheetName val="Bill_41"/>
      <sheetName val="Bill_51"/>
      <sheetName val="Bill_61"/>
      <sheetName val="Bill_71"/>
      <sheetName val="Dubai_golf"/>
      <sheetName val="beam-reinft-IIInd_floor"/>
      <sheetName val="POWER_ASSUMPTIONS"/>
      <sheetName val="beam-reinft-machine_rm"/>
      <sheetName val="C_(3)"/>
      <sheetName val="GFA_Conference6"/>
      <sheetName val="BQ_External6"/>
      <sheetName val="Raw_Data5"/>
      <sheetName val="Penthouse_Apartment5"/>
      <sheetName val="StattCo_yCharges5"/>
      <sheetName val="@risk_rents_and_incentives5"/>
      <sheetName val="Car_park_lease5"/>
      <sheetName val="Net_rent_analysis5"/>
      <sheetName val="Poz-1_5"/>
      <sheetName val="Chiet_tinh_dz225"/>
      <sheetName val="Chiet_tinh_dz355"/>
      <sheetName val="LEVEL_SHEET5"/>
      <sheetName val="LABOUR_HISTOGRAM6"/>
      <sheetName val="Lab_Cum_Hist5"/>
      <sheetName val="Graph_Data_(DO_NOT_PRINT)5"/>
      <sheetName val="Body_Sheet4"/>
      <sheetName val="1_0_Executive_Summary4"/>
      <sheetName val="CT_Thang_Mo5"/>
      <sheetName val="Customize_Your_Invoice5"/>
      <sheetName val="HVAC_BoQ5"/>
      <sheetName val="Bill_No__25"/>
      <sheetName val="budget_summary_(2)4"/>
      <sheetName val="Budget_Analysis_Summary4"/>
      <sheetName val="Projet,_methodes_&amp;_couts4"/>
      <sheetName val="Risques_majeurs_&amp;_Frais_Ind_4"/>
      <sheetName val="SPT_vs_PHI5"/>
      <sheetName val="CT__PL4"/>
      <sheetName val="FOL_-_Bar5"/>
      <sheetName val="Tender_Summary5"/>
      <sheetName val="Insurance_Ext5"/>
      <sheetName val="Top_sheet4"/>
      <sheetName val="intr_stool_brkup4"/>
      <sheetName val="2_Div_14_2"/>
      <sheetName val="SHOPLIST_xls1"/>
      <sheetName val="Bill_23"/>
      <sheetName val="Ap_A2"/>
      <sheetName val="Bill_12"/>
      <sheetName val="Bill_32"/>
      <sheetName val="Bill_42"/>
      <sheetName val="Bill_52"/>
      <sheetName val="Bill_62"/>
      <sheetName val="Bill_72"/>
      <sheetName val="Invoice_Summary1"/>
      <sheetName val="beam-reinft-IIInd_floor1"/>
      <sheetName val="beam-reinft-machine_rm1"/>
      <sheetName val="PROJECT_BRIEF2"/>
      <sheetName val="C_(3)2"/>
      <sheetName val="POWER_ASSUMPTIONS1"/>
      <sheetName val="Dubai_golf1"/>
      <sheetName val="WITHOUT_C&amp;I_PROFIT_(3)"/>
      <sheetName val="Geneí¬i"/>
      <sheetName val="Civil_Boq"/>
      <sheetName val="DETAILED__BOQ"/>
      <sheetName val="M-Book_for_Conc"/>
      <sheetName val="M-Book_for_FW"/>
      <sheetName val="Activity_List"/>
      <sheetName val="HIRED_LABOUR_CODE"/>
      <sheetName val="PA-_Consutant_"/>
      <sheetName val="foot-slab_reinft"/>
      <sheetName val="GFA_HQ_Building7"/>
      <sheetName val="GFA_Conference7"/>
      <sheetName val="BQ_External7"/>
      <sheetName val="StattCo_yCharges6"/>
      <sheetName val="Graph_Data_(DO_NOT_PRINT)6"/>
      <sheetName val="Penthouse_Apartment6"/>
      <sheetName val="Chiet_tinh_dz226"/>
      <sheetName val="Chiet_tinh_dz356"/>
      <sheetName val="Raw_Data6"/>
      <sheetName val="LABOUR_HISTOGRAM7"/>
      <sheetName val="@risk_rents_and_incentives6"/>
      <sheetName val="Car_park_lease6"/>
      <sheetName val="Net_rent_analysis6"/>
      <sheetName val="Poz-1_6"/>
      <sheetName val="Lab_Cum_Hist6"/>
      <sheetName val="CT_Thang_Mo6"/>
      <sheetName val="budget_summary_(2)5"/>
      <sheetName val="Budget_Analysis_Summary5"/>
      <sheetName val="Tender_Summary6"/>
      <sheetName val="Insurance_Ext6"/>
      <sheetName val="Customize_Your_Invoice6"/>
      <sheetName val="HVAC_BoQ6"/>
      <sheetName val="Bill_No__26"/>
      <sheetName val="Projet,_methodes_&amp;_couts5"/>
      <sheetName val="Risques_majeurs_&amp;_Frais_Ind_5"/>
      <sheetName val="LEVEL_SHEET6"/>
      <sheetName val="SPT_vs_PHI6"/>
      <sheetName val="CT__PL5"/>
      <sheetName val="FOL_-_Bar6"/>
      <sheetName val="intr_stool_brkup5"/>
      <sheetName val="Top_sheet5"/>
      <sheetName val="Rate_analysis4"/>
      <sheetName val="Body_Sheet5"/>
      <sheetName val="1_0_Executive_Summary5"/>
      <sheetName val="Bill_13"/>
      <sheetName val="Bill_24"/>
      <sheetName val="Bill_33"/>
      <sheetName val="Bill_43"/>
      <sheetName val="Bill_53"/>
      <sheetName val="Bill_63"/>
      <sheetName val="Bill_73"/>
      <sheetName val="2_Div_14_3"/>
      <sheetName val="Ap_A3"/>
      <sheetName val="SHOPLIST_xls2"/>
      <sheetName val="Dubai_golf2"/>
      <sheetName val="beam-reinft-IIInd_floor2"/>
      <sheetName val="beam-reinft-machine_rm2"/>
      <sheetName val="POWER_ASSUMPTIONS2"/>
      <sheetName val="Invoice_Summary2"/>
      <sheetName val="PROJECT_BRIEF3"/>
      <sheetName val="C_(3)3"/>
      <sheetName val="Civil_Boq1"/>
      <sheetName val="Activity_List1"/>
      <sheetName val="WITHOUT_C&amp;I_PROFIT_(3)1"/>
      <sheetName val="VALVE_CHAMBERS"/>
      <sheetName val="Fire_Hydrants"/>
      <sheetName val="B_GATE_VALVE"/>
      <sheetName val="Sub_G1_Fire"/>
      <sheetName val="Sub_G12_Fire"/>
      <sheetName val="DETAILED__BOQ1"/>
      <sheetName val="M-Book_for_Conc1"/>
      <sheetName val="M-Book_for_FW1"/>
      <sheetName val="Ra__stair"/>
      <sheetName val="HIRED_LABOUR_CODE1"/>
      <sheetName val="PA-_Consutant_1"/>
      <sheetName val="foot-slab_reinft1"/>
      <sheetName val="BILL_COV"/>
      <sheetName val="Softscape_Buildup"/>
      <sheetName val="Mat'l_Rate"/>
      <sheetName val="GFA_HQ_Building8"/>
      <sheetName val="GFA_Conference8"/>
      <sheetName val="BQ_External8"/>
      <sheetName val="StattCo_yCharges7"/>
      <sheetName val="Graph_Data_(DO_NOT_PRINT)7"/>
      <sheetName val="Penthouse_Apartment7"/>
      <sheetName val="Chiet_tinh_dz227"/>
      <sheetName val="Chiet_tinh_dz357"/>
      <sheetName val="Raw_Data7"/>
      <sheetName val="LABOUR_HISTOGRAM8"/>
      <sheetName val="@risk_rents_and_incentives7"/>
      <sheetName val="Car_park_lease7"/>
      <sheetName val="Net_rent_analysis7"/>
      <sheetName val="Poz-1_7"/>
      <sheetName val="Lab_Cum_Hist7"/>
      <sheetName val="CT_Thang_Mo7"/>
      <sheetName val="budget_summary_(2)6"/>
      <sheetName val="Budget_Analysis_Summary6"/>
      <sheetName val="Tender_Summary7"/>
      <sheetName val="Insurance_Ext7"/>
      <sheetName val="Customize_Your_Invoice7"/>
      <sheetName val="HVAC_BoQ7"/>
      <sheetName val="Bill_No__27"/>
      <sheetName val="Projet,_methodes_&amp;_couts6"/>
      <sheetName val="Risques_majeurs_&amp;_Frais_Ind_6"/>
      <sheetName val="LEVEL_SHEET7"/>
      <sheetName val="SPT_vs_PHI7"/>
      <sheetName val="CT__PL6"/>
      <sheetName val="FOL_-_Bar7"/>
      <sheetName val="intr_stool_brkup6"/>
      <sheetName val="Top_sheet6"/>
      <sheetName val="Rate_analysis5"/>
      <sheetName val="Body_Sheet6"/>
      <sheetName val="1_0_Executive_Summary6"/>
      <sheetName val="Bill_14"/>
      <sheetName val="Bill_25"/>
      <sheetName val="Bill_34"/>
      <sheetName val="Bill_44"/>
      <sheetName val="Bill_54"/>
      <sheetName val="Bill_64"/>
      <sheetName val="Bill_74"/>
      <sheetName val="2_Div_14_4"/>
      <sheetName val="Ap_A4"/>
      <sheetName val="SHOPLIST_xls3"/>
      <sheetName val="Dubai_golf3"/>
      <sheetName val="beam-reinft-IIInd_floor3"/>
      <sheetName val="beam-reinft-machine_rm3"/>
      <sheetName val="POWER_ASSUMPTIONS3"/>
      <sheetName val="Invoice_Summary3"/>
      <sheetName val="PROJECT_BRIEF4"/>
      <sheetName val="C_(3)4"/>
      <sheetName val="Civil_Boq2"/>
      <sheetName val="Activity_List2"/>
      <sheetName val="WITHOUT_C&amp;I_PROFIT_(3)2"/>
      <sheetName val="VALVE_CHAMBERS1"/>
      <sheetName val="Fire_Hydrants1"/>
      <sheetName val="B_GATE_VALVE1"/>
      <sheetName val="Sub_G1_Fire1"/>
      <sheetName val="Sub_G12_Fire1"/>
      <sheetName val="DETAILED__BOQ2"/>
      <sheetName val="M-Book_for_Conc2"/>
      <sheetName val="M-Book_for_FW2"/>
      <sheetName val="Ra__stair1"/>
      <sheetName val="HIRED_LABOUR_CODE2"/>
      <sheetName val="PA-_Consutant_2"/>
      <sheetName val="foot-slab_reinft2"/>
      <sheetName val="BILL_COV1"/>
      <sheetName val="Softscape_Buildup1"/>
      <sheetName val="Mat'l_Rate1"/>
      <sheetName val="GFA_HQ_Building9"/>
      <sheetName val="Rate_analysis6"/>
      <sheetName val="Day_work"/>
      <sheetName val="INSTR"/>
      <sheetName val="Dropdown"/>
      <sheetName val="갑지"/>
      <sheetName val="15-MECH"/>
      <sheetName val="Elemental Buildup"/>
      <sheetName val="RA-markate"/>
      <sheetName val="BOQ_Direct_selling cost"/>
      <sheetName val="Eq. Mobilization"/>
      <sheetName val="77S(O)"/>
      <sheetName val="PointNo.5"/>
      <sheetName val="11-hsd"/>
      <sheetName val="13-septic"/>
      <sheetName val="7-ug"/>
      <sheetName val="2-utility"/>
      <sheetName val="18-misc"/>
      <sheetName val="5-pipe"/>
      <sheetName val="w't table"/>
      <sheetName val="cp-e1"/>
      <sheetName val="Data_Summary"/>
      <sheetName val="Working for RCC"/>
      <sheetName val="ConferenceCentre?옰ʒ䄂ʒ鵠ʐ䄂ʒ閐̐䄂ʒ蕈̐"/>
      <sheetName val="PMWeb data"/>
      <sheetName val="ConferenceCentre_x005f_x0000_옰ʒ䄂ʒ鵠ʐ䄂ʒ"/>
      <sheetName val="Geneí¬_x005f_x0008_i_x005f_x0000__x005f_x0000__x0"/>
      <sheetName val="70_x005f_x0000_,_0_x005f_x0000_s«_x005f_x0008_i_x"/>
      <sheetName val="Geneí¬_x005f_x0008_i"/>
      <sheetName val="COLUMN"/>
      <sheetName val="B185-B-2"/>
      <sheetName val="B185-B-3"/>
      <sheetName val="B185-B-4"/>
      <sheetName val="B185-B-5"/>
      <sheetName val="B185-B-6"/>
      <sheetName val="B185-B-7"/>
      <sheetName val="B185-B-8"/>
      <sheetName val="B185-B-9.1"/>
      <sheetName val="B185-B-9.2"/>
      <sheetName val="Material List "/>
      <sheetName val="2.2)Revised Cash Flow"/>
      <sheetName val="입찰내역 발주처 양식"/>
      <sheetName val="GFA_HQ_Building10"/>
      <sheetName val="GFA_Conference9"/>
      <sheetName val="BQ_External9"/>
      <sheetName val="Graph_Data_(DO_NOT_PRINT)8"/>
      <sheetName val="Penthouse_Apartment8"/>
      <sheetName val="Chiet_tinh_dz228"/>
      <sheetName val="Chiet_tinh_dz358"/>
      <sheetName val="StattCo_yCharges8"/>
      <sheetName val="Raw_Data8"/>
      <sheetName val="LABOUR_HISTOGRAM9"/>
      <sheetName val="@risk_rents_and_incentives8"/>
      <sheetName val="Car_park_lease8"/>
      <sheetName val="Net_rent_analysis8"/>
      <sheetName val="Poz-1_8"/>
      <sheetName val="CT_Thang_Mo8"/>
      <sheetName val="Lab_Cum_Hist8"/>
      <sheetName val="LEVEL_SHEET8"/>
      <sheetName val="Bill_No__28"/>
      <sheetName val="Tender_Summary8"/>
      <sheetName val="Insurance_Ext8"/>
      <sheetName val="FOL_-_Bar8"/>
      <sheetName val="SPT_vs_PHI8"/>
      <sheetName val="Customize_Your_Invoice8"/>
      <sheetName val="HVAC_BoQ8"/>
      <sheetName val="budget_summary_(2)7"/>
      <sheetName val="Budget_Analysis_Summary7"/>
      <sheetName val="Body_Sheet7"/>
      <sheetName val="1_0_Executive_Summary7"/>
      <sheetName val="Projet,_methodes_&amp;_couts7"/>
      <sheetName val="Risques_majeurs_&amp;_Frais_Ind_7"/>
      <sheetName val="Top_sheet7"/>
      <sheetName val="CT__PL7"/>
      <sheetName val="intr_stool_brkup7"/>
      <sheetName val="Rate_analysis7"/>
      <sheetName val="Day_work1"/>
      <sheetName val="Gra¦_x0004_)_x0000__x0000__x0000_VW_x0000__x0000__x0000__x0000__x0000__x0000__x0000__x0000__x0000_ U"/>
      <sheetName val="/VW_x0000_VU_x0000_)_x0000__x0000__x0000_)_x0000__x0000__x0000__x0001__x0000__x0000__x0000_tÏØ0_x0009__x0008__x0000__x0000__x0009__x0008_"/>
      <sheetName val="/VW_x0000_VU_x0000_)_x0000__x0000__x0000_)_x0000__x0000__x0000__x0001__x0000__x0000__x0000_tÏØ0 _x0008__x0000__x0000_ _x0008_"/>
      <sheetName val="Gra¦_x0004_)"/>
      <sheetName val="/VW"/>
      <sheetName val="房屋及建筑物"/>
      <sheetName val="XL4Poppy"/>
      <sheetName val="escalation"/>
      <sheetName val="ANAL"/>
      <sheetName val="SS MH"/>
      <sheetName val="Softscape_Buildup2"/>
      <sheetName val="Mat'l_Rate2"/>
      <sheetName val="Ap_A5"/>
      <sheetName val="2_Div_14_5"/>
      <sheetName val="SHOPLIST_xls4"/>
      <sheetName val="PROJECT_BRIEF5"/>
      <sheetName val="Bill_26"/>
      <sheetName val="C_(3)5"/>
      <sheetName val="Bill_15"/>
      <sheetName val="Bill_35"/>
      <sheetName val="Bill_45"/>
      <sheetName val="Bill_55"/>
      <sheetName val="Bill_65"/>
      <sheetName val="Bill_75"/>
      <sheetName val="Dubai_golf4"/>
      <sheetName val="beam-reinft-IIInd_floor4"/>
      <sheetName val="Invoice_Summary4"/>
      <sheetName val="POWER_ASSUMPTIONS4"/>
      <sheetName val="beam-reinft-machine_rm4"/>
      <sheetName val="Civil_Boq3"/>
      <sheetName val="WITHOUT_C&amp;I_PROFIT_(3)3"/>
      <sheetName val="Activity_List3"/>
      <sheetName val="Softscape_Buildup3"/>
      <sheetName val="Mat'l_Rate3"/>
      <sheetName val="bill nb2-Plumbing &amp; Drainag"/>
      <sheetName val="Pl &amp; Dr B"/>
      <sheetName val="Pl &amp; Dr G"/>
      <sheetName val="Pl &amp; Dr M"/>
      <sheetName val="Pl &amp; Dr 1"/>
      <sheetName val="Pl &amp; Dr 2"/>
      <sheetName val="Pl &amp; Dr 3"/>
      <sheetName val="Pl &amp; Dr 4"/>
      <sheetName val="Pl &amp; Dr 5"/>
      <sheetName val="Pl &amp; Dr 6"/>
      <sheetName val="Pl &amp; Dr 7"/>
      <sheetName val="Pl &amp; Dr 8"/>
      <sheetName val="Pl &amp; Dr R"/>
      <sheetName val="FF B"/>
      <sheetName val="FF G"/>
      <sheetName val="FF M"/>
      <sheetName val="FF 1"/>
      <sheetName val="FF 2 "/>
      <sheetName val="FF 3"/>
      <sheetName val="FF 4"/>
      <sheetName val="FF 5"/>
      <sheetName val="FF 6 "/>
      <sheetName val="FF 7"/>
      <sheetName val="FF 8"/>
      <sheetName val="FF R"/>
      <sheetName val="bill nb3-FF"/>
      <sheetName val="HVAC B"/>
      <sheetName val="HVAC G"/>
      <sheetName val="HVAC M"/>
      <sheetName val="HVAC 1"/>
      <sheetName val="HVAC 2"/>
      <sheetName val="HVAC 3"/>
      <sheetName val="HVAC 4"/>
      <sheetName val="HVAC 5"/>
      <sheetName val="HVAC 6"/>
      <sheetName val="HVAC 7"/>
      <sheetName val="HVAC 8"/>
      <sheetName val="HVAC R"/>
      <sheetName val="bill nb4-HVAC"/>
      <sheetName val="Pre"/>
      <sheetName val="SC B"/>
      <sheetName val="SC G"/>
      <sheetName val="SC M"/>
      <sheetName val="SC 1"/>
      <sheetName val="SC 2"/>
      <sheetName val="SC 3"/>
      <sheetName val="SC 4"/>
      <sheetName val="SC 5"/>
      <sheetName val="SC 6"/>
      <sheetName val="SC 7"/>
      <sheetName val="SC 8"/>
      <sheetName val="SC R"/>
      <sheetName val="6-SC"/>
      <sheetName val="AV B"/>
      <sheetName val="AV G"/>
      <sheetName val="AV M"/>
      <sheetName val="AV 1"/>
      <sheetName val="AV 2"/>
      <sheetName val="AV 3"/>
      <sheetName val="AV 4"/>
      <sheetName val="AV 5"/>
      <sheetName val="AV 6"/>
      <sheetName val="AV 7"/>
      <sheetName val="AV 8"/>
      <sheetName val="7-AV"/>
      <sheetName val="EL B"/>
      <sheetName val="ELG"/>
      <sheetName val="EL M"/>
      <sheetName val="EL 1"/>
      <sheetName val="EL 2"/>
      <sheetName val="EL 3"/>
      <sheetName val="EL 4"/>
      <sheetName val="EL 5"/>
      <sheetName val="EL 6"/>
      <sheetName val="EL 7"/>
      <sheetName val="EL 8"/>
      <sheetName val="EL R"/>
      <sheetName val="EL TR"/>
      <sheetName val="8- EL"/>
      <sheetName val="FA B"/>
      <sheetName val="FA G"/>
      <sheetName val="FA M"/>
      <sheetName val="FA 1"/>
      <sheetName val="FA 2"/>
      <sheetName val="FA 3"/>
      <sheetName val="FA 4"/>
      <sheetName val="FA 5"/>
      <sheetName val="FA 6"/>
      <sheetName val="FA 7"/>
      <sheetName val="FA 8"/>
      <sheetName val="FA R"/>
      <sheetName val="9- FA"/>
      <sheetName val="B03"/>
      <sheetName val="B09.1"/>
      <sheetName val="GFA_HQ_Building11"/>
      <sheetName val="GFA_Conference10"/>
      <sheetName val="StattCo_yCharges9"/>
      <sheetName val="BQ_External10"/>
      <sheetName val="Penthouse_Apartment9"/>
      <sheetName val="LABOUR_HISTOGRAM10"/>
      <sheetName val="Chiet_tinh_dz229"/>
      <sheetName val="Chiet_tinh_dz359"/>
      <sheetName val="CT_Thang_Mo9"/>
      <sheetName val="Raw_Data9"/>
      <sheetName val="@risk_rents_and_incentives9"/>
      <sheetName val="Car_park_lease9"/>
      <sheetName val="Net_rent_analysis9"/>
      <sheetName val="Poz-1_9"/>
      <sheetName val="Lab_Cum_Hist9"/>
      <sheetName val="Graph_Data_(DO_NOT_PRINT)9"/>
      <sheetName val="LEVEL_SHEET9"/>
      <sheetName val="SPT_vs_PHI9"/>
      <sheetName val="Bill_No__29"/>
      <sheetName val="Tender_Summary9"/>
      <sheetName val="Insurance_Ext9"/>
      <sheetName val="FOL_-_Bar9"/>
      <sheetName val="Customize_Your_Invoice9"/>
      <sheetName val="HVAC_BoQ9"/>
      <sheetName val="budget_summary_(2)8"/>
      <sheetName val="Budget_Analysis_Summary8"/>
      <sheetName val="Projet,_methodes_&amp;_couts8"/>
      <sheetName val="Risques_majeurs_&amp;_Frais_Ind_8"/>
      <sheetName val="Body_Sheet8"/>
      <sheetName val="1_0_Executive_Summary8"/>
      <sheetName val="Top_sheet8"/>
      <sheetName val="Rate_analysis8"/>
      <sheetName val="intr_stool_brkup8"/>
      <sheetName val="CT__PL8"/>
      <sheetName val="Ap_A6"/>
      <sheetName val="2_Div_14_6"/>
      <sheetName val="SHOPLIST_xls5"/>
      <sheetName val="PROJECT_BRIEF6"/>
      <sheetName val="Bill_27"/>
      <sheetName val="C_(3)6"/>
      <sheetName val="Bill_16"/>
      <sheetName val="Bill_36"/>
      <sheetName val="Bill_46"/>
      <sheetName val="Bill_56"/>
      <sheetName val="Bill_66"/>
      <sheetName val="Bill_76"/>
      <sheetName val="Dubai_golf5"/>
      <sheetName val="beam-reinft-IIInd_floor5"/>
      <sheetName val="Invoice_Summary5"/>
      <sheetName val="POWER_ASSUMPTIONS5"/>
      <sheetName val="beam-reinft-machine_rm5"/>
      <sheetName val="Civil_Boq4"/>
      <sheetName val="WITHOUT_C&amp;I_PROFIT_(3)4"/>
      <sheetName val="Activity_List4"/>
      <sheetName val="Softscape_Buildup4"/>
      <sheetName val="Mat'l_Rate4"/>
      <sheetName val="BILL_COV2"/>
      <sheetName val="Ra__stair2"/>
      <sheetName val="Materials_Cost(PCC)"/>
      <sheetName val="India_F&amp;S_Template"/>
      <sheetName val="IO_LIST"/>
      <sheetName val="Material_"/>
      <sheetName val="Quote_Sheet"/>
      <sheetName val="Eq__Mobilization"/>
      <sheetName val="Working_for_RCC"/>
      <sheetName val="B185-B-9_1"/>
      <sheetName val="B185-B-9_2"/>
      <sheetName val="BOQ_Direct_selling_cost"/>
      <sheetName val="CHART_OF_ACCOUNTS"/>
      <sheetName val="E-Bill_No_6_A-O"/>
      <sheetName val="B09_1"/>
      <sheetName val="BS"/>
      <sheetName val="집계표(OPTION)"/>
      <sheetName val="PMWeb_data"/>
      <sheetName val="SS_MH"/>
      <sheetName val="col-reinft1"/>
      <sheetName val="Employee List"/>
      <sheetName val="SStaff-Sept2013"/>
      <sheetName val="Index List"/>
      <sheetName val="Type List"/>
      <sheetName val="File Types"/>
      <sheetName val="Div__02"/>
      <sheetName val="Div__03"/>
      <sheetName val="Div__04"/>
      <sheetName val="Div__05"/>
      <sheetName val="Div__06"/>
      <sheetName val="Div__07"/>
      <sheetName val="Div__08"/>
      <sheetName val="Div__09"/>
      <sheetName val="Div__10"/>
      <sheetName val="Div__11"/>
      <sheetName val="Div__12"/>
      <sheetName val="Div_13"/>
      <sheetName val="EXTERNAL_WORKS"/>
      <sheetName val="PRODUCTIVITY_RATE"/>
      <sheetName val="U_R_A_-_MASONRY"/>
      <sheetName val="U_R_A_-_PLASTERING"/>
      <sheetName val="U_R_A_-_TILING"/>
      <sheetName val="U_R_A_-_GRANITE"/>
      <sheetName val="V_C_2_-_EARTHWORK"/>
      <sheetName val="V_C_9_-_CERAMIC"/>
      <sheetName val="V_C_9_-_FINISHES"/>
      <sheetName val="2_2)Revised_Cash_Flow"/>
      <sheetName val="Materials_Cost(PCC)1"/>
      <sheetName val="India_F&amp;S_Template1"/>
      <sheetName val="IO_LIST1"/>
      <sheetName val="Material_1"/>
      <sheetName val="Quote_Sheet1"/>
      <sheetName val="Div__021"/>
      <sheetName val="Div__031"/>
      <sheetName val="Div__041"/>
      <sheetName val="Div__051"/>
      <sheetName val="Div__061"/>
      <sheetName val="Div__071"/>
      <sheetName val="Div__081"/>
      <sheetName val="Div__091"/>
      <sheetName val="Div__101"/>
      <sheetName val="Div__111"/>
      <sheetName val="Div__121"/>
      <sheetName val="Div_131"/>
      <sheetName val="EXTERNAL_WORKS1"/>
      <sheetName val="PRODUCTIVITY_RATE1"/>
      <sheetName val="U_R_A_-_MASONRY1"/>
      <sheetName val="U_R_A_-_PLASTERING1"/>
      <sheetName val="U_R_A_-_TILING1"/>
      <sheetName val="U_R_A_-_GRANITE1"/>
      <sheetName val="V_C_2_-_EARTHWORK1"/>
      <sheetName val="V_C_9_-_CERAMIC1"/>
      <sheetName val="V_C_9_-_FINISHES1"/>
      <sheetName val="B6.2 "/>
      <sheetName val="Division 2"/>
      <sheetName val="Division3"/>
      <sheetName val="Division 4"/>
      <sheetName val="Division 5"/>
      <sheetName val="Division 6"/>
      <sheetName val="Division 7"/>
      <sheetName val="Division 8"/>
      <sheetName val="Division 9"/>
      <sheetName val="Division 10"/>
      <sheetName val="Division11"/>
      <sheetName val="Division 12"/>
      <sheetName val="Division 14"/>
      <sheetName val="Division 21"/>
      <sheetName val="Division 22"/>
      <sheetName val="Division 23"/>
      <sheetName val="Division 26"/>
      <sheetName val="Division 27"/>
      <sheetName val="Division 28"/>
      <sheetName val="Division 31"/>
      <sheetName val="Division 32"/>
      <sheetName val="Division 33"/>
      <sheetName val="SUM"/>
      <sheetName val="Demand"/>
      <sheetName val="Occ"/>
      <sheetName val="Summary of Work"/>
      <sheetName val="PointNo_5"/>
      <sheetName val="w't_table"/>
      <sheetName val="Elemental_Buildup"/>
      <sheetName val="Chiet t"/>
      <sheetName val="Staffing and Rates IA"/>
      <sheetName val="HIRED_LABOUR_CODE3"/>
      <sheetName val="PA-_Consutant_3"/>
      <sheetName val="foot-slab_reinft3"/>
      <sheetName val="DETAILED__BOQ3"/>
      <sheetName val="M-Book_for_Conc3"/>
      <sheetName val="M-Book_for_FW3"/>
      <sheetName val="VALVE_CHAMBERS2"/>
      <sheetName val="Fire_Hydrants2"/>
      <sheetName val="B_GATE_VALVE2"/>
      <sheetName val="Sub_G1_Fire2"/>
      <sheetName val="Sub_G12_Fire2"/>
      <sheetName val="bill_nb2-Plumbing_&amp;_Drainag"/>
      <sheetName val="Pl_&amp;_Dr_B"/>
      <sheetName val="Pl_&amp;_Dr_G"/>
      <sheetName val="Pl_&amp;_Dr_M"/>
      <sheetName val="Pl_&amp;_Dr_1"/>
      <sheetName val="Pl_&amp;_Dr_2"/>
      <sheetName val="Pl_&amp;_Dr_3"/>
      <sheetName val="Pl_&amp;_Dr_4"/>
      <sheetName val="Pl_&amp;_Dr_5"/>
      <sheetName val="Pl_&amp;_Dr_6"/>
      <sheetName val="Pl_&amp;_Dr_7"/>
      <sheetName val="Pl_&amp;_Dr_8"/>
      <sheetName val="Pl_&amp;_Dr_R"/>
      <sheetName val="FF_B"/>
      <sheetName val="FF_G"/>
      <sheetName val="FF_M"/>
      <sheetName val="FF_1"/>
      <sheetName val="FF_2_"/>
      <sheetName val="FF_3"/>
      <sheetName val="FF_4"/>
      <sheetName val="FF_5"/>
      <sheetName val="FF_6_"/>
      <sheetName val="FF_7"/>
      <sheetName val="FF_8"/>
      <sheetName val="FF_R"/>
      <sheetName val="bill_nb3-FF"/>
      <sheetName val="HVAC_B"/>
      <sheetName val="HVAC_G"/>
      <sheetName val="HVAC_M"/>
      <sheetName val="HVAC_1"/>
      <sheetName val="HVAC_2"/>
      <sheetName val="HVAC_3"/>
      <sheetName val="HVAC_4"/>
      <sheetName val="HVAC_5"/>
      <sheetName val="HVAC_6"/>
      <sheetName val="HVAC_7"/>
      <sheetName val="HVAC_8"/>
      <sheetName val="HVAC_R"/>
      <sheetName val="bill_nb4-HVAC"/>
      <sheetName val="SC_B"/>
      <sheetName val="SC_G"/>
      <sheetName val="SC_M"/>
      <sheetName val="SC_1"/>
      <sheetName val="SC_2"/>
      <sheetName val="SC_3"/>
      <sheetName val="SC_4"/>
      <sheetName val="SC_5"/>
      <sheetName val="SC_6"/>
      <sheetName val="SC_7"/>
      <sheetName val="SC_8"/>
      <sheetName val="SC_R"/>
      <sheetName val="AV_B"/>
      <sheetName val="AV_G"/>
      <sheetName val="AV_M"/>
      <sheetName val="AV_1"/>
      <sheetName val="AV_2"/>
      <sheetName val="AV_3"/>
      <sheetName val="AV_4"/>
      <sheetName val="AV_5"/>
      <sheetName val="AV_6"/>
      <sheetName val="AV_7"/>
      <sheetName val="AV_8"/>
      <sheetName val="EL_B"/>
      <sheetName val="EL_M"/>
      <sheetName val="EL_1"/>
      <sheetName val="EL_2"/>
      <sheetName val="EL_3"/>
      <sheetName val="EL_4"/>
      <sheetName val="EL_5"/>
      <sheetName val="EL_6"/>
      <sheetName val="EL_7"/>
      <sheetName val="EL_8"/>
      <sheetName val="EL_R"/>
      <sheetName val="EL_TR"/>
      <sheetName val="8-_EL"/>
      <sheetName val="FA_B"/>
      <sheetName val="FA_G"/>
      <sheetName val="FA_M"/>
      <sheetName val="FA_1"/>
      <sheetName val="FA_2"/>
      <sheetName val="FA_3"/>
      <sheetName val="FA_4"/>
      <sheetName val="FA_5"/>
      <sheetName val="FA_6"/>
      <sheetName val="FA_7"/>
      <sheetName val="FA_8"/>
      <sheetName val="FA_R"/>
      <sheetName val="9-_FA"/>
      <sheetName val="SIEMENS"/>
      <sheetName val="LIST DO NOT REMOVE"/>
      <sheetName val="Day_work2"/>
      <sheetName val="Gra¦)VW_U"/>
      <sheetName val="/VWVU))tÏØ0  "/>
      <sheetName val="/VWVU))tÏØ0__"/>
      <sheetName val="Quantity"/>
      <sheetName val="??-BLDG"/>
      <sheetName val="PNT-QUOT-#3"/>
      <sheetName val="COAT&amp;WRAP-QIOT-#3"/>
      <sheetName val="ml"/>
      <sheetName val="PRECAST lightconc-II"/>
      <sheetName val="P&amp;L-BDMC"/>
      <sheetName val="final abstract"/>
      <sheetName val="Detail"/>
      <sheetName val="p&amp;m"/>
      <sheetName val="Voucher"/>
      <sheetName val="Lists"/>
      <sheetName val="_x005f_x0000__x005f_x0000__x005f_x0000__x005f_x0000__x0"/>
      <sheetName val="Staff Acco."/>
      <sheetName val="TBAL9697 -group wise  sdpl"/>
      <sheetName val="Old"/>
      <sheetName val="GFA_HQ_Building12"/>
      <sheetName val="GFA_Conference11"/>
      <sheetName val="BQ_External11"/>
      <sheetName val="Projet,_methodes_&amp;_couts9"/>
      <sheetName val="Risques_majeurs_&amp;_Frais_Ind_9"/>
      <sheetName val="Penthouse_Apartment10"/>
      <sheetName val="LABOUR_HISTOGRAM11"/>
      <sheetName val="StattCo_yCharges10"/>
      <sheetName val="Chiet_tinh_dz2210"/>
      <sheetName val="Chiet_tinh_dz3510"/>
      <sheetName val="Raw_Data10"/>
      <sheetName val="CT_Thang_Mo10"/>
      <sheetName val="LEVEL_SHEET10"/>
      <sheetName val="SPT_vs_PHI10"/>
      <sheetName val="@risk_rents_and_incentives10"/>
      <sheetName val="Car_park_lease10"/>
      <sheetName val="Net_rent_analysis10"/>
      <sheetName val="Poz-1_10"/>
      <sheetName val="Lab_Cum_Hist10"/>
      <sheetName val="Graph_Data_(DO_NOT_PRINT)10"/>
      <sheetName val="Bill_No__210"/>
      <sheetName val="budget_summary_(2)9"/>
      <sheetName val="Budget_Analysis_Summary9"/>
      <sheetName val="Customize_Your_Invoice10"/>
      <sheetName val="HVAC_BoQ10"/>
      <sheetName val="FOL_-_Bar10"/>
      <sheetName val="Tender_Summary10"/>
      <sheetName val="Insurance_Ext10"/>
      <sheetName val="CT__PL9"/>
      <sheetName val="intr_stool_brkup9"/>
      <sheetName val="Top_sheet9"/>
      <sheetName val="Rate_analysis9"/>
      <sheetName val="PROJECT_BRIEF7"/>
      <sheetName val="Body_Sheet9"/>
      <sheetName val="1_0_Executive_Summary9"/>
      <sheetName val="C_(3)7"/>
      <sheetName val="Bill_28"/>
      <sheetName val="Ap_A7"/>
      <sheetName val="2_Div_14_7"/>
      <sheetName val="Bill_17"/>
      <sheetName val="Bill_37"/>
      <sheetName val="Bill_47"/>
      <sheetName val="Bill_57"/>
      <sheetName val="Bill_67"/>
      <sheetName val="Bill_77"/>
      <sheetName val="SHOPLIST_xls6"/>
      <sheetName val="Dubai_golf6"/>
      <sheetName val="beam-reinft-IIInd_floor6"/>
      <sheetName val="Invoice_Summary6"/>
      <sheetName val="POWER_ASSUMPTIONS6"/>
      <sheetName val="beam-reinft-machine_rm6"/>
      <sheetName val="WITHOUT_C&amp;I_PROFIT_(3)5"/>
      <sheetName val="Civil_Boq5"/>
      <sheetName val="Activity_List5"/>
      <sheetName val="Softscape_Buildup5"/>
      <sheetName val="Mat'l_Rate5"/>
      <sheetName val="HIRED_LABOUR_CODE4"/>
      <sheetName val="PA-_Consutant_4"/>
      <sheetName val="foot-slab_reinft4"/>
      <sheetName val="DETAILED__BOQ4"/>
      <sheetName val="M-Book_for_Conc4"/>
      <sheetName val="M-Book_for_FW4"/>
      <sheetName val="BILL_COV3"/>
      <sheetName val="Ra__stair3"/>
      <sheetName val="VALVE_CHAMBERS3"/>
      <sheetName val="Fire_Hydrants3"/>
      <sheetName val="B_GATE_VALVE3"/>
      <sheetName val="Sub_G1_Fire3"/>
      <sheetName val="Sub_G12_Fire3"/>
      <sheetName val="Materials_Cost(PCC)2"/>
      <sheetName val="India_F&amp;S_Template2"/>
      <sheetName val="IO_LIST2"/>
      <sheetName val="Material_2"/>
      <sheetName val="Quote_Sheet2"/>
      <sheetName val="Eq__Mobilization1"/>
      <sheetName val="Working_for_RCC1"/>
      <sheetName val="B185-B-9_11"/>
      <sheetName val="B185-B-9_21"/>
      <sheetName val="BOQ_Direct_selling_cost1"/>
      <sheetName val="CHART_OF_ACCOUNTS1"/>
      <sheetName val="E-Bill_No_6_A-O1"/>
      <sheetName val="B09_11"/>
      <sheetName val="bill_nb2-Plumbing_&amp;_Drainag1"/>
      <sheetName val="Pl_&amp;_Dr_B1"/>
      <sheetName val="Pl_&amp;_Dr_G1"/>
      <sheetName val="Pl_&amp;_Dr_M1"/>
      <sheetName val="Pl_&amp;_Dr_11"/>
      <sheetName val="Pl_&amp;_Dr_21"/>
      <sheetName val="Pl_&amp;_Dr_31"/>
      <sheetName val="Pl_&amp;_Dr_41"/>
      <sheetName val="Pl_&amp;_Dr_51"/>
      <sheetName val="Pl_&amp;_Dr_61"/>
      <sheetName val="Pl_&amp;_Dr_71"/>
      <sheetName val="Pl_&amp;_Dr_81"/>
      <sheetName val="Pl_&amp;_Dr_R1"/>
      <sheetName val="FF_B1"/>
      <sheetName val="FF_G1"/>
      <sheetName val="FF_M1"/>
      <sheetName val="FF_11"/>
      <sheetName val="FF_2_1"/>
      <sheetName val="FF_31"/>
      <sheetName val="FF_41"/>
      <sheetName val="FF_51"/>
      <sheetName val="FF_6_1"/>
      <sheetName val="FF_71"/>
      <sheetName val="FF_81"/>
      <sheetName val="FF_R1"/>
      <sheetName val="bill_nb3-FF1"/>
      <sheetName val="HVAC_B1"/>
      <sheetName val="HVAC_G1"/>
      <sheetName val="HVAC_M1"/>
      <sheetName val="HVAC_11"/>
      <sheetName val="HVAC_21"/>
      <sheetName val="HVAC_31"/>
      <sheetName val="HVAC_41"/>
      <sheetName val="HVAC_51"/>
      <sheetName val="HVAC_61"/>
      <sheetName val="HVAC_71"/>
      <sheetName val="HVAC_81"/>
      <sheetName val="HVAC_R1"/>
      <sheetName val="bill_nb4-HVAC1"/>
      <sheetName val="SC_B1"/>
      <sheetName val="SC_G1"/>
      <sheetName val="SC_M1"/>
      <sheetName val="SC_11"/>
      <sheetName val="SC_21"/>
      <sheetName val="SC_31"/>
      <sheetName val="SC_41"/>
      <sheetName val="SC_51"/>
      <sheetName val="SC_61"/>
      <sheetName val="SC_71"/>
      <sheetName val="SC_81"/>
      <sheetName val="SC_R1"/>
      <sheetName val="AV_B1"/>
      <sheetName val="AV_G1"/>
      <sheetName val="AV_M1"/>
      <sheetName val="AV_11"/>
      <sheetName val="AV_21"/>
      <sheetName val="AV_31"/>
      <sheetName val="AV_41"/>
      <sheetName val="AV_51"/>
      <sheetName val="AV_61"/>
      <sheetName val="AV_71"/>
      <sheetName val="AV_81"/>
      <sheetName val="EL_B1"/>
      <sheetName val="EL_M1"/>
      <sheetName val="EL_11"/>
      <sheetName val="EL_21"/>
      <sheetName val="EL_31"/>
      <sheetName val="EL_41"/>
      <sheetName val="EL_51"/>
      <sheetName val="EL_61"/>
      <sheetName val="EL_71"/>
      <sheetName val="EL_81"/>
      <sheetName val="EL_R1"/>
      <sheetName val="EL_TR1"/>
      <sheetName val="8-_EL1"/>
      <sheetName val="FA_B1"/>
      <sheetName val="FA_G1"/>
      <sheetName val="FA_M1"/>
      <sheetName val="FA_11"/>
      <sheetName val="FA_21"/>
      <sheetName val="FA_31"/>
      <sheetName val="FA_41"/>
      <sheetName val="FA_51"/>
      <sheetName val="FA_61"/>
      <sheetName val="FA_71"/>
      <sheetName val="FA_81"/>
      <sheetName val="FA_R1"/>
      <sheetName val="9-_FA1"/>
      <sheetName val="Div__022"/>
      <sheetName val="Div__032"/>
      <sheetName val="Div__042"/>
      <sheetName val="Div__052"/>
      <sheetName val="Div__062"/>
      <sheetName val="Div__072"/>
      <sheetName val="Div__082"/>
      <sheetName val="Div__092"/>
      <sheetName val="Div__102"/>
      <sheetName val="Div__112"/>
      <sheetName val="Div__122"/>
      <sheetName val="Div_132"/>
      <sheetName val="EXTERNAL_WORKS2"/>
      <sheetName val="PRODUCTIVITY_RATE2"/>
      <sheetName val="U_R_A_-_MASONRY2"/>
      <sheetName val="U_R_A_-_PLASTERING2"/>
      <sheetName val="U_R_A_-_TILING2"/>
      <sheetName val="U_R_A_-_GRANITE2"/>
      <sheetName val="V_C_2_-_EARTHWORK2"/>
      <sheetName val="V_C_9_-_CERAMIC2"/>
      <sheetName val="V_C_9_-_FINISHES2"/>
      <sheetName val="PMWeb_data1"/>
      <sheetName val="w't_table1"/>
      <sheetName val="SS_MH1"/>
      <sheetName val="Chiet_t"/>
      <sheetName val="Staffing_and_Rates_IA"/>
      <sheetName val="Index_List"/>
      <sheetName val="Type_List"/>
      <sheetName val="File_Types"/>
      <sheetName val="Gra¦)"/>
      <sheetName val="입찰내역_발주처_양식"/>
      <sheetName val="Material_List_"/>
      <sheetName val="Elemental_Buildup1"/>
      <sheetName val="PointNo_51"/>
      <sheetName val="B6_2_"/>
      <sheetName val="LIST_DO_NOT_REMOVE"/>
      <sheetName val="VCH-SLC"/>
      <sheetName val="Item- Compact"/>
      <sheetName val="Supplier"/>
      <sheetName val="BLK2"/>
      <sheetName val="BLK3"/>
      <sheetName val="E &amp; R"/>
      <sheetName val="radar"/>
      <sheetName val="UG"/>
      <sheetName val="Рабочий лист"/>
      <sheetName val="ФМ"/>
      <sheetName val="Сравнение"/>
      <sheetName val="Table"/>
      <sheetName val="Earthwork"/>
      <sheetName val="GIAVLIEU"/>
      <sheetName val="Project Cost Breakdown"/>
      <sheetName val="Sub_G1_Five"/>
      <sheetName val="Prices"/>
      <sheetName val="Rate summary"/>
      <sheetName val="#REF!"/>
      <sheetName val="SW-TEO"/>
      <sheetName val="科目余额表正式"/>
      <sheetName val="GRSummary"/>
      <sheetName val="Geneí¬ i_x0000__x0000_ _x0000_0."/>
      <sheetName val="70_x0000_,/0_x0000_s« i_x0000_Æø í¬ i_x0000_"/>
      <sheetName val="Selections"/>
      <sheetName val="[SHOPLIST.xls]70_x0000_,/0_x0000_s«_x0008_i_x0000_Æø_x0003_í¬"/>
      <sheetName val="[SHOPLIST.xls]70,/0s«iÆøí¬i"/>
      <sheetName val="[SHOPLIST.xls]70_x0000_,/0_x0000_s« i_x0000_Æø í¬"/>
      <sheetName val="%"/>
      <sheetName val="Annex 1 Sect 3a"/>
      <sheetName val="Annex 1 Sect 3a.1"/>
      <sheetName val="Annex 1 Sect 3b"/>
      <sheetName val="Annex 1 Sect 3c"/>
      <sheetName val="HOURLY RATES"/>
      <sheetName val="Division_2"/>
      <sheetName val="Division_4"/>
      <sheetName val="Division_5"/>
      <sheetName val="Division_6"/>
      <sheetName val="Division_7"/>
      <sheetName val="Division_8"/>
      <sheetName val="Division_9"/>
      <sheetName val="Division_10"/>
      <sheetName val="Division_12"/>
      <sheetName val="Division_14"/>
      <sheetName val="Division_21"/>
      <sheetName val="Division_22"/>
      <sheetName val="Division_23"/>
      <sheetName val="Division_26"/>
      <sheetName val="Division_27"/>
      <sheetName val="Division_28"/>
      <sheetName val="Division_31"/>
      <sheetName val="Division_32"/>
      <sheetName val="Division_33"/>
      <sheetName val="SITE WORK"/>
      <sheetName val="PT 141- Site A Landscape"/>
      <sheetName val="Duct Accesories"/>
      <sheetName val="Mall waterproofing"/>
      <sheetName val="MSCP waterproofing"/>
      <sheetName val="-----------------"/>
      <sheetName val="d-safe DELUXE"/>
      <sheetName val="BG"/>
      <sheetName val="RAB AR&amp;STR"/>
      <sheetName val="70_x005f_x0000_,/0_x005f_x0000_s«_x005f_x0008_i_x"/>
      <sheetName val="Back up"/>
      <sheetName val="Summary_of_Work"/>
      <sheetName val="Employee_List"/>
      <sheetName val="XV10017"/>
      <sheetName val="70,_0s«iÆøí¬i"/>
      <sheetName val="ConferenceCentre_옰ʒ䄂ʒ鵠ʐ䄂ʒ閐̐䄂ʒ蕈̐"/>
      <sheetName val="PRECAST_lightconc-II"/>
      <sheetName val="final_abstract"/>
      <sheetName val="GFA_HQ_Building13"/>
      <sheetName val="GFA_Conference12"/>
      <sheetName val="BQ_External12"/>
      <sheetName val="Raw_Data11"/>
      <sheetName val="Penthouse_Apartment11"/>
      <sheetName val="StattCo_yCharges11"/>
      <sheetName val="@risk_rents_and_incentives11"/>
      <sheetName val="Car_park_lease11"/>
      <sheetName val="Net_rent_analysis11"/>
      <sheetName val="Poz-1_11"/>
      <sheetName val="Chiet_tinh_dz2211"/>
      <sheetName val="Chiet_tinh_dz3511"/>
      <sheetName val="LEVEL_SHEET11"/>
      <sheetName val="LABOUR_HISTOGRAM12"/>
      <sheetName val="Lab_Cum_Hist11"/>
      <sheetName val="Graph_Data_(DO_NOT_PRINT)11"/>
      <sheetName val="Body_Sheet10"/>
      <sheetName val="1_0_Executive_Summary10"/>
      <sheetName val="CT_Thang_Mo11"/>
      <sheetName val="Customize_Your_Invoice11"/>
      <sheetName val="HVAC_BoQ11"/>
      <sheetName val="Bill_No__211"/>
      <sheetName val="budget_summary_(2)10"/>
      <sheetName val="Budget_Analysis_Summary10"/>
      <sheetName val="Projet,_methodes_&amp;_couts10"/>
      <sheetName val="Risques_majeurs_&amp;_Frais_Ind_10"/>
      <sheetName val="SPT_vs_PHI11"/>
      <sheetName val="CT__PL10"/>
      <sheetName val="FOL_-_Bar11"/>
      <sheetName val="Tender_Summary11"/>
      <sheetName val="Insurance_Ext11"/>
      <sheetName val="Top_sheet10"/>
      <sheetName val="intr_stool_brkup10"/>
      <sheetName val="2_Div_14_8"/>
      <sheetName val="SHOPLIST_xls7"/>
      <sheetName val="Bill_29"/>
      <sheetName val="Ap_A8"/>
      <sheetName val="Bill_18"/>
      <sheetName val="Bill_38"/>
      <sheetName val="Bill_48"/>
      <sheetName val="Bill_58"/>
      <sheetName val="Bill_68"/>
      <sheetName val="Bill_78"/>
      <sheetName val="Invoice_Summary7"/>
      <sheetName val="beam-reinft-IIInd_floor7"/>
      <sheetName val="beam-reinft-machine_rm7"/>
      <sheetName val="PROJECT_BRIEF8"/>
      <sheetName val="C_(3)8"/>
      <sheetName val="POWER_ASSUMPTIONS7"/>
      <sheetName val="Dubai_golf7"/>
      <sheetName val="WITHOUT_C&amp;I_PROFIT_(3)6"/>
      <sheetName val="Civil_Boq6"/>
      <sheetName val="Activity_List6"/>
      <sheetName val="BILL_COV4"/>
      <sheetName val="Ra__stair4"/>
      <sheetName val="Softscape_Buildup6"/>
      <sheetName val="Mat'l_Rate6"/>
      <sheetName val="Day_work3"/>
      <sheetName val="BOQ_Direct_selling_cost2"/>
      <sheetName val="Eq__Mobilization2"/>
      <sheetName val="Working_for_RCC2"/>
      <sheetName val="B185-B-9_12"/>
      <sheetName val="B185-B-9_22"/>
      <sheetName val="CHART_OF_ACCOUNTS2"/>
      <sheetName val="E-Bill_No_6_A-O2"/>
      <sheetName val="B09_12"/>
      <sheetName val="PMWeb_data2"/>
      <sheetName val="Index_List1"/>
      <sheetName val="Type_List1"/>
      <sheetName val="File_Types1"/>
      <sheetName val="Chiet_t1"/>
      <sheetName val="Staffing_and_Rates_IA1"/>
      <sheetName val="입찰내역_발주처_양식1"/>
      <sheetName val="Material_List_1"/>
      <sheetName val="SS_MH2"/>
      <sheetName val="PRECAST_lightconc-II1"/>
      <sheetName val="final_abstract1"/>
      <sheetName val="Division_24"/>
      <sheetName val="Division_41"/>
      <sheetName val="Division_51"/>
      <sheetName val="Division_61"/>
      <sheetName val="Division_71"/>
      <sheetName val="Division_81"/>
      <sheetName val="Division_91"/>
      <sheetName val="Division_101"/>
      <sheetName val="Division_121"/>
      <sheetName val="Division_141"/>
      <sheetName val="Division_211"/>
      <sheetName val="Division_221"/>
      <sheetName val="Division_231"/>
      <sheetName val="Division_261"/>
      <sheetName val="Division_271"/>
      <sheetName val="Division_281"/>
      <sheetName val="Division_311"/>
      <sheetName val="Division_321"/>
      <sheetName val="Division_331"/>
      <sheetName val="2_2)Revised_Cash_Flow1"/>
      <sheetName val="/VWVU))tÏØ0__1"/>
      <sheetName val="/VWVU))tÏØ0__2"/>
      <sheetName val="GFA_HQ_Building14"/>
      <sheetName val="GFA_Conference13"/>
      <sheetName val="BQ_External13"/>
      <sheetName val="Raw_Data12"/>
      <sheetName val="Penthouse_Apartment12"/>
      <sheetName val="StattCo_yCharges12"/>
      <sheetName val="@risk_rents_and_incentives12"/>
      <sheetName val="Car_park_lease12"/>
      <sheetName val="Net_rent_analysis12"/>
      <sheetName val="Poz-1_12"/>
      <sheetName val="Chiet_tinh_dz2212"/>
      <sheetName val="Chiet_tinh_dz3512"/>
      <sheetName val="LEVEL_SHEET12"/>
      <sheetName val="LABOUR_HISTOGRAM13"/>
      <sheetName val="Lab_Cum_Hist12"/>
      <sheetName val="Graph_Data_(DO_NOT_PRINT)12"/>
      <sheetName val="Body_Sheet11"/>
      <sheetName val="1_0_Executive_Summary11"/>
      <sheetName val="CT_Thang_Mo12"/>
      <sheetName val="Customize_Your_Invoice12"/>
      <sheetName val="HVAC_BoQ12"/>
      <sheetName val="Projet,_methodes_&amp;_couts11"/>
      <sheetName val="Risques_majeurs_&amp;_Frais_Ind_11"/>
      <sheetName val="SPT_vs_PHI12"/>
      <sheetName val="CT__PL11"/>
      <sheetName val="intr_stool_brkup11"/>
      <sheetName val="Bill_No__212"/>
      <sheetName val="budget_summary_(2)11"/>
      <sheetName val="Budget_Analysis_Summary11"/>
      <sheetName val="FOL_-_Bar12"/>
      <sheetName val="Top_sheet11"/>
      <sheetName val="Tender_Summary12"/>
      <sheetName val="Insurance_Ext12"/>
      <sheetName val="2_Div_14_9"/>
      <sheetName val="SHOPLIST_xls8"/>
      <sheetName val="Bill_210"/>
      <sheetName val="Ap_A9"/>
      <sheetName val="Ra__stair5"/>
      <sheetName val="Bill_19"/>
      <sheetName val="Bill_39"/>
      <sheetName val="Bill_49"/>
      <sheetName val="Bill_59"/>
      <sheetName val="Bill_69"/>
      <sheetName val="Bill_79"/>
      <sheetName val="beam-reinft-IIInd_floor8"/>
      <sheetName val="Invoice_Summary8"/>
      <sheetName val="beam-reinft-machine_rm8"/>
      <sheetName val="PROJECT_BRIEF9"/>
      <sheetName val="C_(3)9"/>
      <sheetName val="POWER_ASSUMPTIONS8"/>
      <sheetName val="Dubai_golf8"/>
      <sheetName val="WITHOUT_C&amp;I_PROFIT_(3)7"/>
      <sheetName val="Civil_Boq7"/>
      <sheetName val="HIRED_LABOUR_CODE5"/>
      <sheetName val="PA-_Consutant_5"/>
      <sheetName val="foot-slab_reinft5"/>
      <sheetName val="BILL_COV5"/>
      <sheetName val="Activity_List7"/>
      <sheetName val="DETAILED__BOQ5"/>
      <sheetName val="M-Book_for_Conc5"/>
      <sheetName val="M-Book_for_FW5"/>
      <sheetName val="Softscape_Buildup7"/>
      <sheetName val="Mat'l_Rate7"/>
      <sheetName val="VALVE_CHAMBERS4"/>
      <sheetName val="Fire_Hydrants4"/>
      <sheetName val="B_GATE_VALVE4"/>
      <sheetName val="Sub_G1_Fire4"/>
      <sheetName val="Sub_G12_Fire4"/>
      <sheetName val="Materials_Cost(PCC)3"/>
      <sheetName val="India_F&amp;S_Template3"/>
      <sheetName val="IO_LIST3"/>
      <sheetName val="Material_3"/>
      <sheetName val="Quote_Sheet3"/>
      <sheetName val="Day_work4"/>
      <sheetName val="bill_nb2-Plumbing_&amp;_Drainag2"/>
      <sheetName val="Pl_&amp;_Dr_B2"/>
      <sheetName val="Pl_&amp;_Dr_G2"/>
      <sheetName val="Pl_&amp;_Dr_M2"/>
      <sheetName val="Pl_&amp;_Dr_12"/>
      <sheetName val="Pl_&amp;_Dr_22"/>
      <sheetName val="Pl_&amp;_Dr_32"/>
      <sheetName val="Pl_&amp;_Dr_42"/>
      <sheetName val="Pl_&amp;_Dr_52"/>
      <sheetName val="Pl_&amp;_Dr_62"/>
      <sheetName val="Pl_&amp;_Dr_72"/>
      <sheetName val="Pl_&amp;_Dr_82"/>
      <sheetName val="Pl_&amp;_Dr_R2"/>
      <sheetName val="FF_B2"/>
      <sheetName val="FF_G2"/>
      <sheetName val="FF_M2"/>
      <sheetName val="FF_12"/>
      <sheetName val="FF_2_2"/>
      <sheetName val="FF_32"/>
      <sheetName val="FF_42"/>
      <sheetName val="FF_52"/>
      <sheetName val="FF_6_2"/>
      <sheetName val="FF_72"/>
      <sheetName val="FF_82"/>
      <sheetName val="FF_R2"/>
      <sheetName val="bill_nb3-FF2"/>
      <sheetName val="HVAC_B2"/>
      <sheetName val="HVAC_G2"/>
      <sheetName val="HVAC_M2"/>
      <sheetName val="HVAC_12"/>
      <sheetName val="HVAC_22"/>
      <sheetName val="HVAC_32"/>
      <sheetName val="HVAC_42"/>
      <sheetName val="HVAC_52"/>
      <sheetName val="HVAC_62"/>
      <sheetName val="HVAC_72"/>
      <sheetName val="HVAC_82"/>
      <sheetName val="HVAC_R2"/>
      <sheetName val="bill_nb4-HVAC2"/>
      <sheetName val="SC_B2"/>
      <sheetName val="SC_G2"/>
      <sheetName val="SC_M2"/>
      <sheetName val="SC_12"/>
      <sheetName val="SC_22"/>
      <sheetName val="SC_32"/>
      <sheetName val="SC_42"/>
      <sheetName val="SC_52"/>
      <sheetName val="SC_62"/>
      <sheetName val="SC_72"/>
      <sheetName val="SC_82"/>
      <sheetName val="SC_R2"/>
      <sheetName val="AV_B2"/>
      <sheetName val="AV_G2"/>
      <sheetName val="AV_M2"/>
      <sheetName val="AV_12"/>
      <sheetName val="AV_22"/>
      <sheetName val="AV_32"/>
      <sheetName val="AV_42"/>
      <sheetName val="AV_52"/>
      <sheetName val="AV_62"/>
      <sheetName val="AV_72"/>
      <sheetName val="AV_82"/>
      <sheetName val="EL_B2"/>
      <sheetName val="EL_M2"/>
      <sheetName val="EL_12"/>
      <sheetName val="EL_22"/>
      <sheetName val="EL_32"/>
      <sheetName val="EL_42"/>
      <sheetName val="EL_52"/>
      <sheetName val="EL_62"/>
      <sheetName val="EL_72"/>
      <sheetName val="EL_82"/>
      <sheetName val="EL_R2"/>
      <sheetName val="EL_TR2"/>
      <sheetName val="8-_EL2"/>
      <sheetName val="FA_B2"/>
      <sheetName val="FA_G2"/>
      <sheetName val="FA_M2"/>
      <sheetName val="FA_12"/>
      <sheetName val="FA_22"/>
      <sheetName val="FA_32"/>
      <sheetName val="FA_42"/>
      <sheetName val="FA_52"/>
      <sheetName val="FA_62"/>
      <sheetName val="FA_72"/>
      <sheetName val="FA_82"/>
      <sheetName val="FA_R2"/>
      <sheetName val="9-_FA2"/>
      <sheetName val="CHART_OF_ACCOUNTS3"/>
      <sheetName val="E-Bill_No_6_A-O3"/>
      <sheetName val="Eq__Mobilization3"/>
      <sheetName val="Div__023"/>
      <sheetName val="Div__033"/>
      <sheetName val="Div__043"/>
      <sheetName val="Div__053"/>
      <sheetName val="Div__063"/>
      <sheetName val="Div__073"/>
      <sheetName val="Div__083"/>
      <sheetName val="Div__093"/>
      <sheetName val="Div__103"/>
      <sheetName val="Div__113"/>
      <sheetName val="Div__123"/>
      <sheetName val="Div_133"/>
      <sheetName val="EXTERNAL_WORKS3"/>
      <sheetName val="PRODUCTIVITY_RATE3"/>
      <sheetName val="U_R_A_-_MASONRY3"/>
      <sheetName val="U_R_A_-_PLASTERING3"/>
      <sheetName val="U_R_A_-_TILING3"/>
      <sheetName val="U_R_A_-_GRANITE3"/>
      <sheetName val="V_C_2_-_EARTHWORK3"/>
      <sheetName val="V_C_9_-_CERAMIC3"/>
      <sheetName val="V_C_9_-_FINISHES3"/>
      <sheetName val="BOQ_Direct_selling_cost3"/>
      <sheetName val="PointNo_52"/>
      <sheetName val="Elemental_Buildup2"/>
      <sheetName val="Working_for_RCC3"/>
      <sheetName val="B185-B-9_13"/>
      <sheetName val="B185-B-9_23"/>
      <sheetName val="B09_13"/>
      <sheetName val="w't_table2"/>
      <sheetName val="PMWeb_data3"/>
      <sheetName val="Index_List2"/>
      <sheetName val="Type_List2"/>
      <sheetName val="File_Types2"/>
      <sheetName val="Chiet_t2"/>
      <sheetName val="Staffing_and_Rates_IA2"/>
      <sheetName val="입찰내역_발주처_양식2"/>
      <sheetName val="Material_List_2"/>
      <sheetName val="SS_MH3"/>
      <sheetName val="PRECAST_lightconc-II2"/>
      <sheetName val="final_abstract2"/>
      <sheetName val="Division_25"/>
      <sheetName val="Division_42"/>
      <sheetName val="Division_52"/>
      <sheetName val="Division_62"/>
      <sheetName val="Division_72"/>
      <sheetName val="Division_82"/>
      <sheetName val="Division_92"/>
      <sheetName val="Division_102"/>
      <sheetName val="Division_122"/>
      <sheetName val="Division_142"/>
      <sheetName val="Division_212"/>
      <sheetName val="Division_222"/>
      <sheetName val="Division_232"/>
      <sheetName val="Division_262"/>
      <sheetName val="Division_272"/>
      <sheetName val="Division_282"/>
      <sheetName val="Division_312"/>
      <sheetName val="Division_322"/>
      <sheetName val="Division_332"/>
      <sheetName val="2_2)Revised_Cash_Flow2"/>
      <sheetName val="INDIGINEOUS ITEMS "/>
      <sheetName val="office"/>
      <sheetName val="Lab"/>
      <sheetName val="PRJDATA"/>
      <sheetName val="Master"/>
      <sheetName val="合成単価作成表-BLDG"/>
      <sheetName val="BASE_APR17_HISTOGRAMS"/>
      <sheetName val="Resumo Empreitadas"/>
      <sheetName val="[SHOPLIST.xls][SHOPLIST.xls]70_x0000_"/>
      <sheetName val="[SHOPLIST.xls][SHOPLIST.xls]70,"/>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sheetData sheetId="39" refreshError="1"/>
      <sheetData sheetId="40"/>
      <sheetData sheetId="41" refreshError="1"/>
      <sheetData sheetId="42" refreshError="1"/>
      <sheetData sheetId="43" refreshError="1"/>
      <sheetData sheetId="44"/>
      <sheetData sheetId="45"/>
      <sheetData sheetId="46" refreshError="1"/>
      <sheetData sheetId="47" refreshError="1"/>
      <sheetData sheetId="48"/>
      <sheetData sheetId="49"/>
      <sheetData sheetId="50"/>
      <sheetData sheetId="51"/>
      <sheetData sheetId="52"/>
      <sheetData sheetId="53"/>
      <sheetData sheetId="54"/>
      <sheetData sheetId="55"/>
      <sheetData sheetId="56"/>
      <sheetData sheetId="57"/>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sheetData sheetId="122"/>
      <sheetData sheetId="123"/>
      <sheetData sheetId="124"/>
      <sheetData sheetId="125"/>
      <sheetData sheetId="126"/>
      <sheetData sheetId="127"/>
      <sheetData sheetId="128"/>
      <sheetData sheetId="129"/>
      <sheetData sheetId="130"/>
      <sheetData sheetId="13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sheetData sheetId="144" refreshError="1"/>
      <sheetData sheetId="145" refreshError="1"/>
      <sheetData sheetId="146" refreshError="1"/>
      <sheetData sheetId="147" refreshError="1"/>
      <sheetData sheetId="148" refreshError="1"/>
      <sheetData sheetId="149" refreshError="1"/>
      <sheetData sheetId="150" refreshError="1"/>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sheetData sheetId="234"/>
      <sheetData sheetId="235"/>
      <sheetData sheetId="236"/>
      <sheetData sheetId="237"/>
      <sheetData sheetId="238"/>
      <sheetData sheetId="239"/>
      <sheetData sheetId="240"/>
      <sheetData sheetId="241"/>
      <sheetData sheetId="242"/>
      <sheetData sheetId="243"/>
      <sheetData sheetId="244"/>
      <sheetData sheetId="245" refreshError="1"/>
      <sheetData sheetId="246" refreshError="1"/>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sheetData sheetId="608" refreshError="1"/>
      <sheetData sheetId="609" refreshError="1"/>
      <sheetData sheetId="610" refreshError="1"/>
      <sheetData sheetId="611" refreshError="1"/>
      <sheetData sheetId="612"/>
      <sheetData sheetId="613" refreshError="1"/>
      <sheetData sheetId="614" refreshError="1"/>
      <sheetData sheetId="615"/>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sheetData sheetId="628"/>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sheetData sheetId="638"/>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sheetData sheetId="648"/>
      <sheetData sheetId="649"/>
      <sheetData sheetId="650"/>
      <sheetData sheetId="651"/>
      <sheetData sheetId="652" refreshError="1"/>
      <sheetData sheetId="653" refreshError="1"/>
      <sheetData sheetId="654" refreshError="1"/>
      <sheetData sheetId="655" refreshError="1"/>
      <sheetData sheetId="656" refreshError="1"/>
      <sheetData sheetId="657" refreshError="1"/>
      <sheetData sheetId="658"/>
      <sheetData sheetId="659"/>
      <sheetData sheetId="660"/>
      <sheetData sheetId="661"/>
      <sheetData sheetId="662"/>
      <sheetData sheetId="663"/>
      <sheetData sheetId="664"/>
      <sheetData sheetId="665"/>
      <sheetData sheetId="666"/>
      <sheetData sheetId="667"/>
      <sheetData sheetId="668"/>
      <sheetData sheetId="669"/>
      <sheetData sheetId="670"/>
      <sheetData sheetId="671"/>
      <sheetData sheetId="672"/>
      <sheetData sheetId="673"/>
      <sheetData sheetId="674"/>
      <sheetData sheetId="675"/>
      <sheetData sheetId="676"/>
      <sheetData sheetId="677"/>
      <sheetData sheetId="678"/>
      <sheetData sheetId="679"/>
      <sheetData sheetId="680"/>
      <sheetData sheetId="681"/>
      <sheetData sheetId="682"/>
      <sheetData sheetId="683"/>
      <sheetData sheetId="684"/>
      <sheetData sheetId="685"/>
      <sheetData sheetId="686"/>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sheetData sheetId="753"/>
      <sheetData sheetId="754"/>
      <sheetData sheetId="755"/>
      <sheetData sheetId="756"/>
      <sheetData sheetId="757"/>
      <sheetData sheetId="758"/>
      <sheetData sheetId="759"/>
      <sheetData sheetId="760"/>
      <sheetData sheetId="761"/>
      <sheetData sheetId="762"/>
      <sheetData sheetId="763"/>
      <sheetData sheetId="764"/>
      <sheetData sheetId="765"/>
      <sheetData sheetId="766"/>
      <sheetData sheetId="767"/>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sheetData sheetId="777"/>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refreshError="1"/>
      <sheetData sheetId="866"/>
      <sheetData sheetId="867"/>
      <sheetData sheetId="868"/>
      <sheetData sheetId="869"/>
      <sheetData sheetId="870"/>
      <sheetData sheetId="87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sheetData sheetId="883"/>
      <sheetData sheetId="884"/>
      <sheetData sheetId="885"/>
      <sheetData sheetId="886" refreshError="1"/>
      <sheetData sheetId="887" refreshError="1"/>
      <sheetData sheetId="888" refreshError="1"/>
      <sheetData sheetId="889" refreshError="1"/>
      <sheetData sheetId="890" refreshError="1"/>
      <sheetData sheetId="891" refreshError="1"/>
      <sheetData sheetId="892" refreshError="1"/>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refreshError="1"/>
      <sheetData sheetId="912" refreshError="1"/>
      <sheetData sheetId="913" refreshError="1"/>
      <sheetData sheetId="914" refreshError="1"/>
      <sheetData sheetId="915" refreshError="1"/>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refreshError="1"/>
      <sheetData sheetId="1073" refreshError="1"/>
      <sheetData sheetId="1074"/>
      <sheetData sheetId="1075"/>
      <sheetData sheetId="1076"/>
      <sheetData sheetId="1077" refreshError="1"/>
      <sheetData sheetId="1078" refreshError="1"/>
      <sheetData sheetId="1079" refreshError="1"/>
      <sheetData sheetId="1080" refreshError="1"/>
      <sheetData sheetId="1081" refreshError="1"/>
      <sheetData sheetId="1082" refreshError="1"/>
      <sheetData sheetId="1083" refreshError="1"/>
      <sheetData sheetId="1084"/>
      <sheetData sheetId="1085"/>
      <sheetData sheetId="1086"/>
      <sheetData sheetId="1087"/>
      <sheetData sheetId="1088" refreshError="1"/>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sheetData sheetId="1221"/>
      <sheetData sheetId="1222"/>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sheetData sheetId="1264"/>
      <sheetData sheetId="1265"/>
      <sheetData sheetId="1266"/>
      <sheetData sheetId="1267"/>
      <sheetData sheetId="1268"/>
      <sheetData sheetId="1269"/>
      <sheetData sheetId="1270"/>
      <sheetData sheetId="1271"/>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refreshError="1"/>
      <sheetData sheetId="1291" refreshError="1"/>
      <sheetData sheetId="1292" refreshError="1"/>
      <sheetData sheetId="1293" refreshError="1"/>
      <sheetData sheetId="1294" refreshError="1"/>
      <sheetData sheetId="1295"/>
      <sheetData sheetId="1296"/>
      <sheetData sheetId="1297"/>
      <sheetData sheetId="1298"/>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sheetData sheetId="1324" refreshError="1"/>
      <sheetData sheetId="1325" refreshError="1"/>
      <sheetData sheetId="1326"/>
      <sheetData sheetId="1327" refreshError="1"/>
      <sheetData sheetId="1328" refreshError="1"/>
      <sheetData sheetId="1329" refreshError="1"/>
      <sheetData sheetId="1330" refreshError="1"/>
      <sheetData sheetId="1331" refreshError="1"/>
      <sheetData sheetId="1332" refreshError="1"/>
      <sheetData sheetId="1333" refreshError="1"/>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refreshError="1"/>
      <sheetData sheetId="1354" refreshError="1"/>
      <sheetData sheetId="1355" refreshError="1"/>
      <sheetData sheetId="1356"/>
      <sheetData sheetId="1357"/>
      <sheetData sheetId="1358"/>
      <sheetData sheetId="1359" refreshError="1"/>
      <sheetData sheetId="1360" refreshError="1"/>
      <sheetData sheetId="1361" refreshError="1"/>
      <sheetData sheetId="1362" refreshError="1"/>
      <sheetData sheetId="1363" refreshError="1"/>
      <sheetData sheetId="1364"/>
      <sheetData sheetId="1365"/>
      <sheetData sheetId="1366" refreshError="1"/>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refreshError="1"/>
      <sheetData sheetId="1699" refreshError="1"/>
      <sheetData sheetId="1700" refreshError="1"/>
      <sheetData sheetId="1701" refreshError="1"/>
      <sheetData sheetId="1702" refreshError="1"/>
      <sheetData sheetId="1703" refreshError="1"/>
      <sheetData sheetId="170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for Rate Entry"/>
      <sheetName val="Summary"/>
      <sheetName val="Bill 1"/>
      <sheetName val="Bill 2"/>
      <sheetName val="Bill 3"/>
      <sheetName val="Bill 4"/>
      <sheetName val="Bill 5"/>
      <sheetName val="Bill 6"/>
      <sheetName val="Bill 7"/>
      <sheetName val="FitOutConfCentre"/>
      <sheetName val="Bill"/>
      <sheetName val="Trade Summary"/>
      <sheetName val="Assumptions"/>
      <sheetName val="@risk rents and incentives"/>
      <sheetName val="Car park lease"/>
      <sheetName val="Net rent analysis"/>
      <sheetName val="ancillary"/>
      <sheetName val="REINF-WTM"/>
      <sheetName val=""/>
      <sheetName val="514-9-BQ-ADD-R1"/>
      <sheetName val="EC(Rev)"/>
      <sheetName val="imput costi par."/>
      <sheetName val="Details"/>
      <sheetName val="Div.2"/>
      <sheetName val="boq"/>
      <sheetName val="Instructions__for_Rate_Entry"/>
      <sheetName val="Bill_1"/>
      <sheetName val="Bill_2"/>
      <sheetName val="Bill_3"/>
      <sheetName val="Bill_4"/>
      <sheetName val="Bill_5"/>
      <sheetName val="Bill_6"/>
      <sheetName val="Bill_7"/>
      <sheetName val="Trade_Summary"/>
      <sheetName val="Details_for_Charts"/>
      <sheetName val="Data"/>
      <sheetName val="Background"/>
      <sheetName val="Basis"/>
      <sheetName val="plntmech"/>
      <sheetName val="lbrrate"/>
      <sheetName val="lbr"/>
      <sheetName val="fab"/>
      <sheetName val="pmv"/>
      <sheetName val="camp"/>
      <sheetName val="Option"/>
      <sheetName val="CALCULATIONS - ROAD WK"/>
      <sheetName val="CALCULATIONS - STRUC WK"/>
      <sheetName val="RR INT - N&amp;S WALL - CONC"/>
      <sheetName val="MEASUREMENT"/>
      <sheetName val="BILL-1"/>
      <sheetName val="BILL-2"/>
      <sheetName val="BILL-3"/>
      <sheetName val="BILL-4"/>
      <sheetName val="Currency"/>
      <sheetName val="PROJECT BRIEF(EX.NEW)"/>
      <sheetName val="AN"/>
      <sheetName val="T&amp;M"/>
      <sheetName val="Instructions__for_Rate_Entry1"/>
      <sheetName val="Bill_11"/>
      <sheetName val="Bill_21"/>
      <sheetName val="Bill_31"/>
      <sheetName val="Bill_41"/>
      <sheetName val="Bill_51"/>
      <sheetName val="Bill_61"/>
      <sheetName val="Bill_71"/>
      <sheetName val="Trade_Summary1"/>
      <sheetName val="CALCULATIONS_-_ROAD_WK"/>
      <sheetName val="CALCULATIONS_-_STRUC_WK"/>
      <sheetName val="RR_INT_-_N&amp;S_WALL_-_CONC"/>
      <sheetName val="@risk_rents_and_incentives"/>
      <sheetName val="Car_park_lease"/>
      <sheetName val="Net_rent_analysis"/>
      <sheetName val="Instructions__for_Rate_Entry2"/>
      <sheetName val="Bill_12"/>
      <sheetName val="Bill_22"/>
      <sheetName val="Bill_32"/>
      <sheetName val="Bill_42"/>
      <sheetName val="Bill_52"/>
      <sheetName val="Bill_62"/>
      <sheetName val="Bill_72"/>
      <sheetName val="Trade_Summary2"/>
      <sheetName val="CALCULATIONS_-_ROAD_WK1"/>
      <sheetName val="CALCULATIONS_-_STRUC_WK1"/>
      <sheetName val="RR_INT_-_N&amp;S_WALL_-_CONC1"/>
      <sheetName val="@risk_rents_and_incentives1"/>
      <sheetName val="Car_park_lease1"/>
      <sheetName val="Net_rent_analysis1"/>
      <sheetName val="eqpt &amp; manpower tabulation"/>
      <sheetName val="Instructions__for_Rate_Entry3"/>
      <sheetName val="Bill_13"/>
      <sheetName val="Bill_23"/>
      <sheetName val="Bill_33"/>
      <sheetName val="Bill_43"/>
      <sheetName val="Bill_53"/>
      <sheetName val="Bill_63"/>
      <sheetName val="Bill_73"/>
      <sheetName val="Trade_Summary3"/>
      <sheetName val="CALCULATIONS_-_ROAD_WK2"/>
      <sheetName val="CALCULATIONS_-_STRUC_WK2"/>
      <sheetName val="RR_INT_-_N&amp;S_WALL_-_CONC2"/>
      <sheetName val="@risk_rents_and_incentives2"/>
      <sheetName val="Car_park_lease2"/>
      <sheetName val="Net_rent_analysis2"/>
      <sheetName val="DIV 2"/>
      <sheetName val="imput_costi_par_1"/>
      <sheetName val="Div_21"/>
      <sheetName val="imput_costi_par_"/>
      <sheetName val="Div_2"/>
      <sheetName val="imput_costi_par_2"/>
      <sheetName val="Div_22"/>
      <sheetName val="Instructions__for_Rate_Entry4"/>
      <sheetName val="Bill_14"/>
      <sheetName val="Bill_24"/>
      <sheetName val="Bill_34"/>
      <sheetName val="Bill_44"/>
      <sheetName val="Bill_54"/>
      <sheetName val="Bill_64"/>
      <sheetName val="Bill_74"/>
      <sheetName val="Trade_Summary4"/>
      <sheetName val="@risk_rents_and_incentives3"/>
      <sheetName val="Car_park_lease3"/>
      <sheetName val="Net_rent_analysis3"/>
      <sheetName val="imput_costi_par_3"/>
      <sheetName val="Div_23"/>
      <sheetName val="Worksheet"/>
      <sheetName val="BORDGC"/>
      <sheetName val="Report by Bldg"/>
      <sheetName val="Sheet1"/>
      <sheetName val="Col-Schedule"/>
      <sheetName val="Raw Data"/>
      <sheetName val="BQ"/>
      <sheetName val="BQ External"/>
      <sheetName val="Schedule of Columns"/>
      <sheetName val="Schedule of FFBeams"/>
      <sheetName val="Schedules"/>
    </sheetNames>
    <sheetDataSet>
      <sheetData sheetId="0">
        <row r="247">
          <cell r="F247">
            <v>0</v>
          </cell>
        </row>
      </sheetData>
      <sheetData sheetId="1">
        <row r="247">
          <cell r="F247">
            <v>0</v>
          </cell>
        </row>
      </sheetData>
      <sheetData sheetId="2" refreshError="1">
        <row r="247">
          <cell r="F247">
            <v>0</v>
          </cell>
        </row>
        <row r="833">
          <cell r="F833">
            <v>12500</v>
          </cell>
        </row>
      </sheetData>
      <sheetData sheetId="3" refreshError="1">
        <row r="247">
          <cell r="F247">
            <v>0</v>
          </cell>
        </row>
        <row r="755">
          <cell r="F755">
            <v>15000</v>
          </cell>
        </row>
      </sheetData>
      <sheetData sheetId="4" refreshError="1">
        <row r="247">
          <cell r="F247">
            <v>0</v>
          </cell>
        </row>
        <row r="683">
          <cell r="F683">
            <v>12500</v>
          </cell>
        </row>
      </sheetData>
      <sheetData sheetId="5" refreshError="1">
        <row r="247">
          <cell r="F247">
            <v>0</v>
          </cell>
        </row>
        <row r="568">
          <cell r="F568">
            <v>12500</v>
          </cell>
        </row>
      </sheetData>
      <sheetData sheetId="6" refreshError="1">
        <row r="247">
          <cell r="F247">
            <v>0</v>
          </cell>
        </row>
      </sheetData>
      <sheetData sheetId="7" refreshError="1">
        <row r="247">
          <cell r="F247">
            <v>0</v>
          </cell>
        </row>
        <row r="377">
          <cell r="F377">
            <v>0</v>
          </cell>
        </row>
      </sheetData>
      <sheetData sheetId="8" refreshError="1">
        <row r="247">
          <cell r="F247">
            <v>0</v>
          </cell>
        </row>
        <row r="437">
          <cell r="F437">
            <v>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247">
          <cell r="F247">
            <v>0</v>
          </cell>
        </row>
      </sheetData>
      <sheetData sheetId="55">
        <row r="247">
          <cell r="F247">
            <v>0</v>
          </cell>
        </row>
      </sheetData>
      <sheetData sheetId="56">
        <row r="247">
          <cell r="F247">
            <v>0</v>
          </cell>
        </row>
      </sheetData>
      <sheetData sheetId="57">
        <row r="247">
          <cell r="F247">
            <v>0</v>
          </cell>
        </row>
      </sheetData>
      <sheetData sheetId="58">
        <row r="247">
          <cell r="F247">
            <v>0</v>
          </cell>
        </row>
      </sheetData>
      <sheetData sheetId="59">
        <row r="247">
          <cell r="F247">
            <v>0</v>
          </cell>
        </row>
      </sheetData>
      <sheetData sheetId="60">
        <row r="247">
          <cell r="F247">
            <v>0</v>
          </cell>
        </row>
      </sheetData>
      <sheetData sheetId="61">
        <row r="247">
          <cell r="F247">
            <v>0</v>
          </cell>
        </row>
      </sheetData>
      <sheetData sheetId="62">
        <row r="247">
          <cell r="F247">
            <v>0</v>
          </cell>
        </row>
      </sheetData>
      <sheetData sheetId="63">
        <row r="247">
          <cell r="F247">
            <v>0</v>
          </cell>
        </row>
      </sheetData>
      <sheetData sheetId="64">
        <row r="247">
          <cell r="F247">
            <v>0</v>
          </cell>
        </row>
      </sheetData>
      <sheetData sheetId="65">
        <row r="247">
          <cell r="F247">
            <v>0</v>
          </cell>
        </row>
      </sheetData>
      <sheetData sheetId="66">
        <row r="247">
          <cell r="F247">
            <v>0</v>
          </cell>
        </row>
      </sheetData>
      <sheetData sheetId="67">
        <row r="247">
          <cell r="F247">
            <v>0</v>
          </cell>
        </row>
      </sheetData>
      <sheetData sheetId="68">
        <row r="247">
          <cell r="F247">
            <v>0</v>
          </cell>
        </row>
      </sheetData>
      <sheetData sheetId="69">
        <row r="247">
          <cell r="F247">
            <v>0</v>
          </cell>
        </row>
      </sheetData>
      <sheetData sheetId="70">
        <row r="247">
          <cell r="F247">
            <v>0</v>
          </cell>
        </row>
      </sheetData>
      <sheetData sheetId="71">
        <row r="247">
          <cell r="F247">
            <v>0</v>
          </cell>
        </row>
      </sheetData>
      <sheetData sheetId="72">
        <row r="247">
          <cell r="F247">
            <v>0</v>
          </cell>
        </row>
      </sheetData>
      <sheetData sheetId="73">
        <row r="247">
          <cell r="F247">
            <v>0</v>
          </cell>
        </row>
      </sheetData>
      <sheetData sheetId="74">
        <row r="247">
          <cell r="F247">
            <v>0</v>
          </cell>
        </row>
      </sheetData>
      <sheetData sheetId="75">
        <row r="247">
          <cell r="F247">
            <v>0</v>
          </cell>
        </row>
      </sheetData>
      <sheetData sheetId="76">
        <row r="247">
          <cell r="F247">
            <v>0</v>
          </cell>
        </row>
      </sheetData>
      <sheetData sheetId="77">
        <row r="247">
          <cell r="F247">
            <v>0</v>
          </cell>
        </row>
      </sheetData>
      <sheetData sheetId="78">
        <row r="247">
          <cell r="F247">
            <v>0</v>
          </cell>
        </row>
      </sheetData>
      <sheetData sheetId="79">
        <row r="247">
          <cell r="F247">
            <v>0</v>
          </cell>
        </row>
      </sheetData>
      <sheetData sheetId="80">
        <row r="247">
          <cell r="F247">
            <v>0</v>
          </cell>
        </row>
      </sheetData>
      <sheetData sheetId="81">
        <row r="247">
          <cell r="F247">
            <v>0</v>
          </cell>
        </row>
      </sheetData>
      <sheetData sheetId="82">
        <row r="247">
          <cell r="F247">
            <v>0</v>
          </cell>
        </row>
      </sheetData>
      <sheetData sheetId="83">
        <row r="247">
          <cell r="F247">
            <v>0</v>
          </cell>
        </row>
      </sheetData>
      <sheetData sheetId="84" refreshError="1"/>
      <sheetData sheetId="85">
        <row r="247">
          <cell r="F247">
            <v>0</v>
          </cell>
        </row>
      </sheetData>
      <sheetData sheetId="86">
        <row r="247">
          <cell r="F247">
            <v>0</v>
          </cell>
        </row>
      </sheetData>
      <sheetData sheetId="87">
        <row r="247">
          <cell r="F247">
            <v>0</v>
          </cell>
        </row>
      </sheetData>
      <sheetData sheetId="88">
        <row r="247">
          <cell r="F247">
            <v>0</v>
          </cell>
        </row>
      </sheetData>
      <sheetData sheetId="89">
        <row r="247">
          <cell r="F247">
            <v>0</v>
          </cell>
        </row>
      </sheetData>
      <sheetData sheetId="90">
        <row r="247">
          <cell r="F247">
            <v>0</v>
          </cell>
        </row>
      </sheetData>
      <sheetData sheetId="91">
        <row r="247">
          <cell r="F247">
            <v>0</v>
          </cell>
        </row>
      </sheetData>
      <sheetData sheetId="92">
        <row r="247">
          <cell r="F247">
            <v>0</v>
          </cell>
        </row>
      </sheetData>
      <sheetData sheetId="93">
        <row r="247">
          <cell r="F247">
            <v>0</v>
          </cell>
        </row>
      </sheetData>
      <sheetData sheetId="94">
        <row r="247">
          <cell r="F247">
            <v>0</v>
          </cell>
        </row>
      </sheetData>
      <sheetData sheetId="95">
        <row r="247">
          <cell r="F247">
            <v>0</v>
          </cell>
        </row>
      </sheetData>
      <sheetData sheetId="96">
        <row r="247">
          <cell r="F247">
            <v>0</v>
          </cell>
        </row>
      </sheetData>
      <sheetData sheetId="97">
        <row r="247">
          <cell r="F247">
            <v>0</v>
          </cell>
        </row>
      </sheetData>
      <sheetData sheetId="98">
        <row r="247">
          <cell r="F247">
            <v>0</v>
          </cell>
        </row>
      </sheetData>
      <sheetData sheetId="99">
        <row r="247">
          <cell r="F247">
            <v>0</v>
          </cell>
        </row>
      </sheetData>
      <sheetData sheetId="100" refreshError="1"/>
      <sheetData sheetId="101" refreshError="1"/>
      <sheetData sheetId="102" refreshError="1"/>
      <sheetData sheetId="103" refreshError="1"/>
      <sheetData sheetId="104">
        <row r="247">
          <cell r="F247">
            <v>0</v>
          </cell>
        </row>
      </sheetData>
      <sheetData sheetId="105">
        <row r="247">
          <cell r="F247">
            <v>0</v>
          </cell>
        </row>
      </sheetData>
      <sheetData sheetId="106">
        <row r="247">
          <cell r="F247">
            <v>0</v>
          </cell>
        </row>
      </sheetData>
      <sheetData sheetId="107">
        <row r="247">
          <cell r="F247">
            <v>0</v>
          </cell>
        </row>
      </sheetData>
      <sheetData sheetId="108">
        <row r="247">
          <cell r="F247">
            <v>0</v>
          </cell>
        </row>
      </sheetData>
      <sheetData sheetId="109">
        <row r="247">
          <cell r="F247">
            <v>0</v>
          </cell>
        </row>
      </sheetData>
      <sheetData sheetId="110">
        <row r="247">
          <cell r="F247">
            <v>0</v>
          </cell>
        </row>
      </sheetData>
      <sheetData sheetId="111">
        <row r="247">
          <cell r="F247">
            <v>0</v>
          </cell>
        </row>
      </sheetData>
      <sheetData sheetId="112">
        <row r="247">
          <cell r="F247">
            <v>0</v>
          </cell>
        </row>
      </sheetData>
      <sheetData sheetId="113"/>
      <sheetData sheetId="114"/>
      <sheetData sheetId="115">
        <row r="247">
          <cell r="F247">
            <v>0</v>
          </cell>
        </row>
      </sheetData>
      <sheetData sheetId="116"/>
      <sheetData sheetId="117"/>
      <sheetData sheetId="118"/>
      <sheetData sheetId="119"/>
      <sheetData sheetId="120"/>
      <sheetData sheetId="121"/>
      <sheetData sheetId="122"/>
      <sheetData sheetId="123">
        <row r="247">
          <cell r="F247">
            <v>0</v>
          </cell>
        </row>
      </sheetData>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30"/>
  <sheetViews>
    <sheetView tabSelected="1" zoomScaleNormal="100" zoomScaleSheetLayoutView="100" workbookViewId="0">
      <selection activeCell="I10" sqref="I10"/>
    </sheetView>
  </sheetViews>
  <sheetFormatPr defaultColWidth="12.54296875" defaultRowHeight="14.5"/>
  <cols>
    <col min="1" max="1" width="7.36328125" style="7" customWidth="1"/>
    <col min="2" max="2" width="40.36328125" style="7" customWidth="1"/>
    <col min="3" max="3" width="6.1796875" style="5" customWidth="1"/>
    <col min="4" max="4" width="10.1796875" style="5" customWidth="1"/>
    <col min="5" max="5" width="10.81640625" style="5" customWidth="1"/>
    <col min="6" max="6" width="14.36328125" style="5" customWidth="1"/>
    <col min="7" max="7" width="13.453125" style="5" customWidth="1"/>
    <col min="8" max="16384" width="12.54296875" style="6"/>
  </cols>
  <sheetData>
    <row r="1" spans="1:8" ht="15.5">
      <c r="A1" s="210" t="s">
        <v>174</v>
      </c>
      <c r="B1" s="210"/>
      <c r="C1" s="210"/>
      <c r="D1" s="210"/>
      <c r="E1" s="210"/>
      <c r="F1" s="210"/>
      <c r="G1" s="210"/>
    </row>
    <row r="2" spans="1:8">
      <c r="A2" s="13" t="s">
        <v>143</v>
      </c>
      <c r="B2" s="13"/>
      <c r="C2" s="13"/>
      <c r="D2" s="13" t="s">
        <v>163</v>
      </c>
      <c r="E2" s="78"/>
      <c r="F2" s="13"/>
      <c r="G2" s="14"/>
    </row>
    <row r="3" spans="1:8">
      <c r="A3" s="13" t="s">
        <v>153</v>
      </c>
      <c r="B3" s="15"/>
      <c r="C3" s="15"/>
      <c r="D3" s="16" t="s">
        <v>164</v>
      </c>
      <c r="E3" s="78"/>
      <c r="F3" s="13"/>
      <c r="G3" s="14"/>
    </row>
    <row r="4" spans="1:8">
      <c r="A4" s="13" t="s">
        <v>162</v>
      </c>
      <c r="B4" s="13"/>
      <c r="C4" s="13"/>
      <c r="D4" s="13" t="s">
        <v>175</v>
      </c>
      <c r="E4" s="13"/>
      <c r="F4" s="13"/>
      <c r="G4" s="14"/>
    </row>
    <row r="5" spans="1:8" ht="15" thickBot="1">
      <c r="A5" s="13"/>
      <c r="B5" s="13"/>
      <c r="C5" s="13"/>
      <c r="D5" s="13"/>
      <c r="E5" s="13"/>
      <c r="F5" s="13"/>
      <c r="G5" s="14"/>
    </row>
    <row r="6" spans="1:8" ht="15.5" customHeight="1">
      <c r="A6" s="213" t="s">
        <v>15</v>
      </c>
      <c r="B6" s="215" t="s">
        <v>16</v>
      </c>
      <c r="C6" s="217" t="s">
        <v>0</v>
      </c>
      <c r="D6" s="208" t="s">
        <v>17</v>
      </c>
      <c r="E6" s="219" t="s">
        <v>19</v>
      </c>
      <c r="F6" s="208" t="s">
        <v>18</v>
      </c>
      <c r="G6" s="211" t="s">
        <v>44</v>
      </c>
    </row>
    <row r="7" spans="1:8" s="4" customFormat="1" ht="29" customHeight="1">
      <c r="A7" s="214"/>
      <c r="B7" s="216"/>
      <c r="C7" s="218"/>
      <c r="D7" s="209"/>
      <c r="E7" s="220"/>
      <c r="F7" s="209"/>
      <c r="G7" s="212"/>
    </row>
    <row r="8" spans="1:8" s="7" customFormat="1">
      <c r="A8" s="17" t="s">
        <v>20</v>
      </c>
      <c r="B8" s="18" t="s">
        <v>2</v>
      </c>
      <c r="C8" s="19"/>
      <c r="D8" s="20"/>
      <c r="E8" s="21"/>
      <c r="F8" s="21"/>
      <c r="G8" s="22"/>
    </row>
    <row r="9" spans="1:8" s="7" customFormat="1" ht="39">
      <c r="A9" s="23" t="s">
        <v>21</v>
      </c>
      <c r="B9" s="24" t="s">
        <v>3</v>
      </c>
      <c r="C9" s="25" t="s">
        <v>4</v>
      </c>
      <c r="D9" s="26">
        <v>1</v>
      </c>
      <c r="E9" s="27"/>
      <c r="F9" s="27"/>
      <c r="G9" s="28"/>
    </row>
    <row r="10" spans="1:8" s="7" customFormat="1" ht="39">
      <c r="A10" s="236" t="s">
        <v>22</v>
      </c>
      <c r="B10" s="237" t="s">
        <v>23</v>
      </c>
      <c r="C10" s="238" t="s">
        <v>24</v>
      </c>
      <c r="D10" s="239">
        <v>1</v>
      </c>
      <c r="E10" s="240">
        <v>500</v>
      </c>
      <c r="F10" s="240">
        <f t="shared" ref="F10" si="0">D10*E10</f>
        <v>500</v>
      </c>
      <c r="G10" s="241"/>
    </row>
    <row r="11" spans="1:8" s="7" customFormat="1" ht="52">
      <c r="A11" s="236" t="s">
        <v>25</v>
      </c>
      <c r="B11" s="237" t="s">
        <v>26</v>
      </c>
      <c r="C11" s="238" t="s">
        <v>4</v>
      </c>
      <c r="D11" s="239">
        <v>1</v>
      </c>
      <c r="E11" s="240">
        <v>300</v>
      </c>
      <c r="F11" s="240">
        <v>300</v>
      </c>
      <c r="G11" s="241"/>
    </row>
    <row r="12" spans="1:8" s="7" customFormat="1" ht="39">
      <c r="A12" s="54">
        <v>1.4</v>
      </c>
      <c r="B12" s="29" t="s">
        <v>5</v>
      </c>
      <c r="C12" s="25" t="s">
        <v>4</v>
      </c>
      <c r="D12" s="26">
        <v>1</v>
      </c>
      <c r="E12" s="27"/>
      <c r="F12" s="27"/>
      <c r="G12" s="28"/>
    </row>
    <row r="13" spans="1:8" s="7" customFormat="1" ht="26">
      <c r="A13" s="12">
        <v>1.5</v>
      </c>
      <c r="B13" s="8" t="s">
        <v>38</v>
      </c>
      <c r="C13" s="1" t="s">
        <v>39</v>
      </c>
      <c r="D13" s="1">
        <v>3</v>
      </c>
      <c r="E13" s="27"/>
      <c r="F13" s="27"/>
      <c r="G13" s="58"/>
    </row>
    <row r="14" spans="1:8" s="7" customFormat="1">
      <c r="A14" s="30"/>
      <c r="B14" s="31" t="s">
        <v>27</v>
      </c>
      <c r="C14" s="32"/>
      <c r="D14" s="33"/>
      <c r="E14" s="34"/>
      <c r="F14" s="169"/>
      <c r="G14" s="55"/>
    </row>
    <row r="15" spans="1:8" s="7" customFormat="1">
      <c r="A15" s="90" t="s">
        <v>28</v>
      </c>
      <c r="B15" s="35" t="s">
        <v>144</v>
      </c>
      <c r="C15" s="36"/>
      <c r="D15" s="37"/>
      <c r="E15" s="38"/>
      <c r="F15" s="38"/>
      <c r="G15" s="57"/>
    </row>
    <row r="16" spans="1:8" s="7" customFormat="1" ht="26" customHeight="1">
      <c r="A16" s="54" t="s">
        <v>168</v>
      </c>
      <c r="B16" s="221" t="s">
        <v>171</v>
      </c>
      <c r="C16" s="222"/>
      <c r="D16" s="222"/>
      <c r="E16" s="223"/>
      <c r="F16" s="27"/>
      <c r="G16" s="28"/>
      <c r="H16" s="166"/>
    </row>
    <row r="17" spans="1:8" s="7" customFormat="1" ht="26" customHeight="1">
      <c r="A17" s="54" t="s">
        <v>169</v>
      </c>
      <c r="B17" s="221" t="s">
        <v>172</v>
      </c>
      <c r="C17" s="222"/>
      <c r="D17" s="222"/>
      <c r="E17" s="223"/>
      <c r="F17" s="27"/>
      <c r="G17" s="28"/>
      <c r="H17" s="166"/>
    </row>
    <row r="18" spans="1:8" s="7" customFormat="1" ht="26" customHeight="1">
      <c r="A18" s="54" t="s">
        <v>170</v>
      </c>
      <c r="B18" s="221" t="s">
        <v>173</v>
      </c>
      <c r="C18" s="222"/>
      <c r="D18" s="222"/>
      <c r="E18" s="223"/>
      <c r="F18" s="27"/>
      <c r="G18" s="28"/>
      <c r="H18" s="166"/>
    </row>
    <row r="19" spans="1:8" s="7" customFormat="1" ht="15" thickBot="1">
      <c r="A19" s="172"/>
      <c r="B19" s="173" t="s">
        <v>145</v>
      </c>
      <c r="C19" s="174"/>
      <c r="D19" s="175"/>
      <c r="E19" s="176"/>
      <c r="F19" s="176"/>
      <c r="G19" s="177"/>
    </row>
    <row r="20" spans="1:8" ht="21.5" customHeight="1" thickBot="1">
      <c r="A20" s="205" t="s">
        <v>146</v>
      </c>
      <c r="B20" s="206"/>
      <c r="C20" s="206"/>
      <c r="D20" s="207"/>
      <c r="E20" s="178"/>
      <c r="F20" s="204"/>
      <c r="G20" s="179"/>
    </row>
    <row r="21" spans="1:8" s="98" customFormat="1" ht="31" customHeight="1">
      <c r="A21" s="171" t="s">
        <v>67</v>
      </c>
      <c r="B21" s="170"/>
      <c r="C21" s="170"/>
      <c r="D21" s="170"/>
      <c r="E21" s="170"/>
      <c r="F21" s="170"/>
      <c r="G21" s="170"/>
    </row>
    <row r="22" spans="1:8" s="98" customFormat="1">
      <c r="A22" s="85"/>
      <c r="B22" s="85"/>
      <c r="C22" s="99"/>
      <c r="D22" s="99"/>
      <c r="E22" s="99"/>
      <c r="F22" s="99"/>
      <c r="G22" s="99"/>
    </row>
    <row r="23" spans="1:8" s="98" customFormat="1">
      <c r="A23" s="85"/>
      <c r="B23" s="85"/>
      <c r="C23" s="99"/>
      <c r="D23" s="99"/>
      <c r="E23" s="99"/>
      <c r="F23" s="99"/>
      <c r="G23" s="99"/>
    </row>
    <row r="24" spans="1:8" s="98" customFormat="1">
      <c r="A24" s="85"/>
      <c r="B24" s="85"/>
      <c r="C24" s="99"/>
      <c r="D24" s="99"/>
      <c r="E24" s="99"/>
      <c r="F24" s="99"/>
      <c r="G24" s="99"/>
    </row>
    <row r="25" spans="1:8" s="98" customFormat="1">
      <c r="A25" s="85"/>
      <c r="B25" s="85"/>
      <c r="C25" s="99"/>
      <c r="D25" s="99"/>
      <c r="E25" s="99"/>
      <c r="F25" s="99"/>
      <c r="G25" s="99"/>
    </row>
    <row r="26" spans="1:8" s="98" customFormat="1">
      <c r="A26" s="85"/>
      <c r="B26" s="85"/>
      <c r="C26" s="99"/>
      <c r="D26" s="99"/>
      <c r="E26" s="99"/>
      <c r="F26" s="99"/>
      <c r="G26" s="99"/>
    </row>
    <row r="27" spans="1:8" s="98" customFormat="1">
      <c r="A27" s="85"/>
      <c r="B27" s="85"/>
      <c r="C27" s="99"/>
      <c r="D27" s="99"/>
      <c r="E27" s="99"/>
      <c r="F27" s="99"/>
      <c r="G27" s="99"/>
    </row>
    <row r="28" spans="1:8" s="98" customFormat="1">
      <c r="A28" s="85"/>
      <c r="B28" s="85"/>
      <c r="C28" s="99"/>
      <c r="D28" s="99"/>
      <c r="E28" s="99"/>
      <c r="F28" s="99"/>
      <c r="G28" s="99"/>
    </row>
    <row r="29" spans="1:8" s="98" customFormat="1">
      <c r="A29" s="85"/>
      <c r="B29" s="85"/>
      <c r="C29" s="99"/>
      <c r="D29" s="99"/>
      <c r="E29" s="99"/>
      <c r="F29" s="99"/>
      <c r="G29" s="99"/>
    </row>
    <row r="30" spans="1:8" s="98" customFormat="1">
      <c r="A30" s="85"/>
      <c r="B30" s="85"/>
      <c r="C30" s="99"/>
      <c r="D30" s="99"/>
      <c r="E30" s="99"/>
      <c r="F30" s="99"/>
      <c r="G30" s="99"/>
    </row>
  </sheetData>
  <mergeCells count="12">
    <mergeCell ref="A20:D20"/>
    <mergeCell ref="F6:F7"/>
    <mergeCell ref="A1:G1"/>
    <mergeCell ref="G6:G7"/>
    <mergeCell ref="A6:A7"/>
    <mergeCell ref="B6:B7"/>
    <mergeCell ref="C6:C7"/>
    <mergeCell ref="D6:D7"/>
    <mergeCell ref="E6:E7"/>
    <mergeCell ref="B16:E16"/>
    <mergeCell ref="B17:E17"/>
    <mergeCell ref="B18:E18"/>
  </mergeCells>
  <phoneticPr fontId="40" type="noConversion"/>
  <printOptions horizontalCentered="1"/>
  <pageMargins left="0.31496062992126" right="0.31496062992126" top="0.31496062992126" bottom="0.31496062992126" header="0" footer="0"/>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80B9F-5E71-4CAC-BB40-08A6B2A70331}">
  <sheetPr>
    <tabColor rgb="FF00B050"/>
  </sheetPr>
  <dimension ref="A1:I53"/>
  <sheetViews>
    <sheetView zoomScale="90" zoomScaleNormal="90" zoomScaleSheetLayoutView="100" workbookViewId="0">
      <selection activeCell="F19" sqref="F19"/>
    </sheetView>
  </sheetViews>
  <sheetFormatPr defaultColWidth="12.54296875" defaultRowHeight="14.5"/>
  <cols>
    <col min="1" max="1" width="7.36328125" style="7" customWidth="1"/>
    <col min="2" max="2" width="40.36328125" style="7" customWidth="1"/>
    <col min="3" max="3" width="6.1796875" style="5" customWidth="1"/>
    <col min="4" max="4" width="10.1796875" style="5" customWidth="1"/>
    <col min="5" max="5" width="10.81640625" style="5" customWidth="1"/>
    <col min="6" max="6" width="14.36328125" style="5" customWidth="1"/>
    <col min="7" max="7" width="13.453125" style="5" customWidth="1"/>
    <col min="8" max="16384" width="12.54296875" style="6"/>
  </cols>
  <sheetData>
    <row r="1" spans="1:9" ht="15.5">
      <c r="A1" s="210" t="s">
        <v>165</v>
      </c>
      <c r="B1" s="210"/>
      <c r="C1" s="210"/>
      <c r="D1" s="210"/>
      <c r="E1" s="210"/>
      <c r="F1" s="210"/>
      <c r="G1" s="210"/>
    </row>
    <row r="2" spans="1:9">
      <c r="A2" s="13" t="s">
        <v>143</v>
      </c>
      <c r="B2" s="13"/>
      <c r="C2" s="13"/>
      <c r="D2" s="13" t="s">
        <v>163</v>
      </c>
      <c r="E2" s="78"/>
      <c r="F2" s="13"/>
      <c r="G2" s="14"/>
    </row>
    <row r="3" spans="1:9">
      <c r="A3" s="13" t="s">
        <v>153</v>
      </c>
      <c r="B3" s="15"/>
      <c r="C3" s="15"/>
      <c r="D3" s="16" t="s">
        <v>164</v>
      </c>
      <c r="E3" s="78"/>
      <c r="F3" s="13"/>
      <c r="G3" s="14"/>
    </row>
    <row r="4" spans="1:9">
      <c r="A4" s="13" t="s">
        <v>160</v>
      </c>
      <c r="B4" s="13"/>
      <c r="C4" s="13"/>
      <c r="D4" s="13" t="s">
        <v>159</v>
      </c>
      <c r="E4" s="13"/>
      <c r="F4" s="13"/>
      <c r="G4" s="14"/>
    </row>
    <row r="5" spans="1:9" ht="15" thickBot="1">
      <c r="A5" s="13" t="s">
        <v>161</v>
      </c>
      <c r="B5" s="13"/>
      <c r="C5" s="13"/>
      <c r="D5" s="13"/>
      <c r="E5" s="13"/>
      <c r="F5" s="13"/>
      <c r="G5" s="14"/>
    </row>
    <row r="6" spans="1:9" ht="15.5" customHeight="1">
      <c r="A6" s="213" t="s">
        <v>15</v>
      </c>
      <c r="B6" s="215" t="s">
        <v>16</v>
      </c>
      <c r="C6" s="217" t="s">
        <v>0</v>
      </c>
      <c r="D6" s="208" t="s">
        <v>17</v>
      </c>
      <c r="E6" s="219" t="s">
        <v>19</v>
      </c>
      <c r="F6" s="208" t="s">
        <v>18</v>
      </c>
      <c r="G6" s="211" t="s">
        <v>44</v>
      </c>
    </row>
    <row r="7" spans="1:9" s="4" customFormat="1" ht="29" customHeight="1">
      <c r="A7" s="214"/>
      <c r="B7" s="216"/>
      <c r="C7" s="218"/>
      <c r="D7" s="209"/>
      <c r="E7" s="220"/>
      <c r="F7" s="209"/>
      <c r="G7" s="212"/>
    </row>
    <row r="8" spans="1:9" s="7" customFormat="1">
      <c r="A8" s="90" t="s">
        <v>28</v>
      </c>
      <c r="B8" s="35" t="s">
        <v>6</v>
      </c>
      <c r="C8" s="36"/>
      <c r="D8" s="37"/>
      <c r="E8" s="38"/>
      <c r="F8" s="184"/>
      <c r="G8" s="57"/>
    </row>
    <row r="9" spans="1:9" s="7" customFormat="1">
      <c r="A9" s="56">
        <v>2</v>
      </c>
      <c r="B9" s="35" t="s">
        <v>1</v>
      </c>
      <c r="C9" s="36"/>
      <c r="D9" s="37"/>
      <c r="E9" s="38"/>
      <c r="F9" s="184"/>
      <c r="G9" s="57"/>
    </row>
    <row r="10" spans="1:9" s="85" customFormat="1">
      <c r="A10" s="79">
        <v>2.1</v>
      </c>
      <c r="B10" s="80" t="s">
        <v>48</v>
      </c>
      <c r="C10" s="81"/>
      <c r="D10" s="82"/>
      <c r="E10" s="83"/>
      <c r="F10" s="185"/>
      <c r="G10" s="84"/>
    </row>
    <row r="11" spans="1:9" s="7" customFormat="1" ht="78">
      <c r="A11" s="11">
        <v>2.2000000000000002</v>
      </c>
      <c r="B11" s="39" t="s">
        <v>47</v>
      </c>
      <c r="C11" s="1"/>
      <c r="D11" s="75"/>
      <c r="E11" s="9"/>
      <c r="F11" s="9"/>
      <c r="G11" s="58"/>
    </row>
    <row r="12" spans="1:9" s="7" customFormat="1" ht="16.5">
      <c r="A12" s="86" t="s">
        <v>50</v>
      </c>
      <c r="B12" s="39" t="s">
        <v>45</v>
      </c>
      <c r="C12" s="1" t="s">
        <v>7</v>
      </c>
      <c r="D12" s="75">
        <v>4700</v>
      </c>
      <c r="E12" s="9"/>
      <c r="F12" s="182"/>
      <c r="G12" s="58"/>
    </row>
    <row r="13" spans="1:9" s="7" customFormat="1" ht="16.5">
      <c r="A13" s="86" t="s">
        <v>51</v>
      </c>
      <c r="B13" s="39" t="s">
        <v>46</v>
      </c>
      <c r="C13" s="1" t="s">
        <v>7</v>
      </c>
      <c r="D13" s="75">
        <v>1030</v>
      </c>
      <c r="E13" s="9"/>
      <c r="F13" s="182"/>
      <c r="G13" s="58"/>
    </row>
    <row r="14" spans="1:9" s="7" customFormat="1" ht="52">
      <c r="A14" s="11">
        <v>2.4</v>
      </c>
      <c r="B14" s="39" t="s">
        <v>49</v>
      </c>
      <c r="C14" s="1" t="s">
        <v>7</v>
      </c>
      <c r="D14" s="75">
        <v>450</v>
      </c>
      <c r="E14" s="9"/>
      <c r="F14" s="182"/>
      <c r="G14" s="58"/>
    </row>
    <row r="15" spans="1:9" s="7" customFormat="1">
      <c r="A15" s="30"/>
      <c r="B15" s="31" t="s">
        <v>30</v>
      </c>
      <c r="C15" s="32"/>
      <c r="D15" s="33"/>
      <c r="E15" s="34"/>
      <c r="F15" s="183"/>
      <c r="G15" s="55"/>
      <c r="I15" s="166"/>
    </row>
    <row r="16" spans="1:9" s="7" customFormat="1">
      <c r="A16" s="56">
        <v>3</v>
      </c>
      <c r="B16" s="35" t="s">
        <v>8</v>
      </c>
      <c r="C16" s="36"/>
      <c r="D16" s="37"/>
      <c r="E16" s="38"/>
      <c r="F16" s="184"/>
      <c r="G16" s="57"/>
    </row>
    <row r="17" spans="1:7" s="7" customFormat="1" ht="93" customHeight="1">
      <c r="A17" s="59"/>
      <c r="B17" s="224" t="s">
        <v>69</v>
      </c>
      <c r="C17" s="225"/>
      <c r="D17" s="40"/>
      <c r="E17" s="196"/>
      <c r="F17" s="186"/>
      <c r="G17" s="60"/>
    </row>
    <row r="18" spans="1:7" s="7" customFormat="1" ht="78">
      <c r="A18" s="61" t="s">
        <v>41</v>
      </c>
      <c r="B18" s="41" t="s">
        <v>70</v>
      </c>
      <c r="C18" s="3" t="s">
        <v>10</v>
      </c>
      <c r="D18" s="76">
        <v>2076</v>
      </c>
      <c r="E18" s="193"/>
      <c r="F18" s="182"/>
      <c r="G18" s="58"/>
    </row>
    <row r="19" spans="1:7" s="7" customFormat="1" ht="91">
      <c r="A19" s="73" t="s">
        <v>75</v>
      </c>
      <c r="B19" s="41" t="s">
        <v>71</v>
      </c>
      <c r="C19" s="3" t="s">
        <v>10</v>
      </c>
      <c r="D19" s="76">
        <v>1300</v>
      </c>
      <c r="E19" s="193"/>
      <c r="F19" s="182"/>
      <c r="G19" s="58"/>
    </row>
    <row r="20" spans="1:7" s="7" customFormat="1" ht="104">
      <c r="A20" s="61" t="s">
        <v>76</v>
      </c>
      <c r="B20" s="51" t="s">
        <v>72</v>
      </c>
      <c r="C20" s="3" t="s">
        <v>10</v>
      </c>
      <c r="D20" s="76">
        <v>124</v>
      </c>
      <c r="E20" s="193"/>
      <c r="F20" s="182"/>
      <c r="G20" s="58"/>
    </row>
    <row r="21" spans="1:7" s="7" customFormat="1">
      <c r="A21" s="30"/>
      <c r="B21" s="31" t="s">
        <v>31</v>
      </c>
      <c r="C21" s="32"/>
      <c r="D21" s="33"/>
      <c r="E21" s="169"/>
      <c r="F21" s="183"/>
      <c r="G21" s="55"/>
    </row>
    <row r="22" spans="1:7" s="7" customFormat="1">
      <c r="A22" s="62">
        <v>4</v>
      </c>
      <c r="B22" s="42" t="s">
        <v>11</v>
      </c>
      <c r="C22" s="43"/>
      <c r="D22" s="44"/>
      <c r="E22" s="197"/>
      <c r="F22" s="187"/>
      <c r="G22" s="63"/>
    </row>
    <row r="23" spans="1:7" s="7" customFormat="1" ht="83.5" customHeight="1">
      <c r="A23" s="64"/>
      <c r="B23" s="226" t="s">
        <v>52</v>
      </c>
      <c r="C23" s="227"/>
      <c r="D23" s="45"/>
      <c r="E23" s="198"/>
      <c r="F23" s="188"/>
      <c r="G23" s="65"/>
    </row>
    <row r="24" spans="1:7" s="7" customFormat="1" ht="117">
      <c r="A24" s="74" t="s">
        <v>12</v>
      </c>
      <c r="B24" s="2" t="s">
        <v>53</v>
      </c>
      <c r="C24" s="1" t="s">
        <v>13</v>
      </c>
      <c r="D24" s="75">
        <v>930</v>
      </c>
      <c r="E24" s="193"/>
      <c r="F24" s="182"/>
      <c r="G24" s="58"/>
    </row>
    <row r="25" spans="1:7" s="7" customFormat="1">
      <c r="A25" s="30"/>
      <c r="B25" s="31" t="s">
        <v>32</v>
      </c>
      <c r="C25" s="32"/>
      <c r="D25" s="33"/>
      <c r="E25" s="34"/>
      <c r="F25" s="183"/>
      <c r="G25" s="34"/>
    </row>
    <row r="26" spans="1:7" s="7" customFormat="1">
      <c r="A26" s="91" t="s">
        <v>33</v>
      </c>
      <c r="B26" s="46" t="s">
        <v>54</v>
      </c>
      <c r="C26" s="47"/>
      <c r="D26" s="48"/>
      <c r="E26" s="49"/>
      <c r="F26" s="189"/>
      <c r="G26" s="66"/>
    </row>
    <row r="27" spans="1:7" s="7" customFormat="1" ht="78">
      <c r="A27" s="167" t="s">
        <v>35</v>
      </c>
      <c r="B27" s="51" t="s">
        <v>55</v>
      </c>
      <c r="C27" s="50" t="s">
        <v>29</v>
      </c>
      <c r="D27" s="158">
        <v>22.01</v>
      </c>
      <c r="E27" s="193"/>
      <c r="F27" s="182"/>
      <c r="G27" s="58"/>
    </row>
    <row r="28" spans="1:7" s="7" customFormat="1" ht="65">
      <c r="A28" s="167" t="s">
        <v>77</v>
      </c>
      <c r="B28" s="51" t="s">
        <v>56</v>
      </c>
      <c r="C28" s="50" t="s">
        <v>29</v>
      </c>
      <c r="D28" s="158">
        <v>7.49</v>
      </c>
      <c r="E28" s="193"/>
      <c r="F28" s="182"/>
      <c r="G28" s="58"/>
    </row>
    <row r="29" spans="1:7" s="7" customFormat="1" ht="52">
      <c r="A29" s="167" t="s">
        <v>36</v>
      </c>
      <c r="B29" s="51" t="s">
        <v>57</v>
      </c>
      <c r="C29" s="50" t="s">
        <v>29</v>
      </c>
      <c r="D29" s="75">
        <v>26</v>
      </c>
      <c r="E29" s="193"/>
      <c r="F29" s="182"/>
      <c r="G29" s="58"/>
    </row>
    <row r="30" spans="1:7" s="7" customFormat="1" ht="78">
      <c r="A30" s="167" t="s">
        <v>14</v>
      </c>
      <c r="B30" s="52" t="s">
        <v>73</v>
      </c>
      <c r="C30" s="50" t="s">
        <v>29</v>
      </c>
      <c r="D30" s="158">
        <v>1.87</v>
      </c>
      <c r="E30" s="195"/>
      <c r="F30" s="182"/>
      <c r="G30" s="58"/>
    </row>
    <row r="31" spans="1:7" s="7" customFormat="1" ht="78">
      <c r="A31" s="167" t="s">
        <v>42</v>
      </c>
      <c r="B31" s="24" t="s">
        <v>58</v>
      </c>
      <c r="C31" s="50" t="s">
        <v>29</v>
      </c>
      <c r="D31" s="158">
        <v>3.61</v>
      </c>
      <c r="E31" s="195"/>
      <c r="F31" s="182"/>
      <c r="G31" s="58"/>
    </row>
    <row r="32" spans="1:7" s="7" customFormat="1" ht="65">
      <c r="A32" s="167" t="s">
        <v>78</v>
      </c>
      <c r="B32" s="24" t="s">
        <v>59</v>
      </c>
      <c r="C32" s="50" t="s">
        <v>34</v>
      </c>
      <c r="D32" s="159">
        <v>97.76</v>
      </c>
      <c r="E32" s="195"/>
      <c r="F32" s="182"/>
      <c r="G32" s="58"/>
    </row>
    <row r="33" spans="1:8" s="7" customFormat="1" ht="39">
      <c r="A33" s="167" t="s">
        <v>79</v>
      </c>
      <c r="B33" s="52" t="s">
        <v>74</v>
      </c>
      <c r="C33" s="50"/>
      <c r="D33" s="10"/>
      <c r="E33" s="193"/>
      <c r="F33" s="182"/>
      <c r="G33" s="58"/>
    </row>
    <row r="34" spans="1:8" s="7" customFormat="1">
      <c r="A34" s="168"/>
      <c r="B34" s="88" t="s">
        <v>60</v>
      </c>
      <c r="C34" s="50" t="s">
        <v>39</v>
      </c>
      <c r="D34" s="10"/>
      <c r="E34" s="193"/>
      <c r="F34" s="182"/>
      <c r="G34" s="58"/>
    </row>
    <row r="35" spans="1:8" s="7" customFormat="1">
      <c r="A35" s="168"/>
      <c r="B35" s="88" t="s">
        <v>61</v>
      </c>
      <c r="C35" s="50" t="s">
        <v>39</v>
      </c>
      <c r="D35" s="10"/>
      <c r="E35" s="193"/>
      <c r="F35" s="182"/>
      <c r="G35" s="58"/>
    </row>
    <row r="36" spans="1:8" s="7" customFormat="1">
      <c r="A36" s="168"/>
      <c r="B36" s="88" t="s">
        <v>62</v>
      </c>
      <c r="C36" s="50" t="s">
        <v>39</v>
      </c>
      <c r="D36" s="160">
        <v>6</v>
      </c>
      <c r="E36" s="195"/>
      <c r="F36" s="182"/>
      <c r="G36" s="58"/>
    </row>
    <row r="37" spans="1:8" s="7" customFormat="1" ht="39">
      <c r="A37" s="167" t="s">
        <v>80</v>
      </c>
      <c r="B37" s="89" t="s">
        <v>63</v>
      </c>
      <c r="C37" s="50" t="s">
        <v>64</v>
      </c>
      <c r="D37" s="159">
        <v>8.92</v>
      </c>
      <c r="E37" s="195"/>
      <c r="F37" s="182"/>
      <c r="G37" s="58"/>
    </row>
    <row r="38" spans="1:8" s="7" customFormat="1" ht="26">
      <c r="A38" s="30"/>
      <c r="B38" s="31" t="s">
        <v>66</v>
      </c>
      <c r="C38" s="32"/>
      <c r="D38" s="33"/>
      <c r="E38" s="34"/>
      <c r="F38" s="183"/>
      <c r="G38" s="55"/>
    </row>
    <row r="39" spans="1:8" s="7" customFormat="1">
      <c r="A39" s="91" t="s">
        <v>43</v>
      </c>
      <c r="B39" s="46" t="s">
        <v>83</v>
      </c>
      <c r="C39" s="92"/>
      <c r="D39" s="93"/>
      <c r="E39" s="94"/>
      <c r="F39" s="190"/>
      <c r="G39" s="95"/>
    </row>
    <row r="40" spans="1:8" s="7" customFormat="1" ht="39">
      <c r="A40" s="87" t="s">
        <v>82</v>
      </c>
      <c r="B40" s="51" t="s">
        <v>65</v>
      </c>
      <c r="C40" s="50" t="s">
        <v>68</v>
      </c>
      <c r="D40" s="10">
        <v>3100</v>
      </c>
      <c r="E40" s="193"/>
      <c r="F40" s="182"/>
      <c r="G40" s="58"/>
    </row>
    <row r="41" spans="1:8" s="7" customFormat="1" ht="39">
      <c r="A41" s="87" t="s">
        <v>140</v>
      </c>
      <c r="B41" s="51" t="s">
        <v>141</v>
      </c>
      <c r="C41" s="50" t="s">
        <v>39</v>
      </c>
      <c r="D41" s="161">
        <v>620</v>
      </c>
      <c r="E41" s="194"/>
      <c r="F41" s="182"/>
      <c r="G41" s="162"/>
    </row>
    <row r="42" spans="1:8" ht="13.5" thickBot="1">
      <c r="A42" s="67"/>
      <c r="B42" s="68" t="s">
        <v>84</v>
      </c>
      <c r="C42" s="69"/>
      <c r="D42" s="70"/>
      <c r="E42" s="71"/>
      <c r="F42" s="191"/>
      <c r="G42" s="72"/>
    </row>
    <row r="43" spans="1:8" ht="21.5" customHeight="1" thickBot="1">
      <c r="A43" s="205" t="s">
        <v>146</v>
      </c>
      <c r="B43" s="206"/>
      <c r="C43" s="206"/>
      <c r="D43" s="207"/>
      <c r="E43" s="77"/>
      <c r="F43" s="203"/>
      <c r="G43" s="53"/>
    </row>
    <row r="44" spans="1:8" s="98" customFormat="1" ht="31" customHeight="1">
      <c r="A44" s="96" t="s">
        <v>147</v>
      </c>
      <c r="B44" s="96"/>
      <c r="C44" s="96"/>
      <c r="D44" s="96"/>
      <c r="E44" s="96"/>
      <c r="F44" s="180"/>
      <c r="G44" s="97"/>
      <c r="H44" s="202"/>
    </row>
    <row r="45" spans="1:8" s="98" customFormat="1">
      <c r="A45" s="85"/>
      <c r="B45" s="85"/>
      <c r="C45" s="99"/>
      <c r="D45" s="99"/>
      <c r="E45" s="99"/>
      <c r="F45" s="99"/>
      <c r="G45" s="99"/>
    </row>
    <row r="46" spans="1:8" s="98" customFormat="1">
      <c r="A46" s="85"/>
      <c r="B46" s="85"/>
      <c r="C46" s="99"/>
      <c r="D46" s="99"/>
      <c r="E46" s="192"/>
      <c r="F46" s="99"/>
      <c r="G46" s="99"/>
    </row>
    <row r="47" spans="1:8" s="98" customFormat="1">
      <c r="A47" s="85"/>
      <c r="B47" s="85"/>
      <c r="C47" s="99"/>
      <c r="D47" s="99"/>
      <c r="E47" s="181"/>
      <c r="F47" s="99"/>
      <c r="G47" s="99"/>
    </row>
    <row r="48" spans="1:8" s="98" customFormat="1">
      <c r="A48" s="85"/>
      <c r="B48" s="85"/>
      <c r="C48" s="99"/>
      <c r="D48" s="99"/>
      <c r="E48" s="99"/>
      <c r="F48" s="99"/>
      <c r="G48" s="99"/>
    </row>
    <row r="49" spans="1:7" s="98" customFormat="1">
      <c r="A49" s="85"/>
      <c r="B49" s="85"/>
      <c r="C49" s="99"/>
      <c r="D49" s="99"/>
      <c r="E49" s="99"/>
      <c r="F49" s="99"/>
      <c r="G49" s="99"/>
    </row>
    <row r="50" spans="1:7" s="98" customFormat="1">
      <c r="A50" s="85"/>
      <c r="B50" s="85"/>
      <c r="C50" s="99"/>
      <c r="D50" s="99"/>
      <c r="E50" s="99"/>
      <c r="F50" s="99"/>
      <c r="G50" s="99"/>
    </row>
    <row r="51" spans="1:7" s="98" customFormat="1">
      <c r="A51" s="85"/>
      <c r="B51" s="85"/>
      <c r="C51" s="99"/>
      <c r="D51" s="99"/>
      <c r="E51" s="99"/>
      <c r="F51" s="99"/>
      <c r="G51" s="99"/>
    </row>
    <row r="52" spans="1:7" s="98" customFormat="1">
      <c r="A52" s="85"/>
      <c r="B52" s="85"/>
      <c r="C52" s="99"/>
      <c r="D52" s="99"/>
      <c r="E52" s="99"/>
      <c r="F52" s="99"/>
      <c r="G52" s="99"/>
    </row>
    <row r="53" spans="1:7" s="98" customFormat="1">
      <c r="A53" s="85"/>
      <c r="B53" s="85"/>
      <c r="C53" s="99"/>
      <c r="D53" s="99"/>
      <c r="E53" s="99"/>
      <c r="F53" s="99"/>
      <c r="G53" s="99"/>
    </row>
  </sheetData>
  <mergeCells count="11">
    <mergeCell ref="B17:C17"/>
    <mergeCell ref="B23:C23"/>
    <mergeCell ref="A43:D43"/>
    <mergeCell ref="A1:G1"/>
    <mergeCell ref="A6:A7"/>
    <mergeCell ref="B6:B7"/>
    <mergeCell ref="C6:C7"/>
    <mergeCell ref="D6:D7"/>
    <mergeCell ref="E6:E7"/>
    <mergeCell ref="F6:F7"/>
    <mergeCell ref="G6:G7"/>
  </mergeCells>
  <printOptions horizontalCentered="1"/>
  <pageMargins left="0.31496062992126" right="0.31496062992126" top="0.31496062992126" bottom="0.31496062992126" header="0" footer="0"/>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E49FB-3E2B-482A-A3DD-DEF6D16BBB9F}">
  <sheetPr>
    <tabColor rgb="FF00B050"/>
  </sheetPr>
  <dimension ref="A1:I39"/>
  <sheetViews>
    <sheetView zoomScale="90" zoomScaleNormal="90" zoomScaleSheetLayoutView="100" workbookViewId="0">
      <selection activeCell="I11" sqref="I11"/>
    </sheetView>
  </sheetViews>
  <sheetFormatPr defaultColWidth="12.54296875" defaultRowHeight="14.5"/>
  <cols>
    <col min="1" max="1" width="7.36328125" style="7" customWidth="1"/>
    <col min="2" max="2" width="40.36328125" style="7" customWidth="1"/>
    <col min="3" max="3" width="6.1796875" style="5" customWidth="1"/>
    <col min="4" max="4" width="10.1796875" style="5" customWidth="1"/>
    <col min="5" max="5" width="10.81640625" style="5" customWidth="1"/>
    <col min="6" max="6" width="14.36328125" style="5" customWidth="1"/>
    <col min="7" max="7" width="13.453125" style="5" customWidth="1"/>
    <col min="8" max="16384" width="12.54296875" style="6"/>
  </cols>
  <sheetData>
    <row r="1" spans="1:9" ht="15.5">
      <c r="A1" s="210" t="s">
        <v>166</v>
      </c>
      <c r="B1" s="210"/>
      <c r="C1" s="210"/>
      <c r="D1" s="210"/>
      <c r="E1" s="210"/>
      <c r="F1" s="210"/>
      <c r="G1" s="210"/>
    </row>
    <row r="2" spans="1:9">
      <c r="A2" s="13" t="s">
        <v>143</v>
      </c>
      <c r="B2" s="13"/>
      <c r="C2" s="13"/>
      <c r="D2" s="13" t="s">
        <v>163</v>
      </c>
      <c r="E2" s="78"/>
      <c r="F2" s="13"/>
      <c r="G2" s="14"/>
    </row>
    <row r="3" spans="1:9">
      <c r="A3" s="13" t="s">
        <v>153</v>
      </c>
      <c r="B3" s="15"/>
      <c r="C3" s="15"/>
      <c r="D3" s="16" t="s">
        <v>164</v>
      </c>
      <c r="E3" s="78"/>
      <c r="F3" s="13"/>
      <c r="G3" s="14"/>
    </row>
    <row r="4" spans="1:9">
      <c r="A4" s="13" t="s">
        <v>156</v>
      </c>
      <c r="B4" s="13"/>
      <c r="C4" s="13"/>
      <c r="D4" s="13" t="s">
        <v>158</v>
      </c>
      <c r="E4" s="13"/>
      <c r="F4" s="13"/>
      <c r="G4" s="14"/>
    </row>
    <row r="5" spans="1:9" ht="15" thickBot="1">
      <c r="A5" s="13" t="s">
        <v>157</v>
      </c>
      <c r="B5" s="13"/>
      <c r="C5" s="13"/>
      <c r="D5" s="13"/>
      <c r="E5" s="13"/>
      <c r="F5" s="13"/>
      <c r="G5" s="14"/>
    </row>
    <row r="6" spans="1:9" ht="15.5" customHeight="1">
      <c r="A6" s="213" t="s">
        <v>15</v>
      </c>
      <c r="B6" s="215" t="s">
        <v>16</v>
      </c>
      <c r="C6" s="217" t="s">
        <v>0</v>
      </c>
      <c r="D6" s="208" t="s">
        <v>17</v>
      </c>
      <c r="E6" s="219" t="s">
        <v>19</v>
      </c>
      <c r="F6" s="208" t="s">
        <v>18</v>
      </c>
      <c r="G6" s="211" t="s">
        <v>44</v>
      </c>
    </row>
    <row r="7" spans="1:9" s="4" customFormat="1" ht="29" customHeight="1">
      <c r="A7" s="214"/>
      <c r="B7" s="216"/>
      <c r="C7" s="218"/>
      <c r="D7" s="209"/>
      <c r="E7" s="220"/>
      <c r="F7" s="209"/>
      <c r="G7" s="212"/>
    </row>
    <row r="8" spans="1:9" s="7" customFormat="1">
      <c r="A8" s="90" t="s">
        <v>28</v>
      </c>
      <c r="B8" s="35" t="s">
        <v>6</v>
      </c>
      <c r="C8" s="36"/>
      <c r="D8" s="37"/>
      <c r="E8" s="184"/>
      <c r="F8" s="184"/>
      <c r="G8" s="57"/>
    </row>
    <row r="9" spans="1:9" s="7" customFormat="1">
      <c r="A9" s="56">
        <v>2</v>
      </c>
      <c r="B9" s="35" t="s">
        <v>1</v>
      </c>
      <c r="C9" s="36"/>
      <c r="D9" s="37"/>
      <c r="E9" s="184"/>
      <c r="F9" s="184"/>
      <c r="G9" s="57"/>
    </row>
    <row r="10" spans="1:9" s="85" customFormat="1">
      <c r="A10" s="79">
        <v>2.1</v>
      </c>
      <c r="B10" s="80" t="s">
        <v>48</v>
      </c>
      <c r="C10" s="81"/>
      <c r="D10" s="82"/>
      <c r="E10" s="185"/>
      <c r="F10" s="185"/>
      <c r="G10" s="84"/>
    </row>
    <row r="11" spans="1:9" s="7" customFormat="1" ht="78">
      <c r="A11" s="11">
        <v>2.2000000000000002</v>
      </c>
      <c r="B11" s="39" t="s">
        <v>47</v>
      </c>
      <c r="C11" s="1"/>
      <c r="D11" s="75"/>
      <c r="E11" s="9"/>
      <c r="F11" s="9"/>
      <c r="G11" s="58"/>
    </row>
    <row r="12" spans="1:9" s="7" customFormat="1" ht="16.5">
      <c r="A12" s="86" t="s">
        <v>50</v>
      </c>
      <c r="B12" s="39" t="s">
        <v>45</v>
      </c>
      <c r="C12" s="1" t="s">
        <v>7</v>
      </c>
      <c r="D12" s="75">
        <v>2400</v>
      </c>
      <c r="E12" s="9"/>
      <c r="F12" s="182"/>
      <c r="G12" s="58"/>
    </row>
    <row r="13" spans="1:9" s="7" customFormat="1" ht="16.5">
      <c r="A13" s="86" t="s">
        <v>51</v>
      </c>
      <c r="B13" s="39" t="s">
        <v>46</v>
      </c>
      <c r="C13" s="1" t="s">
        <v>7</v>
      </c>
      <c r="D13" s="75">
        <v>775</v>
      </c>
      <c r="E13" s="9"/>
      <c r="F13" s="182"/>
      <c r="G13" s="58"/>
    </row>
    <row r="14" spans="1:9" s="7" customFormat="1">
      <c r="A14" s="30"/>
      <c r="B14" s="31" t="s">
        <v>30</v>
      </c>
      <c r="C14" s="32"/>
      <c r="D14" s="33"/>
      <c r="E14" s="183"/>
      <c r="F14" s="183"/>
      <c r="G14" s="55"/>
      <c r="I14" s="166"/>
    </row>
    <row r="15" spans="1:9" s="7" customFormat="1">
      <c r="A15" s="56">
        <v>3</v>
      </c>
      <c r="B15" s="35" t="s">
        <v>8</v>
      </c>
      <c r="C15" s="36"/>
      <c r="D15" s="37"/>
      <c r="E15" s="184"/>
      <c r="F15" s="184"/>
      <c r="G15" s="57"/>
    </row>
    <row r="16" spans="1:9" s="7" customFormat="1" ht="93" customHeight="1">
      <c r="A16" s="59"/>
      <c r="B16" s="224" t="s">
        <v>69</v>
      </c>
      <c r="C16" s="225"/>
      <c r="D16" s="40"/>
      <c r="E16" s="186"/>
      <c r="F16" s="186"/>
      <c r="G16" s="60"/>
    </row>
    <row r="17" spans="1:7" s="7" customFormat="1" ht="78">
      <c r="A17" s="61" t="s">
        <v>41</v>
      </c>
      <c r="B17" s="41" t="s">
        <v>70</v>
      </c>
      <c r="C17" s="3" t="s">
        <v>10</v>
      </c>
      <c r="D17" s="76">
        <f>988-D18</f>
        <v>638</v>
      </c>
      <c r="E17" s="182"/>
      <c r="F17" s="182"/>
      <c r="G17" s="58"/>
    </row>
    <row r="18" spans="1:7" s="7" customFormat="1" ht="91">
      <c r="A18" s="73" t="s">
        <v>75</v>
      </c>
      <c r="B18" s="41" t="s">
        <v>71</v>
      </c>
      <c r="C18" s="3" t="s">
        <v>10</v>
      </c>
      <c r="D18" s="76">
        <v>350</v>
      </c>
      <c r="E18" s="182"/>
      <c r="F18" s="182"/>
      <c r="G18" s="58"/>
    </row>
    <row r="19" spans="1:7" s="7" customFormat="1" ht="104">
      <c r="A19" s="61" t="s">
        <v>76</v>
      </c>
      <c r="B19" s="51" t="s">
        <v>72</v>
      </c>
      <c r="C19" s="3" t="s">
        <v>10</v>
      </c>
      <c r="D19" s="76">
        <v>110</v>
      </c>
      <c r="E19" s="182"/>
      <c r="F19" s="182"/>
      <c r="G19" s="58"/>
    </row>
    <row r="20" spans="1:7" s="7" customFormat="1">
      <c r="A20" s="30"/>
      <c r="B20" s="31" t="s">
        <v>31</v>
      </c>
      <c r="C20" s="32"/>
      <c r="D20" s="33"/>
      <c r="E20" s="183"/>
      <c r="F20" s="183"/>
      <c r="G20" s="55"/>
    </row>
    <row r="21" spans="1:7" s="7" customFormat="1">
      <c r="A21" s="62">
        <v>4</v>
      </c>
      <c r="B21" s="42" t="s">
        <v>11</v>
      </c>
      <c r="C21" s="43"/>
      <c r="D21" s="44"/>
      <c r="E21" s="187"/>
      <c r="F21" s="187"/>
      <c r="G21" s="63"/>
    </row>
    <row r="22" spans="1:7" s="7" customFormat="1" ht="83.5" customHeight="1">
      <c r="A22" s="64"/>
      <c r="B22" s="226" t="s">
        <v>52</v>
      </c>
      <c r="C22" s="227"/>
      <c r="D22" s="45"/>
      <c r="E22" s="188"/>
      <c r="F22" s="188"/>
      <c r="G22" s="65"/>
    </row>
    <row r="23" spans="1:7" s="7" customFormat="1" ht="117">
      <c r="A23" s="74" t="s">
        <v>12</v>
      </c>
      <c r="B23" s="2" t="s">
        <v>53</v>
      </c>
      <c r="C23" s="1" t="s">
        <v>13</v>
      </c>
      <c r="D23" s="75">
        <v>870</v>
      </c>
      <c r="E23" s="182"/>
      <c r="F23" s="182"/>
      <c r="G23" s="58"/>
    </row>
    <row r="24" spans="1:7" s="7" customFormat="1">
      <c r="A24" s="30"/>
      <c r="B24" s="31" t="s">
        <v>32</v>
      </c>
      <c r="C24" s="32"/>
      <c r="D24" s="33"/>
      <c r="E24" s="183"/>
      <c r="F24" s="183"/>
      <c r="G24" s="34"/>
    </row>
    <row r="25" spans="1:7" s="7" customFormat="1">
      <c r="A25" s="91" t="s">
        <v>43</v>
      </c>
      <c r="B25" s="46" t="s">
        <v>83</v>
      </c>
      <c r="C25" s="92"/>
      <c r="D25" s="93"/>
      <c r="E25" s="199"/>
      <c r="F25" s="190"/>
      <c r="G25" s="95"/>
    </row>
    <row r="26" spans="1:7" s="7" customFormat="1" ht="39">
      <c r="A26" s="87" t="s">
        <v>82</v>
      </c>
      <c r="B26" s="51" t="s">
        <v>65</v>
      </c>
      <c r="C26" s="50" t="s">
        <v>68</v>
      </c>
      <c r="D26" s="10">
        <v>2400</v>
      </c>
      <c r="E26" s="182"/>
      <c r="F26" s="182"/>
      <c r="G26" s="58"/>
    </row>
    <row r="27" spans="1:7" s="7" customFormat="1" ht="39">
      <c r="A27" s="87" t="s">
        <v>140</v>
      </c>
      <c r="B27" s="51" t="s">
        <v>141</v>
      </c>
      <c r="C27" s="50" t="s">
        <v>39</v>
      </c>
      <c r="D27" s="161">
        <v>480</v>
      </c>
      <c r="E27" s="200"/>
      <c r="F27" s="182"/>
      <c r="G27" s="162"/>
    </row>
    <row r="28" spans="1:7" ht="13.5" thickBot="1">
      <c r="A28" s="67"/>
      <c r="B28" s="68" t="s">
        <v>84</v>
      </c>
      <c r="C28" s="69"/>
      <c r="D28" s="70"/>
      <c r="E28" s="191"/>
      <c r="F28" s="191"/>
      <c r="G28" s="72"/>
    </row>
    <row r="29" spans="1:7" ht="21.5" customHeight="1" thickBot="1">
      <c r="A29" s="205" t="s">
        <v>146</v>
      </c>
      <c r="B29" s="206"/>
      <c r="C29" s="206"/>
      <c r="D29" s="207"/>
      <c r="E29" s="201"/>
      <c r="F29" s="203"/>
      <c r="G29" s="53"/>
    </row>
    <row r="30" spans="1:7" s="98" customFormat="1" ht="31" customHeight="1">
      <c r="A30" s="96" t="s">
        <v>147</v>
      </c>
      <c r="B30" s="96"/>
      <c r="C30" s="96"/>
      <c r="D30" s="96"/>
      <c r="E30" s="96"/>
      <c r="F30" s="96"/>
      <c r="G30" s="97"/>
    </row>
    <row r="31" spans="1:7" s="98" customFormat="1">
      <c r="A31" s="85"/>
      <c r="B31" s="85"/>
      <c r="C31" s="99"/>
      <c r="D31" s="99"/>
      <c r="E31" s="99"/>
      <c r="F31" s="99"/>
      <c r="G31" s="99"/>
    </row>
    <row r="32" spans="1:7" s="98" customFormat="1">
      <c r="A32" s="85"/>
      <c r="B32" s="85"/>
      <c r="C32" s="99"/>
      <c r="D32" s="99"/>
      <c r="E32" s="99"/>
      <c r="F32" s="99"/>
      <c r="G32" s="99"/>
    </row>
    <row r="33" spans="1:7" s="98" customFormat="1">
      <c r="A33" s="85"/>
      <c r="B33" s="85"/>
      <c r="C33" s="99"/>
      <c r="D33" s="99"/>
      <c r="E33" s="99"/>
      <c r="F33" s="99"/>
      <c r="G33" s="99"/>
    </row>
    <row r="34" spans="1:7" s="98" customFormat="1">
      <c r="A34" s="85"/>
      <c r="B34" s="85"/>
      <c r="C34" s="99"/>
      <c r="D34" s="181"/>
      <c r="E34" s="99"/>
      <c r="F34" s="99"/>
      <c r="G34" s="99"/>
    </row>
    <row r="35" spans="1:7" s="98" customFormat="1">
      <c r="A35" s="85"/>
      <c r="B35" s="85"/>
      <c r="C35" s="99"/>
      <c r="D35" s="99"/>
      <c r="E35" s="99"/>
      <c r="F35" s="99"/>
      <c r="G35" s="99"/>
    </row>
    <row r="36" spans="1:7" s="98" customFormat="1">
      <c r="A36" s="85"/>
      <c r="B36" s="85"/>
      <c r="C36" s="99"/>
      <c r="D36" s="99"/>
      <c r="E36" s="99"/>
      <c r="F36" s="99"/>
      <c r="G36" s="99"/>
    </row>
    <row r="37" spans="1:7" s="98" customFormat="1">
      <c r="A37" s="85"/>
      <c r="B37" s="85"/>
      <c r="C37" s="99"/>
      <c r="D37" s="99"/>
      <c r="E37" s="99"/>
      <c r="F37" s="99"/>
      <c r="G37" s="99"/>
    </row>
    <row r="38" spans="1:7" s="98" customFormat="1">
      <c r="A38" s="85"/>
      <c r="B38" s="85"/>
      <c r="C38" s="99"/>
      <c r="D38" s="99"/>
      <c r="E38" s="99"/>
      <c r="F38" s="99"/>
      <c r="G38" s="99"/>
    </row>
    <row r="39" spans="1:7" s="98" customFormat="1">
      <c r="A39" s="85"/>
      <c r="B39" s="85"/>
      <c r="C39" s="99"/>
      <c r="D39" s="99"/>
      <c r="E39" s="99"/>
      <c r="F39" s="99"/>
      <c r="G39" s="99"/>
    </row>
  </sheetData>
  <mergeCells count="11">
    <mergeCell ref="B16:C16"/>
    <mergeCell ref="B22:C22"/>
    <mergeCell ref="A29:D29"/>
    <mergeCell ref="A1:G1"/>
    <mergeCell ref="A6:A7"/>
    <mergeCell ref="B6:B7"/>
    <mergeCell ref="C6:C7"/>
    <mergeCell ref="D6:D7"/>
    <mergeCell ref="E6:E7"/>
    <mergeCell ref="F6:F7"/>
    <mergeCell ref="G6:G7"/>
  </mergeCells>
  <printOptions horizontalCentered="1"/>
  <pageMargins left="0.31496062992126" right="0.31496062992126" top="0.31496062992126" bottom="0.31496062992126" header="0" footer="0"/>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48045-DB53-4E9B-9495-3CBA841180D2}">
  <sheetPr>
    <tabColor rgb="FF00B050"/>
  </sheetPr>
  <dimension ref="A1:I39"/>
  <sheetViews>
    <sheetView zoomScale="90" zoomScaleNormal="90" zoomScaleSheetLayoutView="100" workbookViewId="0">
      <selection activeCell="H24" sqref="H24"/>
    </sheetView>
  </sheetViews>
  <sheetFormatPr defaultColWidth="12.54296875" defaultRowHeight="14.5"/>
  <cols>
    <col min="1" max="1" width="7.36328125" style="7" customWidth="1"/>
    <col min="2" max="2" width="40.36328125" style="7" customWidth="1"/>
    <col min="3" max="3" width="6.1796875" style="5" customWidth="1"/>
    <col min="4" max="4" width="10.1796875" style="5" customWidth="1"/>
    <col min="5" max="5" width="10.81640625" style="5" customWidth="1"/>
    <col min="6" max="6" width="14.36328125" style="5" customWidth="1"/>
    <col min="7" max="7" width="13.453125" style="5" customWidth="1"/>
    <col min="8" max="16384" width="12.54296875" style="6"/>
  </cols>
  <sheetData>
    <row r="1" spans="1:9" ht="15.5">
      <c r="A1" s="210" t="s">
        <v>167</v>
      </c>
      <c r="B1" s="210"/>
      <c r="C1" s="210"/>
      <c r="D1" s="210"/>
      <c r="E1" s="210"/>
      <c r="F1" s="210"/>
      <c r="G1" s="210"/>
    </row>
    <row r="2" spans="1:9">
      <c r="A2" s="13" t="s">
        <v>143</v>
      </c>
      <c r="B2" s="13"/>
      <c r="C2" s="13"/>
      <c r="D2" s="13" t="s">
        <v>163</v>
      </c>
      <c r="E2" s="78"/>
      <c r="F2" s="13"/>
      <c r="G2" s="14"/>
    </row>
    <row r="3" spans="1:9">
      <c r="A3" s="13" t="s">
        <v>153</v>
      </c>
      <c r="B3" s="15"/>
      <c r="C3" s="15"/>
      <c r="D3" s="16" t="s">
        <v>164</v>
      </c>
      <c r="E3" s="78"/>
      <c r="F3" s="13"/>
      <c r="G3" s="14"/>
    </row>
    <row r="4" spans="1:9">
      <c r="A4" s="13" t="s">
        <v>154</v>
      </c>
      <c r="B4" s="13"/>
      <c r="C4" s="13"/>
      <c r="D4" s="13" t="s">
        <v>152</v>
      </c>
      <c r="E4" s="13"/>
      <c r="F4" s="13"/>
      <c r="G4" s="14"/>
    </row>
    <row r="5" spans="1:9" ht="15" thickBot="1">
      <c r="A5" s="13" t="s">
        <v>155</v>
      </c>
      <c r="B5" s="13"/>
      <c r="C5" s="13"/>
      <c r="D5" s="13"/>
      <c r="E5" s="13"/>
      <c r="F5" s="13"/>
      <c r="G5" s="14"/>
    </row>
    <row r="6" spans="1:9" ht="15.5" customHeight="1">
      <c r="A6" s="213" t="s">
        <v>15</v>
      </c>
      <c r="B6" s="215" t="s">
        <v>16</v>
      </c>
      <c r="C6" s="217" t="s">
        <v>0</v>
      </c>
      <c r="D6" s="208" t="s">
        <v>17</v>
      </c>
      <c r="E6" s="219" t="s">
        <v>19</v>
      </c>
      <c r="F6" s="208" t="s">
        <v>18</v>
      </c>
      <c r="G6" s="211" t="s">
        <v>44</v>
      </c>
    </row>
    <row r="7" spans="1:9" s="4" customFormat="1" ht="29" customHeight="1">
      <c r="A7" s="214"/>
      <c r="B7" s="216"/>
      <c r="C7" s="218"/>
      <c r="D7" s="209"/>
      <c r="E7" s="220"/>
      <c r="F7" s="209"/>
      <c r="G7" s="212"/>
    </row>
    <row r="8" spans="1:9" s="7" customFormat="1">
      <c r="A8" s="90" t="s">
        <v>28</v>
      </c>
      <c r="B8" s="35" t="s">
        <v>6</v>
      </c>
      <c r="C8" s="36"/>
      <c r="D8" s="37"/>
      <c r="E8" s="184"/>
      <c r="F8" s="184"/>
      <c r="G8" s="57"/>
    </row>
    <row r="9" spans="1:9" s="7" customFormat="1">
      <c r="A9" s="56">
        <v>2</v>
      </c>
      <c r="B9" s="35" t="s">
        <v>1</v>
      </c>
      <c r="C9" s="36"/>
      <c r="D9" s="37"/>
      <c r="E9" s="184"/>
      <c r="F9" s="184"/>
      <c r="G9" s="57"/>
    </row>
    <row r="10" spans="1:9" s="85" customFormat="1">
      <c r="A10" s="79">
        <v>2.1</v>
      </c>
      <c r="B10" s="80" t="s">
        <v>48</v>
      </c>
      <c r="C10" s="81"/>
      <c r="D10" s="82"/>
      <c r="E10" s="185"/>
      <c r="F10" s="185"/>
      <c r="G10" s="84"/>
    </row>
    <row r="11" spans="1:9" s="7" customFormat="1" ht="78">
      <c r="A11" s="11">
        <v>2.2000000000000002</v>
      </c>
      <c r="B11" s="39" t="s">
        <v>47</v>
      </c>
      <c r="C11" s="1"/>
      <c r="D11" s="75"/>
      <c r="E11" s="9"/>
      <c r="F11" s="9"/>
      <c r="G11" s="58"/>
    </row>
    <row r="12" spans="1:9" s="7" customFormat="1" ht="16.5">
      <c r="A12" s="86" t="s">
        <v>50</v>
      </c>
      <c r="B12" s="39" t="s">
        <v>45</v>
      </c>
      <c r="C12" s="1" t="s">
        <v>7</v>
      </c>
      <c r="D12" s="75">
        <v>4600</v>
      </c>
      <c r="E12" s="9"/>
      <c r="F12" s="182"/>
      <c r="G12" s="58"/>
    </row>
    <row r="13" spans="1:9" s="7" customFormat="1" ht="16.5">
      <c r="A13" s="86" t="s">
        <v>51</v>
      </c>
      <c r="B13" s="39" t="s">
        <v>46</v>
      </c>
      <c r="C13" s="1" t="s">
        <v>7</v>
      </c>
      <c r="D13" s="75">
        <v>2175</v>
      </c>
      <c r="E13" s="9"/>
      <c r="F13" s="182"/>
      <c r="G13" s="58"/>
    </row>
    <row r="14" spans="1:9" s="7" customFormat="1">
      <c r="A14" s="30"/>
      <c r="B14" s="31" t="s">
        <v>30</v>
      </c>
      <c r="C14" s="32"/>
      <c r="D14" s="33"/>
      <c r="E14" s="183"/>
      <c r="F14" s="183"/>
      <c r="G14" s="55"/>
      <c r="I14" s="166"/>
    </row>
    <row r="15" spans="1:9" s="7" customFormat="1">
      <c r="A15" s="56">
        <v>3</v>
      </c>
      <c r="B15" s="35" t="s">
        <v>8</v>
      </c>
      <c r="C15" s="36"/>
      <c r="D15" s="37"/>
      <c r="E15" s="184"/>
      <c r="F15" s="184"/>
      <c r="G15" s="57"/>
    </row>
    <row r="16" spans="1:9" s="7" customFormat="1" ht="93" customHeight="1">
      <c r="A16" s="59"/>
      <c r="B16" s="224" t="s">
        <v>69</v>
      </c>
      <c r="C16" s="225"/>
      <c r="D16" s="40"/>
      <c r="E16" s="186"/>
      <c r="F16" s="186"/>
      <c r="G16" s="60"/>
    </row>
    <row r="17" spans="1:7" s="7" customFormat="1" ht="78">
      <c r="A17" s="61" t="s">
        <v>41</v>
      </c>
      <c r="B17" s="41" t="s">
        <v>70</v>
      </c>
      <c r="C17" s="3" t="s">
        <v>10</v>
      </c>
      <c r="D17" s="76">
        <f>1691-D18</f>
        <v>1191</v>
      </c>
      <c r="E17" s="182"/>
      <c r="F17" s="182"/>
      <c r="G17" s="58"/>
    </row>
    <row r="18" spans="1:7" s="7" customFormat="1" ht="91">
      <c r="A18" s="73" t="s">
        <v>75</v>
      </c>
      <c r="B18" s="41" t="s">
        <v>71</v>
      </c>
      <c r="C18" s="3" t="s">
        <v>10</v>
      </c>
      <c r="D18" s="76">
        <v>500</v>
      </c>
      <c r="E18" s="182"/>
      <c r="F18" s="182"/>
      <c r="G18" s="58"/>
    </row>
    <row r="19" spans="1:7" s="7" customFormat="1" ht="104">
      <c r="A19" s="61" t="s">
        <v>76</v>
      </c>
      <c r="B19" s="51" t="s">
        <v>72</v>
      </c>
      <c r="C19" s="3" t="s">
        <v>10</v>
      </c>
      <c r="D19" s="76">
        <v>1139</v>
      </c>
      <c r="E19" s="182"/>
      <c r="F19" s="182"/>
      <c r="G19" s="58"/>
    </row>
    <row r="20" spans="1:7" s="7" customFormat="1">
      <c r="A20" s="30"/>
      <c r="B20" s="31" t="s">
        <v>31</v>
      </c>
      <c r="C20" s="32"/>
      <c r="D20" s="33"/>
      <c r="E20" s="183"/>
      <c r="F20" s="183"/>
      <c r="G20" s="55"/>
    </row>
    <row r="21" spans="1:7" s="7" customFormat="1">
      <c r="A21" s="62">
        <v>4</v>
      </c>
      <c r="B21" s="42" t="s">
        <v>11</v>
      </c>
      <c r="C21" s="43"/>
      <c r="D21" s="44"/>
      <c r="E21" s="187"/>
      <c r="F21" s="187"/>
      <c r="G21" s="63"/>
    </row>
    <row r="22" spans="1:7" s="7" customFormat="1" ht="83.5" customHeight="1">
      <c r="A22" s="64"/>
      <c r="B22" s="226" t="s">
        <v>52</v>
      </c>
      <c r="C22" s="227"/>
      <c r="D22" s="45"/>
      <c r="E22" s="188"/>
      <c r="F22" s="188"/>
      <c r="G22" s="65"/>
    </row>
    <row r="23" spans="1:7" s="7" customFormat="1" ht="117">
      <c r="A23" s="74" t="s">
        <v>12</v>
      </c>
      <c r="B23" s="2" t="s">
        <v>53</v>
      </c>
      <c r="C23" s="1" t="s">
        <v>13</v>
      </c>
      <c r="D23" s="75">
        <v>1380</v>
      </c>
      <c r="E23" s="182"/>
      <c r="F23" s="182"/>
      <c r="G23" s="58"/>
    </row>
    <row r="24" spans="1:7" s="7" customFormat="1">
      <c r="A24" s="30"/>
      <c r="B24" s="31" t="s">
        <v>32</v>
      </c>
      <c r="C24" s="32"/>
      <c r="D24" s="33"/>
      <c r="E24" s="183"/>
      <c r="F24" s="183"/>
      <c r="G24" s="34"/>
    </row>
    <row r="25" spans="1:7" s="7" customFormat="1">
      <c r="A25" s="91" t="s">
        <v>43</v>
      </c>
      <c r="B25" s="46" t="s">
        <v>83</v>
      </c>
      <c r="C25" s="92"/>
      <c r="D25" s="93"/>
      <c r="E25" s="199"/>
      <c r="F25" s="190"/>
      <c r="G25" s="95"/>
    </row>
    <row r="26" spans="1:7" s="7" customFormat="1" ht="39">
      <c r="A26" s="87" t="s">
        <v>82</v>
      </c>
      <c r="B26" s="51" t="s">
        <v>65</v>
      </c>
      <c r="C26" s="50" t="s">
        <v>68</v>
      </c>
      <c r="D26" s="10">
        <v>4600</v>
      </c>
      <c r="E26" s="182"/>
      <c r="F26" s="182"/>
      <c r="G26" s="58"/>
    </row>
    <row r="27" spans="1:7" s="7" customFormat="1" ht="39">
      <c r="A27" s="87" t="s">
        <v>140</v>
      </c>
      <c r="B27" s="51" t="s">
        <v>141</v>
      </c>
      <c r="C27" s="50" t="s">
        <v>39</v>
      </c>
      <c r="D27" s="161">
        <v>920</v>
      </c>
      <c r="E27" s="200"/>
      <c r="F27" s="182"/>
      <c r="G27" s="162"/>
    </row>
    <row r="28" spans="1:7" ht="13.5" thickBot="1">
      <c r="A28" s="67"/>
      <c r="B28" s="68" t="s">
        <v>84</v>
      </c>
      <c r="C28" s="69"/>
      <c r="D28" s="70"/>
      <c r="E28" s="191"/>
      <c r="F28" s="191"/>
      <c r="G28" s="72"/>
    </row>
    <row r="29" spans="1:7" ht="21.5" customHeight="1" thickBot="1">
      <c r="A29" s="205" t="s">
        <v>146</v>
      </c>
      <c r="B29" s="206"/>
      <c r="C29" s="206"/>
      <c r="D29" s="207"/>
      <c r="E29" s="201"/>
      <c r="F29" s="203"/>
      <c r="G29" s="53"/>
    </row>
    <row r="30" spans="1:7" s="98" customFormat="1" ht="31" customHeight="1">
      <c r="A30" s="96" t="s">
        <v>147</v>
      </c>
      <c r="B30" s="96"/>
      <c r="C30" s="96"/>
      <c r="D30" s="96"/>
      <c r="E30" s="96"/>
      <c r="F30" s="96"/>
      <c r="G30" s="97"/>
    </row>
    <row r="31" spans="1:7" s="98" customFormat="1">
      <c r="A31" s="85"/>
      <c r="B31" s="85"/>
      <c r="C31" s="99"/>
      <c r="D31" s="99"/>
      <c r="E31" s="99"/>
      <c r="F31" s="99"/>
      <c r="G31" s="99"/>
    </row>
    <row r="32" spans="1:7" s="98" customFormat="1">
      <c r="A32" s="85"/>
      <c r="B32" s="85"/>
      <c r="C32" s="99"/>
      <c r="D32" s="99"/>
      <c r="E32" s="99"/>
      <c r="F32" s="99"/>
      <c r="G32" s="99"/>
    </row>
    <row r="33" spans="1:7" s="98" customFormat="1">
      <c r="A33" s="85"/>
      <c r="B33" s="85"/>
      <c r="C33" s="99"/>
      <c r="D33" s="99"/>
      <c r="E33" s="99"/>
      <c r="F33" s="99"/>
      <c r="G33" s="99"/>
    </row>
    <row r="34" spans="1:7" s="98" customFormat="1">
      <c r="A34" s="85"/>
      <c r="B34" s="85"/>
      <c r="C34" s="99"/>
      <c r="D34" s="181"/>
      <c r="E34" s="99"/>
      <c r="F34" s="99"/>
      <c r="G34" s="99"/>
    </row>
    <row r="35" spans="1:7" s="98" customFormat="1">
      <c r="A35" s="85"/>
      <c r="B35" s="85"/>
      <c r="C35" s="99"/>
      <c r="D35" s="99"/>
      <c r="E35" s="99"/>
      <c r="F35" s="99"/>
      <c r="G35" s="99"/>
    </row>
    <row r="36" spans="1:7" s="98" customFormat="1">
      <c r="A36" s="85"/>
      <c r="B36" s="85"/>
      <c r="C36" s="99"/>
      <c r="D36" s="99"/>
      <c r="E36" s="99"/>
      <c r="F36" s="99"/>
      <c r="G36" s="99"/>
    </row>
    <row r="37" spans="1:7" s="98" customFormat="1">
      <c r="A37" s="85"/>
      <c r="B37" s="85"/>
      <c r="C37" s="99"/>
      <c r="D37" s="99"/>
      <c r="E37" s="99"/>
      <c r="F37" s="99"/>
      <c r="G37" s="99"/>
    </row>
    <row r="38" spans="1:7" s="98" customFormat="1">
      <c r="A38" s="85"/>
      <c r="B38" s="85"/>
      <c r="C38" s="99"/>
      <c r="D38" s="99"/>
      <c r="E38" s="99"/>
      <c r="F38" s="99"/>
      <c r="G38" s="99"/>
    </row>
    <row r="39" spans="1:7" s="98" customFormat="1">
      <c r="A39" s="85"/>
      <c r="B39" s="85"/>
      <c r="C39" s="99"/>
      <c r="D39" s="99"/>
      <c r="E39" s="99"/>
      <c r="F39" s="99"/>
      <c r="G39" s="99"/>
    </row>
  </sheetData>
  <mergeCells count="11">
    <mergeCell ref="B16:C16"/>
    <mergeCell ref="B22:C22"/>
    <mergeCell ref="A29:D29"/>
    <mergeCell ref="A1:G1"/>
    <mergeCell ref="A6:A7"/>
    <mergeCell ref="B6:B7"/>
    <mergeCell ref="C6:C7"/>
    <mergeCell ref="D6:D7"/>
    <mergeCell ref="E6:E7"/>
    <mergeCell ref="F6:F7"/>
    <mergeCell ref="G6:G7"/>
  </mergeCells>
  <printOptions horizontalCentered="1"/>
  <pageMargins left="0.31496062992126" right="0.31496062992126" top="0.31496062992126" bottom="0.31496062992126"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395F5-7C90-4D29-8739-778050FCD9AE}">
  <sheetPr>
    <tabColor rgb="FFFFFF00"/>
  </sheetPr>
  <dimension ref="A1:G65"/>
  <sheetViews>
    <sheetView topLeftCell="A16" zoomScale="90" zoomScaleNormal="90" zoomScaleSheetLayoutView="100" workbookViewId="0">
      <selection activeCell="B27" sqref="B27"/>
    </sheetView>
  </sheetViews>
  <sheetFormatPr defaultColWidth="12.54296875" defaultRowHeight="14.5"/>
  <cols>
    <col min="1" max="1" width="7.36328125" style="7" customWidth="1"/>
    <col min="2" max="2" width="53.08984375" style="7" customWidth="1"/>
    <col min="3" max="3" width="6.1796875" style="5" customWidth="1"/>
    <col min="4" max="16384" width="12.54296875" style="6"/>
  </cols>
  <sheetData>
    <row r="1" spans="1:3" ht="15.5">
      <c r="A1" s="229" t="s">
        <v>116</v>
      </c>
      <c r="B1" s="229"/>
      <c r="C1" s="229"/>
    </row>
    <row r="2" spans="1:3" ht="14">
      <c r="A2" s="100" t="s">
        <v>91</v>
      </c>
      <c r="B2" s="100"/>
      <c r="C2" s="100"/>
    </row>
    <row r="3" spans="1:3" ht="14">
      <c r="A3" s="100" t="s">
        <v>90</v>
      </c>
      <c r="B3" s="102"/>
      <c r="C3" s="102"/>
    </row>
    <row r="4" spans="1:3" ht="14">
      <c r="A4" s="100" t="s">
        <v>89</v>
      </c>
      <c r="B4" s="100"/>
      <c r="C4" s="100"/>
    </row>
    <row r="5" spans="1:3" thickBot="1">
      <c r="A5" s="100" t="s">
        <v>88</v>
      </c>
      <c r="B5" s="100"/>
      <c r="C5" s="100"/>
    </row>
    <row r="6" spans="1:3" ht="15.5" customHeight="1">
      <c r="A6" s="230" t="s">
        <v>87</v>
      </c>
      <c r="B6" s="232" t="s">
        <v>85</v>
      </c>
      <c r="C6" s="234" t="s">
        <v>86</v>
      </c>
    </row>
    <row r="7" spans="1:3" s="4" customFormat="1" ht="29" customHeight="1">
      <c r="A7" s="231"/>
      <c r="B7" s="233"/>
      <c r="C7" s="235"/>
    </row>
    <row r="8" spans="1:3" s="7" customFormat="1">
      <c r="A8" s="103" t="s">
        <v>20</v>
      </c>
      <c r="B8" s="104" t="s">
        <v>93</v>
      </c>
      <c r="C8" s="105"/>
    </row>
    <row r="9" spans="1:3" s="7" customFormat="1" ht="75">
      <c r="A9" s="106" t="s">
        <v>21</v>
      </c>
      <c r="B9" s="107" t="s">
        <v>148</v>
      </c>
      <c r="C9" s="108" t="s">
        <v>4</v>
      </c>
    </row>
    <row r="10" spans="1:3" s="7" customFormat="1" ht="75">
      <c r="A10" s="109" t="s">
        <v>22</v>
      </c>
      <c r="B10" s="107" t="s">
        <v>94</v>
      </c>
      <c r="C10" s="110" t="s">
        <v>24</v>
      </c>
    </row>
    <row r="11" spans="1:3" s="7" customFormat="1" ht="87.5">
      <c r="A11" s="106" t="s">
        <v>25</v>
      </c>
      <c r="B11" s="107" t="s">
        <v>95</v>
      </c>
      <c r="C11" s="108" t="s">
        <v>4</v>
      </c>
    </row>
    <row r="12" spans="1:3" s="7" customFormat="1" ht="50">
      <c r="A12" s="111">
        <v>1.4</v>
      </c>
      <c r="B12" s="112" t="s">
        <v>92</v>
      </c>
      <c r="C12" s="108" t="s">
        <v>4</v>
      </c>
    </row>
    <row r="13" spans="1:3" s="7" customFormat="1" ht="50">
      <c r="A13" s="113">
        <v>1.5</v>
      </c>
      <c r="B13" s="114" t="s">
        <v>149</v>
      </c>
      <c r="C13" s="115" t="s">
        <v>39</v>
      </c>
    </row>
    <row r="14" spans="1:3" s="7" customFormat="1">
      <c r="A14" s="116"/>
      <c r="B14" s="101" t="s">
        <v>150</v>
      </c>
      <c r="C14" s="117"/>
    </row>
    <row r="15" spans="1:3" s="7" customFormat="1">
      <c r="A15" s="118" t="s">
        <v>28</v>
      </c>
      <c r="B15" s="119" t="s">
        <v>96</v>
      </c>
      <c r="C15" s="120"/>
    </row>
    <row r="16" spans="1:3" s="7" customFormat="1">
      <c r="A16" s="121">
        <v>2</v>
      </c>
      <c r="B16" s="119" t="s">
        <v>97</v>
      </c>
      <c r="C16" s="120"/>
    </row>
    <row r="17" spans="1:3" s="85" customFormat="1">
      <c r="A17" s="122">
        <v>2.1</v>
      </c>
      <c r="B17" s="123" t="s">
        <v>98</v>
      </c>
      <c r="C17" s="124"/>
    </row>
    <row r="18" spans="1:3" s="7" customFormat="1" ht="75.5">
      <c r="A18" s="125">
        <v>2.2000000000000002</v>
      </c>
      <c r="B18" s="126" t="s">
        <v>118</v>
      </c>
      <c r="C18" s="115"/>
    </row>
    <row r="19" spans="1:3" s="7" customFormat="1" ht="25">
      <c r="A19" s="127" t="s">
        <v>50</v>
      </c>
      <c r="B19" s="126" t="s">
        <v>99</v>
      </c>
      <c r="C19" s="115" t="s">
        <v>119</v>
      </c>
    </row>
    <row r="20" spans="1:3" s="7" customFormat="1" ht="25">
      <c r="A20" s="127" t="s">
        <v>51</v>
      </c>
      <c r="B20" s="126" t="s">
        <v>100</v>
      </c>
      <c r="C20" s="115" t="s">
        <v>119</v>
      </c>
    </row>
    <row r="21" spans="1:3" s="7" customFormat="1" ht="75">
      <c r="A21" s="125">
        <v>2.2999999999999998</v>
      </c>
      <c r="B21" s="126" t="s">
        <v>101</v>
      </c>
      <c r="C21" s="115" t="s">
        <v>39</v>
      </c>
    </row>
    <row r="22" spans="1:3" s="7" customFormat="1" ht="62.5">
      <c r="A22" s="125">
        <v>2.4</v>
      </c>
      <c r="B22" s="126" t="s">
        <v>102</v>
      </c>
      <c r="C22" s="115" t="s">
        <v>119</v>
      </c>
    </row>
    <row r="23" spans="1:3" s="7" customFormat="1">
      <c r="A23" s="116"/>
      <c r="B23" s="101" t="s">
        <v>103</v>
      </c>
      <c r="C23" s="117"/>
    </row>
    <row r="24" spans="1:3" s="7" customFormat="1">
      <c r="A24" s="121">
        <v>3</v>
      </c>
      <c r="B24" s="119" t="s">
        <v>104</v>
      </c>
      <c r="C24" s="120"/>
    </row>
    <row r="25" spans="1:3" s="7" customFormat="1" ht="137.5">
      <c r="A25" s="128"/>
      <c r="B25" s="129" t="s">
        <v>151</v>
      </c>
      <c r="C25" s="130"/>
    </row>
    <row r="26" spans="1:3" s="7" customFormat="1" ht="113">
      <c r="A26" s="131" t="s">
        <v>9</v>
      </c>
      <c r="B26" s="132" t="s">
        <v>120</v>
      </c>
      <c r="C26" s="133" t="s">
        <v>121</v>
      </c>
    </row>
    <row r="27" spans="1:3" s="7" customFormat="1" ht="113">
      <c r="A27" s="134" t="s">
        <v>40</v>
      </c>
      <c r="B27" s="132" t="s">
        <v>122</v>
      </c>
      <c r="C27" s="135" t="s">
        <v>123</v>
      </c>
    </row>
    <row r="28" spans="1:3" s="7" customFormat="1" ht="125.5">
      <c r="A28" s="131" t="s">
        <v>41</v>
      </c>
      <c r="B28" s="136" t="s">
        <v>124</v>
      </c>
      <c r="C28" s="135" t="s">
        <v>123</v>
      </c>
    </row>
    <row r="29" spans="1:3" s="7" customFormat="1" ht="113.5">
      <c r="A29" s="134" t="s">
        <v>75</v>
      </c>
      <c r="B29" s="136" t="s">
        <v>125</v>
      </c>
      <c r="C29" s="135" t="s">
        <v>123</v>
      </c>
    </row>
    <row r="30" spans="1:3" s="7" customFormat="1" ht="138">
      <c r="A30" s="131" t="s">
        <v>76</v>
      </c>
      <c r="B30" s="137" t="s">
        <v>126</v>
      </c>
      <c r="C30" s="135" t="s">
        <v>123</v>
      </c>
    </row>
    <row r="31" spans="1:3" s="7" customFormat="1">
      <c r="A31" s="116"/>
      <c r="B31" s="101" t="s">
        <v>105</v>
      </c>
      <c r="C31" s="117"/>
    </row>
    <row r="32" spans="1:3" s="7" customFormat="1">
      <c r="A32" s="138">
        <v>4</v>
      </c>
      <c r="B32" s="139" t="s">
        <v>106</v>
      </c>
      <c r="C32" s="140"/>
    </row>
    <row r="33" spans="1:3" s="7" customFormat="1" ht="135" customHeight="1">
      <c r="A33" s="141"/>
      <c r="B33" s="142" t="s">
        <v>107</v>
      </c>
      <c r="C33" s="143"/>
    </row>
    <row r="34" spans="1:3" s="7" customFormat="1" ht="138">
      <c r="A34" s="144" t="s">
        <v>12</v>
      </c>
      <c r="B34" s="145" t="s">
        <v>127</v>
      </c>
      <c r="C34" s="115" t="s">
        <v>128</v>
      </c>
    </row>
    <row r="35" spans="1:3" s="7" customFormat="1">
      <c r="A35" s="116"/>
      <c r="B35" s="101" t="s">
        <v>108</v>
      </c>
      <c r="C35" s="117"/>
    </row>
    <row r="36" spans="1:3" s="7" customFormat="1" ht="39">
      <c r="A36" s="146" t="s">
        <v>33</v>
      </c>
      <c r="B36" s="147" t="s">
        <v>109</v>
      </c>
      <c r="C36" s="148"/>
    </row>
    <row r="37" spans="1:3" s="7" customFormat="1" ht="125.5">
      <c r="A37" s="149" t="s">
        <v>35</v>
      </c>
      <c r="B37" s="136" t="s">
        <v>129</v>
      </c>
      <c r="C37" s="150" t="s">
        <v>121</v>
      </c>
    </row>
    <row r="38" spans="1:3" s="7" customFormat="1" ht="88">
      <c r="A38" s="149" t="s">
        <v>77</v>
      </c>
      <c r="B38" s="136" t="s">
        <v>130</v>
      </c>
      <c r="C38" s="150" t="s">
        <v>121</v>
      </c>
    </row>
    <row r="39" spans="1:3" s="7" customFormat="1" ht="75.5">
      <c r="A39" s="149" t="s">
        <v>36</v>
      </c>
      <c r="B39" s="136" t="s">
        <v>131</v>
      </c>
      <c r="C39" s="150" t="s">
        <v>121</v>
      </c>
    </row>
    <row r="40" spans="1:3" s="7" customFormat="1" ht="50.5">
      <c r="A40" s="149" t="s">
        <v>37</v>
      </c>
      <c r="B40" s="137" t="s">
        <v>132</v>
      </c>
      <c r="C40" s="150" t="s">
        <v>121</v>
      </c>
    </row>
    <row r="41" spans="1:3" s="7" customFormat="1" ht="100.5">
      <c r="A41" s="149" t="s">
        <v>14</v>
      </c>
      <c r="B41" s="136" t="s">
        <v>133</v>
      </c>
      <c r="C41" s="150" t="s">
        <v>121</v>
      </c>
    </row>
    <row r="42" spans="1:3" s="7" customFormat="1" ht="101">
      <c r="A42" s="149" t="s">
        <v>42</v>
      </c>
      <c r="B42" s="136" t="s">
        <v>134</v>
      </c>
      <c r="C42" s="150" t="s">
        <v>121</v>
      </c>
    </row>
    <row r="43" spans="1:3" s="7" customFormat="1" ht="75.5">
      <c r="A43" s="149" t="s">
        <v>78</v>
      </c>
      <c r="B43" s="107" t="s">
        <v>135</v>
      </c>
      <c r="C43" s="150" t="s">
        <v>34</v>
      </c>
    </row>
    <row r="44" spans="1:3" s="7" customFormat="1" ht="38">
      <c r="A44" s="149" t="s">
        <v>79</v>
      </c>
      <c r="B44" s="136" t="s">
        <v>136</v>
      </c>
      <c r="C44" s="150"/>
    </row>
    <row r="45" spans="1:3" s="7" customFormat="1" ht="25">
      <c r="A45" s="151"/>
      <c r="B45" s="157" t="s">
        <v>110</v>
      </c>
      <c r="C45" s="150" t="s">
        <v>39</v>
      </c>
    </row>
    <row r="46" spans="1:3" s="7" customFormat="1" ht="25">
      <c r="A46" s="151"/>
      <c r="B46" s="157" t="s">
        <v>111</v>
      </c>
      <c r="C46" s="150" t="s">
        <v>39</v>
      </c>
    </row>
    <row r="47" spans="1:3" s="7" customFormat="1" ht="25">
      <c r="A47" s="151"/>
      <c r="B47" s="157" t="s">
        <v>112</v>
      </c>
      <c r="C47" s="150" t="s">
        <v>39</v>
      </c>
    </row>
    <row r="48" spans="1:3" s="7" customFormat="1" ht="63">
      <c r="A48" s="149" t="s">
        <v>80</v>
      </c>
      <c r="B48" s="136" t="s">
        <v>137</v>
      </c>
      <c r="C48" s="150" t="s">
        <v>64</v>
      </c>
    </row>
    <row r="49" spans="1:7" s="7" customFormat="1" ht="150.5">
      <c r="A49" s="149" t="s">
        <v>81</v>
      </c>
      <c r="B49" s="136" t="s">
        <v>138</v>
      </c>
      <c r="C49" s="150" t="s">
        <v>121</v>
      </c>
    </row>
    <row r="50" spans="1:7" s="7" customFormat="1" ht="26">
      <c r="A50" s="116"/>
      <c r="B50" s="101" t="s">
        <v>113</v>
      </c>
      <c r="C50" s="117"/>
    </row>
    <row r="51" spans="1:7" s="7" customFormat="1">
      <c r="A51" s="146" t="s">
        <v>43</v>
      </c>
      <c r="B51" s="152" t="s">
        <v>114</v>
      </c>
      <c r="C51" s="153"/>
    </row>
    <row r="52" spans="1:7" s="7" customFormat="1" ht="63">
      <c r="A52" s="149" t="s">
        <v>82</v>
      </c>
      <c r="B52" s="136" t="s">
        <v>139</v>
      </c>
      <c r="C52" s="150" t="s">
        <v>117</v>
      </c>
    </row>
    <row r="53" spans="1:7" s="7" customFormat="1" ht="38">
      <c r="A53" s="163" t="s">
        <v>140</v>
      </c>
      <c r="B53" s="164" t="s">
        <v>142</v>
      </c>
      <c r="C53" s="165" t="s">
        <v>39</v>
      </c>
    </row>
    <row r="54" spans="1:7" ht="26.5" thickBot="1">
      <c r="A54" s="154"/>
      <c r="B54" s="155" t="s">
        <v>115</v>
      </c>
      <c r="C54" s="156"/>
      <c r="D54" s="7"/>
      <c r="E54" s="7"/>
      <c r="F54" s="7"/>
      <c r="G54" s="7"/>
    </row>
    <row r="55" spans="1:7" ht="21.5" customHeight="1">
      <c r="A55" s="228" t="s">
        <v>67</v>
      </c>
      <c r="B55" s="228"/>
      <c r="C55" s="228"/>
    </row>
    <row r="56" spans="1:7" s="98" customFormat="1" ht="31" customHeight="1">
      <c r="A56" s="96"/>
      <c r="B56" s="96"/>
      <c r="C56" s="96"/>
    </row>
    <row r="57" spans="1:7" s="98" customFormat="1">
      <c r="A57" s="85"/>
      <c r="B57" s="85"/>
      <c r="C57" s="99"/>
    </row>
    <row r="58" spans="1:7" s="98" customFormat="1">
      <c r="A58" s="85"/>
      <c r="B58" s="85"/>
      <c r="C58" s="99"/>
    </row>
    <row r="59" spans="1:7" s="98" customFormat="1">
      <c r="A59" s="85"/>
      <c r="B59" s="85"/>
      <c r="C59" s="99"/>
    </row>
    <row r="60" spans="1:7" s="98" customFormat="1">
      <c r="A60" s="85"/>
      <c r="B60" s="85"/>
      <c r="C60" s="99"/>
    </row>
    <row r="61" spans="1:7" s="98" customFormat="1">
      <c r="A61" s="85"/>
      <c r="B61" s="85"/>
      <c r="C61" s="99"/>
    </row>
    <row r="62" spans="1:7" s="98" customFormat="1">
      <c r="A62" s="85"/>
      <c r="B62" s="85"/>
      <c r="C62" s="99"/>
    </row>
    <row r="63" spans="1:7" s="98" customFormat="1">
      <c r="A63" s="85"/>
      <c r="B63" s="85"/>
      <c r="C63" s="99"/>
    </row>
    <row r="64" spans="1:7" s="98" customFormat="1">
      <c r="A64" s="85"/>
      <c r="B64" s="85"/>
      <c r="C64" s="99"/>
    </row>
    <row r="65" spans="1:3" s="98" customFormat="1">
      <c r="A65" s="85"/>
      <c r="B65" s="85"/>
      <c r="C65" s="99"/>
    </row>
  </sheetData>
  <mergeCells count="5">
    <mergeCell ref="A55:C55"/>
    <mergeCell ref="A1:C1"/>
    <mergeCell ref="A6:A7"/>
    <mergeCell ref="B6:B7"/>
    <mergeCell ref="C6:C7"/>
  </mergeCells>
  <printOptions horizontalCentered="1"/>
  <pageMargins left="0.31496062992126" right="0.31496062992126" top="0.31496062992126" bottom="0.31496062992126" header="0" footer="0"/>
  <pageSetup paperSize="9" scale="96"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BoQ Sum</vt:lpstr>
      <vt:lpstr>BoQ-01 Mukh Reah</vt:lpstr>
      <vt:lpstr>BoQ-02 Preak Chik</vt:lpstr>
      <vt:lpstr>BoQ-03 Basak</vt:lpstr>
      <vt:lpstr>BoQ-Road work-KH</vt:lpstr>
      <vt:lpstr>'BoQ Sum'!Print_Area</vt:lpstr>
      <vt:lpstr>'BoQ-01 Mukh Reah'!Print_Area</vt:lpstr>
      <vt:lpstr>'BoQ-02 Preak Chik'!Print_Area</vt:lpstr>
      <vt:lpstr>'BoQ-03 Basak'!Print_Area</vt:lpstr>
      <vt:lpstr>'BoQ-Road work-KH'!Print_Area</vt:lpstr>
      <vt:lpstr>'BoQ Sum'!Print_Titles</vt:lpstr>
      <vt:lpstr>'BoQ-01 Mukh Reah'!Print_Titles</vt:lpstr>
      <vt:lpstr>'BoQ-02 Preak Chik'!Print_Titles</vt:lpstr>
      <vt:lpstr>'BoQ-03 Basak'!Print_Titles</vt:lpstr>
      <vt:lpstr>'BoQ-Road work-KH'!Print_Titles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Ghassan Hajjar</dc:creator>
  <cp:lastModifiedBy>Kong, Eav</cp:lastModifiedBy>
  <cp:lastPrinted>2022-09-09T06:47:50Z</cp:lastPrinted>
  <dcterms:created xsi:type="dcterms:W3CDTF">2019-04-23T11:00:45Z</dcterms:created>
  <dcterms:modified xsi:type="dcterms:W3CDTF">2022-09-18T04:13:22Z</dcterms:modified>
</cp:coreProperties>
</file>