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hidePivotFieldList="1"/>
  <mc:AlternateContent xmlns:mc="http://schemas.openxmlformats.org/markup-compatibility/2006">
    <mc:Choice Requires="x15">
      <x15ac:absPath xmlns:x15ac="http://schemas.microsoft.com/office/spreadsheetml/2010/11/ac" url="D:\05 Data\01 Download\"/>
    </mc:Choice>
  </mc:AlternateContent>
  <xr:revisionPtr revIDLastSave="0" documentId="13_ncr:1_{13B2D9C7-7509-47C8-A338-B9898182FCC5}" xr6:coauthVersionLast="47" xr6:coauthVersionMax="47" xr10:uidLastSave="{00000000-0000-0000-0000-000000000000}"/>
  <bookViews>
    <workbookView xWindow="-110" yWindow="-110" windowWidth="19420" windowHeight="10420" xr2:uid="{258A8C8F-7A22-472F-8009-8751F56AC5C5}"/>
  </bookViews>
  <sheets>
    <sheet name="Lot 01" sheetId="23" r:id="rId1"/>
    <sheet name="03 Lot 1" sheetId="22" state="hidden" r:id="rId2"/>
    <sheet name="03 Lot 2" sheetId="21" state="hidden" r:id="rId3"/>
    <sheet name="Lot 02" sheetId="24" r:id="rId4"/>
    <sheet name="List Faskes" sheetId="7" r:id="rId5"/>
    <sheet name="Rawdata" sheetId="12" r:id="rId6"/>
  </sheets>
  <definedNames>
    <definedName name="_xlcn.WorksheetConnection_Final_SMILE6400TemperatureLoggerImplementationPlan20220505.xlsxtblPuskesmas1" hidden="1">tblPuskesmas[]</definedName>
  </definedNames>
  <calcPr calcId="191029"/>
  <pivotCaches>
    <pivotCache cacheId="4" r:id="rId7"/>
    <pivotCache cacheId="5" r:id="rId8"/>
    <pivotCache cacheId="6" r:id="rId9"/>
    <pivotCache cacheId="7" r:id="rId10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Puskesmas" name="tblPuskesmas" connection="WorksheetConnection_Final_SMILE 6,400 Temperature Logger Implementation Plan 20220505.xlsx!tblPuskesma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594" i="7" l="1"/>
  <c r="P774" i="7"/>
  <c r="P12" i="7"/>
  <c r="P878" i="7"/>
  <c r="P925" i="7"/>
  <c r="P1015" i="7"/>
  <c r="P1025" i="7"/>
  <c r="P884" i="7"/>
  <c r="P1035" i="7"/>
  <c r="P1034" i="7"/>
  <c r="P1033" i="7"/>
  <c r="P1032" i="7"/>
  <c r="P1031" i="7"/>
  <c r="P1030" i="7"/>
  <c r="P1029" i="7"/>
  <c r="P1028" i="7"/>
  <c r="P1027" i="7"/>
  <c r="P1026" i="7"/>
  <c r="P1024" i="7"/>
  <c r="P1023" i="7"/>
  <c r="P1022" i="7"/>
  <c r="P1021" i="7"/>
  <c r="P1020" i="7"/>
  <c r="P1019" i="7"/>
  <c r="P1018" i="7"/>
  <c r="P1017" i="7"/>
  <c r="P1016" i="7"/>
  <c r="P985" i="7"/>
  <c r="P981" i="7"/>
  <c r="P980" i="7"/>
  <c r="P977" i="7"/>
  <c r="P976" i="7"/>
  <c r="P929" i="7"/>
  <c r="P927" i="7"/>
  <c r="P926" i="7"/>
  <c r="P922" i="7"/>
  <c r="P921" i="7"/>
  <c r="P920" i="7"/>
  <c r="P919" i="7"/>
  <c r="P918" i="7"/>
  <c r="P917" i="7"/>
  <c r="P916" i="7"/>
  <c r="P915" i="7"/>
  <c r="P914" i="7"/>
  <c r="P913" i="7"/>
  <c r="P912" i="7"/>
  <c r="P911" i="7"/>
  <c r="P910" i="7"/>
  <c r="P909" i="7"/>
  <c r="P908" i="7"/>
  <c r="P907" i="7"/>
  <c r="P906" i="7"/>
  <c r="P905" i="7"/>
  <c r="P904" i="7"/>
  <c r="P903" i="7"/>
  <c r="P902" i="7"/>
  <c r="P901" i="7"/>
  <c r="P900" i="7"/>
  <c r="P899" i="7"/>
  <c r="P898" i="7"/>
  <c r="P897" i="7"/>
  <c r="P896" i="7"/>
  <c r="P895" i="7"/>
  <c r="P894" i="7"/>
  <c r="P893" i="7"/>
  <c r="P892" i="7"/>
  <c r="P891" i="7"/>
  <c r="P890" i="7"/>
  <c r="P889" i="7"/>
  <c r="P888" i="7"/>
  <c r="P887" i="7"/>
  <c r="P886" i="7"/>
  <c r="P885" i="7"/>
  <c r="P883" i="7"/>
  <c r="P882" i="7"/>
  <c r="P881" i="7"/>
  <c r="P880" i="7"/>
  <c r="P879" i="7"/>
  <c r="P877" i="7"/>
  <c r="P876" i="7"/>
  <c r="P838" i="7"/>
  <c r="P836" i="7"/>
  <c r="P835" i="7"/>
  <c r="P834" i="7"/>
  <c r="P833" i="7"/>
  <c r="P832" i="7"/>
  <c r="P831" i="7"/>
  <c r="P830" i="7"/>
  <c r="P829" i="7"/>
  <c r="P828" i="7"/>
  <c r="P827" i="7"/>
  <c r="P826" i="7"/>
  <c r="P825" i="7"/>
  <c r="P824" i="7"/>
  <c r="P823" i="7"/>
  <c r="P822" i="7"/>
  <c r="P821" i="7"/>
  <c r="P820" i="7"/>
  <c r="P819" i="7"/>
  <c r="P818" i="7"/>
  <c r="P817" i="7"/>
  <c r="P816" i="7"/>
  <c r="P815" i="7"/>
  <c r="P814" i="7"/>
  <c r="P813" i="7"/>
  <c r="P783" i="7"/>
  <c r="P781" i="7"/>
  <c r="P780" i="7"/>
  <c r="P779" i="7"/>
  <c r="P778" i="7"/>
  <c r="P777" i="7"/>
  <c r="P776" i="7"/>
  <c r="P775" i="7"/>
  <c r="P772" i="7"/>
  <c r="P771" i="7"/>
  <c r="P757" i="7"/>
  <c r="P756" i="7"/>
  <c r="P712" i="7"/>
  <c r="P711" i="7"/>
  <c r="P708" i="7"/>
  <c r="P682" i="7"/>
  <c r="P679" i="7"/>
  <c r="P677" i="7"/>
  <c r="P675" i="7"/>
  <c r="P674" i="7"/>
  <c r="P673" i="7"/>
  <c r="P672" i="7"/>
  <c r="P671" i="7"/>
  <c r="P670" i="7"/>
  <c r="P669" i="7"/>
  <c r="P668" i="7"/>
  <c r="P667" i="7"/>
  <c r="P666" i="7"/>
  <c r="P665" i="7"/>
  <c r="P664" i="7"/>
  <c r="P601" i="7"/>
  <c r="P598" i="7"/>
  <c r="P597" i="7"/>
  <c r="P595" i="7"/>
  <c r="P10" i="7"/>
  <c r="P11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128" i="7"/>
  <c r="P129" i="7"/>
  <c r="P130" i="7"/>
  <c r="P131" i="7"/>
  <c r="P132" i="7"/>
  <c r="P133" i="7"/>
  <c r="P134" i="7"/>
  <c r="P135" i="7"/>
  <c r="P136" i="7"/>
  <c r="P137" i="7"/>
  <c r="P138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P218" i="7"/>
  <c r="P219" i="7"/>
  <c r="P220" i="7"/>
  <c r="P221" i="7"/>
  <c r="P222" i="7"/>
  <c r="P223" i="7"/>
  <c r="P224" i="7"/>
  <c r="P225" i="7"/>
  <c r="P226" i="7"/>
  <c r="P227" i="7"/>
  <c r="P228" i="7"/>
  <c r="P229" i="7"/>
  <c r="P230" i="7"/>
  <c r="P231" i="7"/>
  <c r="P232" i="7"/>
  <c r="P233" i="7"/>
  <c r="P234" i="7"/>
  <c r="P235" i="7"/>
  <c r="P236" i="7"/>
  <c r="P237" i="7"/>
  <c r="P238" i="7"/>
  <c r="P239" i="7"/>
  <c r="P240" i="7"/>
  <c r="P241" i="7"/>
  <c r="P242" i="7"/>
  <c r="P243" i="7"/>
  <c r="P244" i="7"/>
  <c r="P245" i="7"/>
  <c r="P246" i="7"/>
  <c r="P247" i="7"/>
  <c r="P248" i="7"/>
  <c r="P249" i="7"/>
  <c r="P250" i="7"/>
  <c r="P251" i="7"/>
  <c r="P252" i="7"/>
  <c r="P253" i="7"/>
  <c r="P254" i="7"/>
  <c r="P255" i="7"/>
  <c r="P256" i="7"/>
  <c r="P257" i="7"/>
  <c r="P258" i="7"/>
  <c r="P259" i="7"/>
  <c r="P260" i="7"/>
  <c r="P261" i="7"/>
  <c r="P262" i="7"/>
  <c r="P263" i="7"/>
  <c r="P264" i="7"/>
  <c r="P265" i="7"/>
  <c r="P266" i="7"/>
  <c r="P267" i="7"/>
  <c r="P268" i="7"/>
  <c r="P269" i="7"/>
  <c r="P270" i="7"/>
  <c r="P271" i="7"/>
  <c r="P272" i="7"/>
  <c r="P273" i="7"/>
  <c r="P274" i="7"/>
  <c r="P275" i="7"/>
  <c r="P276" i="7"/>
  <c r="P277" i="7"/>
  <c r="P278" i="7"/>
  <c r="P279" i="7"/>
  <c r="P280" i="7"/>
  <c r="P281" i="7"/>
  <c r="P282" i="7"/>
  <c r="P283" i="7"/>
  <c r="P284" i="7"/>
  <c r="P285" i="7"/>
  <c r="P286" i="7"/>
  <c r="P287" i="7"/>
  <c r="P288" i="7"/>
  <c r="P289" i="7"/>
  <c r="P290" i="7"/>
  <c r="P291" i="7"/>
  <c r="P292" i="7"/>
  <c r="P293" i="7"/>
  <c r="P294" i="7"/>
  <c r="P295" i="7"/>
  <c r="P296" i="7"/>
  <c r="P297" i="7"/>
  <c r="P298" i="7"/>
  <c r="P299" i="7"/>
  <c r="P300" i="7"/>
  <c r="P301" i="7"/>
  <c r="P302" i="7"/>
  <c r="P303" i="7"/>
  <c r="P304" i="7"/>
  <c r="P305" i="7"/>
  <c r="P306" i="7"/>
  <c r="P307" i="7"/>
  <c r="P308" i="7"/>
  <c r="P309" i="7"/>
  <c r="P310" i="7"/>
  <c r="P311" i="7"/>
  <c r="P312" i="7"/>
  <c r="P313" i="7"/>
  <c r="P314" i="7"/>
  <c r="P315" i="7"/>
  <c r="P316" i="7"/>
  <c r="P317" i="7"/>
  <c r="P318" i="7"/>
  <c r="P319" i="7"/>
  <c r="P320" i="7"/>
  <c r="P321" i="7"/>
  <c r="P322" i="7"/>
  <c r="P323" i="7"/>
  <c r="P324" i="7"/>
  <c r="P325" i="7"/>
  <c r="P326" i="7"/>
  <c r="P327" i="7"/>
  <c r="P328" i="7"/>
  <c r="P329" i="7"/>
  <c r="P330" i="7"/>
  <c r="P331" i="7"/>
  <c r="P332" i="7"/>
  <c r="P333" i="7"/>
  <c r="P334" i="7"/>
  <c r="P335" i="7"/>
  <c r="P336" i="7"/>
  <c r="P337" i="7"/>
  <c r="P338" i="7"/>
  <c r="P339" i="7"/>
  <c r="P340" i="7"/>
  <c r="P341" i="7"/>
  <c r="P342" i="7"/>
  <c r="P343" i="7"/>
  <c r="P344" i="7"/>
  <c r="P345" i="7"/>
  <c r="P346" i="7"/>
  <c r="P347" i="7"/>
  <c r="P348" i="7"/>
  <c r="P349" i="7"/>
  <c r="P350" i="7"/>
  <c r="P351" i="7"/>
  <c r="P352" i="7"/>
  <c r="P353" i="7"/>
  <c r="P354" i="7"/>
  <c r="P355" i="7"/>
  <c r="P356" i="7"/>
  <c r="P357" i="7"/>
  <c r="P358" i="7"/>
  <c r="P359" i="7"/>
  <c r="P360" i="7"/>
  <c r="P361" i="7"/>
  <c r="P362" i="7"/>
  <c r="P363" i="7"/>
  <c r="P364" i="7"/>
  <c r="P365" i="7"/>
  <c r="P366" i="7"/>
  <c r="P367" i="7"/>
  <c r="P368" i="7"/>
  <c r="P369" i="7"/>
  <c r="P370" i="7"/>
  <c r="P371" i="7"/>
  <c r="P372" i="7"/>
  <c r="P373" i="7"/>
  <c r="P374" i="7"/>
  <c r="P375" i="7"/>
  <c r="P376" i="7"/>
  <c r="P377" i="7"/>
  <c r="P378" i="7"/>
  <c r="P379" i="7"/>
  <c r="P380" i="7"/>
  <c r="P381" i="7"/>
  <c r="P382" i="7"/>
  <c r="P383" i="7"/>
  <c r="P384" i="7"/>
  <c r="P385" i="7"/>
  <c r="P386" i="7"/>
  <c r="P387" i="7"/>
  <c r="P388" i="7"/>
  <c r="P389" i="7"/>
  <c r="P390" i="7"/>
  <c r="P391" i="7"/>
  <c r="P392" i="7"/>
  <c r="P393" i="7"/>
  <c r="P394" i="7"/>
  <c r="P395" i="7"/>
  <c r="P396" i="7"/>
  <c r="P397" i="7"/>
  <c r="P398" i="7"/>
  <c r="P399" i="7"/>
  <c r="P400" i="7"/>
  <c r="P401" i="7"/>
  <c r="P402" i="7"/>
  <c r="P403" i="7"/>
  <c r="P404" i="7"/>
  <c r="P405" i="7"/>
  <c r="P406" i="7"/>
  <c r="P407" i="7"/>
  <c r="P408" i="7"/>
  <c r="P409" i="7"/>
  <c r="P410" i="7"/>
  <c r="P411" i="7"/>
  <c r="P412" i="7"/>
  <c r="P413" i="7"/>
  <c r="P414" i="7"/>
  <c r="P415" i="7"/>
  <c r="P416" i="7"/>
  <c r="P417" i="7"/>
  <c r="P418" i="7"/>
  <c r="P419" i="7"/>
  <c r="P420" i="7"/>
  <c r="P421" i="7"/>
  <c r="P422" i="7"/>
  <c r="P423" i="7"/>
  <c r="P424" i="7"/>
  <c r="P425" i="7"/>
  <c r="P426" i="7"/>
  <c r="P427" i="7"/>
  <c r="P428" i="7"/>
  <c r="P429" i="7"/>
  <c r="P430" i="7"/>
  <c r="P431" i="7"/>
  <c r="P432" i="7"/>
  <c r="P433" i="7"/>
  <c r="P434" i="7"/>
  <c r="P435" i="7"/>
  <c r="P436" i="7"/>
  <c r="P437" i="7"/>
  <c r="P438" i="7"/>
  <c r="P439" i="7"/>
  <c r="P440" i="7"/>
  <c r="P441" i="7"/>
  <c r="P442" i="7"/>
  <c r="P443" i="7"/>
  <c r="P444" i="7"/>
  <c r="P445" i="7"/>
  <c r="P446" i="7"/>
  <c r="P447" i="7"/>
  <c r="P448" i="7"/>
  <c r="P449" i="7"/>
  <c r="P450" i="7"/>
  <c r="P451" i="7"/>
  <c r="P452" i="7"/>
  <c r="P453" i="7"/>
  <c r="P454" i="7"/>
  <c r="P455" i="7"/>
  <c r="P456" i="7"/>
  <c r="P457" i="7"/>
  <c r="P458" i="7"/>
  <c r="P459" i="7"/>
  <c r="P460" i="7"/>
  <c r="P461" i="7"/>
  <c r="P462" i="7"/>
  <c r="P463" i="7"/>
  <c r="P464" i="7"/>
  <c r="P465" i="7"/>
  <c r="P466" i="7"/>
  <c r="P467" i="7"/>
  <c r="P468" i="7"/>
  <c r="P469" i="7"/>
  <c r="P470" i="7"/>
  <c r="P471" i="7"/>
  <c r="P472" i="7"/>
  <c r="P473" i="7"/>
  <c r="P474" i="7"/>
  <c r="P475" i="7"/>
  <c r="P476" i="7"/>
  <c r="P477" i="7"/>
  <c r="P478" i="7"/>
  <c r="P479" i="7"/>
  <c r="P480" i="7"/>
  <c r="P481" i="7"/>
  <c r="P482" i="7"/>
  <c r="P483" i="7"/>
  <c r="P484" i="7"/>
  <c r="P485" i="7"/>
  <c r="P486" i="7"/>
  <c r="P487" i="7"/>
  <c r="P488" i="7"/>
  <c r="P489" i="7"/>
  <c r="P490" i="7"/>
  <c r="P491" i="7"/>
  <c r="P492" i="7"/>
  <c r="P493" i="7"/>
  <c r="P494" i="7"/>
  <c r="P495" i="7"/>
  <c r="P496" i="7"/>
  <c r="P497" i="7"/>
  <c r="P498" i="7"/>
  <c r="P499" i="7"/>
  <c r="P500" i="7"/>
  <c r="P501" i="7"/>
  <c r="P502" i="7"/>
  <c r="P503" i="7"/>
  <c r="P504" i="7"/>
  <c r="P505" i="7"/>
  <c r="P506" i="7"/>
  <c r="P507" i="7"/>
  <c r="P508" i="7"/>
  <c r="P509" i="7"/>
  <c r="P510" i="7"/>
  <c r="P511" i="7"/>
  <c r="P512" i="7"/>
  <c r="P513" i="7"/>
  <c r="P514" i="7"/>
  <c r="P515" i="7"/>
  <c r="P516" i="7"/>
  <c r="P517" i="7"/>
  <c r="P518" i="7"/>
  <c r="P519" i="7"/>
  <c r="P520" i="7"/>
  <c r="P521" i="7"/>
  <c r="P522" i="7"/>
  <c r="P523" i="7"/>
  <c r="P524" i="7"/>
  <c r="P525" i="7"/>
  <c r="P526" i="7"/>
  <c r="P527" i="7"/>
  <c r="P528" i="7"/>
  <c r="P529" i="7"/>
  <c r="P530" i="7"/>
  <c r="P531" i="7"/>
  <c r="P532" i="7"/>
  <c r="P533" i="7"/>
  <c r="P534" i="7"/>
  <c r="P535" i="7"/>
  <c r="P536" i="7"/>
  <c r="P537" i="7"/>
  <c r="P538" i="7"/>
  <c r="P539" i="7"/>
  <c r="P540" i="7"/>
  <c r="P541" i="7"/>
  <c r="P542" i="7"/>
  <c r="P543" i="7"/>
  <c r="P544" i="7"/>
  <c r="P545" i="7"/>
  <c r="P546" i="7"/>
  <c r="P547" i="7"/>
  <c r="P548" i="7"/>
  <c r="P549" i="7"/>
  <c r="P550" i="7"/>
  <c r="P551" i="7"/>
  <c r="P552" i="7"/>
  <c r="P553" i="7"/>
  <c r="P554" i="7"/>
  <c r="P555" i="7"/>
  <c r="P556" i="7"/>
  <c r="P557" i="7"/>
  <c r="P558" i="7"/>
  <c r="P559" i="7"/>
  <c r="P560" i="7"/>
  <c r="P561" i="7"/>
  <c r="P562" i="7"/>
  <c r="P563" i="7"/>
  <c r="P564" i="7"/>
  <c r="P565" i="7"/>
  <c r="P566" i="7"/>
  <c r="P567" i="7"/>
  <c r="P568" i="7"/>
  <c r="P569" i="7"/>
  <c r="P570" i="7"/>
  <c r="P571" i="7"/>
  <c r="P572" i="7"/>
  <c r="P573" i="7"/>
  <c r="P574" i="7"/>
  <c r="P575" i="7"/>
  <c r="P576" i="7"/>
  <c r="P577" i="7"/>
  <c r="P578" i="7"/>
  <c r="P579" i="7"/>
  <c r="P580" i="7"/>
  <c r="P581" i="7"/>
  <c r="P582" i="7"/>
  <c r="P583" i="7"/>
  <c r="P584" i="7"/>
  <c r="P585" i="7"/>
  <c r="P586" i="7"/>
  <c r="P587" i="7"/>
  <c r="P588" i="7"/>
  <c r="P589" i="7"/>
  <c r="P590" i="7"/>
  <c r="P591" i="7"/>
  <c r="P592" i="7"/>
  <c r="P593" i="7"/>
  <c r="P596" i="7"/>
  <c r="P599" i="7"/>
  <c r="P600" i="7"/>
  <c r="P602" i="7"/>
  <c r="P603" i="7"/>
  <c r="P604" i="7"/>
  <c r="P605" i="7"/>
  <c r="P606" i="7"/>
  <c r="P607" i="7"/>
  <c r="P608" i="7"/>
  <c r="P609" i="7"/>
  <c r="P610" i="7"/>
  <c r="P611" i="7"/>
  <c r="P612" i="7"/>
  <c r="P613" i="7"/>
  <c r="P614" i="7"/>
  <c r="P615" i="7"/>
  <c r="P616" i="7"/>
  <c r="P617" i="7"/>
  <c r="P618" i="7"/>
  <c r="P619" i="7"/>
  <c r="P620" i="7"/>
  <c r="P621" i="7"/>
  <c r="P622" i="7"/>
  <c r="P623" i="7"/>
  <c r="P624" i="7"/>
  <c r="P625" i="7"/>
  <c r="P626" i="7"/>
  <c r="P627" i="7"/>
  <c r="P628" i="7"/>
  <c r="P629" i="7"/>
  <c r="P630" i="7"/>
  <c r="P631" i="7"/>
  <c r="P632" i="7"/>
  <c r="P633" i="7"/>
  <c r="P634" i="7"/>
  <c r="P635" i="7"/>
  <c r="P636" i="7"/>
  <c r="P637" i="7"/>
  <c r="P638" i="7"/>
  <c r="P639" i="7"/>
  <c r="P640" i="7"/>
  <c r="P641" i="7"/>
  <c r="P642" i="7"/>
  <c r="P643" i="7"/>
  <c r="P644" i="7"/>
  <c r="P645" i="7"/>
  <c r="P646" i="7"/>
  <c r="P647" i="7"/>
  <c r="P648" i="7"/>
  <c r="P649" i="7"/>
  <c r="P650" i="7"/>
  <c r="P651" i="7"/>
  <c r="P652" i="7"/>
  <c r="P653" i="7"/>
  <c r="P654" i="7"/>
  <c r="P655" i="7"/>
  <c r="P656" i="7"/>
  <c r="P657" i="7"/>
  <c r="P658" i="7"/>
  <c r="P659" i="7"/>
  <c r="P660" i="7"/>
  <c r="P661" i="7"/>
  <c r="P662" i="7"/>
  <c r="P663" i="7"/>
  <c r="P676" i="7"/>
  <c r="P678" i="7"/>
  <c r="P680" i="7"/>
  <c r="P681" i="7"/>
  <c r="P683" i="7"/>
  <c r="P684" i="7"/>
  <c r="P685" i="7"/>
  <c r="P686" i="7"/>
  <c r="P687" i="7"/>
  <c r="P688" i="7"/>
  <c r="P689" i="7"/>
  <c r="P690" i="7"/>
  <c r="P691" i="7"/>
  <c r="P692" i="7"/>
  <c r="P693" i="7"/>
  <c r="P694" i="7"/>
  <c r="P695" i="7"/>
  <c r="P696" i="7"/>
  <c r="P697" i="7"/>
  <c r="P698" i="7"/>
  <c r="P699" i="7"/>
  <c r="P700" i="7"/>
  <c r="P701" i="7"/>
  <c r="P702" i="7"/>
  <c r="P703" i="7"/>
  <c r="P704" i="7"/>
  <c r="P705" i="7"/>
  <c r="P706" i="7"/>
  <c r="P707" i="7"/>
  <c r="P709" i="7"/>
  <c r="P713" i="7"/>
  <c r="P714" i="7"/>
  <c r="P715" i="7"/>
  <c r="P716" i="7"/>
  <c r="P717" i="7"/>
  <c r="P718" i="7"/>
  <c r="P719" i="7"/>
  <c r="P720" i="7"/>
  <c r="P721" i="7"/>
  <c r="P722" i="7"/>
  <c r="P723" i="7"/>
  <c r="P724" i="7"/>
  <c r="P725" i="7"/>
  <c r="P726" i="7"/>
  <c r="P727" i="7"/>
  <c r="P728" i="7"/>
  <c r="P729" i="7"/>
  <c r="P730" i="7"/>
  <c r="P731" i="7"/>
  <c r="P732" i="7"/>
  <c r="P733" i="7"/>
  <c r="P734" i="7"/>
  <c r="P735" i="7"/>
  <c r="P736" i="7"/>
  <c r="P737" i="7"/>
  <c r="P738" i="7"/>
  <c r="P739" i="7"/>
  <c r="P740" i="7"/>
  <c r="P741" i="7"/>
  <c r="P742" i="7"/>
  <c r="P743" i="7"/>
  <c r="P744" i="7"/>
  <c r="P745" i="7"/>
  <c r="P746" i="7"/>
  <c r="P747" i="7"/>
  <c r="P748" i="7"/>
  <c r="P749" i="7"/>
  <c r="P750" i="7"/>
  <c r="P751" i="7"/>
  <c r="P752" i="7"/>
  <c r="P753" i="7"/>
  <c r="P754" i="7"/>
  <c r="P755" i="7"/>
  <c r="P758" i="7"/>
  <c r="P759" i="7"/>
  <c r="P760" i="7"/>
  <c r="P761" i="7"/>
  <c r="P762" i="7"/>
  <c r="P763" i="7"/>
  <c r="P764" i="7"/>
  <c r="P765" i="7"/>
  <c r="P766" i="7"/>
  <c r="P767" i="7"/>
  <c r="P768" i="7"/>
  <c r="P769" i="7"/>
  <c r="P770" i="7"/>
  <c r="P773" i="7"/>
  <c r="P782" i="7"/>
  <c r="P784" i="7"/>
  <c r="P785" i="7"/>
  <c r="P786" i="7"/>
  <c r="P787" i="7"/>
  <c r="P788" i="7"/>
  <c r="P789" i="7"/>
  <c r="P790" i="7"/>
  <c r="P791" i="7"/>
  <c r="P792" i="7"/>
  <c r="P793" i="7"/>
  <c r="P794" i="7"/>
  <c r="P795" i="7"/>
  <c r="P796" i="7"/>
  <c r="P797" i="7"/>
  <c r="P798" i="7"/>
  <c r="P799" i="7"/>
  <c r="P800" i="7"/>
  <c r="P801" i="7"/>
  <c r="P802" i="7"/>
  <c r="P803" i="7"/>
  <c r="P804" i="7"/>
  <c r="P805" i="7"/>
  <c r="P806" i="7"/>
  <c r="P807" i="7"/>
  <c r="P808" i="7"/>
  <c r="P809" i="7"/>
  <c r="P810" i="7"/>
  <c r="P811" i="7"/>
  <c r="P812" i="7"/>
  <c r="P837" i="7"/>
  <c r="P839" i="7"/>
  <c r="P840" i="7"/>
  <c r="P841" i="7"/>
  <c r="P842" i="7"/>
  <c r="P843" i="7"/>
  <c r="P844" i="7"/>
  <c r="P845" i="7"/>
  <c r="P846" i="7"/>
  <c r="P847" i="7"/>
  <c r="P848" i="7"/>
  <c r="P849" i="7"/>
  <c r="P850" i="7"/>
  <c r="P851" i="7"/>
  <c r="P852" i="7"/>
  <c r="P853" i="7"/>
  <c r="P854" i="7"/>
  <c r="P855" i="7"/>
  <c r="P856" i="7"/>
  <c r="P857" i="7"/>
  <c r="P858" i="7"/>
  <c r="P859" i="7"/>
  <c r="P860" i="7"/>
  <c r="P861" i="7"/>
  <c r="P862" i="7"/>
  <c r="P863" i="7"/>
  <c r="P864" i="7"/>
  <c r="P865" i="7"/>
  <c r="P866" i="7"/>
  <c r="P867" i="7"/>
  <c r="P868" i="7"/>
  <c r="P869" i="7"/>
  <c r="P870" i="7"/>
  <c r="P871" i="7"/>
  <c r="P872" i="7"/>
  <c r="P873" i="7"/>
  <c r="P874" i="7"/>
  <c r="P875" i="7"/>
  <c r="P923" i="7"/>
  <c r="P924" i="7"/>
  <c r="P928" i="7"/>
  <c r="P930" i="7"/>
  <c r="P931" i="7"/>
  <c r="P932" i="7"/>
  <c r="P933" i="7"/>
  <c r="P934" i="7"/>
  <c r="P935" i="7"/>
  <c r="P936" i="7"/>
  <c r="P937" i="7"/>
  <c r="P938" i="7"/>
  <c r="P939" i="7"/>
  <c r="P940" i="7"/>
  <c r="P941" i="7"/>
  <c r="P942" i="7"/>
  <c r="P943" i="7"/>
  <c r="P944" i="7"/>
  <c r="P945" i="7"/>
  <c r="P946" i="7"/>
  <c r="P947" i="7"/>
  <c r="P948" i="7"/>
  <c r="P949" i="7"/>
  <c r="P950" i="7"/>
  <c r="P951" i="7"/>
  <c r="P952" i="7"/>
  <c r="P953" i="7"/>
  <c r="P954" i="7"/>
  <c r="P955" i="7"/>
  <c r="P956" i="7"/>
  <c r="P957" i="7"/>
  <c r="P958" i="7"/>
  <c r="P959" i="7"/>
  <c r="P960" i="7"/>
  <c r="P961" i="7"/>
  <c r="P962" i="7"/>
  <c r="P963" i="7"/>
  <c r="P964" i="7"/>
  <c r="P965" i="7"/>
  <c r="P966" i="7"/>
  <c r="P967" i="7"/>
  <c r="P968" i="7"/>
  <c r="P969" i="7"/>
  <c r="P970" i="7"/>
  <c r="P971" i="7"/>
  <c r="P972" i="7"/>
  <c r="P973" i="7"/>
  <c r="P974" i="7"/>
  <c r="P975" i="7"/>
  <c r="P978" i="7"/>
  <c r="P979" i="7"/>
  <c r="P982" i="7"/>
  <c r="P983" i="7"/>
  <c r="P984" i="7"/>
  <c r="P986" i="7"/>
  <c r="P987" i="7"/>
  <c r="P988" i="7"/>
  <c r="P989" i="7"/>
  <c r="P990" i="7"/>
  <c r="P991" i="7"/>
  <c r="P992" i="7"/>
  <c r="P993" i="7"/>
  <c r="P994" i="7"/>
  <c r="P995" i="7"/>
  <c r="P996" i="7"/>
  <c r="P997" i="7"/>
  <c r="P998" i="7"/>
  <c r="P999" i="7"/>
  <c r="P1000" i="7"/>
  <c r="P1001" i="7"/>
  <c r="P1002" i="7"/>
  <c r="P1003" i="7"/>
  <c r="P1004" i="7"/>
  <c r="P1005" i="7"/>
  <c r="P1006" i="7"/>
  <c r="P1007" i="7"/>
  <c r="P1008" i="7"/>
  <c r="P1009" i="7"/>
  <c r="P1010" i="7"/>
  <c r="P1011" i="7"/>
  <c r="P1012" i="7"/>
  <c r="P1013" i="7"/>
  <c r="P1014" i="7"/>
  <c r="P1036" i="7"/>
  <c r="P1037" i="7"/>
  <c r="P1038" i="7"/>
  <c r="P1039" i="7"/>
  <c r="P1040" i="7"/>
  <c r="P1041" i="7"/>
  <c r="P1042" i="7"/>
  <c r="P1043" i="7"/>
  <c r="P1044" i="7"/>
  <c r="P1045" i="7"/>
  <c r="P1046" i="7"/>
  <c r="P1047" i="7"/>
  <c r="P1048" i="7"/>
  <c r="P1049" i="7"/>
  <c r="P1050" i="7"/>
  <c r="P1051" i="7"/>
  <c r="P1052" i="7"/>
  <c r="P1053" i="7"/>
  <c r="P1054" i="7"/>
  <c r="P1055" i="7"/>
  <c r="P1056" i="7"/>
  <c r="P1057" i="7"/>
  <c r="P1058" i="7"/>
  <c r="P1059" i="7"/>
  <c r="P1060" i="7"/>
  <c r="P1061" i="7"/>
  <c r="P1062" i="7"/>
  <c r="P1063" i="7"/>
  <c r="P1064" i="7"/>
  <c r="P1065" i="7"/>
  <c r="P1066" i="7"/>
  <c r="P1067" i="7"/>
  <c r="P1068" i="7"/>
  <c r="P1069" i="7"/>
  <c r="P1070" i="7"/>
  <c r="P1071" i="7"/>
  <c r="P1072" i="7"/>
  <c r="P1073" i="7"/>
  <c r="P1074" i="7"/>
  <c r="P1075" i="7"/>
  <c r="P1076" i="7"/>
  <c r="P1077" i="7"/>
  <c r="P1078" i="7"/>
  <c r="P1079" i="7"/>
  <c r="P1080" i="7"/>
  <c r="P1081" i="7"/>
  <c r="P1082" i="7"/>
  <c r="P1083" i="7"/>
  <c r="P1084" i="7"/>
  <c r="P1085" i="7"/>
  <c r="P1086" i="7"/>
  <c r="P1087" i="7"/>
  <c r="P1088" i="7"/>
  <c r="P1089" i="7"/>
  <c r="P1090" i="7"/>
  <c r="P1091" i="7"/>
  <c r="P1092" i="7"/>
  <c r="P1093" i="7"/>
  <c r="P1094" i="7"/>
  <c r="P1095" i="7"/>
  <c r="P1096" i="7"/>
  <c r="P1097" i="7"/>
  <c r="P1098" i="7"/>
  <c r="P1099" i="7"/>
  <c r="P1100" i="7"/>
  <c r="P1101" i="7"/>
  <c r="P1102" i="7"/>
  <c r="P1103" i="7"/>
  <c r="P1104" i="7"/>
  <c r="P1105" i="7"/>
  <c r="P1106" i="7"/>
  <c r="P1107" i="7"/>
  <c r="P1108" i="7"/>
  <c r="P1109" i="7"/>
  <c r="P1110" i="7"/>
  <c r="P1111" i="7"/>
  <c r="P1112" i="7"/>
  <c r="P1113" i="7"/>
  <c r="P1114" i="7"/>
  <c r="P1115" i="7"/>
  <c r="P1116" i="7"/>
  <c r="P1117" i="7"/>
  <c r="P1118" i="7"/>
  <c r="P1119" i="7"/>
  <c r="P1120" i="7"/>
  <c r="P1121" i="7"/>
  <c r="P1122" i="7"/>
  <c r="P1123" i="7"/>
  <c r="P1124" i="7"/>
  <c r="P1125" i="7"/>
  <c r="P1126" i="7"/>
  <c r="P1127" i="7"/>
  <c r="P1128" i="7"/>
  <c r="P1129" i="7"/>
  <c r="P1130" i="7"/>
  <c r="P1131" i="7"/>
  <c r="P1132" i="7"/>
  <c r="P1133" i="7"/>
  <c r="P1134" i="7"/>
  <c r="P1135" i="7"/>
  <c r="P1136" i="7"/>
  <c r="P1137" i="7"/>
  <c r="P1138" i="7"/>
  <c r="P1139" i="7"/>
  <c r="P1140" i="7"/>
  <c r="P1141" i="7"/>
  <c r="P1142" i="7"/>
  <c r="P1143" i="7"/>
  <c r="P1144" i="7"/>
  <c r="P1145" i="7"/>
  <c r="P1146" i="7"/>
  <c r="P1147" i="7"/>
  <c r="P1148" i="7"/>
  <c r="P1149" i="7"/>
  <c r="P1150" i="7"/>
  <c r="P1151" i="7"/>
  <c r="P1152" i="7"/>
  <c r="P1153" i="7"/>
  <c r="P1154" i="7"/>
  <c r="P1155" i="7"/>
  <c r="P1156" i="7"/>
  <c r="P1157" i="7"/>
  <c r="P1158" i="7"/>
  <c r="P1159" i="7"/>
  <c r="P1160" i="7"/>
  <c r="P1161" i="7"/>
  <c r="P1162" i="7"/>
  <c r="P1163" i="7"/>
  <c r="P1164" i="7"/>
  <c r="P1165" i="7"/>
  <c r="P1166" i="7"/>
  <c r="P1167" i="7"/>
  <c r="P1168" i="7"/>
  <c r="P1169" i="7"/>
  <c r="P1170" i="7"/>
  <c r="P1171" i="7"/>
  <c r="P1172" i="7"/>
  <c r="P1173" i="7"/>
  <c r="P1174" i="7"/>
  <c r="P1175" i="7"/>
  <c r="P1176" i="7"/>
  <c r="P1177" i="7"/>
  <c r="P1178" i="7"/>
  <c r="P1179" i="7"/>
  <c r="P1180" i="7"/>
  <c r="P1181" i="7"/>
  <c r="P1182" i="7"/>
  <c r="P1183" i="7"/>
  <c r="P1184" i="7"/>
  <c r="P1185" i="7"/>
  <c r="P1186" i="7"/>
  <c r="P1187" i="7"/>
  <c r="P1188" i="7"/>
  <c r="P1189" i="7"/>
  <c r="P1190" i="7"/>
  <c r="P1191" i="7"/>
  <c r="P1192" i="7"/>
  <c r="P1193" i="7"/>
  <c r="P1194" i="7"/>
  <c r="P1195" i="7"/>
  <c r="P1196" i="7"/>
  <c r="P1197" i="7"/>
  <c r="P1198" i="7"/>
  <c r="P1199" i="7"/>
  <c r="P1200" i="7"/>
  <c r="P1201" i="7"/>
  <c r="P1202" i="7"/>
  <c r="P1203" i="7"/>
  <c r="P1204" i="7"/>
  <c r="P1205" i="7"/>
  <c r="P1206" i="7"/>
  <c r="P1207" i="7"/>
  <c r="P1208" i="7"/>
  <c r="P1209" i="7"/>
  <c r="P1210" i="7"/>
  <c r="P1211" i="7"/>
  <c r="P1212" i="7"/>
  <c r="P1213" i="7"/>
  <c r="P1214" i="7"/>
  <c r="P1215" i="7"/>
  <c r="P1216" i="7"/>
  <c r="P1217" i="7"/>
  <c r="P1218" i="7"/>
  <c r="P1219" i="7"/>
  <c r="P1220" i="7"/>
  <c r="P1221" i="7"/>
  <c r="P1222" i="7"/>
  <c r="P1223" i="7"/>
  <c r="P1224" i="7"/>
  <c r="P1225" i="7"/>
  <c r="P1226" i="7"/>
  <c r="P1227" i="7"/>
  <c r="P1228" i="7"/>
  <c r="P1229" i="7"/>
  <c r="P1230" i="7"/>
  <c r="P1231" i="7"/>
  <c r="P1232" i="7"/>
  <c r="P1233" i="7"/>
  <c r="P1234" i="7"/>
  <c r="P1235" i="7"/>
  <c r="P1236" i="7"/>
  <c r="P1237" i="7"/>
  <c r="P1238" i="7"/>
  <c r="P1239" i="7"/>
  <c r="P1240" i="7"/>
  <c r="P1241" i="7"/>
  <c r="P1242" i="7"/>
  <c r="P1243" i="7"/>
  <c r="P1244" i="7"/>
  <c r="P1245" i="7"/>
  <c r="P1246" i="7"/>
  <c r="P1247" i="7"/>
  <c r="P1248" i="7"/>
  <c r="P1249" i="7"/>
  <c r="P1250" i="7"/>
  <c r="P1251" i="7"/>
  <c r="P1252" i="7"/>
  <c r="P1253" i="7"/>
  <c r="P1254" i="7"/>
  <c r="P1255" i="7"/>
  <c r="P1256" i="7"/>
  <c r="P1257" i="7"/>
  <c r="P1258" i="7"/>
  <c r="P1259" i="7"/>
  <c r="P1260" i="7"/>
  <c r="P1261" i="7"/>
  <c r="P1262" i="7"/>
  <c r="P1263" i="7"/>
  <c r="P1264" i="7"/>
  <c r="P1265" i="7"/>
  <c r="P1266" i="7"/>
  <c r="P1267" i="7"/>
  <c r="P1268" i="7"/>
  <c r="P1269" i="7"/>
  <c r="P1270" i="7"/>
  <c r="P1271" i="7"/>
  <c r="P1272" i="7"/>
  <c r="P1273" i="7"/>
  <c r="P1274" i="7"/>
  <c r="P1275" i="7"/>
  <c r="P1276" i="7"/>
  <c r="P1277" i="7"/>
  <c r="P1278" i="7"/>
  <c r="P1279" i="7"/>
  <c r="P1280" i="7"/>
  <c r="P1281" i="7"/>
  <c r="P1282" i="7"/>
  <c r="P1283" i="7"/>
  <c r="P1284" i="7"/>
  <c r="P1285" i="7"/>
  <c r="P1286" i="7"/>
  <c r="P1287" i="7"/>
  <c r="P1288" i="7"/>
  <c r="P1289" i="7"/>
  <c r="P1290" i="7"/>
  <c r="P1291" i="7"/>
  <c r="P1292" i="7"/>
  <c r="P1293" i="7"/>
  <c r="P1294" i="7"/>
  <c r="P1295" i="7"/>
  <c r="P1296" i="7"/>
  <c r="P1297" i="7"/>
  <c r="P1298" i="7"/>
  <c r="P1299" i="7"/>
  <c r="P1300" i="7"/>
  <c r="P1301" i="7"/>
  <c r="P1302" i="7"/>
  <c r="P1303" i="7"/>
  <c r="P1304" i="7"/>
  <c r="P1305" i="7"/>
  <c r="P1306" i="7"/>
  <c r="L838" i="7"/>
  <c r="G838" i="7"/>
  <c r="D838" i="7"/>
  <c r="L783" i="7"/>
  <c r="G783" i="7"/>
  <c r="D783" i="7"/>
  <c r="L601" i="7"/>
  <c r="G601" i="7"/>
  <c r="D601" i="7"/>
  <c r="L985" i="7"/>
  <c r="G985" i="7"/>
  <c r="D985" i="7"/>
  <c r="L930" i="7"/>
  <c r="G930" i="7"/>
  <c r="D930" i="7"/>
  <c r="L928" i="7"/>
  <c r="G928" i="7"/>
  <c r="D928" i="7"/>
  <c r="L682" i="7"/>
  <c r="G682" i="7"/>
  <c r="D682" i="7"/>
  <c r="L12" i="7"/>
  <c r="G12" i="7"/>
  <c r="D12" i="7"/>
  <c r="L925" i="7"/>
  <c r="G925" i="7"/>
  <c r="D925" i="7"/>
  <c r="L594" i="7"/>
  <c r="G594" i="7"/>
  <c r="D594" i="7"/>
  <c r="L774" i="7" l="1"/>
  <c r="L775" i="7"/>
  <c r="G775" i="7"/>
  <c r="D775" i="7"/>
  <c r="N1307" i="7" l="1"/>
  <c r="D1218" i="7" l="1"/>
  <c r="G1218" i="7"/>
  <c r="L1218" i="7"/>
  <c r="D1219" i="7"/>
  <c r="G1219" i="7"/>
  <c r="L1219" i="7"/>
  <c r="D72" i="7"/>
  <c r="G72" i="7"/>
  <c r="L72" i="7"/>
  <c r="D73" i="7"/>
  <c r="G73" i="7"/>
  <c r="L73" i="7"/>
  <c r="D191" i="7" l="1"/>
  <c r="G191" i="7"/>
  <c r="L191" i="7"/>
  <c r="D192" i="7"/>
  <c r="G192" i="7"/>
  <c r="L192" i="7"/>
  <c r="L984" i="7"/>
  <c r="G984" i="7"/>
  <c r="D984" i="7"/>
  <c r="L235" i="7"/>
  <c r="G235" i="7"/>
  <c r="D235" i="7"/>
  <c r="L542" i="7"/>
  <c r="G542" i="7"/>
  <c r="D542" i="7"/>
  <c r="L318" i="7"/>
  <c r="G318" i="7"/>
  <c r="D318" i="7"/>
  <c r="L463" i="7"/>
  <c r="G463" i="7"/>
  <c r="D463" i="7"/>
  <c r="L412" i="7"/>
  <c r="G412" i="7"/>
  <c r="D412" i="7"/>
  <c r="D224" i="7"/>
  <c r="G224" i="7"/>
  <c r="L224" i="7"/>
  <c r="D225" i="7"/>
  <c r="G225" i="7"/>
  <c r="L225" i="7"/>
  <c r="L593" i="7"/>
  <c r="G593" i="7"/>
  <c r="D593" i="7"/>
  <c r="L731" i="7"/>
  <c r="G731" i="7"/>
  <c r="D731" i="7"/>
  <c r="L715" i="7"/>
  <c r="G715" i="7"/>
  <c r="D715" i="7"/>
  <c r="L740" i="7"/>
  <c r="G740" i="7"/>
  <c r="D740" i="7"/>
  <c r="L676" i="7"/>
  <c r="G676" i="7"/>
  <c r="D676" i="7"/>
  <c r="L596" i="7"/>
  <c r="G596" i="7"/>
  <c r="D596" i="7"/>
  <c r="L677" i="7"/>
  <c r="G677" i="7"/>
  <c r="D677" i="7"/>
  <c r="L681" i="7"/>
  <c r="G681" i="7"/>
  <c r="D681" i="7"/>
  <c r="L756" i="7"/>
  <c r="G756" i="7"/>
  <c r="D756" i="7"/>
  <c r="L979" i="7"/>
  <c r="G979" i="7"/>
  <c r="D979" i="7"/>
  <c r="L978" i="7"/>
  <c r="G978" i="7"/>
  <c r="D978" i="7"/>
  <c r="L600" i="7"/>
  <c r="G600" i="7"/>
  <c r="D600" i="7"/>
  <c r="L710" i="7"/>
  <c r="G710" i="7"/>
  <c r="D710" i="7"/>
  <c r="L237" i="7"/>
  <c r="G237" i="7"/>
  <c r="D237" i="7"/>
  <c r="L11" i="7"/>
  <c r="G11" i="7"/>
  <c r="D11" i="7"/>
  <c r="L331" i="7"/>
  <c r="G331" i="7"/>
  <c r="D331" i="7"/>
  <c r="L571" i="7"/>
  <c r="G571" i="7"/>
  <c r="D571" i="7"/>
  <c r="L462" i="7"/>
  <c r="G462" i="7"/>
  <c r="D462" i="7"/>
  <c r="L319" i="7"/>
  <c r="G319" i="7"/>
  <c r="D319" i="7"/>
  <c r="L234" i="7"/>
  <c r="G234" i="7"/>
  <c r="D234" i="7"/>
  <c r="L541" i="7"/>
  <c r="G541" i="7"/>
  <c r="D541" i="7"/>
  <c r="L411" i="7"/>
  <c r="G411" i="7"/>
  <c r="D411" i="7"/>
  <c r="L226" i="7"/>
  <c r="G226" i="7"/>
  <c r="D226" i="7"/>
  <c r="L223" i="7"/>
  <c r="G223" i="7"/>
  <c r="D223" i="7"/>
  <c r="L410" i="7"/>
  <c r="G410" i="7"/>
  <c r="D410" i="7"/>
  <c r="D592" i="7"/>
  <c r="G592" i="7"/>
  <c r="L592" i="7"/>
  <c r="D595" i="7"/>
  <c r="G595" i="7"/>
  <c r="L595" i="7"/>
  <c r="D924" i="7"/>
  <c r="G924" i="7"/>
  <c r="L924" i="7"/>
  <c r="D926" i="7"/>
  <c r="G926" i="7"/>
  <c r="L926" i="7"/>
  <c r="L983" i="7"/>
  <c r="G983" i="7"/>
  <c r="D983" i="7"/>
  <c r="Q1307" i="7" l="1"/>
  <c r="L108" i="7" l="1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D1235" i="7"/>
  <c r="D1236" i="7"/>
  <c r="D1237" i="7"/>
  <c r="D1238" i="7"/>
  <c r="D1239" i="7"/>
  <c r="D1240" i="7"/>
  <c r="G1235" i="7"/>
  <c r="G1236" i="7"/>
  <c r="G1237" i="7"/>
  <c r="G1238" i="7"/>
  <c r="G1239" i="7"/>
  <c r="G1240" i="7"/>
  <c r="D1229" i="7"/>
  <c r="D1230" i="7"/>
  <c r="D1231" i="7"/>
  <c r="D1232" i="7"/>
  <c r="D1233" i="7"/>
  <c r="D1234" i="7"/>
  <c r="D1241" i="7"/>
  <c r="D1242" i="7"/>
  <c r="D1243" i="7"/>
  <c r="D1244" i="7"/>
  <c r="D1245" i="7"/>
  <c r="D1246" i="7"/>
  <c r="G1229" i="7"/>
  <c r="G1230" i="7"/>
  <c r="G1231" i="7"/>
  <c r="G1232" i="7"/>
  <c r="G1233" i="7"/>
  <c r="G1234" i="7"/>
  <c r="G1241" i="7"/>
  <c r="G1242" i="7"/>
  <c r="G1243" i="7"/>
  <c r="G1244" i="7"/>
  <c r="G1245" i="7"/>
  <c r="G1246" i="7"/>
  <c r="D1247" i="7"/>
  <c r="D1248" i="7"/>
  <c r="D1249" i="7"/>
  <c r="D1250" i="7"/>
  <c r="G1247" i="7"/>
  <c r="G1248" i="7"/>
  <c r="G1249" i="7"/>
  <c r="G1250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D784" i="7"/>
  <c r="D785" i="7"/>
  <c r="D786" i="7"/>
  <c r="D787" i="7"/>
  <c r="D788" i="7"/>
  <c r="D789" i="7"/>
  <c r="D790" i="7"/>
  <c r="D791" i="7"/>
  <c r="D792" i="7"/>
  <c r="D793" i="7"/>
  <c r="D794" i="7"/>
  <c r="D795" i="7"/>
  <c r="D796" i="7"/>
  <c r="D797" i="7"/>
  <c r="D798" i="7"/>
  <c r="D799" i="7"/>
  <c r="D800" i="7"/>
  <c r="D801" i="7"/>
  <c r="D802" i="7"/>
  <c r="D803" i="7"/>
  <c r="D804" i="7"/>
  <c r="D805" i="7"/>
  <c r="D806" i="7"/>
  <c r="D807" i="7"/>
  <c r="D808" i="7"/>
  <c r="D809" i="7"/>
  <c r="D810" i="7"/>
  <c r="D811" i="7"/>
  <c r="D812" i="7"/>
  <c r="G784" i="7"/>
  <c r="G785" i="7"/>
  <c r="G786" i="7"/>
  <c r="G787" i="7"/>
  <c r="G788" i="7"/>
  <c r="G789" i="7"/>
  <c r="G790" i="7"/>
  <c r="G791" i="7"/>
  <c r="G792" i="7"/>
  <c r="G793" i="7"/>
  <c r="G794" i="7"/>
  <c r="G795" i="7"/>
  <c r="G796" i="7"/>
  <c r="G797" i="7"/>
  <c r="G798" i="7"/>
  <c r="G799" i="7"/>
  <c r="G800" i="7"/>
  <c r="G801" i="7"/>
  <c r="G802" i="7"/>
  <c r="G803" i="7"/>
  <c r="G804" i="7"/>
  <c r="G805" i="7"/>
  <c r="G806" i="7"/>
  <c r="G807" i="7"/>
  <c r="G808" i="7"/>
  <c r="G809" i="7"/>
  <c r="G810" i="7"/>
  <c r="G811" i="7"/>
  <c r="G812" i="7"/>
  <c r="L770" i="7" l="1"/>
  <c r="L769" i="7"/>
  <c r="L768" i="7"/>
  <c r="L767" i="7"/>
  <c r="L766" i="7"/>
  <c r="L765" i="7"/>
  <c r="L764" i="7"/>
  <c r="L763" i="7"/>
  <c r="L762" i="7"/>
  <c r="L761" i="7"/>
  <c r="L760" i="7"/>
  <c r="L759" i="7"/>
  <c r="L758" i="7"/>
  <c r="L754" i="7"/>
  <c r="L753" i="7"/>
  <c r="L752" i="7"/>
  <c r="L751" i="7"/>
  <c r="L750" i="7"/>
  <c r="L749" i="7"/>
  <c r="L748" i="7"/>
  <c r="L747" i="7"/>
  <c r="L746" i="7"/>
  <c r="L745" i="7"/>
  <c r="L744" i="7"/>
  <c r="L743" i="7"/>
  <c r="L742" i="7"/>
  <c r="L741" i="7"/>
  <c r="L739" i="7"/>
  <c r="L738" i="7"/>
  <c r="L737" i="7"/>
  <c r="L736" i="7"/>
  <c r="L735" i="7"/>
  <c r="L734" i="7"/>
  <c r="L733" i="7"/>
  <c r="L732" i="7"/>
  <c r="L730" i="7"/>
  <c r="L729" i="7"/>
  <c r="L728" i="7"/>
  <c r="L727" i="7"/>
  <c r="L726" i="7"/>
  <c r="L725" i="7"/>
  <c r="L724" i="7"/>
  <c r="L723" i="7"/>
  <c r="L722" i="7"/>
  <c r="L721" i="7"/>
  <c r="L720" i="7"/>
  <c r="L719" i="7"/>
  <c r="L718" i="7"/>
  <c r="L717" i="7"/>
  <c r="L716" i="7"/>
  <c r="L714" i="7"/>
  <c r="L713" i="7"/>
  <c r="D758" i="7"/>
  <c r="D759" i="7"/>
  <c r="D760" i="7"/>
  <c r="D761" i="7"/>
  <c r="D762" i="7"/>
  <c r="D763" i="7"/>
  <c r="D764" i="7"/>
  <c r="D765" i="7"/>
  <c r="D766" i="7"/>
  <c r="D767" i="7"/>
  <c r="D768" i="7"/>
  <c r="D769" i="7"/>
  <c r="D770" i="7"/>
  <c r="G758" i="7"/>
  <c r="G759" i="7"/>
  <c r="G760" i="7"/>
  <c r="G761" i="7"/>
  <c r="G762" i="7"/>
  <c r="G763" i="7"/>
  <c r="G764" i="7"/>
  <c r="G765" i="7"/>
  <c r="G766" i="7"/>
  <c r="G767" i="7"/>
  <c r="G768" i="7"/>
  <c r="G769" i="7"/>
  <c r="G770" i="7"/>
  <c r="D713" i="7"/>
  <c r="D714" i="7"/>
  <c r="D716" i="7"/>
  <c r="D717" i="7"/>
  <c r="D718" i="7"/>
  <c r="D719" i="7"/>
  <c r="D720" i="7"/>
  <c r="D721" i="7"/>
  <c r="D722" i="7"/>
  <c r="D723" i="7"/>
  <c r="D724" i="7"/>
  <c r="D725" i="7"/>
  <c r="D726" i="7"/>
  <c r="D727" i="7"/>
  <c r="D728" i="7"/>
  <c r="D729" i="7"/>
  <c r="D730" i="7"/>
  <c r="D732" i="7"/>
  <c r="D733" i="7"/>
  <c r="D734" i="7"/>
  <c r="D735" i="7"/>
  <c r="D736" i="7"/>
  <c r="D737" i="7"/>
  <c r="D738" i="7"/>
  <c r="D739" i="7"/>
  <c r="D741" i="7"/>
  <c r="D742" i="7"/>
  <c r="D743" i="7"/>
  <c r="D744" i="7"/>
  <c r="D745" i="7"/>
  <c r="D746" i="7"/>
  <c r="D747" i="7"/>
  <c r="D748" i="7"/>
  <c r="D749" i="7"/>
  <c r="D750" i="7"/>
  <c r="D751" i="7"/>
  <c r="D752" i="7"/>
  <c r="D753" i="7"/>
  <c r="D754" i="7"/>
  <c r="G713" i="7"/>
  <c r="G714" i="7"/>
  <c r="G716" i="7"/>
  <c r="G717" i="7"/>
  <c r="G718" i="7"/>
  <c r="G719" i="7"/>
  <c r="G720" i="7"/>
  <c r="G721" i="7"/>
  <c r="G722" i="7"/>
  <c r="G723" i="7"/>
  <c r="G724" i="7"/>
  <c r="G725" i="7"/>
  <c r="G726" i="7"/>
  <c r="G727" i="7"/>
  <c r="G728" i="7"/>
  <c r="G729" i="7"/>
  <c r="G730" i="7"/>
  <c r="G732" i="7"/>
  <c r="G733" i="7"/>
  <c r="G734" i="7"/>
  <c r="G735" i="7"/>
  <c r="G736" i="7"/>
  <c r="G737" i="7"/>
  <c r="G738" i="7"/>
  <c r="G739" i="7"/>
  <c r="G741" i="7"/>
  <c r="G742" i="7"/>
  <c r="G743" i="7"/>
  <c r="G744" i="7"/>
  <c r="G745" i="7"/>
  <c r="G746" i="7"/>
  <c r="G747" i="7"/>
  <c r="G748" i="7"/>
  <c r="G749" i="7"/>
  <c r="G750" i="7"/>
  <c r="G751" i="7"/>
  <c r="G752" i="7"/>
  <c r="G753" i="7"/>
  <c r="G754" i="7"/>
  <c r="A14" i="12"/>
  <c r="A15" i="12"/>
  <c r="A16" i="12"/>
  <c r="A17" i="12"/>
  <c r="A18" i="12"/>
  <c r="A19" i="12"/>
  <c r="A21" i="12"/>
  <c r="A50" i="12"/>
  <c r="A49" i="12"/>
  <c r="A60" i="12"/>
  <c r="A61" i="12"/>
  <c r="A88" i="12"/>
  <c r="A26" i="12"/>
  <c r="A36" i="12"/>
  <c r="A74" i="12"/>
  <c r="A71" i="12"/>
  <c r="A72" i="12"/>
  <c r="A73" i="12"/>
  <c r="A70" i="12"/>
  <c r="A55" i="12"/>
  <c r="A82" i="12"/>
  <c r="A20" i="12"/>
  <c r="A42" i="12"/>
  <c r="A37" i="12"/>
  <c r="A35" i="12"/>
  <c r="A59" i="12"/>
  <c r="A80" i="12"/>
  <c r="A27" i="12"/>
  <c r="A79" i="12"/>
  <c r="A78" i="12"/>
  <c r="A91" i="12"/>
  <c r="A32" i="12"/>
  <c r="A30" i="12"/>
  <c r="A23" i="12"/>
  <c r="A46" i="12"/>
  <c r="A47" i="12"/>
  <c r="A45" i="12"/>
  <c r="A39" i="12"/>
  <c r="A40" i="12"/>
  <c r="A54" i="12"/>
  <c r="A81" i="12"/>
  <c r="A22" i="12"/>
  <c r="A83" i="12"/>
  <c r="A86" i="12"/>
  <c r="A48" i="12"/>
  <c r="A57" i="12"/>
  <c r="A77" i="12"/>
  <c r="A67" i="12"/>
  <c r="A43" i="12"/>
  <c r="A44" i="12"/>
  <c r="A38" i="12"/>
  <c r="A24" i="12"/>
  <c r="A58" i="12"/>
  <c r="A62" i="12"/>
  <c r="A75" i="12"/>
  <c r="A90" i="12"/>
  <c r="A31" i="12"/>
  <c r="A25" i="12"/>
  <c r="A41" i="12"/>
  <c r="A51" i="12"/>
  <c r="A52" i="12"/>
  <c r="A34" i="12"/>
  <c r="A76" i="12"/>
  <c r="A68" i="12"/>
  <c r="A84" i="12"/>
  <c r="A85" i="12"/>
  <c r="A29" i="12"/>
  <c r="A66" i="12"/>
  <c r="A89" i="12"/>
  <c r="A56" i="12"/>
  <c r="A33" i="12"/>
  <c r="A64" i="12"/>
  <c r="A63" i="12"/>
  <c r="A28" i="12"/>
  <c r="A87" i="12"/>
  <c r="A53" i="12"/>
  <c r="A69" i="12"/>
  <c r="A65" i="12"/>
  <c r="A100" i="12"/>
  <c r="A106" i="12"/>
  <c r="A130" i="12"/>
  <c r="A116" i="12"/>
  <c r="A137" i="12"/>
  <c r="A154" i="12"/>
  <c r="A94" i="12"/>
  <c r="A167" i="12"/>
  <c r="A127" i="12"/>
  <c r="A115" i="12"/>
  <c r="A143" i="12"/>
  <c r="A93" i="12"/>
  <c r="A148" i="12"/>
  <c r="A104" i="12"/>
  <c r="A105" i="12"/>
  <c r="A119" i="12"/>
  <c r="A152" i="12"/>
  <c r="A114" i="12"/>
  <c r="A171" i="12"/>
  <c r="A117" i="12"/>
  <c r="A165" i="12"/>
  <c r="A98" i="12"/>
  <c r="A125" i="12"/>
  <c r="A131" i="12"/>
  <c r="A132" i="12"/>
  <c r="A142" i="12"/>
  <c r="A157" i="12"/>
  <c r="A149" i="12"/>
  <c r="A97" i="12"/>
  <c r="A113" i="12"/>
  <c r="A118" i="12"/>
  <c r="A147" i="12"/>
  <c r="A107" i="12"/>
  <c r="A102" i="12"/>
  <c r="A139" i="12"/>
  <c r="A128" i="12"/>
  <c r="A96" i="12"/>
  <c r="A138" i="12"/>
  <c r="A103" i="12"/>
  <c r="A108" i="12"/>
  <c r="A109" i="12"/>
  <c r="A110" i="12"/>
  <c r="A124" i="12"/>
  <c r="A168" i="12"/>
  <c r="A126" i="12"/>
  <c r="A123" i="12"/>
  <c r="A121" i="12"/>
  <c r="A122" i="12"/>
  <c r="A95" i="12"/>
  <c r="A160" i="12"/>
  <c r="A161" i="12"/>
  <c r="A144" i="12"/>
  <c r="A145" i="12"/>
  <c r="A146" i="12"/>
  <c r="A129" i="12"/>
  <c r="A150" i="12"/>
  <c r="A151" i="12"/>
  <c r="A163" i="12"/>
  <c r="A164" i="12"/>
  <c r="A162" i="12"/>
  <c r="A92" i="12"/>
  <c r="A169" i="12"/>
  <c r="A135" i="12"/>
  <c r="A155" i="12"/>
  <c r="A156" i="12"/>
  <c r="A112" i="12"/>
  <c r="A111" i="12"/>
  <c r="A172" i="12"/>
  <c r="A166" i="12"/>
  <c r="A101" i="12"/>
  <c r="A141" i="12"/>
  <c r="A133" i="12"/>
  <c r="A134" i="12"/>
  <c r="A170" i="12"/>
  <c r="A158" i="12"/>
  <c r="A159" i="12"/>
  <c r="A120" i="12"/>
  <c r="A136" i="12"/>
  <c r="A99" i="12"/>
  <c r="A140" i="12"/>
  <c r="A175" i="12"/>
  <c r="A174" i="12"/>
  <c r="A153" i="12"/>
  <c r="A173" i="12"/>
  <c r="A183" i="12"/>
  <c r="A192" i="12"/>
  <c r="A203" i="12"/>
  <c r="A194" i="12"/>
  <c r="A189" i="12"/>
  <c r="A180" i="12"/>
  <c r="A202" i="12"/>
  <c r="A182" i="12"/>
  <c r="A197" i="12"/>
  <c r="A198" i="12"/>
  <c r="A184" i="12"/>
  <c r="A201" i="12"/>
  <c r="A199" i="12"/>
  <c r="A178" i="12"/>
  <c r="A209" i="12"/>
  <c r="A190" i="12"/>
  <c r="A191" i="12"/>
  <c r="A188" i="12"/>
  <c r="A193" i="12"/>
  <c r="A176" i="12"/>
  <c r="A206" i="12"/>
  <c r="A186" i="12"/>
  <c r="A179" i="12"/>
  <c r="A195" i="12"/>
  <c r="A196" i="12"/>
  <c r="A207" i="12"/>
  <c r="A210" i="12"/>
  <c r="A185" i="12"/>
  <c r="A208" i="12"/>
  <c r="A181" i="12"/>
  <c r="A200" i="12"/>
  <c r="A177" i="12"/>
  <c r="A187" i="12"/>
  <c r="A205" i="12"/>
  <c r="A204" i="12"/>
  <c r="A215" i="12"/>
  <c r="A258" i="12"/>
  <c r="A256" i="12"/>
  <c r="A257" i="12"/>
  <c r="A236" i="12"/>
  <c r="A237" i="12"/>
  <c r="A273" i="12"/>
  <c r="A251" i="12"/>
  <c r="A214" i="12"/>
  <c r="A247" i="12"/>
  <c r="A223" i="12"/>
  <c r="A245" i="12"/>
  <c r="A274" i="12"/>
  <c r="A275" i="12"/>
  <c r="A249" i="12"/>
  <c r="A248" i="12"/>
  <c r="A216" i="12"/>
  <c r="A230" i="12"/>
  <c r="A231" i="12"/>
  <c r="A252" i="12"/>
  <c r="A253" i="12"/>
  <c r="A271" i="12"/>
  <c r="A272" i="12"/>
  <c r="A259" i="12"/>
  <c r="A260" i="12"/>
  <c r="A250" i="12"/>
  <c r="A212" i="12"/>
  <c r="A227" i="12"/>
  <c r="A228" i="12"/>
  <c r="A229" i="12"/>
  <c r="A233" i="12"/>
  <c r="A234" i="12"/>
  <c r="A232" i="12"/>
  <c r="A281" i="12"/>
  <c r="A282" i="12"/>
  <c r="A283" i="12"/>
  <c r="A218" i="12"/>
  <c r="A265" i="12"/>
  <c r="A266" i="12"/>
  <c r="A268" i="12"/>
  <c r="A277" i="12"/>
  <c r="A219" i="12"/>
  <c r="A235" i="12"/>
  <c r="A226" i="12"/>
  <c r="A238" i="12"/>
  <c r="A217" i="12"/>
  <c r="A244" i="12"/>
  <c r="A254" i="12"/>
  <c r="A255" i="12"/>
  <c r="A276" i="12"/>
  <c r="A211" i="12"/>
  <c r="A267" i="12"/>
  <c r="A222" i="12"/>
  <c r="A220" i="12"/>
  <c r="A221" i="12"/>
  <c r="A242" i="12"/>
  <c r="A243" i="12"/>
  <c r="A246" i="12"/>
  <c r="A224" i="12"/>
  <c r="A225" i="12"/>
  <c r="A213" i="12"/>
  <c r="A269" i="12"/>
  <c r="A270" i="12"/>
  <c r="A240" i="12"/>
  <c r="A278" i="12"/>
  <c r="A279" i="12"/>
  <c r="A280" i="12"/>
  <c r="A261" i="12"/>
  <c r="A262" i="12"/>
  <c r="A263" i="12"/>
  <c r="A264" i="12"/>
  <c r="A239" i="12"/>
  <c r="A241" i="12"/>
  <c r="A288" i="12"/>
  <c r="A294" i="12"/>
  <c r="A295" i="12"/>
  <c r="A308" i="12"/>
  <c r="A309" i="12"/>
  <c r="A310" i="12"/>
  <c r="A311" i="12"/>
  <c r="A287" i="12"/>
  <c r="A290" i="12"/>
  <c r="A303" i="12"/>
  <c r="A304" i="12"/>
  <c r="A289" i="12"/>
  <c r="A323" i="12"/>
  <c r="A324" i="12"/>
  <c r="A319" i="12"/>
  <c r="A296" i="12"/>
  <c r="A297" i="12"/>
  <c r="A298" i="12"/>
  <c r="A325" i="12"/>
  <c r="A320" i="12"/>
  <c r="A321" i="12"/>
  <c r="A322" i="12"/>
  <c r="A328" i="12"/>
  <c r="A305" i="12"/>
  <c r="A285" i="12"/>
  <c r="A292" i="12"/>
  <c r="A301" i="12"/>
  <c r="A327" i="12"/>
  <c r="A326" i="12"/>
  <c r="A313" i="12"/>
  <c r="A312" i="12"/>
  <c r="A286" i="12"/>
  <c r="A299" i="12"/>
  <c r="A300" i="12"/>
  <c r="A306" i="12"/>
  <c r="A307" i="12"/>
  <c r="A284" i="12"/>
  <c r="A293" i="12"/>
  <c r="A291" i="12"/>
  <c r="A315" i="12"/>
  <c r="A316" i="12"/>
  <c r="A317" i="12"/>
  <c r="A302" i="12"/>
  <c r="A318" i="12"/>
  <c r="A314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357" i="12"/>
  <c r="A358" i="12"/>
  <c r="A359" i="12"/>
  <c r="A360" i="12"/>
  <c r="A361" i="12"/>
  <c r="A362" i="12"/>
  <c r="A363" i="12"/>
  <c r="A364" i="12"/>
  <c r="A365" i="12"/>
  <c r="A366" i="12"/>
  <c r="A367" i="12"/>
  <c r="A368" i="12"/>
  <c r="A369" i="12"/>
  <c r="A370" i="12"/>
  <c r="A371" i="12"/>
  <c r="A372" i="12"/>
  <c r="A373" i="12"/>
  <c r="A374" i="12"/>
  <c r="A375" i="12"/>
  <c r="A376" i="12"/>
  <c r="A377" i="12"/>
  <c r="A378" i="12"/>
  <c r="A379" i="12"/>
  <c r="A380" i="12"/>
  <c r="A381" i="12"/>
  <c r="A382" i="12"/>
  <c r="A383" i="12"/>
  <c r="A384" i="12"/>
  <c r="A385" i="12"/>
  <c r="A386" i="12"/>
  <c r="A387" i="12"/>
  <c r="A388" i="12"/>
  <c r="A389" i="12"/>
  <c r="A390" i="12"/>
  <c r="A391" i="12"/>
  <c r="A392" i="12"/>
  <c r="A393" i="12"/>
  <c r="A394" i="12"/>
  <c r="A395" i="12"/>
  <c r="A396" i="12"/>
  <c r="A397" i="12"/>
  <c r="A398" i="12"/>
  <c r="A399" i="12"/>
  <c r="A400" i="12"/>
  <c r="A401" i="12"/>
  <c r="A402" i="12"/>
  <c r="A403" i="12"/>
  <c r="A404" i="12"/>
  <c r="A405" i="12"/>
  <c r="A406" i="12"/>
  <c r="A407" i="12"/>
  <c r="A408" i="12"/>
  <c r="A409" i="12"/>
  <c r="A410" i="12"/>
  <c r="A411" i="12"/>
  <c r="A412" i="12"/>
  <c r="A413" i="12"/>
  <c r="A414" i="12"/>
  <c r="A415" i="12"/>
  <c r="A416" i="12"/>
  <c r="A417" i="12"/>
  <c r="A418" i="12"/>
  <c r="A419" i="12"/>
  <c r="A420" i="12"/>
  <c r="A421" i="12"/>
  <c r="A422" i="12"/>
  <c r="A423" i="12"/>
  <c r="A424" i="12"/>
  <c r="A425" i="12"/>
  <c r="A426" i="12"/>
  <c r="A427" i="12"/>
  <c r="A428" i="12"/>
  <c r="A429" i="12"/>
  <c r="A430" i="12"/>
  <c r="A431" i="12"/>
  <c r="A432" i="12"/>
  <c r="A433" i="12"/>
  <c r="A434" i="12"/>
  <c r="A435" i="12"/>
  <c r="A436" i="12"/>
  <c r="A437" i="12"/>
  <c r="A438" i="12"/>
  <c r="A439" i="12"/>
  <c r="A440" i="12"/>
  <c r="A441" i="12"/>
  <c r="A442" i="12"/>
  <c r="A443" i="12"/>
  <c r="A444" i="12"/>
  <c r="A445" i="12"/>
  <c r="A446" i="12"/>
  <c r="A447" i="12"/>
  <c r="A448" i="12"/>
  <c r="A449" i="12"/>
  <c r="A450" i="12"/>
  <c r="A451" i="12"/>
  <c r="A452" i="12"/>
  <c r="A453" i="12"/>
  <c r="A454" i="12"/>
  <c r="A455" i="12"/>
  <c r="A456" i="12"/>
  <c r="A457" i="12"/>
  <c r="A458" i="12"/>
  <c r="A459" i="12"/>
  <c r="A460" i="12"/>
  <c r="A461" i="12"/>
  <c r="A462" i="12"/>
  <c r="A463" i="12"/>
  <c r="A464" i="12"/>
  <c r="A465" i="12"/>
  <c r="A466" i="12"/>
  <c r="A467" i="12"/>
  <c r="A468" i="12"/>
  <c r="A469" i="12"/>
  <c r="A470" i="12"/>
  <c r="A471" i="12"/>
  <c r="A472" i="12"/>
  <c r="A473" i="12"/>
  <c r="A474" i="12"/>
  <c r="A475" i="12"/>
  <c r="A476" i="12"/>
  <c r="A477" i="12"/>
  <c r="A478" i="12"/>
  <c r="A479" i="12"/>
  <c r="A480" i="12"/>
  <c r="A481" i="12"/>
  <c r="A482" i="12"/>
  <c r="A483" i="12"/>
  <c r="A484" i="12"/>
  <c r="A485" i="12"/>
  <c r="A486" i="12"/>
  <c r="A487" i="12"/>
  <c r="A488" i="12"/>
  <c r="A489" i="12"/>
  <c r="A490" i="12"/>
  <c r="A491" i="12"/>
  <c r="A492" i="12"/>
  <c r="A493" i="12"/>
  <c r="A494" i="12"/>
  <c r="A495" i="12"/>
  <c r="A496" i="12"/>
  <c r="A497" i="12"/>
  <c r="A498" i="12"/>
  <c r="A499" i="12"/>
  <c r="A500" i="12"/>
  <c r="A501" i="12"/>
  <c r="A502" i="12"/>
  <c r="A503" i="12"/>
  <c r="A504" i="12"/>
  <c r="A505" i="12"/>
  <c r="A506" i="12"/>
  <c r="A507" i="12"/>
  <c r="A508" i="12"/>
  <c r="A509" i="12"/>
  <c r="A510" i="12"/>
  <c r="A511" i="12"/>
  <c r="A512" i="12"/>
  <c r="A513" i="12"/>
  <c r="A514" i="12"/>
  <c r="A515" i="12"/>
  <c r="A516" i="12"/>
  <c r="A517" i="12"/>
  <c r="A518" i="12"/>
  <c r="A519" i="12"/>
  <c r="A520" i="12"/>
  <c r="A521" i="12"/>
  <c r="A522" i="12"/>
  <c r="A523" i="12"/>
  <c r="A524" i="12"/>
  <c r="A525" i="12"/>
  <c r="A526" i="12"/>
  <c r="A527" i="12"/>
  <c r="A528" i="12"/>
  <c r="A529" i="12"/>
  <c r="A530" i="12"/>
  <c r="A531" i="12"/>
  <c r="A532" i="12"/>
  <c r="A554" i="12"/>
  <c r="A582" i="12"/>
  <c r="A580" i="12"/>
  <c r="A577" i="12"/>
  <c r="A589" i="12"/>
  <c r="A544" i="12"/>
  <c r="A539" i="12"/>
  <c r="A575" i="12"/>
  <c r="A591" i="12"/>
  <c r="A594" i="12"/>
  <c r="A559" i="12"/>
  <c r="A584" i="12"/>
  <c r="A570" i="12"/>
  <c r="A574" i="12"/>
  <c r="A556" i="12"/>
  <c r="A588" i="12"/>
  <c r="A576" i="12"/>
  <c r="A553" i="12"/>
  <c r="A545" i="12"/>
  <c r="A549" i="12"/>
  <c r="A543" i="12"/>
  <c r="A585" i="12"/>
  <c r="A568" i="12"/>
  <c r="A579" i="12"/>
  <c r="A563" i="12"/>
  <c r="A569" i="12"/>
  <c r="A546" i="12"/>
  <c r="A564" i="12"/>
  <c r="A593" i="12"/>
  <c r="A586" i="12"/>
  <c r="A571" i="12"/>
  <c r="A552" i="12"/>
  <c r="A572" i="12"/>
  <c r="A592" i="12"/>
  <c r="A534" i="12"/>
  <c r="A557" i="12"/>
  <c r="A581" i="12"/>
  <c r="A535" i="12"/>
  <c r="A533" i="12"/>
  <c r="A560" i="12"/>
  <c r="A536" i="12"/>
  <c r="A567" i="12"/>
  <c r="A573" i="12"/>
  <c r="A558" i="12"/>
  <c r="A583" i="12"/>
  <c r="A587" i="12"/>
  <c r="A590" i="12"/>
  <c r="A562" i="12"/>
  <c r="A561" i="12"/>
  <c r="A565" i="12"/>
  <c r="A578" i="12"/>
  <c r="A537" i="12"/>
  <c r="A566" i="12"/>
  <c r="A555" i="12"/>
  <c r="A540" i="12"/>
  <c r="A538" i="12"/>
  <c r="A551" i="12"/>
  <c r="A548" i="12"/>
  <c r="A542" i="12"/>
  <c r="A547" i="12"/>
  <c r="A550" i="12"/>
  <c r="A541" i="12"/>
  <c r="A595" i="12"/>
  <c r="A596" i="12"/>
  <c r="A597" i="12"/>
  <c r="A598" i="12"/>
  <c r="A599" i="12"/>
  <c r="A600" i="12"/>
  <c r="A601" i="12"/>
  <c r="A602" i="12"/>
  <c r="A603" i="12"/>
  <c r="A604" i="12"/>
  <c r="A605" i="12"/>
  <c r="A606" i="12"/>
  <c r="A607" i="12"/>
  <c r="A608" i="12"/>
  <c r="A609" i="12"/>
  <c r="A610" i="12"/>
  <c r="A611" i="12"/>
  <c r="A612" i="12"/>
  <c r="A613" i="12"/>
  <c r="A614" i="12"/>
  <c r="A615" i="12"/>
  <c r="A616" i="12"/>
  <c r="A617" i="12"/>
  <c r="A618" i="12"/>
  <c r="A619" i="12"/>
  <c r="A620" i="12"/>
  <c r="A621" i="12"/>
  <c r="A622" i="12"/>
  <c r="A623" i="12"/>
  <c r="A624" i="12"/>
  <c r="A625" i="12"/>
  <c r="A626" i="12"/>
  <c r="A627" i="12"/>
  <c r="A628" i="12"/>
  <c r="A629" i="12"/>
  <c r="A630" i="12"/>
  <c r="A631" i="12"/>
  <c r="A632" i="12"/>
  <c r="A633" i="12"/>
  <c r="A634" i="12"/>
  <c r="A635" i="12"/>
  <c r="A636" i="12"/>
  <c r="A637" i="12"/>
  <c r="A638" i="12"/>
  <c r="A639" i="12"/>
  <c r="A640" i="12"/>
  <c r="A641" i="12"/>
  <c r="A642" i="12"/>
  <c r="A643" i="12"/>
  <c r="A644" i="12"/>
  <c r="A645" i="12"/>
  <c r="A646" i="12"/>
  <c r="A647" i="12"/>
  <c r="A648" i="12"/>
  <c r="A649" i="12"/>
  <c r="A650" i="12"/>
  <c r="A651" i="12"/>
  <c r="A652" i="12"/>
  <c r="A653" i="12"/>
  <c r="A654" i="12"/>
  <c r="A655" i="12"/>
  <c r="A656" i="12"/>
  <c r="A657" i="12"/>
  <c r="A658" i="12"/>
  <c r="A659" i="12"/>
  <c r="A660" i="12"/>
  <c r="A661" i="12"/>
  <c r="A662" i="12"/>
  <c r="A663" i="12"/>
  <c r="A664" i="12"/>
  <c r="A665" i="12"/>
  <c r="A666" i="12"/>
  <c r="A667" i="12"/>
  <c r="A668" i="12"/>
  <c r="A669" i="12"/>
  <c r="A670" i="12"/>
  <c r="A671" i="12"/>
  <c r="A672" i="12"/>
  <c r="A673" i="12"/>
  <c r="A674" i="12"/>
  <c r="A675" i="12"/>
  <c r="A676" i="12"/>
  <c r="A677" i="12"/>
  <c r="A678" i="12"/>
  <c r="A679" i="12"/>
  <c r="A680" i="12"/>
  <c r="A681" i="12"/>
  <c r="A682" i="12"/>
  <c r="A683" i="12"/>
  <c r="A684" i="12"/>
  <c r="A685" i="12"/>
  <c r="A686" i="12"/>
  <c r="A687" i="12"/>
  <c r="A688" i="12"/>
  <c r="A689" i="12"/>
  <c r="A690" i="12"/>
  <c r="A691" i="12"/>
  <c r="A692" i="12"/>
  <c r="A693" i="12"/>
  <c r="A694" i="12"/>
  <c r="A695" i="12"/>
  <c r="A696" i="12"/>
  <c r="A697" i="12"/>
  <c r="A698" i="12"/>
  <c r="A699" i="12"/>
  <c r="A700" i="12"/>
  <c r="A701" i="12"/>
  <c r="A702" i="12"/>
  <c r="A703" i="12"/>
  <c r="A704" i="12"/>
  <c r="A705" i="12"/>
  <c r="A706" i="12"/>
  <c r="A707" i="12"/>
  <c r="A708" i="12"/>
  <c r="A709" i="12"/>
  <c r="A710" i="12"/>
  <c r="A711" i="12"/>
  <c r="A712" i="12"/>
  <c r="A713" i="12"/>
  <c r="A714" i="12"/>
  <c r="A715" i="12"/>
  <c r="A716" i="12"/>
  <c r="A717" i="12"/>
  <c r="A718" i="12"/>
  <c r="A719" i="12"/>
  <c r="A720" i="12"/>
  <c r="A721" i="12"/>
  <c r="A722" i="12"/>
  <c r="A723" i="12"/>
  <c r="A724" i="12"/>
  <c r="A725" i="12"/>
  <c r="A726" i="12"/>
  <c r="A727" i="12"/>
  <c r="A728" i="12"/>
  <c r="A729" i="12"/>
  <c r="A730" i="12"/>
  <c r="A731" i="12"/>
  <c r="A732" i="12"/>
  <c r="A733" i="12"/>
  <c r="A734" i="12"/>
  <c r="A735" i="12"/>
  <c r="A736" i="12"/>
  <c r="A737" i="12"/>
  <c r="A738" i="12"/>
  <c r="A739" i="12"/>
  <c r="A740" i="12"/>
  <c r="A741" i="12"/>
  <c r="A742" i="12"/>
  <c r="A743" i="12"/>
  <c r="A744" i="12"/>
  <c r="A745" i="12"/>
  <c r="A746" i="12"/>
  <c r="A747" i="12"/>
  <c r="A748" i="12"/>
  <c r="A749" i="12"/>
  <c r="A750" i="12"/>
  <c r="A751" i="12"/>
  <c r="A752" i="12"/>
  <c r="A753" i="12"/>
  <c r="A754" i="12"/>
  <c r="A755" i="12"/>
  <c r="A756" i="12"/>
  <c r="A757" i="12"/>
  <c r="A758" i="12"/>
  <c r="A759" i="12"/>
  <c r="A760" i="12"/>
  <c r="A761" i="12"/>
  <c r="A762" i="12"/>
  <c r="A763" i="12"/>
  <c r="A764" i="12"/>
  <c r="A765" i="12"/>
  <c r="A766" i="12"/>
  <c r="A767" i="12"/>
  <c r="A768" i="12"/>
  <c r="A769" i="12"/>
  <c r="A770" i="12"/>
  <c r="A771" i="12"/>
  <c r="A772" i="12"/>
  <c r="A773" i="12"/>
  <c r="A774" i="12"/>
  <c r="A775" i="12"/>
  <c r="A776" i="12"/>
  <c r="A777" i="12"/>
  <c r="A778" i="12"/>
  <c r="A779" i="12"/>
  <c r="A780" i="12"/>
  <c r="A781" i="12"/>
  <c r="A782" i="12"/>
  <c r="A783" i="12"/>
  <c r="A784" i="12"/>
  <c r="A785" i="12"/>
  <c r="A786" i="12"/>
  <c r="A787" i="12"/>
  <c r="A788" i="12"/>
  <c r="A789" i="12"/>
  <c r="A790" i="12"/>
  <c r="A791" i="12"/>
  <c r="A792" i="12"/>
  <c r="A793" i="12"/>
  <c r="A794" i="12"/>
  <c r="A795" i="12"/>
  <c r="A796" i="12"/>
  <c r="A797" i="12"/>
  <c r="A798" i="12"/>
  <c r="A799" i="12"/>
  <c r="A800" i="12"/>
  <c r="A801" i="12"/>
  <c r="A802" i="12"/>
  <c r="A803" i="12"/>
  <c r="A804" i="12"/>
  <c r="A805" i="12"/>
  <c r="A806" i="12"/>
  <c r="A807" i="12"/>
  <c r="A808" i="12"/>
  <c r="A809" i="12"/>
  <c r="A810" i="12"/>
  <c r="A811" i="12"/>
  <c r="A812" i="12"/>
  <c r="A813" i="12"/>
  <c r="A814" i="12"/>
  <c r="A815" i="12"/>
  <c r="A816" i="12"/>
  <c r="A817" i="12"/>
  <c r="A818" i="12"/>
  <c r="A819" i="12"/>
  <c r="A820" i="12"/>
  <c r="A821" i="12"/>
  <c r="A822" i="12"/>
  <c r="A823" i="12"/>
  <c r="A824" i="12"/>
  <c r="A825" i="12"/>
  <c r="A826" i="12"/>
  <c r="A827" i="12"/>
  <c r="A828" i="12"/>
  <c r="A829" i="12"/>
  <c r="A830" i="12"/>
  <c r="A831" i="12"/>
  <c r="A832" i="12"/>
  <c r="A833" i="12"/>
  <c r="A834" i="12"/>
  <c r="A835" i="12"/>
  <c r="A836" i="12"/>
  <c r="A837" i="12"/>
  <c r="A838" i="12"/>
  <c r="A839" i="12"/>
  <c r="A840" i="12"/>
  <c r="A841" i="12"/>
  <c r="A842" i="12"/>
  <c r="A843" i="12"/>
  <c r="A844" i="12"/>
  <c r="A845" i="12"/>
  <c r="A846" i="12"/>
  <c r="A847" i="12"/>
  <c r="A848" i="12"/>
  <c r="A849" i="12"/>
  <c r="A850" i="12"/>
  <c r="A851" i="12"/>
  <c r="A852" i="12"/>
  <c r="A853" i="12"/>
  <c r="A854" i="12"/>
  <c r="A855" i="12"/>
  <c r="A856" i="12"/>
  <c r="A857" i="12"/>
  <c r="A858" i="12"/>
  <c r="A859" i="12"/>
  <c r="A860" i="12"/>
  <c r="A861" i="12"/>
  <c r="A862" i="12"/>
  <c r="A863" i="12"/>
  <c r="A864" i="12"/>
  <c r="A865" i="12"/>
  <c r="A866" i="12"/>
  <c r="A867" i="12"/>
  <c r="A868" i="12"/>
  <c r="A869" i="12"/>
  <c r="A870" i="12"/>
  <c r="A871" i="12"/>
  <c r="A872" i="12"/>
  <c r="A873" i="12"/>
  <c r="A874" i="12"/>
  <c r="A875" i="12"/>
  <c r="A876" i="12"/>
  <c r="A877" i="12"/>
  <c r="A878" i="12"/>
  <c r="A879" i="12"/>
  <c r="A880" i="12"/>
  <c r="A881" i="12"/>
  <c r="A882" i="12"/>
  <c r="A883" i="12"/>
  <c r="A884" i="12"/>
  <c r="A885" i="12"/>
  <c r="A886" i="12"/>
  <c r="A887" i="12"/>
  <c r="A888" i="12"/>
  <c r="A889" i="12"/>
  <c r="A890" i="12"/>
  <c r="A891" i="12"/>
  <c r="A892" i="12"/>
  <c r="A893" i="12"/>
  <c r="A894" i="12"/>
  <c r="A895" i="12"/>
  <c r="A896" i="12"/>
  <c r="A897" i="12"/>
  <c r="A898" i="12"/>
  <c r="A899" i="12"/>
  <c r="A900" i="12"/>
  <c r="A901" i="12"/>
  <c r="A902" i="12"/>
  <c r="A903" i="12"/>
  <c r="A904" i="12"/>
  <c r="A905" i="12"/>
  <c r="A906" i="12"/>
  <c r="A907" i="12"/>
  <c r="A908" i="12"/>
  <c r="A909" i="12"/>
  <c r="A910" i="12"/>
  <c r="A911" i="12"/>
  <c r="A912" i="12"/>
  <c r="A913" i="12"/>
  <c r="A914" i="12"/>
  <c r="A915" i="12"/>
  <c r="A916" i="12"/>
  <c r="A917" i="12"/>
  <c r="A918" i="12"/>
  <c r="A919" i="12"/>
  <c r="A920" i="12"/>
  <c r="A921" i="12"/>
  <c r="A922" i="12"/>
  <c r="A923" i="12"/>
  <c r="A924" i="12"/>
  <c r="A925" i="12"/>
  <c r="A926" i="12"/>
  <c r="A927" i="12"/>
  <c r="A928" i="12"/>
  <c r="A929" i="12"/>
  <c r="A930" i="12"/>
  <c r="A931" i="12"/>
  <c r="A932" i="12"/>
  <c r="A933" i="12"/>
  <c r="A934" i="12"/>
  <c r="A935" i="12"/>
  <c r="A936" i="12"/>
  <c r="A937" i="12"/>
  <c r="A938" i="12"/>
  <c r="A939" i="12"/>
  <c r="A940" i="12"/>
  <c r="A941" i="12"/>
  <c r="A942" i="12"/>
  <c r="A943" i="12"/>
  <c r="A944" i="12"/>
  <c r="A945" i="12"/>
  <c r="A946" i="12"/>
  <c r="A947" i="12"/>
  <c r="A948" i="12"/>
  <c r="A949" i="12"/>
  <c r="A950" i="12"/>
  <c r="A951" i="12"/>
  <c r="A952" i="12"/>
  <c r="A953" i="12"/>
  <c r="A954" i="12"/>
  <c r="A955" i="12"/>
  <c r="A956" i="12"/>
  <c r="A957" i="12"/>
  <c r="A958" i="12"/>
  <c r="A959" i="12"/>
  <c r="A960" i="12"/>
  <c r="A961" i="12"/>
  <c r="A962" i="12"/>
  <c r="A963" i="12"/>
  <c r="A964" i="12"/>
  <c r="A965" i="12"/>
  <c r="A966" i="12"/>
  <c r="A967" i="12"/>
  <c r="A968" i="12"/>
  <c r="A969" i="12"/>
  <c r="A970" i="12"/>
  <c r="A971" i="12"/>
  <c r="A972" i="12"/>
  <c r="A973" i="12"/>
  <c r="A974" i="12"/>
  <c r="A975" i="12"/>
  <c r="A976" i="12"/>
  <c r="A977" i="12"/>
  <c r="A978" i="12"/>
  <c r="A979" i="12"/>
  <c r="A980" i="12"/>
  <c r="A981" i="12"/>
  <c r="A982" i="12"/>
  <c r="A983" i="12"/>
  <c r="A984" i="12"/>
  <c r="A985" i="12"/>
  <c r="A986" i="12"/>
  <c r="A987" i="12"/>
  <c r="A988" i="12"/>
  <c r="A989" i="12"/>
  <c r="A990" i="12"/>
  <c r="A991" i="12"/>
  <c r="A992" i="12"/>
  <c r="A993" i="12"/>
  <c r="A994" i="12"/>
  <c r="A995" i="12"/>
  <c r="A996" i="12"/>
  <c r="A997" i="12"/>
  <c r="A998" i="12"/>
  <c r="A999" i="12"/>
  <c r="A1000" i="12"/>
  <c r="A1001" i="12"/>
  <c r="A1002" i="12"/>
  <c r="A1003" i="12"/>
  <c r="A1004" i="12"/>
  <c r="A1005" i="12"/>
  <c r="A1006" i="12"/>
  <c r="A1007" i="12"/>
  <c r="A1008" i="12"/>
  <c r="A1009" i="12"/>
  <c r="A1010" i="12"/>
  <c r="A1011" i="12"/>
  <c r="A1012" i="12"/>
  <c r="A1013" i="12"/>
  <c r="A1014" i="12"/>
  <c r="A1015" i="12"/>
  <c r="A1016" i="12"/>
  <c r="A1017" i="12"/>
  <c r="A1018" i="12"/>
  <c r="A1019" i="12"/>
  <c r="A1020" i="12"/>
  <c r="A1021" i="12"/>
  <c r="A1022" i="12"/>
  <c r="A1023" i="12"/>
  <c r="A1024" i="12"/>
  <c r="A1025" i="12"/>
  <c r="A1026" i="12"/>
  <c r="A1027" i="12"/>
  <c r="A1028" i="12"/>
  <c r="A1029" i="12"/>
  <c r="A1030" i="12"/>
  <c r="A1031" i="12"/>
  <c r="A1032" i="12"/>
  <c r="A1033" i="12"/>
  <c r="A1034" i="12"/>
  <c r="A1035" i="12"/>
  <c r="A1036" i="12"/>
  <c r="A1037" i="12"/>
  <c r="A1038" i="12"/>
  <c r="A1039" i="12"/>
  <c r="A1040" i="12"/>
  <c r="A1041" i="12"/>
  <c r="A1042" i="12"/>
  <c r="A1043" i="12"/>
  <c r="A1044" i="12"/>
  <c r="A1045" i="12"/>
  <c r="A1046" i="12"/>
  <c r="A1047" i="12"/>
  <c r="A1048" i="12"/>
  <c r="A1049" i="12"/>
  <c r="A1050" i="12"/>
  <c r="A1051" i="12"/>
  <c r="A1052" i="12"/>
  <c r="A1053" i="12"/>
  <c r="A1054" i="12"/>
  <c r="A1055" i="12"/>
  <c r="A1056" i="12"/>
  <c r="A1057" i="12"/>
  <c r="A1058" i="12"/>
  <c r="A1059" i="12"/>
  <c r="A1060" i="12"/>
  <c r="A1061" i="12"/>
  <c r="A1062" i="12"/>
  <c r="A1063" i="12"/>
  <c r="A1064" i="12"/>
  <c r="A1065" i="12"/>
  <c r="A1066" i="12"/>
  <c r="A1067" i="12"/>
  <c r="A1068" i="12"/>
  <c r="A1069" i="12"/>
  <c r="A1070" i="12"/>
  <c r="A1071" i="12"/>
  <c r="A1072" i="12"/>
  <c r="A1073" i="12"/>
  <c r="A1074" i="12"/>
  <c r="A1075" i="12"/>
  <c r="A1076" i="12"/>
  <c r="A1077" i="12"/>
  <c r="A1078" i="12"/>
  <c r="A1079" i="12"/>
  <c r="A1080" i="12"/>
  <c r="A1081" i="12"/>
  <c r="A1082" i="12"/>
  <c r="A1083" i="12"/>
  <c r="A1084" i="12"/>
  <c r="A1085" i="12"/>
  <c r="A1086" i="12"/>
  <c r="A1087" i="12"/>
  <c r="A1088" i="12"/>
  <c r="A1089" i="12"/>
  <c r="A1090" i="12"/>
  <c r="A1091" i="12"/>
  <c r="A1092" i="12"/>
  <c r="A1093" i="12"/>
  <c r="A1094" i="12"/>
  <c r="A1095" i="12"/>
  <c r="A1096" i="12"/>
  <c r="A1097" i="12"/>
  <c r="A1098" i="12"/>
  <c r="A1099" i="12"/>
  <c r="A1100" i="12"/>
  <c r="A1101" i="12"/>
  <c r="A1102" i="12"/>
  <c r="A1103" i="12"/>
  <c r="A1104" i="12"/>
  <c r="A1105" i="12"/>
  <c r="A1106" i="12"/>
  <c r="A1107" i="12"/>
  <c r="A1108" i="12"/>
  <c r="A1109" i="12"/>
  <c r="A1110" i="12"/>
  <c r="A1111" i="12"/>
  <c r="A1112" i="12"/>
  <c r="A1113" i="12"/>
  <c r="A1114" i="12"/>
  <c r="A1115" i="12"/>
  <c r="A1116" i="12"/>
  <c r="A1117" i="12"/>
  <c r="A1118" i="12"/>
  <c r="A1119" i="12"/>
  <c r="A1120" i="12"/>
  <c r="A1121" i="12"/>
  <c r="A1122" i="12"/>
  <c r="A1123" i="12"/>
  <c r="A1124" i="12"/>
  <c r="A1125" i="12"/>
  <c r="A1126" i="12"/>
  <c r="A1127" i="12"/>
  <c r="A1128" i="12"/>
  <c r="A1129" i="12"/>
  <c r="A1130" i="12"/>
  <c r="A1131" i="12"/>
  <c r="A1132" i="12"/>
  <c r="A1133" i="12"/>
  <c r="A1134" i="12"/>
  <c r="A1135" i="12"/>
  <c r="A1136" i="12"/>
  <c r="A1137" i="12"/>
  <c r="A1138" i="12"/>
  <c r="A1139" i="12"/>
  <c r="A1140" i="12"/>
  <c r="A1141" i="12"/>
  <c r="A1142" i="12"/>
  <c r="A1143" i="12"/>
  <c r="A1144" i="12"/>
  <c r="A1145" i="12"/>
  <c r="A1146" i="12"/>
  <c r="A1147" i="12"/>
  <c r="A1148" i="12"/>
  <c r="A1149" i="12"/>
  <c r="A1150" i="12"/>
  <c r="A1151" i="12"/>
  <c r="A1152" i="12"/>
  <c r="A1153" i="12"/>
  <c r="A1154" i="12"/>
  <c r="A1155" i="12"/>
  <c r="A1156" i="12"/>
  <c r="A1157" i="12"/>
  <c r="A1158" i="12"/>
  <c r="A1159" i="12"/>
  <c r="A1160" i="12"/>
  <c r="A1161" i="12"/>
  <c r="A1162" i="12"/>
  <c r="A1163" i="12"/>
  <c r="A1164" i="12"/>
  <c r="A1165" i="12"/>
  <c r="A1166" i="12"/>
  <c r="A1167" i="12"/>
  <c r="A1168" i="12"/>
  <c r="A1169" i="12"/>
  <c r="A1170" i="12"/>
  <c r="A1171" i="12"/>
  <c r="A1172" i="12"/>
  <c r="A1173" i="12"/>
  <c r="A1174" i="12"/>
  <c r="A1175" i="12"/>
  <c r="A1176" i="12"/>
  <c r="A1177" i="12"/>
  <c r="A1178" i="12"/>
  <c r="A1179" i="12"/>
  <c r="A1180" i="12"/>
  <c r="A1181" i="12"/>
  <c r="A1182" i="12"/>
  <c r="A1183" i="12"/>
  <c r="A1184" i="12"/>
  <c r="A1185" i="12"/>
  <c r="A1186" i="12"/>
  <c r="A1187" i="12"/>
  <c r="A1188" i="12"/>
  <c r="A1189" i="12"/>
  <c r="A1190" i="12"/>
  <c r="A1191" i="12"/>
  <c r="A1192" i="12"/>
  <c r="A1193" i="12"/>
  <c r="A1194" i="12"/>
  <c r="A1195" i="12"/>
  <c r="A1196" i="12"/>
  <c r="A1197" i="12"/>
  <c r="A1198" i="12"/>
  <c r="A1199" i="12"/>
  <c r="A1200" i="12"/>
  <c r="A1201" i="12"/>
  <c r="A1202" i="12"/>
  <c r="A1203" i="12"/>
  <c r="A1204" i="12"/>
  <c r="A1205" i="12"/>
  <c r="A1206" i="12"/>
  <c r="A1207" i="12"/>
  <c r="A1208" i="12"/>
  <c r="A1209" i="12"/>
  <c r="A1210" i="12"/>
  <c r="A1211" i="12"/>
  <c r="A1212" i="12"/>
  <c r="A1213" i="12"/>
  <c r="A1214" i="12"/>
  <c r="A1215" i="12"/>
  <c r="A1216" i="12"/>
  <c r="A1217" i="12"/>
  <c r="A1218" i="12"/>
  <c r="A1219" i="12"/>
  <c r="A1220" i="12"/>
  <c r="A1221" i="12"/>
  <c r="A1222" i="12"/>
  <c r="A1223" i="12"/>
  <c r="A1224" i="12"/>
  <c r="A1225" i="12"/>
  <c r="A1226" i="12"/>
  <c r="A1227" i="12"/>
  <c r="A1228" i="12"/>
  <c r="A1229" i="12"/>
  <c r="A1230" i="12"/>
  <c r="A1231" i="12"/>
  <c r="A1232" i="12"/>
  <c r="A1233" i="12"/>
  <c r="A1234" i="12"/>
  <c r="A1235" i="12"/>
  <c r="A1236" i="12"/>
  <c r="A1237" i="12"/>
  <c r="A1238" i="12"/>
  <c r="A1239" i="12"/>
  <c r="A1240" i="12"/>
  <c r="A1241" i="12"/>
  <c r="A1242" i="12"/>
  <c r="A1243" i="12"/>
  <c r="A1244" i="12"/>
  <c r="A1245" i="12"/>
  <c r="A1246" i="12"/>
  <c r="A1247" i="12"/>
  <c r="A1248" i="12"/>
  <c r="A1249" i="12"/>
  <c r="A1250" i="12"/>
  <c r="A1251" i="12"/>
  <c r="A1252" i="12"/>
  <c r="A1253" i="12"/>
  <c r="A1254" i="12"/>
  <c r="A1255" i="12"/>
  <c r="A1256" i="12"/>
  <c r="A1257" i="12"/>
  <c r="A1258" i="12"/>
  <c r="A1259" i="12"/>
  <c r="A1260" i="12"/>
  <c r="A1261" i="12"/>
  <c r="A1262" i="12"/>
  <c r="A1263" i="12"/>
  <c r="A1264" i="12"/>
  <c r="A1265" i="12"/>
  <c r="A1266" i="12"/>
  <c r="A1267" i="12"/>
  <c r="A1268" i="12"/>
  <c r="A1269" i="12"/>
  <c r="A1270" i="12"/>
  <c r="A1271" i="12"/>
  <c r="A1272" i="12"/>
  <c r="A1273" i="12"/>
  <c r="A1274" i="12"/>
  <c r="A1275" i="12"/>
  <c r="A1276" i="12"/>
  <c r="A1277" i="12"/>
  <c r="A1278" i="12"/>
  <c r="A1279" i="12"/>
  <c r="A1280" i="12"/>
  <c r="A1281" i="12"/>
  <c r="A1282" i="12"/>
  <c r="A1283" i="12"/>
  <c r="A1284" i="12"/>
  <c r="A1285" i="12"/>
  <c r="A1286" i="12"/>
  <c r="A1287" i="12"/>
  <c r="A1288" i="12"/>
  <c r="A1289" i="12"/>
  <c r="A1290" i="12"/>
  <c r="A1291" i="12"/>
  <c r="A1292" i="12"/>
  <c r="A1293" i="12"/>
  <c r="A1294" i="12"/>
  <c r="A1295" i="12"/>
  <c r="A1296" i="12"/>
  <c r="A1297" i="12"/>
  <c r="A1298" i="12"/>
  <c r="A1299" i="12"/>
  <c r="A1300" i="12"/>
  <c r="A1301" i="12"/>
  <c r="A1302" i="12"/>
  <c r="A1303" i="12"/>
  <c r="A1304" i="12"/>
  <c r="A1305" i="12"/>
  <c r="A1306" i="12"/>
  <c r="A1307" i="12"/>
  <c r="A1308" i="12"/>
  <c r="A1309" i="12"/>
  <c r="A1310" i="12"/>
  <c r="A1311" i="12"/>
  <c r="A1312" i="12"/>
  <c r="A1313" i="12"/>
  <c r="A1314" i="12"/>
  <c r="A1315" i="12"/>
  <c r="A1316" i="12"/>
  <c r="A1317" i="12"/>
  <c r="A1318" i="12"/>
  <c r="A1319" i="12"/>
  <c r="A1320" i="12"/>
  <c r="A1321" i="12"/>
  <c r="A1322" i="12"/>
  <c r="A1323" i="12"/>
  <c r="A1324" i="12"/>
  <c r="A1325" i="12"/>
  <c r="A1326" i="12"/>
  <c r="A1327" i="12"/>
  <c r="A1328" i="12"/>
  <c r="A1329" i="12"/>
  <c r="A1330" i="12"/>
  <c r="A1331" i="12"/>
  <c r="A1332" i="12"/>
  <c r="A1333" i="12"/>
  <c r="A1334" i="12"/>
  <c r="A1335" i="12"/>
  <c r="A1336" i="12"/>
  <c r="A1337" i="12"/>
  <c r="A1338" i="12"/>
  <c r="A1339" i="12"/>
  <c r="A1340" i="12"/>
  <c r="A1341" i="12"/>
  <c r="A1342" i="12"/>
  <c r="A1343" i="12"/>
  <c r="A1344" i="12"/>
  <c r="A1345" i="12"/>
  <c r="A1346" i="12"/>
  <c r="A1347" i="12"/>
  <c r="A1348" i="12"/>
  <c r="A1349" i="12"/>
  <c r="A1350" i="12"/>
  <c r="A1351" i="12"/>
  <c r="A1352" i="12"/>
  <c r="A1353" i="12"/>
  <c r="A1354" i="12"/>
  <c r="A1355" i="12"/>
  <c r="A1356" i="12"/>
  <c r="A1357" i="12"/>
  <c r="A1358" i="12"/>
  <c r="A1359" i="12"/>
  <c r="A1360" i="12"/>
  <c r="A1361" i="12"/>
  <c r="A1362" i="12"/>
  <c r="A1363" i="12"/>
  <c r="A1364" i="12"/>
  <c r="A1365" i="12"/>
  <c r="A1366" i="12"/>
  <c r="A1367" i="12"/>
  <c r="A1368" i="12"/>
  <c r="A1369" i="12"/>
  <c r="A1370" i="12"/>
  <c r="A1371" i="12"/>
  <c r="A1372" i="12"/>
  <c r="A1373" i="12"/>
  <c r="A1374" i="12"/>
  <c r="A1375" i="12"/>
  <c r="A1376" i="12"/>
  <c r="A1377" i="12"/>
  <c r="A1378" i="12"/>
  <c r="A1379" i="12"/>
  <c r="A1380" i="12"/>
  <c r="A1381" i="12"/>
  <c r="A1382" i="12"/>
  <c r="A1383" i="12"/>
  <c r="A1384" i="12"/>
  <c r="A1385" i="12"/>
  <c r="A1386" i="12"/>
  <c r="A1387" i="12"/>
  <c r="A1388" i="12"/>
  <c r="A1389" i="12"/>
  <c r="A1390" i="12"/>
  <c r="A1391" i="12"/>
  <c r="A1392" i="12"/>
  <c r="A1393" i="12"/>
  <c r="A1394" i="12"/>
  <c r="A1395" i="12"/>
  <c r="A1396" i="12"/>
  <c r="A1397" i="12"/>
  <c r="A1398" i="12"/>
  <c r="A1399" i="12"/>
  <c r="A1400" i="12"/>
  <c r="A1401" i="12"/>
  <c r="A1402" i="12"/>
  <c r="A1403" i="12"/>
  <c r="A1404" i="12"/>
  <c r="A1405" i="12"/>
  <c r="A1406" i="12"/>
  <c r="A1407" i="12"/>
  <c r="A1408" i="12"/>
  <c r="A1409" i="12"/>
  <c r="A1410" i="12"/>
  <c r="A1411" i="12"/>
  <c r="A1412" i="12"/>
  <c r="A1413" i="12"/>
  <c r="A1414" i="12"/>
  <c r="A1415" i="12"/>
  <c r="A1416" i="12"/>
  <c r="A1417" i="12"/>
  <c r="A1418" i="12"/>
  <c r="A1419" i="12"/>
  <c r="A1420" i="12"/>
  <c r="A1421" i="12"/>
  <c r="A1422" i="12"/>
  <c r="A1423" i="12"/>
  <c r="A1424" i="12"/>
  <c r="A1425" i="12"/>
  <c r="A1426" i="12"/>
  <c r="A1427" i="12"/>
  <c r="A1428" i="12"/>
  <c r="A1429" i="12"/>
  <c r="A1430" i="12"/>
  <c r="A1431" i="12"/>
  <c r="A1432" i="12"/>
  <c r="A1433" i="12"/>
  <c r="A1434" i="12"/>
  <c r="A1435" i="12"/>
  <c r="A1436" i="12"/>
  <c r="A1437" i="12"/>
  <c r="A1438" i="12"/>
  <c r="A1439" i="12"/>
  <c r="A1440" i="12"/>
  <c r="A1441" i="12"/>
  <c r="A1442" i="12"/>
  <c r="A1443" i="12"/>
  <c r="A1444" i="12"/>
  <c r="A1445" i="12"/>
  <c r="A1446" i="12"/>
  <c r="A1447" i="12"/>
  <c r="A1448" i="12"/>
  <c r="A1449" i="12"/>
  <c r="A1450" i="12"/>
  <c r="A1451" i="12"/>
  <c r="A1452" i="12"/>
  <c r="A1453" i="12"/>
  <c r="A1454" i="12"/>
  <c r="A1455" i="12"/>
  <c r="A1456" i="12"/>
  <c r="A1457" i="12"/>
  <c r="A1458" i="12"/>
  <c r="A1459" i="12"/>
  <c r="A1460" i="12"/>
  <c r="A1461" i="12"/>
  <c r="A1462" i="12"/>
  <c r="A1463" i="12"/>
  <c r="A1464" i="12"/>
  <c r="A1465" i="12"/>
  <c r="A1466" i="12"/>
  <c r="A1467" i="12"/>
  <c r="A1468" i="12"/>
  <c r="A1469" i="12"/>
  <c r="A1470" i="12"/>
  <c r="A1471" i="12"/>
  <c r="A1472" i="12"/>
  <c r="A1473" i="12"/>
  <c r="A1474" i="12"/>
  <c r="A1475" i="12"/>
  <c r="A1476" i="12"/>
  <c r="A1477" i="12"/>
  <c r="A1478" i="12"/>
  <c r="A1479" i="12"/>
  <c r="A1480" i="12"/>
  <c r="A1481" i="12"/>
  <c r="A1482" i="12"/>
  <c r="A1483" i="12"/>
  <c r="A1484" i="12"/>
  <c r="A1485" i="12"/>
  <c r="A1486" i="12"/>
  <c r="A1487" i="12"/>
  <c r="A1488" i="12"/>
  <c r="A1489" i="12"/>
  <c r="A1490" i="12"/>
  <c r="A1491" i="12"/>
  <c r="A1492" i="12"/>
  <c r="A1493" i="12"/>
  <c r="A1494" i="12"/>
  <c r="A1495" i="12"/>
  <c r="A1496" i="12"/>
  <c r="A1497" i="12"/>
  <c r="A1498" i="12"/>
  <c r="A1499" i="12"/>
  <c r="A1500" i="12"/>
  <c r="A1501" i="12"/>
  <c r="A1502" i="12"/>
  <c r="A1503" i="12"/>
  <c r="A1504" i="12"/>
  <c r="A1505" i="12"/>
  <c r="A1506" i="12"/>
  <c r="A1507" i="12"/>
  <c r="A1508" i="12"/>
  <c r="A1509" i="12"/>
  <c r="A1510" i="12"/>
  <c r="A1511" i="12"/>
  <c r="A1512" i="12"/>
  <c r="A1513" i="12"/>
  <c r="A1514" i="12"/>
  <c r="A1515" i="12"/>
  <c r="A1516" i="12"/>
  <c r="A1517" i="12"/>
  <c r="A1518" i="12"/>
  <c r="A1519" i="12"/>
  <c r="A1520" i="12"/>
  <c r="A1521" i="12"/>
  <c r="A1522" i="12"/>
  <c r="A1523" i="12"/>
  <c r="A1524" i="12"/>
  <c r="A1525" i="12"/>
  <c r="A1526" i="12"/>
  <c r="A1527" i="12"/>
  <c r="A1528" i="12"/>
  <c r="A1529" i="12"/>
  <c r="A1530" i="12"/>
  <c r="A1531" i="12"/>
  <c r="A1532" i="12"/>
  <c r="A1533" i="12"/>
  <c r="A1534" i="12"/>
  <c r="A1535" i="12"/>
  <c r="A1536" i="12"/>
  <c r="A1537" i="12"/>
  <c r="A1538" i="12"/>
  <c r="A1539" i="12"/>
  <c r="A1540" i="12"/>
  <c r="A1541" i="12"/>
  <c r="A1542" i="12"/>
  <c r="A1543" i="12"/>
  <c r="A1544" i="12"/>
  <c r="A1545" i="12"/>
  <c r="A1546" i="12"/>
  <c r="A1547" i="12"/>
  <c r="A1548" i="12"/>
  <c r="A1549" i="12"/>
  <c r="A1550" i="12"/>
  <c r="A1551" i="12"/>
  <c r="A1552" i="12"/>
  <c r="A1553" i="12"/>
  <c r="A1554" i="12"/>
  <c r="A1555" i="12"/>
  <c r="A1556" i="12"/>
  <c r="A1557" i="12"/>
  <c r="A1558" i="12"/>
  <c r="A1559" i="12"/>
  <c r="A1560" i="12"/>
  <c r="A1561" i="12"/>
  <c r="A1562" i="12"/>
  <c r="A1563" i="12"/>
  <c r="A1564" i="12"/>
  <c r="A1565" i="12"/>
  <c r="A1566" i="12"/>
  <c r="A1567" i="12"/>
  <c r="A1568" i="12"/>
  <c r="A1569" i="12"/>
  <c r="A1570" i="12"/>
  <c r="A1571" i="12"/>
  <c r="A1572" i="12"/>
  <c r="A1573" i="12"/>
  <c r="A1574" i="12"/>
  <c r="A1575" i="12"/>
  <c r="A1576" i="12"/>
  <c r="A1577" i="12"/>
  <c r="A1578" i="12"/>
  <c r="A1579" i="12"/>
  <c r="A1580" i="12"/>
  <c r="A1581" i="12"/>
  <c r="A1582" i="12"/>
  <c r="A1583" i="12"/>
  <c r="A1584" i="12"/>
  <c r="A1585" i="12"/>
  <c r="A1586" i="12"/>
  <c r="A1587" i="12"/>
  <c r="A1588" i="12"/>
  <c r="A1589" i="12"/>
  <c r="A1590" i="12"/>
  <c r="A1591" i="12"/>
  <c r="A1592" i="12"/>
  <c r="A1593" i="12"/>
  <c r="A1594" i="12"/>
  <c r="A1595" i="12"/>
  <c r="A1596" i="12"/>
  <c r="A1597" i="12"/>
  <c r="A1598" i="12"/>
  <c r="A1599" i="12"/>
  <c r="A1600" i="12"/>
  <c r="A1601" i="12"/>
  <c r="A1602" i="12"/>
  <c r="A1603" i="12"/>
  <c r="A1604" i="12"/>
  <c r="A1605" i="12"/>
  <c r="A1606" i="12"/>
  <c r="A1607" i="12"/>
  <c r="A1608" i="12"/>
  <c r="A1609" i="12"/>
  <c r="A1610" i="12"/>
  <c r="A1611" i="12"/>
  <c r="A1612" i="12"/>
  <c r="A1613" i="12"/>
  <c r="A1614" i="12"/>
  <c r="A1615" i="12"/>
  <c r="A1616" i="12"/>
  <c r="A1617" i="12"/>
  <c r="A1618" i="12"/>
  <c r="A1619" i="12"/>
  <c r="A1620" i="12"/>
  <c r="A1621" i="12"/>
  <c r="A1622" i="12"/>
  <c r="A1623" i="12"/>
  <c r="A1624" i="12"/>
  <c r="A1625" i="12"/>
  <c r="A1626" i="12"/>
  <c r="A1627" i="12"/>
  <c r="A1628" i="12"/>
  <c r="A1629" i="12"/>
  <c r="A1630" i="12"/>
  <c r="A1631" i="12"/>
  <c r="A1632" i="12"/>
  <c r="A1633" i="12"/>
  <c r="A1634" i="12"/>
  <c r="A1635" i="12"/>
  <c r="A1636" i="12"/>
  <c r="A1637" i="12"/>
  <c r="A1638" i="12"/>
  <c r="A1639" i="12"/>
  <c r="A1640" i="12"/>
  <c r="A1641" i="12"/>
  <c r="A1642" i="12"/>
  <c r="A1643" i="12"/>
  <c r="A1644" i="12"/>
  <c r="A1645" i="12"/>
  <c r="A1646" i="12"/>
  <c r="A1647" i="12"/>
  <c r="A1648" i="12"/>
  <c r="A1649" i="12"/>
  <c r="A1650" i="12"/>
  <c r="A1651" i="12"/>
  <c r="A1652" i="12"/>
  <c r="A1653" i="12"/>
  <c r="A1654" i="12"/>
  <c r="A1655" i="12"/>
  <c r="A1656" i="12"/>
  <c r="A1657" i="12"/>
  <c r="A1658" i="12"/>
  <c r="A1659" i="12"/>
  <c r="A1660" i="12"/>
  <c r="A1661" i="12"/>
  <c r="A1662" i="12"/>
  <c r="A1663" i="12"/>
  <c r="A1664" i="12"/>
  <c r="A1665" i="12"/>
  <c r="A1666" i="12"/>
  <c r="A1667" i="12"/>
  <c r="A1668" i="12"/>
  <c r="A1669" i="12"/>
  <c r="A1670" i="12"/>
  <c r="A1671" i="12"/>
  <c r="A1672" i="12"/>
  <c r="A1673" i="12"/>
  <c r="A1674" i="12"/>
  <c r="A1675" i="12"/>
  <c r="A1676" i="12"/>
  <c r="A1677" i="12"/>
  <c r="A1678" i="12"/>
  <c r="A1679" i="12"/>
  <c r="A1680" i="12"/>
  <c r="A1681" i="12"/>
  <c r="A1682" i="12"/>
  <c r="A1683" i="12"/>
  <c r="A1684" i="12"/>
  <c r="A1685" i="12"/>
  <c r="A1686" i="12"/>
  <c r="A1687" i="12"/>
  <c r="A1688" i="12"/>
  <c r="A1689" i="12"/>
  <c r="A1690" i="12"/>
  <c r="A1691" i="12"/>
  <c r="A1692" i="12"/>
  <c r="A1693" i="12"/>
  <c r="A1694" i="12"/>
  <c r="A1695" i="12"/>
  <c r="A1696" i="12"/>
  <c r="A1697" i="12"/>
  <c r="A1698" i="12"/>
  <c r="A1699" i="12"/>
  <c r="A1700" i="12"/>
  <c r="A1701" i="12"/>
  <c r="A1702" i="12"/>
  <c r="A1703" i="12"/>
  <c r="A1704" i="12"/>
  <c r="A1705" i="12"/>
  <c r="A1706" i="12"/>
  <c r="A1707" i="12"/>
  <c r="A1708" i="12"/>
  <c r="A1709" i="12"/>
  <c r="A1710" i="12"/>
  <c r="A1711" i="12"/>
  <c r="A1712" i="12"/>
  <c r="A1713" i="12"/>
  <c r="A1714" i="12"/>
  <c r="A1715" i="12"/>
  <c r="A1716" i="12"/>
  <c r="A1717" i="12"/>
  <c r="A1718" i="12"/>
  <c r="A1719" i="12"/>
  <c r="A1720" i="12"/>
  <c r="A1721" i="12"/>
  <c r="A1722" i="12"/>
  <c r="A1723" i="12"/>
  <c r="A1724" i="12"/>
  <c r="A1725" i="12"/>
  <c r="A1726" i="12"/>
  <c r="A1727" i="12"/>
  <c r="A1728" i="12"/>
  <c r="A1729" i="12"/>
  <c r="A1730" i="12"/>
  <c r="A1731" i="12"/>
  <c r="A1732" i="12"/>
  <c r="A1733" i="12"/>
  <c r="A1734" i="12"/>
  <c r="A1735" i="12"/>
  <c r="A1736" i="12"/>
  <c r="A1737" i="12"/>
  <c r="A1738" i="12"/>
  <c r="A1739" i="12"/>
  <c r="A1740" i="12"/>
  <c r="A1741" i="12"/>
  <c r="A1742" i="12"/>
  <c r="A1743" i="12"/>
  <c r="A1744" i="12"/>
  <c r="A1745" i="12"/>
  <c r="A1746" i="12"/>
  <c r="A1747" i="12"/>
  <c r="A1748" i="12"/>
  <c r="A1749" i="12"/>
  <c r="A1750" i="12"/>
  <c r="A1751" i="12"/>
  <c r="A1752" i="12"/>
  <c r="A1753" i="12"/>
  <c r="A1754" i="12"/>
  <c r="A1755" i="12"/>
  <c r="A1756" i="12"/>
  <c r="A1757" i="12"/>
  <c r="A1758" i="12"/>
  <c r="A1759" i="12"/>
  <c r="A1760" i="12"/>
  <c r="A1761" i="12"/>
  <c r="A1762" i="12"/>
  <c r="A1763" i="12"/>
  <c r="A1764" i="12"/>
  <c r="A1765" i="12"/>
  <c r="A1766" i="12"/>
  <c r="A1767" i="12"/>
  <c r="A1768" i="12"/>
  <c r="A1769" i="12"/>
  <c r="A1770" i="12"/>
  <c r="A1771" i="12"/>
  <c r="A1772" i="12"/>
  <c r="A1773" i="12"/>
  <c r="A1774" i="12"/>
  <c r="A1775" i="12"/>
  <c r="A1776" i="12"/>
  <c r="A1777" i="12"/>
  <c r="A1778" i="12"/>
  <c r="A1779" i="12"/>
  <c r="A1780" i="12"/>
  <c r="A1781" i="12"/>
  <c r="A1782" i="12"/>
  <c r="A1783" i="12"/>
  <c r="A1784" i="12"/>
  <c r="A1785" i="12"/>
  <c r="A1786" i="12"/>
  <c r="A1787" i="12"/>
  <c r="A1788" i="12"/>
  <c r="A1789" i="12"/>
  <c r="A1790" i="12"/>
  <c r="A1791" i="12"/>
  <c r="A1792" i="12"/>
  <c r="A1793" i="12"/>
  <c r="A1794" i="12"/>
  <c r="A1795" i="12"/>
  <c r="A1796" i="12"/>
  <c r="A1797" i="12"/>
  <c r="A1798" i="12"/>
  <c r="A1799" i="12"/>
  <c r="A1800" i="12"/>
  <c r="A1801" i="12"/>
  <c r="A1802" i="12"/>
  <c r="A1803" i="12"/>
  <c r="A1804" i="12"/>
  <c r="A1805" i="12"/>
  <c r="A1806" i="12"/>
  <c r="A1807" i="12"/>
  <c r="A1808" i="12"/>
  <c r="A1809" i="12"/>
  <c r="A1810" i="12"/>
  <c r="A1811" i="12"/>
  <c r="A1812" i="12"/>
  <c r="A1813" i="12"/>
  <c r="A1814" i="12"/>
  <c r="A1815" i="12"/>
  <c r="A1816" i="12"/>
  <c r="A1817" i="12"/>
  <c r="A1818" i="12"/>
  <c r="A1819" i="12"/>
  <c r="A1820" i="12"/>
  <c r="A1821" i="12"/>
  <c r="A1822" i="12"/>
  <c r="A1823" i="12"/>
  <c r="A1824" i="12"/>
  <c r="A1825" i="12"/>
  <c r="A1826" i="12"/>
  <c r="A1827" i="12"/>
  <c r="A1828" i="12"/>
  <c r="A1829" i="12"/>
  <c r="A1830" i="12"/>
  <c r="A1831" i="12"/>
  <c r="A1832" i="12"/>
  <c r="A1833" i="12"/>
  <c r="A1834" i="12"/>
  <c r="A1835" i="12"/>
  <c r="A1836" i="12"/>
  <c r="A1837" i="12"/>
  <c r="A1838" i="12"/>
  <c r="A1839" i="12"/>
  <c r="A1840" i="12"/>
  <c r="A1841" i="12"/>
  <c r="A1842" i="12"/>
  <c r="A1843" i="12"/>
  <c r="A1844" i="12"/>
  <c r="A1845" i="12"/>
  <c r="A1846" i="12"/>
  <c r="A1847" i="12"/>
  <c r="A1848" i="12"/>
  <c r="A1849" i="12"/>
  <c r="A1850" i="12"/>
  <c r="A1851" i="12"/>
  <c r="A1852" i="12"/>
  <c r="A1853" i="12"/>
  <c r="A1854" i="12"/>
  <c r="A1855" i="12"/>
  <c r="A1856" i="12"/>
  <c r="A1857" i="12"/>
  <c r="A1858" i="12"/>
  <c r="A1859" i="12"/>
  <c r="A1860" i="12"/>
  <c r="A1861" i="12"/>
  <c r="A1862" i="12"/>
  <c r="A1863" i="12"/>
  <c r="A1864" i="12"/>
  <c r="A1865" i="12"/>
  <c r="A1866" i="12"/>
  <c r="A1867" i="12"/>
  <c r="A1868" i="12"/>
  <c r="A1869" i="12"/>
  <c r="A1870" i="12"/>
  <c r="A1871" i="12"/>
  <c r="A1872" i="12"/>
  <c r="A1873" i="12"/>
  <c r="A1874" i="12"/>
  <c r="A1875" i="12"/>
  <c r="A1876" i="12"/>
  <c r="A1877" i="12"/>
  <c r="A1878" i="12"/>
  <c r="A1879" i="12"/>
  <c r="A1880" i="12"/>
  <c r="A1881" i="12"/>
  <c r="A1882" i="12"/>
  <c r="A1883" i="12"/>
  <c r="A1884" i="12"/>
  <c r="A1885" i="12"/>
  <c r="A1886" i="12"/>
  <c r="A1887" i="12"/>
  <c r="A1888" i="12"/>
  <c r="A1889" i="12"/>
  <c r="A1890" i="12"/>
  <c r="A1891" i="12"/>
  <c r="A1892" i="12"/>
  <c r="A1893" i="12"/>
  <c r="A1894" i="12"/>
  <c r="A1895" i="12"/>
  <c r="A1896" i="12"/>
  <c r="A1897" i="12"/>
  <c r="A1898" i="12"/>
  <c r="A1899" i="12"/>
  <c r="A1900" i="12"/>
  <c r="A1901" i="12"/>
  <c r="A1902" i="12"/>
  <c r="A1903" i="12"/>
  <c r="A1904" i="12"/>
  <c r="A1905" i="12"/>
  <c r="A1906" i="12"/>
  <c r="A1907" i="12"/>
  <c r="A1908" i="12"/>
  <c r="A1909" i="12"/>
  <c r="A1910" i="12"/>
  <c r="A1911" i="12"/>
  <c r="A1912" i="12"/>
  <c r="A1913" i="12"/>
  <c r="A1914" i="12"/>
  <c r="A1915" i="12"/>
  <c r="A1916" i="12"/>
  <c r="A1917" i="12"/>
  <c r="A1918" i="12"/>
  <c r="A1919" i="12"/>
  <c r="A1920" i="12"/>
  <c r="A1921" i="12"/>
  <c r="A1922" i="12"/>
  <c r="A1923" i="12"/>
  <c r="A1924" i="12"/>
  <c r="A1925" i="12"/>
  <c r="A1926" i="12"/>
  <c r="A1927" i="12"/>
  <c r="A1928" i="12"/>
  <c r="A1929" i="12"/>
  <c r="A1930" i="12"/>
  <c r="A1931" i="12"/>
  <c r="A1932" i="12"/>
  <c r="A1933" i="12"/>
  <c r="A1934" i="12"/>
  <c r="A1935" i="12"/>
  <c r="A1936" i="12"/>
  <c r="A1937" i="12"/>
  <c r="A1938" i="12"/>
  <c r="A1939" i="12"/>
  <c r="A1940" i="12"/>
  <c r="A1941" i="12"/>
  <c r="A1942" i="12"/>
  <c r="A1943" i="12"/>
  <c r="A1944" i="12"/>
  <c r="A1945" i="12"/>
  <c r="A1946" i="12"/>
  <c r="A1947" i="12"/>
  <c r="A1948" i="12"/>
  <c r="A1949" i="12"/>
  <c r="A1950" i="12"/>
  <c r="A1951" i="12"/>
  <c r="A1952" i="12"/>
  <c r="A1953" i="12"/>
  <c r="A1954" i="12"/>
  <c r="A1955" i="12"/>
  <c r="A1956" i="12"/>
  <c r="A1957" i="12"/>
  <c r="A1958" i="12"/>
  <c r="A1959" i="12"/>
  <c r="A1960" i="12"/>
  <c r="A1961" i="12"/>
  <c r="A1962" i="12"/>
  <c r="A1963" i="12"/>
  <c r="A1964" i="12"/>
  <c r="A1965" i="12"/>
  <c r="A1966" i="12"/>
  <c r="A1967" i="12"/>
  <c r="A1968" i="12"/>
  <c r="A1969" i="12"/>
  <c r="A1970" i="12"/>
  <c r="A1971" i="12"/>
  <c r="A1972" i="12"/>
  <c r="A1973" i="12"/>
  <c r="A1974" i="12"/>
  <c r="A1975" i="12"/>
  <c r="A1976" i="12"/>
  <c r="A1977" i="12"/>
  <c r="A1978" i="12"/>
  <c r="A1979" i="12"/>
  <c r="A1980" i="12"/>
  <c r="A1981" i="12"/>
  <c r="A1982" i="12"/>
  <c r="A1983" i="12"/>
  <c r="A1984" i="12"/>
  <c r="A1985" i="12"/>
  <c r="A1986" i="12"/>
  <c r="A1987" i="12"/>
  <c r="A1988" i="12"/>
  <c r="A1989" i="12"/>
  <c r="A1990" i="12"/>
  <c r="A1991" i="12"/>
  <c r="A1992" i="12"/>
  <c r="A1993" i="12"/>
  <c r="A1994" i="12"/>
  <c r="A1995" i="12"/>
  <c r="A1996" i="12"/>
  <c r="A1997" i="12"/>
  <c r="A1998" i="12"/>
  <c r="A1999" i="12"/>
  <c r="A2000" i="12"/>
  <c r="A2001" i="12"/>
  <c r="A2002" i="12"/>
  <c r="A2003" i="12"/>
  <c r="A2004" i="12"/>
  <c r="A2005" i="12"/>
  <c r="A2006" i="12"/>
  <c r="A2007" i="12"/>
  <c r="A2008" i="12"/>
  <c r="A2009" i="12"/>
  <c r="A2010" i="12"/>
  <c r="A2011" i="12"/>
  <c r="A2012" i="12"/>
  <c r="A2013" i="12"/>
  <c r="A2014" i="12"/>
  <c r="A2015" i="12"/>
  <c r="A2016" i="12"/>
  <c r="A2017" i="12"/>
  <c r="A2018" i="12"/>
  <c r="A2019" i="12"/>
  <c r="A2020" i="12"/>
  <c r="A2021" i="12"/>
  <c r="A2022" i="12"/>
  <c r="A2023" i="12"/>
  <c r="A2024" i="12"/>
  <c r="A2025" i="12"/>
  <c r="A2026" i="12"/>
  <c r="A2027" i="12"/>
  <c r="A2028" i="12"/>
  <c r="A2029" i="12"/>
  <c r="A2030" i="12"/>
  <c r="A2031" i="12"/>
  <c r="A2032" i="12"/>
  <c r="A2033" i="12"/>
  <c r="A2034" i="12"/>
  <c r="A2035" i="12"/>
  <c r="A2036" i="12"/>
  <c r="A2037" i="12"/>
  <c r="A2038" i="12"/>
  <c r="A2039" i="12"/>
  <c r="A2040" i="12"/>
  <c r="A2041" i="12"/>
  <c r="A2042" i="12"/>
  <c r="A2043" i="12"/>
  <c r="A2044" i="12"/>
  <c r="A2045" i="12"/>
  <c r="A2046" i="12"/>
  <c r="A2047" i="12"/>
  <c r="A2048" i="12"/>
  <c r="A2049" i="12"/>
  <c r="A2050" i="12"/>
  <c r="A2051" i="12"/>
  <c r="A2052" i="12"/>
  <c r="A2053" i="12"/>
  <c r="A2054" i="12"/>
  <c r="A2055" i="12"/>
  <c r="A2056" i="12"/>
  <c r="A2057" i="12"/>
  <c r="A2058" i="12"/>
  <c r="A2059" i="12"/>
  <c r="A2060" i="12"/>
  <c r="A2061" i="12"/>
  <c r="A2062" i="12"/>
  <c r="A2063" i="12"/>
  <c r="A2064" i="12"/>
  <c r="A2065" i="12"/>
  <c r="A2066" i="12"/>
  <c r="A2067" i="12"/>
  <c r="A2068" i="12"/>
  <c r="A2069" i="12"/>
  <c r="A2070" i="12"/>
  <c r="A2071" i="12"/>
  <c r="A2072" i="12"/>
  <c r="A2073" i="12"/>
  <c r="A2074" i="12"/>
  <c r="A2075" i="12"/>
  <c r="A2076" i="12"/>
  <c r="A2077" i="12"/>
  <c r="A2078" i="12"/>
  <c r="A2079" i="12"/>
  <c r="A2080" i="12"/>
  <c r="A2081" i="12"/>
  <c r="A2082" i="12"/>
  <c r="A2083" i="12"/>
  <c r="A2084" i="12"/>
  <c r="A2085" i="12"/>
  <c r="A2086" i="12"/>
  <c r="A2087" i="12"/>
  <c r="A2088" i="12"/>
  <c r="A2089" i="12"/>
  <c r="A2090" i="12"/>
  <c r="A2091" i="12"/>
  <c r="A2092" i="12"/>
  <c r="A2093" i="12"/>
  <c r="A2094" i="12"/>
  <c r="A2095" i="12"/>
  <c r="A2096" i="12"/>
  <c r="A2097" i="12"/>
  <c r="A2098" i="12"/>
  <c r="A2099" i="12"/>
  <c r="A2100" i="12"/>
  <c r="A2101" i="12"/>
  <c r="A2102" i="12"/>
  <c r="A2103" i="12"/>
  <c r="A2104" i="12"/>
  <c r="A2105" i="12"/>
  <c r="A2106" i="12"/>
  <c r="A2107" i="12"/>
  <c r="A2108" i="12"/>
  <c r="A2109" i="12"/>
  <c r="A2110" i="12"/>
  <c r="A2111" i="12"/>
  <c r="A2112" i="12"/>
  <c r="A2113" i="12"/>
  <c r="A2114" i="12"/>
  <c r="A2115" i="12"/>
  <c r="A2116" i="12"/>
  <c r="A2117" i="12"/>
  <c r="A2118" i="12"/>
  <c r="A2119" i="12"/>
  <c r="A2120" i="12"/>
  <c r="A2121" i="12"/>
  <c r="A2122" i="12"/>
  <c r="A2123" i="12"/>
  <c r="A2124" i="12"/>
  <c r="A2125" i="12"/>
  <c r="A2126" i="12"/>
  <c r="A2127" i="12"/>
  <c r="A2128" i="12"/>
  <c r="A2129" i="12"/>
  <c r="A2130" i="12"/>
  <c r="A2131" i="12"/>
  <c r="A2132" i="12"/>
  <c r="A2133" i="12"/>
  <c r="A2134" i="12"/>
  <c r="A2135" i="12"/>
  <c r="A2136" i="12"/>
  <c r="A2137" i="12"/>
  <c r="A2138" i="12"/>
  <c r="A2139" i="12"/>
  <c r="A2140" i="12"/>
  <c r="A2141" i="12"/>
  <c r="A2142" i="12"/>
  <c r="A2143" i="12"/>
  <c r="A2144" i="12"/>
  <c r="A2145" i="12"/>
  <c r="A2146" i="12"/>
  <c r="A2147" i="12"/>
  <c r="A2148" i="12"/>
  <c r="A2149" i="12"/>
  <c r="A2150" i="12"/>
  <c r="A2151" i="12"/>
  <c r="A2152" i="12"/>
  <c r="A2153" i="12"/>
  <c r="A2154" i="12"/>
  <c r="A2155" i="12"/>
  <c r="A2156" i="12"/>
  <c r="A2157" i="12"/>
  <c r="A2158" i="12"/>
  <c r="A2159" i="12"/>
  <c r="A2160" i="12"/>
  <c r="A2161" i="12"/>
  <c r="A2162" i="12"/>
  <c r="A2163" i="12"/>
  <c r="A2164" i="12"/>
  <c r="A2165" i="12"/>
  <c r="A2166" i="12"/>
  <c r="A2167" i="12"/>
  <c r="A2168" i="12"/>
  <c r="A2169" i="12"/>
  <c r="A2170" i="12"/>
  <c r="A2171" i="12"/>
  <c r="A2172" i="12"/>
  <c r="A2173" i="12"/>
  <c r="A2174" i="12"/>
  <c r="A2175" i="12"/>
  <c r="A2176" i="12"/>
  <c r="A2177" i="12"/>
  <c r="A2178" i="12"/>
  <c r="A2179" i="12"/>
  <c r="A2180" i="12"/>
  <c r="A2181" i="12"/>
  <c r="A2182" i="12"/>
  <c r="A2183" i="12"/>
  <c r="A2184" i="12"/>
  <c r="A2185" i="12"/>
  <c r="A2186" i="12"/>
  <c r="A2187" i="12"/>
  <c r="A2188" i="12"/>
  <c r="A2189" i="12"/>
  <c r="A2190" i="12"/>
  <c r="A2191" i="12"/>
  <c r="A2192" i="12"/>
  <c r="A2193" i="12"/>
  <c r="A2194" i="12"/>
  <c r="A2195" i="12"/>
  <c r="A2196" i="12"/>
  <c r="A2197" i="12"/>
  <c r="A2198" i="12"/>
  <c r="A2199" i="12"/>
  <c r="A2200" i="12"/>
  <c r="A2201" i="12"/>
  <c r="A2202" i="12"/>
  <c r="A2203" i="12"/>
  <c r="A2204" i="12"/>
  <c r="A2205" i="12"/>
  <c r="A2206" i="12"/>
  <c r="A2207" i="12"/>
  <c r="A2208" i="12"/>
  <c r="A2209" i="12"/>
  <c r="A2210" i="12"/>
  <c r="A2211" i="12"/>
  <c r="A2212" i="12"/>
  <c r="A2213" i="12"/>
  <c r="A2214" i="12"/>
  <c r="A2215" i="12"/>
  <c r="A2216" i="12"/>
  <c r="A2217" i="12"/>
  <c r="A2218" i="12"/>
  <c r="A2219" i="12"/>
  <c r="A2240" i="12"/>
  <c r="A2233" i="12"/>
  <c r="A2227" i="12"/>
  <c r="A2252" i="12"/>
  <c r="A2253" i="12"/>
  <c r="A2244" i="12"/>
  <c r="A2245" i="12"/>
  <c r="A2249" i="12"/>
  <c r="A2247" i="12"/>
  <c r="A2246" i="12"/>
  <c r="A2236" i="12"/>
  <c r="A2224" i="12"/>
  <c r="A2229" i="12"/>
  <c r="A2234" i="12"/>
  <c r="A2251" i="12"/>
  <c r="A2255" i="12"/>
  <c r="A2256" i="12"/>
  <c r="A2226" i="12"/>
  <c r="A2221" i="12"/>
  <c r="A2225" i="12"/>
  <c r="A2228" i="12"/>
  <c r="A2232" i="12"/>
  <c r="A2222" i="12"/>
  <c r="A2220" i="12"/>
  <c r="A2223" i="12"/>
  <c r="A2248" i="12"/>
  <c r="A2241" i="12"/>
  <c r="A2231" i="12"/>
  <c r="A2237" i="12"/>
  <c r="A2239" i="12"/>
  <c r="A2235" i="12"/>
  <c r="A2243" i="12"/>
  <c r="A2238" i="12"/>
  <c r="A2230" i="12"/>
  <c r="A2242" i="12"/>
  <c r="A2254" i="12"/>
  <c r="A2250" i="12"/>
  <c r="A2257" i="12"/>
  <c r="A2258" i="12"/>
  <c r="A2259" i="12"/>
  <c r="A2260" i="12"/>
  <c r="A2261" i="12"/>
  <c r="A2262" i="12"/>
  <c r="A2263" i="12"/>
  <c r="A2264" i="12"/>
  <c r="A2265" i="12"/>
  <c r="A2266" i="12"/>
  <c r="A2267" i="12"/>
  <c r="A2268" i="12"/>
  <c r="A2269" i="12"/>
  <c r="A2270" i="12"/>
  <c r="A2271" i="12"/>
  <c r="A2272" i="12"/>
  <c r="A2273" i="12"/>
  <c r="A2274" i="12"/>
  <c r="A2275" i="12"/>
  <c r="A2276" i="12"/>
  <c r="A2277" i="12"/>
  <c r="A2278" i="12"/>
  <c r="A2279" i="12"/>
  <c r="A2280" i="12"/>
  <c r="A2281" i="12"/>
  <c r="A2282" i="12"/>
  <c r="A2283" i="12"/>
  <c r="A2284" i="12"/>
  <c r="A2285" i="12"/>
  <c r="A2286" i="12"/>
  <c r="A2287" i="12"/>
  <c r="A2288" i="12"/>
  <c r="A2289" i="12"/>
  <c r="A2290" i="12"/>
  <c r="A2291" i="12"/>
  <c r="A2292" i="12"/>
  <c r="A2293" i="12"/>
  <c r="A2294" i="12"/>
  <c r="A2295" i="12"/>
  <c r="A2296" i="12"/>
  <c r="A2297" i="12"/>
  <c r="A2298" i="12"/>
  <c r="A2299" i="12"/>
  <c r="A2300" i="12"/>
  <c r="A2301" i="12"/>
  <c r="A2302" i="12"/>
  <c r="A2303" i="12"/>
  <c r="A2304" i="12"/>
  <c r="A2305" i="12"/>
  <c r="A2306" i="12"/>
  <c r="A2307" i="12"/>
  <c r="A2308" i="12"/>
  <c r="A2309" i="12"/>
  <c r="A2310" i="12"/>
  <c r="A2311" i="12"/>
  <c r="A2312" i="12"/>
  <c r="A2313" i="12"/>
  <c r="A2314" i="12"/>
  <c r="A2315" i="12"/>
  <c r="A2316" i="12"/>
  <c r="A2317" i="12"/>
  <c r="A2318" i="12"/>
  <c r="A2319" i="12"/>
  <c r="A2320" i="12"/>
  <c r="A2321" i="12"/>
  <c r="A2322" i="12"/>
  <c r="A2323" i="12"/>
  <c r="A2324" i="12"/>
  <c r="A2325" i="12"/>
  <c r="A2326" i="12"/>
  <c r="A2327" i="12"/>
  <c r="A2328" i="12"/>
  <c r="A2329" i="12"/>
  <c r="A2330" i="12"/>
  <c r="A2331" i="12"/>
  <c r="A2332" i="12"/>
  <c r="A2333" i="12"/>
  <c r="A2334" i="12"/>
  <c r="A2335" i="12"/>
  <c r="A2336" i="12"/>
  <c r="A2337" i="12"/>
  <c r="A2338" i="12"/>
  <c r="A2339" i="12"/>
  <c r="A2340" i="12"/>
  <c r="A2341" i="12"/>
  <c r="A2342" i="12"/>
  <c r="A2343" i="12"/>
  <c r="A2344" i="12"/>
  <c r="A2345" i="12"/>
  <c r="A2346" i="12"/>
  <c r="A2347" i="12"/>
  <c r="A2348" i="12"/>
  <c r="A2349" i="12"/>
  <c r="A2350" i="12"/>
  <c r="A2351" i="12"/>
  <c r="A2352" i="12"/>
  <c r="A2353" i="12"/>
  <c r="A2354" i="12"/>
  <c r="A2355" i="12"/>
  <c r="A2356" i="12"/>
  <c r="A2357" i="12"/>
  <c r="A2358" i="12"/>
  <c r="A2359" i="12"/>
  <c r="A2360" i="12"/>
  <c r="A2361" i="12"/>
  <c r="A2362" i="12"/>
  <c r="A2363" i="12"/>
  <c r="A2364" i="12"/>
  <c r="A2365" i="12"/>
  <c r="A2366" i="12"/>
  <c r="A2367" i="12"/>
  <c r="A2368" i="12"/>
  <c r="A2369" i="12"/>
  <c r="A2370" i="12"/>
  <c r="A2371" i="12"/>
  <c r="A2372" i="12"/>
  <c r="A2373" i="12"/>
  <c r="A2374" i="12"/>
  <c r="A2375" i="12"/>
  <c r="A2376" i="12"/>
  <c r="A2377" i="12"/>
  <c r="A2378" i="12"/>
  <c r="A2379" i="12"/>
  <c r="A2380" i="12"/>
  <c r="A2381" i="12"/>
  <c r="A2382" i="12"/>
  <c r="A2383" i="12"/>
  <c r="A2384" i="12"/>
  <c r="A2385" i="12"/>
  <c r="A2386" i="12"/>
  <c r="A2387" i="12"/>
  <c r="A2388" i="12"/>
  <c r="A2389" i="12"/>
  <c r="A2390" i="12"/>
  <c r="A2391" i="12"/>
  <c r="A2392" i="12"/>
  <c r="A2393" i="12"/>
  <c r="A2394" i="12"/>
  <c r="A2395" i="12"/>
  <c r="A2396" i="12"/>
  <c r="A2397" i="12"/>
  <c r="A2398" i="12"/>
  <c r="A2399" i="12"/>
  <c r="A2400" i="12"/>
  <c r="A2401" i="12"/>
  <c r="A2402" i="12"/>
  <c r="A2403" i="12"/>
  <c r="A2404" i="12"/>
  <c r="A2405" i="12"/>
  <c r="A2406" i="12"/>
  <c r="A2407" i="12"/>
  <c r="A2408" i="12"/>
  <c r="A2409" i="12"/>
  <c r="A2410" i="12"/>
  <c r="A2411" i="12"/>
  <c r="A2412" i="12"/>
  <c r="A2413" i="12"/>
  <c r="A2414" i="12"/>
  <c r="A2415" i="12"/>
  <c r="A2416" i="12"/>
  <c r="A2417" i="12"/>
  <c r="A2418" i="12"/>
  <c r="A2419" i="12"/>
  <c r="A2420" i="12"/>
  <c r="A2421" i="12"/>
  <c r="A2422" i="12"/>
  <c r="A2423" i="12"/>
  <c r="A2424" i="12"/>
  <c r="A2425" i="12"/>
  <c r="A2426" i="12"/>
  <c r="A2427" i="12"/>
  <c r="A2428" i="12"/>
  <c r="A2429" i="12"/>
  <c r="A2430" i="12"/>
  <c r="A2431" i="12"/>
  <c r="A2432" i="12"/>
  <c r="A2433" i="12"/>
  <c r="A2434" i="12"/>
  <c r="A2435" i="12"/>
  <c r="A2436" i="12"/>
  <c r="A2437" i="12"/>
  <c r="A2438" i="12"/>
  <c r="A2439" i="12"/>
  <c r="A2440" i="12"/>
  <c r="A2441" i="12"/>
  <c r="A2442" i="12"/>
  <c r="A2443" i="12"/>
  <c r="A2444" i="12"/>
  <c r="A2445" i="12"/>
  <c r="A2446" i="12"/>
  <c r="A2447" i="12"/>
  <c r="A2448" i="12"/>
  <c r="A2449" i="12"/>
  <c r="A2450" i="12"/>
  <c r="A2451" i="12"/>
  <c r="A2452" i="12"/>
  <c r="A2453" i="12"/>
  <c r="A2454" i="12"/>
  <c r="A2455" i="12"/>
  <c r="A2456" i="12"/>
  <c r="A2457" i="12"/>
  <c r="A2458" i="12"/>
  <c r="A2459" i="12"/>
  <c r="A2460" i="12"/>
  <c r="A2461" i="12"/>
  <c r="A2462" i="12"/>
  <c r="A2463" i="12"/>
  <c r="A2464" i="12"/>
  <c r="A2465" i="12"/>
  <c r="A2466" i="12"/>
  <c r="A2467" i="12"/>
  <c r="A2468" i="12"/>
  <c r="A2469" i="12"/>
  <c r="A2470" i="12"/>
  <c r="A2471" i="12"/>
  <c r="A2472" i="12"/>
  <c r="A2473" i="12"/>
  <c r="A2474" i="12"/>
  <c r="A2475" i="12"/>
  <c r="A2476" i="12"/>
  <c r="A2477" i="12"/>
  <c r="A2478" i="12"/>
  <c r="A2479" i="12"/>
  <c r="A2480" i="12"/>
  <c r="A2481" i="12"/>
  <c r="A2482" i="12"/>
  <c r="A2483" i="12"/>
  <c r="A2484" i="12"/>
  <c r="A2485" i="12"/>
  <c r="A2486" i="12"/>
  <c r="A2487" i="12"/>
  <c r="A2488" i="12"/>
  <c r="A2489" i="12"/>
  <c r="A2490" i="12"/>
  <c r="A2491" i="12"/>
  <c r="A2492" i="12"/>
  <c r="A2493" i="12"/>
  <c r="A2494" i="12"/>
  <c r="A2495" i="12"/>
  <c r="A2496" i="12"/>
  <c r="A2497" i="12"/>
  <c r="A2498" i="12"/>
  <c r="A2499" i="12"/>
  <c r="A2500" i="12"/>
  <c r="A2501" i="12"/>
  <c r="A2502" i="12"/>
  <c r="A2503" i="12"/>
  <c r="A2504" i="12"/>
  <c r="A2505" i="12"/>
  <c r="A2506" i="12"/>
  <c r="A2507" i="12"/>
  <c r="A2508" i="12"/>
  <c r="A2509" i="12"/>
  <c r="A2510" i="12"/>
  <c r="A2511" i="12"/>
  <c r="A2512" i="12"/>
  <c r="A2513" i="12"/>
  <c r="A2514" i="12"/>
  <c r="A2515" i="12"/>
  <c r="A2516" i="12"/>
  <c r="A2517" i="12"/>
  <c r="A2518" i="12"/>
  <c r="A2519" i="12"/>
  <c r="A2520" i="12"/>
  <c r="A2521" i="12"/>
  <c r="A2522" i="12"/>
  <c r="A2523" i="12"/>
  <c r="A2524" i="12"/>
  <c r="A2525" i="12"/>
  <c r="A2526" i="12"/>
  <c r="A2527" i="12"/>
  <c r="A2528" i="12"/>
  <c r="A2529" i="12"/>
  <c r="A2530" i="12"/>
  <c r="A2531" i="12"/>
  <c r="A2532" i="12"/>
  <c r="A2533" i="12"/>
  <c r="A2534" i="12"/>
  <c r="A2535" i="12"/>
  <c r="A2536" i="12"/>
  <c r="A2537" i="12"/>
  <c r="A2538" i="12"/>
  <c r="A2539" i="12"/>
  <c r="A2540" i="12"/>
  <c r="A2541" i="12"/>
  <c r="A2542" i="12"/>
  <c r="A2543" i="12"/>
  <c r="A2544" i="12"/>
  <c r="A2545" i="12"/>
  <c r="A2546" i="12"/>
  <c r="A2547" i="12"/>
  <c r="A2548" i="12"/>
  <c r="A2549" i="12"/>
  <c r="A2550" i="12"/>
  <c r="A2551" i="12"/>
  <c r="A2552" i="12"/>
  <c r="A2553" i="12"/>
  <c r="A2554" i="12"/>
  <c r="A2555" i="12"/>
  <c r="A2556" i="12"/>
  <c r="A2557" i="12"/>
  <c r="A2558" i="12"/>
  <c r="A2559" i="12"/>
  <c r="A2560" i="12"/>
  <c r="A2561" i="12"/>
  <c r="A2562" i="12"/>
  <c r="A2563" i="12"/>
  <c r="A2564" i="12"/>
  <c r="A2565" i="12"/>
  <c r="A2566" i="12"/>
  <c r="A2567" i="12"/>
  <c r="A2568" i="12"/>
  <c r="A2569" i="12"/>
  <c r="A2570" i="12"/>
  <c r="A2571" i="12"/>
  <c r="A2572" i="12"/>
  <c r="A2573" i="12"/>
  <c r="A2574" i="12"/>
  <c r="A2575" i="12"/>
  <c r="A2576" i="12"/>
  <c r="A2577" i="12"/>
  <c r="A2578" i="12"/>
  <c r="A2579" i="12"/>
  <c r="A2580" i="12"/>
  <c r="A2581" i="12"/>
  <c r="A2582" i="12"/>
  <c r="A2583" i="12"/>
  <c r="A2584" i="12"/>
  <c r="A2585" i="12"/>
  <c r="A2586" i="12"/>
  <c r="A2587" i="12"/>
  <c r="A2588" i="12"/>
  <c r="A2589" i="12"/>
  <c r="A2590" i="12"/>
  <c r="A2591" i="12"/>
  <c r="A2592" i="12"/>
  <c r="A2593" i="12"/>
  <c r="A2594" i="12"/>
  <c r="A2595" i="12"/>
  <c r="A2596" i="12"/>
  <c r="A2597" i="12"/>
  <c r="A2598" i="12"/>
  <c r="A2599" i="12"/>
  <c r="A2600" i="12"/>
  <c r="A2601" i="12"/>
  <c r="A2602" i="12"/>
  <c r="A2603" i="12"/>
  <c r="A2604" i="12"/>
  <c r="A2605" i="12"/>
  <c r="A2606" i="12"/>
  <c r="A2607" i="12"/>
  <c r="A2608" i="12"/>
  <c r="A2609" i="12"/>
  <c r="A2610" i="12"/>
  <c r="A2611" i="12"/>
  <c r="A2612" i="12"/>
  <c r="A2613" i="12"/>
  <c r="A2614" i="12"/>
  <c r="A2615" i="12"/>
  <c r="A2616" i="12"/>
  <c r="A2617" i="12"/>
  <c r="A2618" i="12"/>
  <c r="A2619" i="12"/>
  <c r="A2620" i="12"/>
  <c r="A2621" i="12"/>
  <c r="A2622" i="12"/>
  <c r="A2623" i="12"/>
  <c r="A2624" i="12"/>
  <c r="A2625" i="12"/>
  <c r="A2626" i="12"/>
  <c r="A2627" i="12"/>
  <c r="A2628" i="12"/>
  <c r="A2629" i="12"/>
  <c r="A2630" i="12"/>
  <c r="A2631" i="12"/>
  <c r="A2632" i="12"/>
  <c r="A2633" i="12"/>
  <c r="A2634" i="12"/>
  <c r="A2635" i="12"/>
  <c r="A2636" i="12"/>
  <c r="A2637" i="12"/>
  <c r="A2638" i="12"/>
  <c r="A2639" i="12"/>
  <c r="A2640" i="12"/>
  <c r="A2641" i="12"/>
  <c r="A2642" i="12"/>
  <c r="A2643" i="12"/>
  <c r="A2644" i="12"/>
  <c r="A2645" i="12"/>
  <c r="A2646" i="12"/>
  <c r="A2647" i="12"/>
  <c r="A2648" i="12"/>
  <c r="A2649" i="12"/>
  <c r="A2650" i="12"/>
  <c r="A2651" i="12"/>
  <c r="A2652" i="12"/>
  <c r="A2653" i="12"/>
  <c r="A2654" i="12"/>
  <c r="A2655" i="12"/>
  <c r="A2656" i="12"/>
  <c r="A2657" i="12"/>
  <c r="A2658" i="12"/>
  <c r="A2659" i="12"/>
  <c r="A2660" i="12"/>
  <c r="A2661" i="12"/>
  <c r="A2662" i="12"/>
  <c r="A2663" i="12"/>
  <c r="A2664" i="12"/>
  <c r="A2665" i="12"/>
  <c r="A2666" i="12"/>
  <c r="A2667" i="12"/>
  <c r="A2668" i="12"/>
  <c r="A2669" i="12"/>
  <c r="A2670" i="12"/>
  <c r="A2671" i="12"/>
  <c r="A2672" i="12"/>
  <c r="A2673" i="12"/>
  <c r="A2674" i="12"/>
  <c r="A2675" i="12"/>
  <c r="A2676" i="12"/>
  <c r="A2677" i="12"/>
  <c r="A2678" i="12"/>
  <c r="A2679" i="12"/>
  <c r="A2680" i="12"/>
  <c r="A2681" i="12"/>
  <c r="A2682" i="12"/>
  <c r="A2683" i="12"/>
  <c r="A2684" i="12"/>
  <c r="A2685" i="12"/>
  <c r="A2686" i="12"/>
  <c r="A2687" i="12"/>
  <c r="A2688" i="12"/>
  <c r="A2689" i="12"/>
  <c r="A2690" i="12"/>
  <c r="A2691" i="12"/>
  <c r="A2692" i="12"/>
  <c r="A2693" i="12"/>
  <c r="A2694" i="12"/>
  <c r="A2695" i="12"/>
  <c r="A2696" i="12"/>
  <c r="A2697" i="12"/>
  <c r="A2698" i="12"/>
  <c r="A2699" i="12"/>
  <c r="A2700" i="12"/>
  <c r="A2701" i="12"/>
  <c r="A2702" i="12"/>
  <c r="A2703" i="12"/>
  <c r="A2704" i="12"/>
  <c r="A2705" i="12"/>
  <c r="A2706" i="12"/>
  <c r="A2707" i="12"/>
  <c r="A2708" i="12"/>
  <c r="A2709" i="12"/>
  <c r="A2710" i="12"/>
  <c r="A2711" i="12"/>
  <c r="A2712" i="12"/>
  <c r="A2713" i="12"/>
  <c r="A2714" i="12"/>
  <c r="A2715" i="12"/>
  <c r="A2716" i="12"/>
  <c r="A2717" i="12"/>
  <c r="A2718" i="12"/>
  <c r="A2719" i="12"/>
  <c r="A2720" i="12"/>
  <c r="A2721" i="12"/>
  <c r="A2722" i="12"/>
  <c r="A2723" i="12"/>
  <c r="A2724" i="12"/>
  <c r="A2725" i="12"/>
  <c r="A2726" i="12"/>
  <c r="A2727" i="12"/>
  <c r="A2728" i="12"/>
  <c r="A2729" i="12"/>
  <c r="A2730" i="12"/>
  <c r="A2731" i="12"/>
  <c r="A2732" i="12"/>
  <c r="A2733" i="12"/>
  <c r="A2734" i="12"/>
  <c r="A2735" i="12"/>
  <c r="A2736" i="12"/>
  <c r="A2737" i="12"/>
  <c r="A2738" i="12"/>
  <c r="A2739" i="12"/>
  <c r="A2740" i="12"/>
  <c r="A2741" i="12"/>
  <c r="A2742" i="12"/>
  <c r="A2743" i="12"/>
  <c r="A2744" i="12"/>
  <c r="A2745" i="12"/>
  <c r="A2746" i="12"/>
  <c r="A2747" i="12"/>
  <c r="A2748" i="12"/>
  <c r="A2749" i="12"/>
  <c r="A2750" i="12"/>
  <c r="A2751" i="12"/>
  <c r="A2752" i="12"/>
  <c r="A2753" i="12"/>
  <c r="A2754" i="12"/>
  <c r="A2755" i="12"/>
  <c r="A2756" i="12"/>
  <c r="A2757" i="12"/>
  <c r="A2758" i="12"/>
  <c r="A2759" i="12"/>
  <c r="A2760" i="12"/>
  <c r="A2761" i="12"/>
  <c r="A2762" i="12"/>
  <c r="A2763" i="12"/>
  <c r="A2764" i="12"/>
  <c r="A2765" i="12"/>
  <c r="A2766" i="12"/>
  <c r="A2767" i="12"/>
  <c r="A2768" i="12"/>
  <c r="A2769" i="12"/>
  <c r="A2770" i="12"/>
  <c r="A2771" i="12"/>
  <c r="A2772" i="12"/>
  <c r="A2773" i="12"/>
  <c r="A2774" i="12"/>
  <c r="A2775" i="12"/>
  <c r="A2776" i="12"/>
  <c r="A2777" i="12"/>
  <c r="A2778" i="12"/>
  <c r="A2779" i="12"/>
  <c r="A2780" i="12"/>
  <c r="A2781" i="12"/>
  <c r="A2782" i="12"/>
  <c r="A2783" i="12"/>
  <c r="A2784" i="12"/>
  <c r="A2785" i="12"/>
  <c r="A2786" i="12"/>
  <c r="A2787" i="12"/>
  <c r="A2788" i="12"/>
  <c r="A2789" i="12"/>
  <c r="A2790" i="12"/>
  <c r="A2791" i="12"/>
  <c r="A2792" i="12"/>
  <c r="A2793" i="12"/>
  <c r="A2794" i="12"/>
  <c r="A2795" i="12"/>
  <c r="A2796" i="12"/>
  <c r="A2797" i="12"/>
  <c r="A2798" i="12"/>
  <c r="A2799" i="12"/>
  <c r="A2800" i="12"/>
  <c r="A2801" i="12"/>
  <c r="A2802" i="12"/>
  <c r="A2803" i="12"/>
  <c r="A2804" i="12"/>
  <c r="A2805" i="12"/>
  <c r="A2806" i="12"/>
  <c r="A2807" i="12"/>
  <c r="A2808" i="12"/>
  <c r="A2809" i="12"/>
  <c r="A2810" i="12"/>
  <c r="A2811" i="12"/>
  <c r="A2812" i="12"/>
  <c r="A2813" i="12"/>
  <c r="A2814" i="12"/>
  <c r="A2815" i="12"/>
  <c r="A2816" i="12"/>
  <c r="A2817" i="12"/>
  <c r="A2818" i="12"/>
  <c r="A2819" i="12"/>
  <c r="A2820" i="12"/>
  <c r="A2821" i="12"/>
  <c r="A2822" i="12"/>
  <c r="A2823" i="12"/>
  <c r="A2824" i="12"/>
  <c r="A2825" i="12"/>
  <c r="A2826" i="12"/>
  <c r="A2827" i="12"/>
  <c r="A2828" i="12"/>
  <c r="A2829" i="12"/>
  <c r="A2830" i="12"/>
  <c r="A2831" i="12"/>
  <c r="A2832" i="12"/>
  <c r="A2833" i="12"/>
  <c r="A2834" i="12"/>
  <c r="A2835" i="12"/>
  <c r="A2836" i="12"/>
  <c r="A2837" i="12"/>
  <c r="A2838" i="12"/>
  <c r="A2839" i="12"/>
  <c r="A2840" i="12"/>
  <c r="A2841" i="12"/>
  <c r="A2842" i="12"/>
  <c r="A2843" i="12"/>
  <c r="A2844" i="12"/>
  <c r="A2845" i="12"/>
  <c r="A2846" i="12"/>
  <c r="A2847" i="12"/>
  <c r="A2848" i="12"/>
  <c r="A2849" i="12"/>
  <c r="A2850" i="12"/>
  <c r="A2851" i="12"/>
  <c r="A2852" i="12"/>
  <c r="A2853" i="12"/>
  <c r="A2854" i="12"/>
  <c r="A2855" i="12"/>
  <c r="A2856" i="12"/>
  <c r="A2857" i="12"/>
  <c r="A2858" i="12"/>
  <c r="A2859" i="12"/>
  <c r="A2860" i="12"/>
  <c r="A2861" i="12"/>
  <c r="A2862" i="12"/>
  <c r="A2863" i="12"/>
  <c r="A2864" i="12"/>
  <c r="A2865" i="12"/>
  <c r="A2866" i="12"/>
  <c r="A2867" i="12"/>
  <c r="A2868" i="12"/>
  <c r="A2869" i="12"/>
  <c r="A2870" i="12"/>
  <c r="A2871" i="12"/>
  <c r="A2872" i="12"/>
  <c r="A2873" i="12"/>
  <c r="A2874" i="12"/>
  <c r="A2875" i="12"/>
  <c r="A2876" i="12"/>
  <c r="A2877" i="12"/>
  <c r="A2878" i="12"/>
  <c r="A2879" i="12"/>
  <c r="A2880" i="12"/>
  <c r="A2881" i="12"/>
  <c r="A2882" i="12"/>
  <c r="A2883" i="12"/>
  <c r="A2884" i="12"/>
  <c r="A2885" i="12"/>
  <c r="A2886" i="12"/>
  <c r="A2887" i="12"/>
  <c r="A2888" i="12"/>
  <c r="A2889" i="12"/>
  <c r="A2890" i="12"/>
  <c r="A2891" i="12"/>
  <c r="A2892" i="12"/>
  <c r="A2893" i="12"/>
  <c r="A2894" i="12"/>
  <c r="A2895" i="12"/>
  <c r="A2896" i="12"/>
  <c r="A2897" i="12"/>
  <c r="A2898" i="12"/>
  <c r="A2899" i="12"/>
  <c r="A2900" i="12"/>
  <c r="A2901" i="12"/>
  <c r="A2902" i="12"/>
  <c r="A2903" i="12"/>
  <c r="A2904" i="12"/>
  <c r="A2905" i="12"/>
  <c r="A2906" i="12"/>
  <c r="A2907" i="12"/>
  <c r="A2908" i="12"/>
  <c r="A2909" i="12"/>
  <c r="A2910" i="12"/>
  <c r="A2911" i="12"/>
  <c r="A2912" i="12"/>
  <c r="A2913" i="12"/>
  <c r="A2914" i="12"/>
  <c r="A2915" i="12"/>
  <c r="A2916" i="12"/>
  <c r="A2917" i="12"/>
  <c r="A2918" i="12"/>
  <c r="A2919" i="12"/>
  <c r="A2920" i="12"/>
  <c r="A2921" i="12"/>
  <c r="A2922" i="12"/>
  <c r="A2923" i="12"/>
  <c r="A2924" i="12"/>
  <c r="A2925" i="12"/>
  <c r="A2926" i="12"/>
  <c r="A2927" i="12"/>
  <c r="A2928" i="12"/>
  <c r="A2929" i="12"/>
  <c r="A2930" i="12"/>
  <c r="A2931" i="12"/>
  <c r="A2932" i="12"/>
  <c r="A2933" i="12"/>
  <c r="A2934" i="12"/>
  <c r="A2935" i="12"/>
  <c r="A2936" i="12"/>
  <c r="A2937" i="12"/>
  <c r="A2938" i="12"/>
  <c r="A2939" i="12"/>
  <c r="A2940" i="12"/>
  <c r="A2941" i="12"/>
  <c r="A2942" i="12"/>
  <c r="A2943" i="12"/>
  <c r="A2944" i="12"/>
  <c r="A2945" i="12"/>
  <c r="A2946" i="12"/>
  <c r="A2947" i="12"/>
  <c r="A2948" i="12"/>
  <c r="A2949" i="12"/>
  <c r="A2950" i="12"/>
  <c r="A2951" i="12"/>
  <c r="A2952" i="12"/>
  <c r="A2953" i="12"/>
  <c r="A2954" i="12"/>
  <c r="A2955" i="12"/>
  <c r="A2956" i="12"/>
  <c r="A2957" i="12"/>
  <c r="A2958" i="12"/>
  <c r="A2959" i="12"/>
  <c r="A2960" i="12"/>
  <c r="A2961" i="12"/>
  <c r="A2962" i="12"/>
  <c r="A2963" i="12"/>
  <c r="A2964" i="12"/>
  <c r="A2965" i="12"/>
  <c r="A2966" i="12"/>
  <c r="A2967" i="12"/>
  <c r="A2968" i="12"/>
  <c r="A2969" i="12"/>
  <c r="A2970" i="12"/>
  <c r="A2971" i="12"/>
  <c r="A2972" i="12"/>
  <c r="A2973" i="12"/>
  <c r="A2974" i="12"/>
  <c r="A2975" i="12"/>
  <c r="A2976" i="12"/>
  <c r="A2977" i="12"/>
  <c r="A2978" i="12"/>
  <c r="A2979" i="12"/>
  <c r="A2980" i="12"/>
  <c r="A2981" i="12"/>
  <c r="A2982" i="12"/>
  <c r="A2983" i="12"/>
  <c r="A2984" i="12"/>
  <c r="A2985" i="12"/>
  <c r="A2986" i="12"/>
  <c r="A2987" i="12"/>
  <c r="A2988" i="12"/>
  <c r="A2989" i="12"/>
  <c r="A2990" i="12"/>
  <c r="A2991" i="12"/>
  <c r="A2992" i="12"/>
  <c r="A2993" i="12"/>
  <c r="A2994" i="12"/>
  <c r="A2995" i="12"/>
  <c r="A2996" i="12"/>
  <c r="A2997" i="12"/>
  <c r="A2998" i="12"/>
  <c r="A2999" i="12"/>
  <c r="A3000" i="12"/>
  <c r="A3001" i="12"/>
  <c r="A3002" i="12"/>
  <c r="A3003" i="12"/>
  <c r="A3004" i="12"/>
  <c r="A3005" i="12"/>
  <c r="A3006" i="12"/>
  <c r="A3007" i="12"/>
  <c r="A3008" i="12"/>
  <c r="A3009" i="12"/>
  <c r="A3010" i="12"/>
  <c r="A3011" i="12"/>
  <c r="A3012" i="12"/>
  <c r="A3013" i="12"/>
  <c r="A3014" i="12"/>
  <c r="A3015" i="12"/>
  <c r="A3016" i="12"/>
  <c r="A3017" i="12"/>
  <c r="A3018" i="12"/>
  <c r="A3019" i="12"/>
  <c r="A3020" i="12"/>
  <c r="A3021" i="12"/>
  <c r="A3022" i="12"/>
  <c r="A3023" i="12"/>
  <c r="A3024" i="12"/>
  <c r="A3025" i="12"/>
  <c r="A3026" i="12"/>
  <c r="A3027" i="12"/>
  <c r="A3028" i="12"/>
  <c r="A3029" i="12"/>
  <c r="A3030" i="12"/>
  <c r="A3031" i="12"/>
  <c r="A3032" i="12"/>
  <c r="A3033" i="12"/>
  <c r="A3034" i="12"/>
  <c r="A3035" i="12"/>
  <c r="A3036" i="12"/>
  <c r="A3037" i="12"/>
  <c r="A3038" i="12"/>
  <c r="A3039" i="12"/>
  <c r="A3040" i="12"/>
  <c r="A3041" i="12"/>
  <c r="A3042" i="12"/>
  <c r="A3043" i="12"/>
  <c r="A3044" i="12"/>
  <c r="A3045" i="12"/>
  <c r="A3046" i="12"/>
  <c r="A3047" i="12"/>
  <c r="A3048" i="12"/>
  <c r="A3049" i="12"/>
  <c r="A3050" i="12"/>
  <c r="A3051" i="12"/>
  <c r="A3052" i="12"/>
  <c r="A3053" i="12"/>
  <c r="A3054" i="12"/>
  <c r="A3055" i="12"/>
  <c r="A3056" i="12"/>
  <c r="A3057" i="12"/>
  <c r="A3058" i="12"/>
  <c r="A3059" i="12"/>
  <c r="A3060" i="12"/>
  <c r="A3061" i="12"/>
  <c r="A3062" i="12"/>
  <c r="A3063" i="12"/>
  <c r="A3064" i="12"/>
  <c r="A3065" i="12"/>
  <c r="A3066" i="12"/>
  <c r="A3067" i="12"/>
  <c r="A3068" i="12"/>
  <c r="A3069" i="12"/>
  <c r="A3070" i="12"/>
  <c r="A3071" i="12"/>
  <c r="A3072" i="12"/>
  <c r="A3073" i="12"/>
  <c r="A3074" i="12"/>
  <c r="A3075" i="12"/>
  <c r="A3076" i="12"/>
  <c r="A3077" i="12"/>
  <c r="A3078" i="12"/>
  <c r="A3079" i="12"/>
  <c r="A3080" i="12"/>
  <c r="A3081" i="12"/>
  <c r="A3082" i="12"/>
  <c r="A3083" i="12"/>
  <c r="A3084" i="12"/>
  <c r="A3085" i="12"/>
  <c r="A3086" i="12"/>
  <c r="A3087" i="12"/>
  <c r="A3088" i="12"/>
  <c r="A3089" i="12"/>
  <c r="A3090" i="12"/>
  <c r="A3091" i="12"/>
  <c r="A3092" i="12"/>
  <c r="A3093" i="12"/>
  <c r="A3094" i="12"/>
  <c r="A3095" i="12"/>
  <c r="A3096" i="12"/>
  <c r="A3097" i="12"/>
  <c r="A3098" i="12"/>
  <c r="A3099" i="12"/>
  <c r="A3100" i="12"/>
  <c r="A3101" i="12"/>
  <c r="A3102" i="12"/>
  <c r="A3103" i="12"/>
  <c r="A3104" i="12"/>
  <c r="A3105" i="12"/>
  <c r="A3106" i="12"/>
  <c r="A3107" i="12"/>
  <c r="A3108" i="12"/>
  <c r="A3109" i="12"/>
  <c r="A3110" i="12"/>
  <c r="A3111" i="12"/>
  <c r="A3112" i="12"/>
  <c r="A3113" i="12"/>
  <c r="A3114" i="12"/>
  <c r="A3115" i="12"/>
  <c r="A3116" i="12"/>
  <c r="A3117" i="12"/>
  <c r="A3118" i="12"/>
  <c r="A3119" i="12"/>
  <c r="A3120" i="12"/>
  <c r="A3121" i="12"/>
  <c r="A3122" i="12"/>
  <c r="A3123" i="12"/>
  <c r="A3124" i="12"/>
  <c r="A3125" i="12"/>
  <c r="A3126" i="12"/>
  <c r="A3127" i="12"/>
  <c r="A3128" i="12"/>
  <c r="A3129" i="12"/>
  <c r="A3130" i="12"/>
  <c r="A3131" i="12"/>
  <c r="A3132" i="12"/>
  <c r="A3133" i="12"/>
  <c r="A3134" i="12"/>
  <c r="A3135" i="12"/>
  <c r="A3136" i="12"/>
  <c r="A3137" i="12"/>
  <c r="A3138" i="12"/>
  <c r="A3139" i="12"/>
  <c r="A3140" i="12"/>
  <c r="A3141" i="12"/>
  <c r="A3142" i="12"/>
  <c r="A3143" i="12"/>
  <c r="A3144" i="12"/>
  <c r="A3145" i="12"/>
  <c r="A3146" i="12"/>
  <c r="A3147" i="12"/>
  <c r="A3148" i="12"/>
  <c r="A3149" i="12"/>
  <c r="A3150" i="12"/>
  <c r="A3151" i="12"/>
  <c r="A3152" i="12"/>
  <c r="A3153" i="12"/>
  <c r="A3154" i="12"/>
  <c r="A3155" i="12"/>
  <c r="A3156" i="12"/>
  <c r="A3157" i="12"/>
  <c r="A3158" i="12"/>
  <c r="A3159" i="12"/>
  <c r="A3160" i="12"/>
  <c r="A3161" i="12"/>
  <c r="A3162" i="12"/>
  <c r="A3163" i="12"/>
  <c r="A3164" i="12"/>
  <c r="A3165" i="12"/>
  <c r="A3166" i="12"/>
  <c r="A3167" i="12"/>
  <c r="A3168" i="12"/>
  <c r="A3169" i="12"/>
  <c r="A3170" i="12"/>
  <c r="A3171" i="12"/>
  <c r="A3172" i="12"/>
  <c r="A3173" i="12"/>
  <c r="A3174" i="12"/>
  <c r="A3175" i="12"/>
  <c r="A3176" i="12"/>
  <c r="A3177" i="12"/>
  <c r="A3178" i="12"/>
  <c r="A3179" i="12"/>
  <c r="A3180" i="12"/>
  <c r="A3181" i="12"/>
  <c r="A3182" i="12"/>
  <c r="A3183" i="12"/>
  <c r="A3184" i="12"/>
  <c r="A3185" i="12"/>
  <c r="A3186" i="12"/>
  <c r="A3187" i="12"/>
  <c r="A3188" i="12"/>
  <c r="A3189" i="12"/>
  <c r="A3190" i="12"/>
  <c r="A3191" i="12"/>
  <c r="A3192" i="12"/>
  <c r="A3193" i="12"/>
  <c r="A3194" i="12"/>
  <c r="A3195" i="12"/>
  <c r="A3196" i="12"/>
  <c r="A3197" i="12"/>
  <c r="A3198" i="12"/>
  <c r="A3199" i="12"/>
  <c r="A3200" i="12"/>
  <c r="A3201" i="12"/>
  <c r="A3202" i="12"/>
  <c r="A3203" i="12"/>
  <c r="A3204" i="12"/>
  <c r="A3205" i="12"/>
  <c r="A3206" i="12"/>
  <c r="A3207" i="12"/>
  <c r="A3208" i="12"/>
  <c r="A3209" i="12"/>
  <c r="A3210" i="12"/>
  <c r="A3211" i="12"/>
  <c r="A3212" i="12"/>
  <c r="A3213" i="12"/>
  <c r="A3214" i="12"/>
  <c r="A3215" i="12"/>
  <c r="A3216" i="12"/>
  <c r="A3217" i="12"/>
  <c r="A3218" i="12"/>
  <c r="A3219" i="12"/>
  <c r="A3220" i="12"/>
  <c r="A3221" i="12"/>
  <c r="A3222" i="12"/>
  <c r="A3223" i="12"/>
  <c r="A3224" i="12"/>
  <c r="A3225" i="12"/>
  <c r="A3226" i="12"/>
  <c r="A3227" i="12"/>
  <c r="A3228" i="12"/>
  <c r="A3229" i="12"/>
  <c r="A3230" i="12"/>
  <c r="A3231" i="12"/>
  <c r="A3232" i="12"/>
  <c r="A3233" i="12"/>
  <c r="A3234" i="12"/>
  <c r="A3235" i="12"/>
  <c r="A3236" i="12"/>
  <c r="A3237" i="12"/>
  <c r="A3238" i="12"/>
  <c r="A3239" i="12"/>
  <c r="A3240" i="12"/>
  <c r="A3241" i="12"/>
  <c r="A3242" i="12"/>
  <c r="A3243" i="12"/>
  <c r="A3244" i="12"/>
  <c r="A3245" i="12"/>
  <c r="A3246" i="12"/>
  <c r="A3247" i="12"/>
  <c r="A3248" i="12"/>
  <c r="A3249" i="12"/>
  <c r="A3250" i="12"/>
  <c r="A3251" i="12"/>
  <c r="A3252" i="12"/>
  <c r="A3253" i="12"/>
  <c r="A3254" i="12"/>
  <c r="A3255" i="12"/>
  <c r="A3256" i="12"/>
  <c r="A3257" i="12"/>
  <c r="A3258" i="12"/>
  <c r="A3259" i="12"/>
  <c r="A3260" i="12"/>
  <c r="A3261" i="12"/>
  <c r="A3262" i="12"/>
  <c r="A3263" i="12"/>
  <c r="A3264" i="12"/>
  <c r="A3265" i="12"/>
  <c r="A3266" i="12"/>
  <c r="A3267" i="12"/>
  <c r="A3268" i="12"/>
  <c r="A3269" i="12"/>
  <c r="A3270" i="12"/>
  <c r="A3271" i="12"/>
  <c r="A3272" i="12"/>
  <c r="A3273" i="12"/>
  <c r="A3274" i="12"/>
  <c r="A3275" i="12"/>
  <c r="A3276" i="12"/>
  <c r="A3277" i="12"/>
  <c r="A3278" i="12"/>
  <c r="A3279" i="12"/>
  <c r="A3280" i="12"/>
  <c r="A3281" i="12"/>
  <c r="A3282" i="12"/>
  <c r="A3283" i="12"/>
  <c r="A3284" i="12"/>
  <c r="A3285" i="12"/>
  <c r="A3286" i="12"/>
  <c r="A3287" i="12"/>
  <c r="A3288" i="12"/>
  <c r="A3289" i="12"/>
  <c r="A3290" i="12"/>
  <c r="A3291" i="12"/>
  <c r="A3292" i="12"/>
  <c r="A3293" i="12"/>
  <c r="A3294" i="12"/>
  <c r="A3295" i="12"/>
  <c r="A3296" i="12"/>
  <c r="A3297" i="12"/>
  <c r="A3298" i="12"/>
  <c r="A3299" i="12"/>
  <c r="A3300" i="12"/>
  <c r="A3301" i="12"/>
  <c r="A3302" i="12"/>
  <c r="A3303" i="12"/>
  <c r="A3304" i="12"/>
  <c r="A3305" i="12"/>
  <c r="A3306" i="12"/>
  <c r="A3307" i="12"/>
  <c r="A3308" i="12"/>
  <c r="A3309" i="12"/>
  <c r="A3310" i="12"/>
  <c r="A3311" i="12"/>
  <c r="A3312" i="12"/>
  <c r="A3313" i="12"/>
  <c r="A3314" i="12"/>
  <c r="A3315" i="12"/>
  <c r="A3316" i="12"/>
  <c r="A3317" i="12"/>
  <c r="A3318" i="12"/>
  <c r="A3319" i="12"/>
  <c r="A3320" i="12"/>
  <c r="A3321" i="12"/>
  <c r="A3322" i="12"/>
  <c r="A3323" i="12"/>
  <c r="A3324" i="12"/>
  <c r="A3325" i="12"/>
  <c r="A3326" i="12"/>
  <c r="A3327" i="12"/>
  <c r="A3328" i="12"/>
  <c r="A3329" i="12"/>
  <c r="A3330" i="12"/>
  <c r="A3331" i="12"/>
  <c r="A3332" i="12"/>
  <c r="A3333" i="12"/>
  <c r="A3334" i="12"/>
  <c r="A3335" i="12"/>
  <c r="A3336" i="12"/>
  <c r="A3337" i="12"/>
  <c r="A3338" i="12"/>
  <c r="A3339" i="12"/>
  <c r="A3340" i="12"/>
  <c r="A3341" i="12"/>
  <c r="A3342" i="12"/>
  <c r="A3343" i="12"/>
  <c r="A3344" i="12"/>
  <c r="A3345" i="12"/>
  <c r="A3346" i="12"/>
  <c r="A3347" i="12"/>
  <c r="A3348" i="12"/>
  <c r="A3349" i="12"/>
  <c r="A3350" i="12"/>
  <c r="A3351" i="12"/>
  <c r="A3352" i="12"/>
  <c r="A3353" i="12"/>
  <c r="A3354" i="12"/>
  <c r="A3355" i="12"/>
  <c r="A3356" i="12"/>
  <c r="A3357" i="12"/>
  <c r="A3358" i="12"/>
  <c r="A3359" i="12"/>
  <c r="A3360" i="12"/>
  <c r="A3361" i="12"/>
  <c r="A3362" i="12"/>
  <c r="A3363" i="12"/>
  <c r="A3364" i="12"/>
  <c r="A3365" i="12"/>
  <c r="A3366" i="12"/>
  <c r="A3367" i="12"/>
  <c r="A3368" i="12"/>
  <c r="A3369" i="12"/>
  <c r="A3370" i="12"/>
  <c r="A3371" i="12"/>
  <c r="A3372" i="12"/>
  <c r="A3373" i="12"/>
  <c r="A3374" i="12"/>
  <c r="A3375" i="12"/>
  <c r="A3376" i="12"/>
  <c r="A3377" i="12"/>
  <c r="A3378" i="12"/>
  <c r="A3379" i="12"/>
  <c r="A3380" i="12"/>
  <c r="A3381" i="12"/>
  <c r="A3382" i="12"/>
  <c r="A3383" i="12"/>
  <c r="A3384" i="12"/>
  <c r="A3385" i="12"/>
  <c r="A3386" i="12"/>
  <c r="A3387" i="12"/>
  <c r="A3388" i="12"/>
  <c r="A3389" i="12"/>
  <c r="A3390" i="12"/>
  <c r="A3391" i="12"/>
  <c r="A3392" i="12"/>
  <c r="A3393" i="12"/>
  <c r="A3394" i="12"/>
  <c r="A3395" i="12"/>
  <c r="A3396" i="12"/>
  <c r="A3397" i="12"/>
  <c r="A3398" i="12"/>
  <c r="A3399" i="12"/>
  <c r="A3400" i="12"/>
  <c r="A3401" i="12"/>
  <c r="A3402" i="12"/>
  <c r="A3403" i="12"/>
  <c r="A3404" i="12"/>
  <c r="A3405" i="12"/>
  <c r="A3406" i="12"/>
  <c r="A3407" i="12"/>
  <c r="A3408" i="12"/>
  <c r="A3409" i="12"/>
  <c r="A3410" i="12"/>
  <c r="A3411" i="12"/>
  <c r="A3412" i="12"/>
  <c r="A3413" i="12"/>
  <c r="A3414" i="12"/>
  <c r="A3415" i="12"/>
  <c r="A3416" i="12"/>
  <c r="A3417" i="12"/>
  <c r="A3418" i="12"/>
  <c r="A3419" i="12"/>
  <c r="A3420" i="12"/>
  <c r="A3421" i="12"/>
  <c r="A3422" i="12"/>
  <c r="A3423" i="12"/>
  <c r="A3424" i="12"/>
  <c r="A3425" i="12"/>
  <c r="A3426" i="12"/>
  <c r="A3427" i="12"/>
  <c r="A3428" i="12"/>
  <c r="A3429" i="12"/>
  <c r="A3430" i="12"/>
  <c r="A3431" i="12"/>
  <c r="A3432" i="12"/>
  <c r="A3433" i="12"/>
  <c r="A3434" i="12"/>
  <c r="A3435" i="12"/>
  <c r="A3436" i="12"/>
  <c r="A3437" i="12"/>
  <c r="A3438" i="12"/>
  <c r="A3439" i="12"/>
  <c r="A3440" i="12"/>
  <c r="A3441" i="12"/>
  <c r="A3442" i="12"/>
  <c r="A3443" i="12"/>
  <c r="A3444" i="12"/>
  <c r="A3445" i="12"/>
  <c r="A3454" i="12"/>
  <c r="A3452" i="12"/>
  <c r="A3489" i="12"/>
  <c r="A3477" i="12"/>
  <c r="A3460" i="12"/>
  <c r="A3451" i="12"/>
  <c r="A3476" i="12"/>
  <c r="A3474" i="12"/>
  <c r="A3455" i="12"/>
  <c r="A3459" i="12"/>
  <c r="A3447" i="12"/>
  <c r="A3463" i="12"/>
  <c r="A3458" i="12"/>
  <c r="A3449" i="12"/>
  <c r="A3469" i="12"/>
  <c r="A3448" i="12"/>
  <c r="A3450" i="12"/>
  <c r="A3472" i="12"/>
  <c r="A3453" i="12"/>
  <c r="A3486" i="12"/>
  <c r="A3481" i="12"/>
  <c r="A3468" i="12"/>
  <c r="A3475" i="12"/>
  <c r="A3446" i="12"/>
  <c r="A3456" i="12"/>
  <c r="A3461" i="12"/>
  <c r="A3482" i="12"/>
  <c r="A3466" i="12"/>
  <c r="A3457" i="12"/>
  <c r="A3467" i="12"/>
  <c r="A3471" i="12"/>
  <c r="A3470" i="12"/>
  <c r="A3464" i="12"/>
  <c r="A3483" i="12"/>
  <c r="A3478" i="12"/>
  <c r="A3484" i="12"/>
  <c r="A3480" i="12"/>
  <c r="A3462" i="12"/>
  <c r="A3473" i="12"/>
  <c r="A3485" i="12"/>
  <c r="A3488" i="12"/>
  <c r="A3487" i="12"/>
  <c r="A3465" i="12"/>
  <c r="A3479" i="12"/>
  <c r="A3490" i="12"/>
  <c r="A3491" i="12"/>
  <c r="A3492" i="12"/>
  <c r="A3493" i="12"/>
  <c r="A3494" i="12"/>
  <c r="A3495" i="12"/>
  <c r="A3496" i="12"/>
  <c r="A3497" i="12"/>
  <c r="A3498" i="12"/>
  <c r="A3499" i="12"/>
  <c r="A3500" i="12"/>
  <c r="A3501" i="12"/>
  <c r="A3502" i="12"/>
  <c r="A3503" i="12"/>
  <c r="A3504" i="12"/>
  <c r="A3505" i="12"/>
  <c r="A3506" i="12"/>
  <c r="A3507" i="12"/>
  <c r="A3508" i="12"/>
  <c r="A3509" i="12"/>
  <c r="A3510" i="12"/>
  <c r="A3511" i="12"/>
  <c r="A3512" i="12"/>
  <c r="A3513" i="12"/>
  <c r="A3514" i="12"/>
  <c r="A3515" i="12"/>
  <c r="A3516" i="12"/>
  <c r="A3517" i="12"/>
  <c r="A3518" i="12"/>
  <c r="A3519" i="12"/>
  <c r="A3520" i="12"/>
  <c r="A3521" i="12"/>
  <c r="A3522" i="12"/>
  <c r="A3523" i="12"/>
  <c r="A3524" i="12"/>
  <c r="A3525" i="12"/>
  <c r="A3526" i="12"/>
  <c r="A3527" i="12"/>
  <c r="A3528" i="12"/>
  <c r="A3529" i="12"/>
  <c r="A3530" i="12"/>
  <c r="A3531" i="12"/>
  <c r="A3532" i="12"/>
  <c r="A3533" i="12"/>
  <c r="A3534" i="12"/>
  <c r="A3535" i="12"/>
  <c r="A3536" i="12"/>
  <c r="A3537" i="12"/>
  <c r="A3538" i="12"/>
  <c r="A3539" i="12"/>
  <c r="A3540" i="12"/>
  <c r="A3541" i="12"/>
  <c r="A3542" i="12"/>
  <c r="A3543" i="12"/>
  <c r="A3544" i="12"/>
  <c r="A3545" i="12"/>
  <c r="A3546" i="12"/>
  <c r="A3547" i="12"/>
  <c r="A3548" i="12"/>
  <c r="A3549" i="12"/>
  <c r="A3550" i="12"/>
  <c r="A3551" i="12"/>
  <c r="A3552" i="12"/>
  <c r="A3553" i="12"/>
  <c r="A3554" i="12"/>
  <c r="A3555" i="12"/>
  <c r="A3556" i="12"/>
  <c r="A3557" i="12"/>
  <c r="A3558" i="12"/>
  <c r="A3559" i="12"/>
  <c r="A3560" i="12"/>
  <c r="A3561" i="12"/>
  <c r="A3562" i="12"/>
  <c r="A3563" i="12"/>
  <c r="A3564" i="12"/>
  <c r="A3565" i="12"/>
  <c r="A3566" i="12"/>
  <c r="A3567" i="12"/>
  <c r="A3568" i="12"/>
  <c r="A3569" i="12"/>
  <c r="A3570" i="12"/>
  <c r="A3571" i="12"/>
  <c r="A3572" i="12"/>
  <c r="A3573" i="12"/>
  <c r="A3574" i="12"/>
  <c r="A3575" i="12"/>
  <c r="A3576" i="12"/>
  <c r="A3577" i="12"/>
  <c r="A3578" i="12"/>
  <c r="A3579" i="12"/>
  <c r="A3580" i="12"/>
  <c r="A3581" i="12"/>
  <c r="A3582" i="12"/>
  <c r="A3583" i="12"/>
  <c r="A3584" i="12"/>
  <c r="A3585" i="12"/>
  <c r="A3586" i="12"/>
  <c r="A3587" i="12"/>
  <c r="A3588" i="12"/>
  <c r="A3589" i="12"/>
  <c r="A3590" i="12"/>
  <c r="A3591" i="12"/>
  <c r="A3592" i="12"/>
  <c r="A3593" i="12"/>
  <c r="A3594" i="12"/>
  <c r="A3595" i="12"/>
  <c r="A3596" i="12"/>
  <c r="A3597" i="12"/>
  <c r="A3598" i="12"/>
  <c r="A3599" i="12"/>
  <c r="A3600" i="12"/>
  <c r="A3601" i="12"/>
  <c r="A3602" i="12"/>
  <c r="A3603" i="12"/>
  <c r="A3604" i="12"/>
  <c r="A3605" i="12"/>
  <c r="A3606" i="12"/>
  <c r="A3607" i="12"/>
  <c r="A3608" i="12"/>
  <c r="A3609" i="12"/>
  <c r="A3610" i="12"/>
  <c r="A3611" i="12"/>
  <c r="A3612" i="12"/>
  <c r="A3613" i="12"/>
  <c r="A3614" i="12"/>
  <c r="A3615" i="12"/>
  <c r="A3616" i="12"/>
  <c r="A3617" i="12"/>
  <c r="A3618" i="12"/>
  <c r="A3619" i="12"/>
  <c r="A3620" i="12"/>
  <c r="A3621" i="12"/>
  <c r="A3622" i="12"/>
  <c r="A3623" i="12"/>
  <c r="A3624" i="12"/>
  <c r="A3625" i="12"/>
  <c r="A3626" i="12"/>
  <c r="A3627" i="12"/>
  <c r="A3628" i="12"/>
  <c r="A3629" i="12"/>
  <c r="A3630" i="12"/>
  <c r="A3631" i="12"/>
  <c r="A3632" i="12"/>
  <c r="A3633" i="12"/>
  <c r="A3634" i="12"/>
  <c r="A3635" i="12"/>
  <c r="A3636" i="12"/>
  <c r="A3637" i="12"/>
  <c r="A3638" i="12"/>
  <c r="A3639" i="12"/>
  <c r="A3640" i="12"/>
  <c r="A3641" i="12"/>
  <c r="A3642" i="12"/>
  <c r="A3643" i="12"/>
  <c r="A3644" i="12"/>
  <c r="A3645" i="12"/>
  <c r="A3646" i="12"/>
  <c r="A3647" i="12"/>
  <c r="A3648" i="12"/>
  <c r="A3649" i="12"/>
  <c r="A3650" i="12"/>
  <c r="A3651" i="12"/>
  <c r="A3652" i="12"/>
  <c r="A3653" i="12"/>
  <c r="A3654" i="12"/>
  <c r="A3655" i="12"/>
  <c r="A3656" i="12"/>
  <c r="A3657" i="12"/>
  <c r="A3658" i="12"/>
  <c r="A3659" i="12"/>
  <c r="A3660" i="12"/>
  <c r="A3661" i="12"/>
  <c r="A3662" i="12"/>
  <c r="A3663" i="12"/>
  <c r="A3664" i="12"/>
  <c r="A3665" i="12"/>
  <c r="A3666" i="12"/>
  <c r="A3667" i="12"/>
  <c r="A3668" i="12"/>
  <c r="A3669" i="12"/>
  <c r="A3670" i="12"/>
  <c r="A3671" i="12"/>
  <c r="A3672" i="12"/>
  <c r="A3673" i="12"/>
  <c r="A3674" i="12"/>
  <c r="A3675" i="12"/>
  <c r="A3676" i="12"/>
  <c r="A3677" i="12"/>
  <c r="A3678" i="12"/>
  <c r="A3679" i="12"/>
  <c r="A3680" i="12"/>
  <c r="A3681" i="12"/>
  <c r="A3682" i="12"/>
  <c r="A3683" i="12"/>
  <c r="A3684" i="12"/>
  <c r="A3685" i="12"/>
  <c r="A3686" i="12"/>
  <c r="A3687" i="12"/>
  <c r="A3688" i="12"/>
  <c r="A3689" i="12"/>
  <c r="A3690" i="12"/>
  <c r="A3691" i="12"/>
  <c r="A3692" i="12"/>
  <c r="A3693" i="12"/>
  <c r="A3694" i="12"/>
  <c r="A3695" i="12"/>
  <c r="A3696" i="12"/>
  <c r="A3697" i="12"/>
  <c r="A3698" i="12"/>
  <c r="A3699" i="12"/>
  <c r="A3700" i="12"/>
  <c r="A3701" i="12"/>
  <c r="A3702" i="12"/>
  <c r="A3703" i="12"/>
  <c r="A3704" i="12"/>
  <c r="A3705" i="12"/>
  <c r="A3706" i="12"/>
  <c r="A3707" i="12"/>
  <c r="A3708" i="12"/>
  <c r="A3709" i="12"/>
  <c r="A3710" i="12"/>
  <c r="A3711" i="12"/>
  <c r="A3712" i="12"/>
  <c r="A3713" i="12"/>
  <c r="A3714" i="12"/>
  <c r="A3715" i="12"/>
  <c r="A3716" i="12"/>
  <c r="A3717" i="12"/>
  <c r="A3718" i="12"/>
  <c r="A3719" i="12"/>
  <c r="A3720" i="12"/>
  <c r="A3721" i="12"/>
  <c r="A3722" i="12"/>
  <c r="A3723" i="12"/>
  <c r="A3724" i="12"/>
  <c r="A3725" i="12"/>
  <c r="A3726" i="12"/>
  <c r="A3727" i="12"/>
  <c r="A3728" i="12"/>
  <c r="A3729" i="12"/>
  <c r="A3730" i="12"/>
  <c r="A3731" i="12"/>
  <c r="A3732" i="12"/>
  <c r="A3733" i="12"/>
  <c r="A3734" i="12"/>
  <c r="A3735" i="12"/>
  <c r="A3736" i="12"/>
  <c r="A3737" i="12"/>
  <c r="A3738" i="12"/>
  <c r="A3739" i="12"/>
  <c r="A3740" i="12"/>
  <c r="A3741" i="12"/>
  <c r="A3742" i="12"/>
  <c r="A3743" i="12"/>
  <c r="A3744" i="12"/>
  <c r="A3745" i="12"/>
  <c r="A3746" i="12"/>
  <c r="A3747" i="12"/>
  <c r="A3748" i="12"/>
  <c r="A3749" i="12"/>
  <c r="A3750" i="12"/>
  <c r="A3751" i="12"/>
  <c r="A3752" i="12"/>
  <c r="A3753" i="12"/>
  <c r="A3754" i="12"/>
  <c r="A3755" i="12"/>
  <c r="A3756" i="12"/>
  <c r="A3757" i="12"/>
  <c r="A3758" i="12"/>
  <c r="A3759" i="12"/>
  <c r="A3760" i="12"/>
  <c r="A3761" i="12"/>
  <c r="A3762" i="12"/>
  <c r="A3763" i="12"/>
  <c r="A3764" i="12"/>
  <c r="A3765" i="12"/>
  <c r="A3766" i="12"/>
  <c r="A3767" i="12"/>
  <c r="A3768" i="12"/>
  <c r="A3769" i="12"/>
  <c r="A3770" i="12"/>
  <c r="A3771" i="12"/>
  <c r="A3772" i="12"/>
  <c r="A3773" i="12"/>
  <c r="A3774" i="12"/>
  <c r="A3775" i="12"/>
  <c r="A3776" i="12"/>
  <c r="A3777" i="12"/>
  <c r="A3778" i="12"/>
  <c r="A3779" i="12"/>
  <c r="A3780" i="12"/>
  <c r="A3781" i="12"/>
  <c r="A3782" i="12"/>
  <c r="A3783" i="12"/>
  <c r="A3784" i="12"/>
  <c r="A3785" i="12"/>
  <c r="A3786" i="12"/>
  <c r="A3787" i="12"/>
  <c r="A3788" i="12"/>
  <c r="A3789" i="12"/>
  <c r="A3790" i="12"/>
  <c r="A3791" i="12"/>
  <c r="A3792" i="12"/>
  <c r="A3793" i="12"/>
  <c r="A3794" i="12"/>
  <c r="A3795" i="12"/>
  <c r="A3796" i="12"/>
  <c r="A3797" i="12"/>
  <c r="A3798" i="12"/>
  <c r="A3799" i="12"/>
  <c r="A3800" i="12"/>
  <c r="A3801" i="12"/>
  <c r="A3802" i="12"/>
  <c r="A3803" i="12"/>
  <c r="A3804" i="12"/>
  <c r="A3805" i="12"/>
  <c r="A3806" i="12"/>
  <c r="A3807" i="12"/>
  <c r="A3808" i="12"/>
  <c r="A3809" i="12"/>
  <c r="A3810" i="12"/>
  <c r="A3811" i="12"/>
  <c r="A3812" i="12"/>
  <c r="A3813" i="12"/>
  <c r="A3814" i="12"/>
  <c r="A3815" i="12"/>
  <c r="A3816" i="12"/>
  <c r="A3817" i="12"/>
  <c r="A3818" i="12"/>
  <c r="A3819" i="12"/>
  <c r="A3820" i="12"/>
  <c r="A3821" i="12"/>
  <c r="A3822" i="12"/>
  <c r="A3823" i="12"/>
  <c r="A3824" i="12"/>
  <c r="A3825" i="12"/>
  <c r="A3826" i="12"/>
  <c r="A3827" i="12"/>
  <c r="A3828" i="12"/>
  <c r="A3829" i="12"/>
  <c r="A3830" i="12"/>
  <c r="A3831" i="12"/>
  <c r="A3832" i="12"/>
  <c r="A3833" i="12"/>
  <c r="A3834" i="12"/>
  <c r="A3835" i="12"/>
  <c r="A3836" i="12"/>
  <c r="A3837" i="12"/>
  <c r="A3838" i="12"/>
  <c r="A3839" i="12"/>
  <c r="A3840" i="12"/>
  <c r="A3841" i="12"/>
  <c r="A3842" i="12"/>
  <c r="A3843" i="12"/>
  <c r="A3844" i="12"/>
  <c r="A3845" i="12"/>
  <c r="A3846" i="12"/>
  <c r="A3847" i="12"/>
  <c r="A3848" i="12"/>
  <c r="A3849" i="12"/>
  <c r="A3850" i="12"/>
  <c r="A3851" i="12"/>
  <c r="A3852" i="12"/>
  <c r="A3853" i="12"/>
  <c r="A3854" i="12"/>
  <c r="A3855" i="12"/>
  <c r="A3856" i="12"/>
  <c r="A3857" i="12"/>
  <c r="A3858" i="12"/>
  <c r="A3859" i="12"/>
  <c r="A3860" i="12"/>
  <c r="A3861" i="12"/>
  <c r="A3862" i="12"/>
  <c r="A3863" i="12"/>
  <c r="A3864" i="12"/>
  <c r="A3865" i="12"/>
  <c r="A3866" i="12"/>
  <c r="A3867" i="12"/>
  <c r="A3868" i="12"/>
  <c r="A3869" i="12"/>
  <c r="A3870" i="12"/>
  <c r="A3871" i="12"/>
  <c r="A3872" i="12"/>
  <c r="A3873" i="12"/>
  <c r="A3874" i="12"/>
  <c r="A3875" i="12"/>
  <c r="A3876" i="12"/>
  <c r="A3877" i="12"/>
  <c r="A3878" i="12"/>
  <c r="A3879" i="12"/>
  <c r="A3880" i="12"/>
  <c r="A3881" i="12"/>
  <c r="A3882" i="12"/>
  <c r="A3883" i="12"/>
  <c r="A3884" i="12"/>
  <c r="A3885" i="12"/>
  <c r="A3886" i="12"/>
  <c r="A3887" i="12"/>
  <c r="A3888" i="12"/>
  <c r="A3889" i="12"/>
  <c r="A3890" i="12"/>
  <c r="A3891" i="12"/>
  <c r="A3892" i="12"/>
  <c r="A3893" i="12"/>
  <c r="A3894" i="12"/>
  <c r="A3895" i="12"/>
  <c r="A3896" i="12"/>
  <c r="A3897" i="12"/>
  <c r="A3898" i="12"/>
  <c r="A3899" i="12"/>
  <c r="D4003" i="12"/>
  <c r="D4002" i="12"/>
  <c r="D4001" i="12"/>
  <c r="D4000" i="12"/>
  <c r="D3999" i="12"/>
  <c r="D3998" i="12"/>
  <c r="D3997" i="12"/>
  <c r="D3996" i="12"/>
  <c r="D3995" i="12"/>
  <c r="D3994" i="12"/>
  <c r="D3993" i="12"/>
  <c r="D3992" i="12"/>
  <c r="D3991" i="12"/>
  <c r="D3990" i="12"/>
  <c r="D3989" i="12"/>
  <c r="D3988" i="12"/>
  <c r="D3987" i="12"/>
  <c r="D3986" i="12"/>
  <c r="D3985" i="12"/>
  <c r="D3984" i="12"/>
  <c r="D3983" i="12"/>
  <c r="D3982" i="12"/>
  <c r="D3981" i="12"/>
  <c r="D3980" i="12"/>
  <c r="D3979" i="12"/>
  <c r="D3978" i="12"/>
  <c r="D3977" i="12"/>
  <c r="D3976" i="12"/>
  <c r="D3975" i="12"/>
  <c r="D3974" i="12"/>
  <c r="D3973" i="12"/>
  <c r="D3972" i="12"/>
  <c r="D3971" i="12"/>
  <c r="D3970" i="12"/>
  <c r="D3969" i="12"/>
  <c r="D3968" i="12"/>
  <c r="D3967" i="12"/>
  <c r="D3966" i="12"/>
  <c r="D3965" i="12"/>
  <c r="D3964" i="12"/>
  <c r="D3963" i="12"/>
  <c r="D3962" i="12"/>
  <c r="M1307" i="7" l="1"/>
  <c r="K1307" i="7" l="1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4" i="7"/>
  <c r="L75" i="7"/>
  <c r="L76" i="7"/>
  <c r="L77" i="7"/>
  <c r="L78" i="7"/>
  <c r="L79" i="7"/>
  <c r="L80" i="7"/>
  <c r="L81" i="7"/>
  <c r="L82" i="7"/>
  <c r="L83" i="7"/>
  <c r="L84" i="7"/>
  <c r="L85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8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7" i="7"/>
  <c r="L228" i="7"/>
  <c r="L229" i="7"/>
  <c r="L230" i="7"/>
  <c r="L231" i="7"/>
  <c r="L232" i="7"/>
  <c r="L233" i="7"/>
  <c r="L236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L250" i="7"/>
  <c r="L251" i="7"/>
  <c r="L252" i="7"/>
  <c r="L253" i="7"/>
  <c r="L254" i="7"/>
  <c r="L255" i="7"/>
  <c r="L256" i="7"/>
  <c r="L257" i="7"/>
  <c r="L258" i="7"/>
  <c r="L259" i="7"/>
  <c r="L260" i="7"/>
  <c r="L261" i="7"/>
  <c r="L262" i="7"/>
  <c r="L263" i="7"/>
  <c r="L264" i="7"/>
  <c r="L265" i="7"/>
  <c r="L266" i="7"/>
  <c r="L267" i="7"/>
  <c r="L268" i="7"/>
  <c r="L269" i="7"/>
  <c r="L270" i="7"/>
  <c r="L271" i="7"/>
  <c r="L272" i="7"/>
  <c r="L273" i="7"/>
  <c r="L274" i="7"/>
  <c r="L275" i="7"/>
  <c r="L276" i="7"/>
  <c r="L277" i="7"/>
  <c r="L278" i="7"/>
  <c r="L279" i="7"/>
  <c r="L280" i="7"/>
  <c r="L281" i="7"/>
  <c r="L282" i="7"/>
  <c r="L283" i="7"/>
  <c r="L284" i="7"/>
  <c r="L285" i="7"/>
  <c r="L286" i="7"/>
  <c r="L287" i="7"/>
  <c r="L288" i="7"/>
  <c r="L289" i="7"/>
  <c r="L290" i="7"/>
  <c r="L291" i="7"/>
  <c r="L292" i="7"/>
  <c r="L293" i="7"/>
  <c r="L294" i="7"/>
  <c r="L295" i="7"/>
  <c r="L296" i="7"/>
  <c r="L297" i="7"/>
  <c r="L298" i="7"/>
  <c r="L299" i="7"/>
  <c r="L300" i="7"/>
  <c r="L301" i="7"/>
  <c r="L302" i="7"/>
  <c r="L303" i="7"/>
  <c r="L304" i="7"/>
  <c r="L305" i="7"/>
  <c r="L306" i="7"/>
  <c r="L307" i="7"/>
  <c r="L308" i="7"/>
  <c r="L309" i="7"/>
  <c r="L310" i="7"/>
  <c r="L311" i="7"/>
  <c r="L312" i="7"/>
  <c r="L313" i="7"/>
  <c r="L314" i="7"/>
  <c r="L315" i="7"/>
  <c r="L316" i="7"/>
  <c r="L317" i="7"/>
  <c r="L320" i="7"/>
  <c r="L321" i="7"/>
  <c r="L322" i="7"/>
  <c r="L323" i="7"/>
  <c r="L324" i="7"/>
  <c r="L325" i="7"/>
  <c r="L326" i="7"/>
  <c r="L327" i="7"/>
  <c r="L328" i="7"/>
  <c r="L329" i="7"/>
  <c r="L330" i="7"/>
  <c r="L332" i="7"/>
  <c r="L333" i="7"/>
  <c r="L334" i="7"/>
  <c r="L335" i="7"/>
  <c r="L336" i="7"/>
  <c r="L337" i="7"/>
  <c r="L338" i="7"/>
  <c r="L339" i="7"/>
  <c r="L340" i="7"/>
  <c r="L341" i="7"/>
  <c r="L342" i="7"/>
  <c r="L343" i="7"/>
  <c r="L344" i="7"/>
  <c r="L345" i="7"/>
  <c r="L346" i="7"/>
  <c r="L347" i="7"/>
  <c r="L348" i="7"/>
  <c r="L349" i="7"/>
  <c r="L350" i="7"/>
  <c r="L351" i="7"/>
  <c r="L352" i="7"/>
  <c r="L353" i="7"/>
  <c r="L354" i="7"/>
  <c r="L355" i="7"/>
  <c r="L356" i="7"/>
  <c r="L357" i="7"/>
  <c r="L358" i="7"/>
  <c r="L359" i="7"/>
  <c r="L360" i="7"/>
  <c r="L361" i="7"/>
  <c r="L362" i="7"/>
  <c r="L363" i="7"/>
  <c r="L364" i="7"/>
  <c r="L365" i="7"/>
  <c r="L366" i="7"/>
  <c r="L367" i="7"/>
  <c r="L368" i="7"/>
  <c r="L369" i="7"/>
  <c r="L370" i="7"/>
  <c r="L371" i="7"/>
  <c r="L372" i="7"/>
  <c r="L373" i="7"/>
  <c r="L374" i="7"/>
  <c r="L375" i="7"/>
  <c r="L376" i="7"/>
  <c r="L377" i="7"/>
  <c r="L378" i="7"/>
  <c r="L379" i="7"/>
  <c r="L380" i="7"/>
  <c r="L381" i="7"/>
  <c r="L382" i="7"/>
  <c r="L383" i="7"/>
  <c r="L384" i="7"/>
  <c r="L385" i="7"/>
  <c r="L386" i="7"/>
  <c r="L387" i="7"/>
  <c r="L388" i="7"/>
  <c r="L389" i="7"/>
  <c r="L390" i="7"/>
  <c r="L391" i="7"/>
  <c r="L392" i="7"/>
  <c r="L393" i="7"/>
  <c r="L394" i="7"/>
  <c r="L395" i="7"/>
  <c r="L396" i="7"/>
  <c r="L397" i="7"/>
  <c r="L398" i="7"/>
  <c r="L399" i="7"/>
  <c r="L400" i="7"/>
  <c r="L401" i="7"/>
  <c r="L402" i="7"/>
  <c r="L403" i="7"/>
  <c r="L404" i="7"/>
  <c r="L405" i="7"/>
  <c r="L406" i="7"/>
  <c r="L407" i="7"/>
  <c r="L408" i="7"/>
  <c r="L409" i="7"/>
  <c r="L413" i="7"/>
  <c r="L425" i="7"/>
  <c r="L424" i="7"/>
  <c r="L456" i="7"/>
  <c r="L414" i="7"/>
  <c r="L426" i="7"/>
  <c r="L427" i="7"/>
  <c r="L420" i="7"/>
  <c r="L454" i="7"/>
  <c r="L455" i="7"/>
  <c r="L415" i="7"/>
  <c r="L429" i="7"/>
  <c r="L435" i="7"/>
  <c r="L436" i="7"/>
  <c r="L438" i="7"/>
  <c r="L428" i="7"/>
  <c r="L459" i="7"/>
  <c r="L416" i="7"/>
  <c r="L423" i="7"/>
  <c r="L432" i="7"/>
  <c r="L433" i="7"/>
  <c r="L434" i="7"/>
  <c r="L446" i="7"/>
  <c r="L457" i="7"/>
  <c r="L458" i="7"/>
  <c r="L460" i="7"/>
  <c r="L417" i="7"/>
  <c r="L440" i="7"/>
  <c r="L441" i="7"/>
  <c r="L444" i="7"/>
  <c r="L449" i="7"/>
  <c r="L452" i="7"/>
  <c r="L418" i="7"/>
  <c r="L431" i="7"/>
  <c r="L442" i="7"/>
  <c r="L450" i="7"/>
  <c r="L419" i="7"/>
  <c r="L422" i="7"/>
  <c r="L445" i="7"/>
  <c r="L447" i="7"/>
  <c r="L448" i="7"/>
  <c r="L451" i="7"/>
  <c r="L421" i="7"/>
  <c r="L430" i="7"/>
  <c r="L437" i="7"/>
  <c r="L439" i="7"/>
  <c r="L443" i="7"/>
  <c r="L453" i="7"/>
  <c r="L461" i="7"/>
  <c r="L464" i="7"/>
  <c r="L465" i="7"/>
  <c r="L466" i="7"/>
  <c r="L467" i="7"/>
  <c r="L468" i="7"/>
  <c r="L469" i="7"/>
  <c r="L470" i="7"/>
  <c r="L471" i="7"/>
  <c r="L472" i="7"/>
  <c r="L473" i="7"/>
  <c r="L474" i="7"/>
  <c r="L475" i="7"/>
  <c r="L476" i="7"/>
  <c r="L477" i="7"/>
  <c r="L478" i="7"/>
  <c r="L479" i="7"/>
  <c r="L480" i="7"/>
  <c r="L481" i="7"/>
  <c r="L482" i="7"/>
  <c r="L483" i="7"/>
  <c r="L484" i="7"/>
  <c r="L485" i="7"/>
  <c r="L486" i="7"/>
  <c r="L487" i="7"/>
  <c r="L488" i="7"/>
  <c r="L489" i="7"/>
  <c r="L490" i="7"/>
  <c r="L491" i="7"/>
  <c r="L492" i="7"/>
  <c r="L493" i="7"/>
  <c r="L494" i="7"/>
  <c r="L495" i="7"/>
  <c r="L496" i="7"/>
  <c r="L497" i="7"/>
  <c r="L498" i="7"/>
  <c r="L499" i="7"/>
  <c r="L500" i="7"/>
  <c r="L501" i="7"/>
  <c r="L502" i="7"/>
  <c r="L503" i="7"/>
  <c r="L504" i="7"/>
  <c r="L505" i="7"/>
  <c r="L506" i="7"/>
  <c r="L507" i="7"/>
  <c r="L508" i="7"/>
  <c r="L509" i="7"/>
  <c r="L510" i="7"/>
  <c r="L511" i="7"/>
  <c r="L512" i="7"/>
  <c r="L513" i="7"/>
  <c r="L514" i="7"/>
  <c r="L515" i="7"/>
  <c r="L516" i="7"/>
  <c r="L517" i="7"/>
  <c r="L518" i="7"/>
  <c r="L519" i="7"/>
  <c r="L520" i="7"/>
  <c r="L521" i="7"/>
  <c r="L522" i="7"/>
  <c r="L523" i="7"/>
  <c r="L524" i="7"/>
  <c r="L525" i="7"/>
  <c r="L526" i="7"/>
  <c r="L527" i="7"/>
  <c r="L528" i="7"/>
  <c r="L529" i="7"/>
  <c r="L530" i="7"/>
  <c r="L531" i="7"/>
  <c r="L532" i="7"/>
  <c r="L533" i="7"/>
  <c r="L534" i="7"/>
  <c r="L535" i="7"/>
  <c r="L536" i="7"/>
  <c r="L537" i="7"/>
  <c r="L538" i="7"/>
  <c r="L539" i="7"/>
  <c r="L540" i="7"/>
  <c r="L543" i="7"/>
  <c r="L544" i="7"/>
  <c r="L545" i="7"/>
  <c r="L546" i="7"/>
  <c r="L547" i="7"/>
  <c r="L548" i="7"/>
  <c r="L549" i="7"/>
  <c r="L550" i="7"/>
  <c r="L551" i="7"/>
  <c r="L552" i="7"/>
  <c r="L553" i="7"/>
  <c r="L554" i="7"/>
  <c r="L555" i="7"/>
  <c r="L556" i="7"/>
  <c r="L557" i="7"/>
  <c r="L558" i="7"/>
  <c r="L559" i="7"/>
  <c r="L560" i="7"/>
  <c r="L561" i="7"/>
  <c r="L562" i="7"/>
  <c r="L563" i="7"/>
  <c r="L564" i="7"/>
  <c r="L565" i="7"/>
  <c r="L566" i="7"/>
  <c r="L567" i="7"/>
  <c r="L568" i="7"/>
  <c r="L569" i="7"/>
  <c r="L570" i="7"/>
  <c r="L572" i="7"/>
  <c r="L573" i="7"/>
  <c r="L574" i="7"/>
  <c r="L575" i="7"/>
  <c r="L576" i="7"/>
  <c r="L577" i="7"/>
  <c r="L578" i="7"/>
  <c r="L579" i="7"/>
  <c r="L580" i="7"/>
  <c r="L581" i="7"/>
  <c r="L582" i="7"/>
  <c r="L583" i="7"/>
  <c r="L584" i="7"/>
  <c r="L585" i="7"/>
  <c r="L586" i="7"/>
  <c r="L587" i="7"/>
  <c r="L588" i="7"/>
  <c r="L589" i="7"/>
  <c r="L590" i="7"/>
  <c r="L591" i="7"/>
  <c r="L597" i="7"/>
  <c r="L598" i="7"/>
  <c r="L599" i="7"/>
  <c r="L602" i="7"/>
  <c r="L603" i="7"/>
  <c r="L604" i="7"/>
  <c r="L605" i="7"/>
  <c r="L606" i="7"/>
  <c r="L607" i="7"/>
  <c r="L608" i="7"/>
  <c r="L609" i="7"/>
  <c r="L610" i="7"/>
  <c r="L611" i="7"/>
  <c r="L612" i="7"/>
  <c r="L613" i="7"/>
  <c r="L614" i="7"/>
  <c r="L615" i="7"/>
  <c r="L616" i="7"/>
  <c r="L617" i="7"/>
  <c r="L618" i="7"/>
  <c r="L619" i="7"/>
  <c r="L620" i="7"/>
  <c r="L621" i="7"/>
  <c r="L622" i="7"/>
  <c r="L623" i="7"/>
  <c r="L624" i="7"/>
  <c r="L625" i="7"/>
  <c r="L626" i="7"/>
  <c r="L627" i="7"/>
  <c r="L628" i="7"/>
  <c r="L629" i="7"/>
  <c r="L630" i="7"/>
  <c r="L631" i="7"/>
  <c r="L632" i="7"/>
  <c r="L633" i="7"/>
  <c r="L634" i="7"/>
  <c r="L635" i="7"/>
  <c r="L636" i="7"/>
  <c r="L637" i="7"/>
  <c r="L638" i="7"/>
  <c r="L639" i="7"/>
  <c r="L640" i="7"/>
  <c r="L641" i="7"/>
  <c r="L642" i="7"/>
  <c r="L643" i="7"/>
  <c r="L644" i="7"/>
  <c r="L645" i="7"/>
  <c r="L646" i="7"/>
  <c r="L647" i="7"/>
  <c r="L648" i="7"/>
  <c r="L649" i="7"/>
  <c r="L650" i="7"/>
  <c r="L651" i="7"/>
  <c r="L652" i="7"/>
  <c r="L653" i="7"/>
  <c r="L654" i="7"/>
  <c r="L655" i="7"/>
  <c r="L656" i="7"/>
  <c r="L657" i="7"/>
  <c r="L658" i="7"/>
  <c r="L659" i="7"/>
  <c r="L660" i="7"/>
  <c r="L661" i="7"/>
  <c r="L662" i="7"/>
  <c r="L663" i="7"/>
  <c r="L664" i="7"/>
  <c r="L665" i="7"/>
  <c r="L666" i="7"/>
  <c r="L667" i="7"/>
  <c r="L668" i="7"/>
  <c r="L669" i="7"/>
  <c r="L670" i="7"/>
  <c r="L671" i="7"/>
  <c r="L672" i="7"/>
  <c r="L673" i="7"/>
  <c r="L674" i="7"/>
  <c r="L675" i="7"/>
  <c r="L678" i="7"/>
  <c r="L679" i="7"/>
  <c r="L680" i="7"/>
  <c r="L683" i="7"/>
  <c r="L684" i="7"/>
  <c r="L685" i="7"/>
  <c r="L686" i="7"/>
  <c r="L687" i="7"/>
  <c r="L688" i="7"/>
  <c r="L689" i="7"/>
  <c r="L690" i="7"/>
  <c r="L691" i="7"/>
  <c r="L692" i="7"/>
  <c r="L693" i="7"/>
  <c r="L694" i="7"/>
  <c r="L695" i="7"/>
  <c r="L696" i="7"/>
  <c r="L697" i="7"/>
  <c r="L698" i="7"/>
  <c r="L699" i="7"/>
  <c r="L700" i="7"/>
  <c r="L701" i="7"/>
  <c r="L702" i="7"/>
  <c r="L703" i="7"/>
  <c r="L704" i="7"/>
  <c r="L705" i="7"/>
  <c r="L706" i="7"/>
  <c r="L707" i="7"/>
  <c r="L708" i="7"/>
  <c r="L709" i="7"/>
  <c r="L711" i="7"/>
  <c r="L712" i="7"/>
  <c r="L755" i="7"/>
  <c r="L757" i="7"/>
  <c r="L771" i="7"/>
  <c r="L772" i="7"/>
  <c r="L773" i="7"/>
  <c r="L776" i="7"/>
  <c r="L777" i="7"/>
  <c r="L778" i="7"/>
  <c r="L779" i="7"/>
  <c r="L780" i="7"/>
  <c r="L781" i="7"/>
  <c r="L782" i="7"/>
  <c r="L813" i="7"/>
  <c r="L814" i="7"/>
  <c r="L815" i="7"/>
  <c r="L816" i="7"/>
  <c r="L817" i="7"/>
  <c r="L818" i="7"/>
  <c r="L819" i="7"/>
  <c r="L820" i="7"/>
  <c r="L821" i="7"/>
  <c r="L822" i="7"/>
  <c r="L823" i="7"/>
  <c r="L824" i="7"/>
  <c r="L825" i="7"/>
  <c r="L826" i="7"/>
  <c r="L827" i="7"/>
  <c r="L828" i="7"/>
  <c r="L829" i="7"/>
  <c r="L830" i="7"/>
  <c r="L831" i="7"/>
  <c r="L832" i="7"/>
  <c r="L833" i="7"/>
  <c r="L834" i="7"/>
  <c r="L835" i="7"/>
  <c r="L836" i="7"/>
  <c r="L837" i="7"/>
  <c r="L839" i="7"/>
  <c r="L840" i="7"/>
  <c r="L841" i="7"/>
  <c r="L842" i="7"/>
  <c r="L843" i="7"/>
  <c r="L844" i="7"/>
  <c r="L845" i="7"/>
  <c r="L846" i="7"/>
  <c r="L847" i="7"/>
  <c r="L848" i="7"/>
  <c r="L849" i="7"/>
  <c r="L850" i="7"/>
  <c r="L851" i="7"/>
  <c r="L852" i="7"/>
  <c r="L853" i="7"/>
  <c r="L854" i="7"/>
  <c r="L855" i="7"/>
  <c r="L856" i="7"/>
  <c r="L857" i="7"/>
  <c r="L858" i="7"/>
  <c r="L859" i="7"/>
  <c r="L860" i="7"/>
  <c r="L861" i="7"/>
  <c r="L862" i="7"/>
  <c r="L863" i="7"/>
  <c r="L864" i="7"/>
  <c r="L865" i="7"/>
  <c r="L866" i="7"/>
  <c r="L867" i="7"/>
  <c r="L868" i="7"/>
  <c r="L869" i="7"/>
  <c r="L870" i="7"/>
  <c r="L871" i="7"/>
  <c r="L872" i="7"/>
  <c r="L873" i="7"/>
  <c r="L874" i="7"/>
  <c r="L875" i="7"/>
  <c r="L876" i="7"/>
  <c r="L877" i="7"/>
  <c r="L878" i="7"/>
  <c r="L879" i="7"/>
  <c r="L880" i="7"/>
  <c r="L881" i="7"/>
  <c r="L882" i="7"/>
  <c r="L883" i="7"/>
  <c r="L884" i="7"/>
  <c r="L885" i="7"/>
  <c r="L886" i="7"/>
  <c r="L887" i="7"/>
  <c r="L888" i="7"/>
  <c r="L889" i="7"/>
  <c r="L890" i="7"/>
  <c r="L891" i="7"/>
  <c r="L892" i="7"/>
  <c r="L893" i="7"/>
  <c r="L894" i="7"/>
  <c r="L895" i="7"/>
  <c r="L896" i="7"/>
  <c r="L897" i="7"/>
  <c r="L898" i="7"/>
  <c r="L899" i="7"/>
  <c r="L900" i="7"/>
  <c r="L901" i="7"/>
  <c r="L902" i="7"/>
  <c r="L903" i="7"/>
  <c r="L904" i="7"/>
  <c r="L905" i="7"/>
  <c r="L906" i="7"/>
  <c r="L907" i="7"/>
  <c r="L908" i="7"/>
  <c r="L909" i="7"/>
  <c r="L910" i="7"/>
  <c r="L911" i="7"/>
  <c r="L912" i="7"/>
  <c r="L913" i="7"/>
  <c r="L914" i="7"/>
  <c r="L915" i="7"/>
  <c r="L916" i="7"/>
  <c r="L917" i="7"/>
  <c r="L918" i="7"/>
  <c r="L919" i="7"/>
  <c r="L920" i="7"/>
  <c r="L921" i="7"/>
  <c r="L922" i="7"/>
  <c r="L923" i="7"/>
  <c r="L927" i="7"/>
  <c r="L929" i="7"/>
  <c r="L931" i="7"/>
  <c r="L932" i="7"/>
  <c r="L933" i="7"/>
  <c r="L934" i="7"/>
  <c r="L935" i="7"/>
  <c r="L936" i="7"/>
  <c r="L937" i="7"/>
  <c r="L938" i="7"/>
  <c r="L939" i="7"/>
  <c r="L940" i="7"/>
  <c r="L941" i="7"/>
  <c r="L942" i="7"/>
  <c r="L943" i="7"/>
  <c r="L944" i="7"/>
  <c r="L945" i="7"/>
  <c r="L946" i="7"/>
  <c r="L947" i="7"/>
  <c r="L948" i="7"/>
  <c r="L949" i="7"/>
  <c r="L950" i="7"/>
  <c r="L951" i="7"/>
  <c r="L952" i="7"/>
  <c r="L953" i="7"/>
  <c r="L954" i="7"/>
  <c r="L955" i="7"/>
  <c r="L956" i="7"/>
  <c r="L957" i="7"/>
  <c r="L958" i="7"/>
  <c r="L959" i="7"/>
  <c r="L960" i="7"/>
  <c r="L961" i="7"/>
  <c r="L962" i="7"/>
  <c r="L963" i="7"/>
  <c r="L964" i="7"/>
  <c r="L965" i="7"/>
  <c r="L966" i="7"/>
  <c r="L967" i="7"/>
  <c r="L968" i="7"/>
  <c r="L969" i="7"/>
  <c r="L970" i="7"/>
  <c r="L971" i="7"/>
  <c r="L972" i="7"/>
  <c r="L973" i="7"/>
  <c r="L974" i="7"/>
  <c r="L975" i="7"/>
  <c r="L976" i="7"/>
  <c r="L977" i="7"/>
  <c r="L980" i="7"/>
  <c r="L981" i="7"/>
  <c r="L982" i="7"/>
  <c r="L986" i="7"/>
  <c r="L987" i="7"/>
  <c r="L988" i="7"/>
  <c r="L989" i="7"/>
  <c r="L990" i="7"/>
  <c r="L991" i="7"/>
  <c r="L992" i="7"/>
  <c r="L993" i="7"/>
  <c r="L994" i="7"/>
  <c r="L995" i="7"/>
  <c r="L996" i="7"/>
  <c r="L997" i="7"/>
  <c r="L998" i="7"/>
  <c r="L999" i="7"/>
  <c r="L1000" i="7"/>
  <c r="L1001" i="7"/>
  <c r="L1002" i="7"/>
  <c r="L1003" i="7"/>
  <c r="L1004" i="7"/>
  <c r="L1005" i="7"/>
  <c r="L1006" i="7"/>
  <c r="L1007" i="7"/>
  <c r="L1008" i="7"/>
  <c r="L1009" i="7"/>
  <c r="L1010" i="7"/>
  <c r="L1011" i="7"/>
  <c r="L1012" i="7"/>
  <c r="L1013" i="7"/>
  <c r="L1014" i="7"/>
  <c r="L1015" i="7"/>
  <c r="L1016" i="7"/>
  <c r="L1017" i="7"/>
  <c r="L1018" i="7"/>
  <c r="L1019" i="7"/>
  <c r="L1020" i="7"/>
  <c r="L1021" i="7"/>
  <c r="L1022" i="7"/>
  <c r="L1023" i="7"/>
  <c r="L1024" i="7"/>
  <c r="L1025" i="7"/>
  <c r="L1026" i="7"/>
  <c r="L1027" i="7"/>
  <c r="L1028" i="7"/>
  <c r="L1029" i="7"/>
  <c r="L1030" i="7"/>
  <c r="L1031" i="7"/>
  <c r="L1032" i="7"/>
  <c r="L1033" i="7"/>
  <c r="L1034" i="7"/>
  <c r="L1035" i="7"/>
  <c r="L1036" i="7"/>
  <c r="L1037" i="7"/>
  <c r="L1038" i="7"/>
  <c r="L1039" i="7"/>
  <c r="L1040" i="7"/>
  <c r="L1041" i="7"/>
  <c r="L1042" i="7"/>
  <c r="L1043" i="7"/>
  <c r="L1044" i="7"/>
  <c r="L1045" i="7"/>
  <c r="L1046" i="7"/>
  <c r="L1047" i="7"/>
  <c r="L1048" i="7"/>
  <c r="L1049" i="7"/>
  <c r="L1050" i="7"/>
  <c r="L1051" i="7"/>
  <c r="L1052" i="7"/>
  <c r="L1053" i="7"/>
  <c r="L1054" i="7"/>
  <c r="L1055" i="7"/>
  <c r="L1056" i="7"/>
  <c r="L1057" i="7"/>
  <c r="L1058" i="7"/>
  <c r="L1059" i="7"/>
  <c r="L1060" i="7"/>
  <c r="L1061" i="7"/>
  <c r="L1062" i="7"/>
  <c r="L1063" i="7"/>
  <c r="L1064" i="7"/>
  <c r="L1065" i="7"/>
  <c r="L1066" i="7"/>
  <c r="L1067" i="7"/>
  <c r="L1068" i="7"/>
  <c r="L1069" i="7"/>
  <c r="L1070" i="7"/>
  <c r="L1071" i="7"/>
  <c r="L1072" i="7"/>
  <c r="L1073" i="7"/>
  <c r="L1074" i="7"/>
  <c r="L1075" i="7"/>
  <c r="L1076" i="7"/>
  <c r="L1077" i="7"/>
  <c r="L1078" i="7"/>
  <c r="L1079" i="7"/>
  <c r="L1080" i="7"/>
  <c r="L1081" i="7"/>
  <c r="L1082" i="7"/>
  <c r="L1083" i="7"/>
  <c r="L1084" i="7"/>
  <c r="L1085" i="7"/>
  <c r="L1086" i="7"/>
  <c r="L1087" i="7"/>
  <c r="L1088" i="7"/>
  <c r="L1089" i="7"/>
  <c r="L1090" i="7"/>
  <c r="L1091" i="7"/>
  <c r="L1092" i="7"/>
  <c r="L1093" i="7"/>
  <c r="L1094" i="7"/>
  <c r="L1095" i="7"/>
  <c r="L1096" i="7"/>
  <c r="L1097" i="7"/>
  <c r="L1098" i="7"/>
  <c r="L1099" i="7"/>
  <c r="L1100" i="7"/>
  <c r="L1101" i="7"/>
  <c r="L1102" i="7"/>
  <c r="L1103" i="7"/>
  <c r="L1104" i="7"/>
  <c r="L1105" i="7"/>
  <c r="L1106" i="7"/>
  <c r="L1107" i="7"/>
  <c r="L1108" i="7"/>
  <c r="L1109" i="7"/>
  <c r="L1110" i="7"/>
  <c r="L1111" i="7"/>
  <c r="L1112" i="7"/>
  <c r="L1113" i="7"/>
  <c r="L1114" i="7"/>
  <c r="L1115" i="7"/>
  <c r="L1116" i="7"/>
  <c r="L1117" i="7"/>
  <c r="L1118" i="7"/>
  <c r="L1119" i="7"/>
  <c r="L1120" i="7"/>
  <c r="L1121" i="7"/>
  <c r="L1122" i="7"/>
  <c r="L1123" i="7"/>
  <c r="L1124" i="7"/>
  <c r="L1125" i="7"/>
  <c r="L1126" i="7"/>
  <c r="L1127" i="7"/>
  <c r="L1128" i="7"/>
  <c r="L1129" i="7"/>
  <c r="L1130" i="7"/>
  <c r="L1131" i="7"/>
  <c r="L1132" i="7"/>
  <c r="L1133" i="7"/>
  <c r="L1134" i="7"/>
  <c r="L1135" i="7"/>
  <c r="L1136" i="7"/>
  <c r="L1137" i="7"/>
  <c r="L1138" i="7"/>
  <c r="L1139" i="7"/>
  <c r="L1140" i="7"/>
  <c r="L1141" i="7"/>
  <c r="L1142" i="7"/>
  <c r="L1143" i="7"/>
  <c r="L1144" i="7"/>
  <c r="L1145" i="7"/>
  <c r="L1146" i="7"/>
  <c r="L1147" i="7"/>
  <c r="L1148" i="7"/>
  <c r="L1149" i="7"/>
  <c r="L1150" i="7"/>
  <c r="L1151" i="7"/>
  <c r="L1152" i="7"/>
  <c r="L1153" i="7"/>
  <c r="L1154" i="7"/>
  <c r="L1155" i="7"/>
  <c r="L1156" i="7"/>
  <c r="L1157" i="7"/>
  <c r="L1158" i="7"/>
  <c r="L1159" i="7"/>
  <c r="L1160" i="7"/>
  <c r="L1161" i="7"/>
  <c r="L1162" i="7"/>
  <c r="L1163" i="7"/>
  <c r="L1164" i="7"/>
  <c r="L1165" i="7"/>
  <c r="L1166" i="7"/>
  <c r="L1167" i="7"/>
  <c r="L1168" i="7"/>
  <c r="L1169" i="7"/>
  <c r="L1170" i="7"/>
  <c r="L1171" i="7"/>
  <c r="L1172" i="7"/>
  <c r="L1173" i="7"/>
  <c r="L1174" i="7"/>
  <c r="L1175" i="7"/>
  <c r="L1176" i="7"/>
  <c r="L1177" i="7"/>
  <c r="L1178" i="7"/>
  <c r="L1179" i="7"/>
  <c r="L1180" i="7"/>
  <c r="L1181" i="7"/>
  <c r="L1182" i="7"/>
  <c r="L1183" i="7"/>
  <c r="L1184" i="7"/>
  <c r="L1185" i="7"/>
  <c r="L1186" i="7"/>
  <c r="L1187" i="7"/>
  <c r="L1188" i="7"/>
  <c r="L1189" i="7"/>
  <c r="L1190" i="7"/>
  <c r="L1191" i="7"/>
  <c r="L1192" i="7"/>
  <c r="L1193" i="7"/>
  <c r="L1194" i="7"/>
  <c r="L1195" i="7"/>
  <c r="L1196" i="7"/>
  <c r="L1197" i="7"/>
  <c r="L1198" i="7"/>
  <c r="L1199" i="7"/>
  <c r="L1200" i="7"/>
  <c r="L1201" i="7"/>
  <c r="L1202" i="7"/>
  <c r="L1203" i="7"/>
  <c r="L1204" i="7"/>
  <c r="L1205" i="7"/>
  <c r="L1206" i="7"/>
  <c r="L1207" i="7"/>
  <c r="L1208" i="7"/>
  <c r="L1209" i="7"/>
  <c r="L1210" i="7"/>
  <c r="L1211" i="7"/>
  <c r="L1212" i="7"/>
  <c r="L1213" i="7"/>
  <c r="L1214" i="7"/>
  <c r="L1215" i="7"/>
  <c r="L1216" i="7"/>
  <c r="L1217" i="7"/>
  <c r="L1220" i="7"/>
  <c r="L1221" i="7"/>
  <c r="L1222" i="7"/>
  <c r="L1223" i="7"/>
  <c r="L1224" i="7"/>
  <c r="L1225" i="7"/>
  <c r="L1226" i="7"/>
  <c r="L1227" i="7"/>
  <c r="L1228" i="7"/>
  <c r="L1251" i="7"/>
  <c r="L1252" i="7"/>
  <c r="L1253" i="7"/>
  <c r="L1254" i="7"/>
  <c r="L1255" i="7"/>
  <c r="L1256" i="7"/>
  <c r="L1257" i="7"/>
  <c r="L1258" i="7"/>
  <c r="L1259" i="7"/>
  <c r="L1260" i="7"/>
  <c r="L1261" i="7"/>
  <c r="L1262" i="7"/>
  <c r="L1263" i="7"/>
  <c r="L1264" i="7"/>
  <c r="L1265" i="7"/>
  <c r="L1266" i="7"/>
  <c r="L1267" i="7"/>
  <c r="L1268" i="7"/>
  <c r="L1269" i="7"/>
  <c r="L1270" i="7"/>
  <c r="L1271" i="7"/>
  <c r="L1272" i="7"/>
  <c r="L1273" i="7"/>
  <c r="L1274" i="7"/>
  <c r="L1275" i="7"/>
  <c r="L1276" i="7"/>
  <c r="L1277" i="7"/>
  <c r="L1278" i="7"/>
  <c r="L1279" i="7"/>
  <c r="L1280" i="7"/>
  <c r="L1281" i="7"/>
  <c r="L1282" i="7"/>
  <c r="L1283" i="7"/>
  <c r="L1284" i="7"/>
  <c r="L1285" i="7"/>
  <c r="L1286" i="7"/>
  <c r="L1287" i="7"/>
  <c r="L1288" i="7"/>
  <c r="L1289" i="7"/>
  <c r="L1290" i="7"/>
  <c r="L1291" i="7"/>
  <c r="L1292" i="7"/>
  <c r="L1293" i="7"/>
  <c r="L1294" i="7"/>
  <c r="L1295" i="7"/>
  <c r="L1296" i="7"/>
  <c r="L1297" i="7"/>
  <c r="L1298" i="7"/>
  <c r="L1299" i="7"/>
  <c r="L1300" i="7"/>
  <c r="L1301" i="7"/>
  <c r="L1302" i="7"/>
  <c r="L1303" i="7"/>
  <c r="L1304" i="7"/>
  <c r="L1305" i="7"/>
  <c r="L1306" i="7"/>
  <c r="L10" i="7"/>
  <c r="G1306" i="7"/>
  <c r="D1306" i="7"/>
  <c r="G1305" i="7"/>
  <c r="D1305" i="7"/>
  <c r="G1304" i="7"/>
  <c r="D1304" i="7"/>
  <c r="G1303" i="7"/>
  <c r="D1303" i="7"/>
  <c r="G1302" i="7"/>
  <c r="D1302" i="7"/>
  <c r="G1301" i="7"/>
  <c r="D1301" i="7"/>
  <c r="G1300" i="7"/>
  <c r="D1300" i="7"/>
  <c r="G1299" i="7"/>
  <c r="D1299" i="7"/>
  <c r="G1298" i="7"/>
  <c r="D1298" i="7"/>
  <c r="G1297" i="7"/>
  <c r="D1297" i="7"/>
  <c r="G1296" i="7"/>
  <c r="D1296" i="7"/>
  <c r="G1295" i="7"/>
  <c r="D1295" i="7"/>
  <c r="G1294" i="7"/>
  <c r="D1294" i="7"/>
  <c r="G1293" i="7"/>
  <c r="D1293" i="7"/>
  <c r="G1292" i="7"/>
  <c r="D1292" i="7"/>
  <c r="G1291" i="7"/>
  <c r="D1291" i="7"/>
  <c r="G1290" i="7"/>
  <c r="D1290" i="7"/>
  <c r="G1289" i="7"/>
  <c r="D1289" i="7"/>
  <c r="G1288" i="7"/>
  <c r="D1288" i="7"/>
  <c r="G1287" i="7"/>
  <c r="D1287" i="7"/>
  <c r="G1286" i="7"/>
  <c r="D1286" i="7"/>
  <c r="G1285" i="7"/>
  <c r="D1285" i="7"/>
  <c r="G1284" i="7"/>
  <c r="D1284" i="7"/>
  <c r="G1283" i="7"/>
  <c r="D1283" i="7"/>
  <c r="G1282" i="7"/>
  <c r="D1282" i="7"/>
  <c r="G1281" i="7"/>
  <c r="D1281" i="7"/>
  <c r="G1280" i="7"/>
  <c r="D1280" i="7"/>
  <c r="G1279" i="7"/>
  <c r="D1279" i="7"/>
  <c r="G1278" i="7"/>
  <c r="D1278" i="7"/>
  <c r="G1277" i="7"/>
  <c r="D1277" i="7"/>
  <c r="G1276" i="7"/>
  <c r="D1276" i="7"/>
  <c r="G1275" i="7"/>
  <c r="D1275" i="7"/>
  <c r="G1274" i="7"/>
  <c r="D1274" i="7"/>
  <c r="G1273" i="7"/>
  <c r="D1273" i="7"/>
  <c r="G1272" i="7"/>
  <c r="D1272" i="7"/>
  <c r="G1271" i="7"/>
  <c r="D1271" i="7"/>
  <c r="G1270" i="7"/>
  <c r="D1270" i="7"/>
  <c r="G1269" i="7"/>
  <c r="D1269" i="7"/>
  <c r="G1268" i="7"/>
  <c r="D1268" i="7"/>
  <c r="G1267" i="7"/>
  <c r="D1267" i="7"/>
  <c r="G1266" i="7"/>
  <c r="D1266" i="7"/>
  <c r="G1265" i="7"/>
  <c r="D1265" i="7"/>
  <c r="G1264" i="7"/>
  <c r="D1264" i="7"/>
  <c r="G1263" i="7"/>
  <c r="D1263" i="7"/>
  <c r="G1262" i="7"/>
  <c r="D1262" i="7"/>
  <c r="G1261" i="7"/>
  <c r="D1261" i="7"/>
  <c r="G1260" i="7"/>
  <c r="D1260" i="7"/>
  <c r="G1259" i="7"/>
  <c r="D1259" i="7"/>
  <c r="G1258" i="7"/>
  <c r="D1258" i="7"/>
  <c r="G1257" i="7"/>
  <c r="D1257" i="7"/>
  <c r="G1256" i="7"/>
  <c r="D1256" i="7"/>
  <c r="G1255" i="7"/>
  <c r="D1255" i="7"/>
  <c r="G1254" i="7"/>
  <c r="D1254" i="7"/>
  <c r="G1253" i="7"/>
  <c r="D1253" i="7"/>
  <c r="G1252" i="7"/>
  <c r="D1252" i="7"/>
  <c r="G1251" i="7"/>
  <c r="D1251" i="7"/>
  <c r="G1228" i="7"/>
  <c r="D1228" i="7"/>
  <c r="G1227" i="7"/>
  <c r="D1227" i="7"/>
  <c r="G1226" i="7"/>
  <c r="D1226" i="7"/>
  <c r="G1225" i="7"/>
  <c r="D1225" i="7"/>
  <c r="G1224" i="7"/>
  <c r="D1224" i="7"/>
  <c r="G1223" i="7"/>
  <c r="D1223" i="7"/>
  <c r="G1222" i="7"/>
  <c r="D1222" i="7"/>
  <c r="G1221" i="7"/>
  <c r="D1221" i="7"/>
  <c r="G1220" i="7"/>
  <c r="D1220" i="7"/>
  <c r="G1217" i="7"/>
  <c r="D1217" i="7"/>
  <c r="G1216" i="7"/>
  <c r="D1216" i="7"/>
  <c r="G1215" i="7"/>
  <c r="D1215" i="7"/>
  <c r="G1214" i="7"/>
  <c r="D1214" i="7"/>
  <c r="G1213" i="7"/>
  <c r="D1213" i="7"/>
  <c r="G1212" i="7"/>
  <c r="D1212" i="7"/>
  <c r="G1211" i="7"/>
  <c r="D1211" i="7"/>
  <c r="G1210" i="7"/>
  <c r="D1210" i="7"/>
  <c r="G1209" i="7"/>
  <c r="D1209" i="7"/>
  <c r="G1208" i="7"/>
  <c r="D1208" i="7"/>
  <c r="G1207" i="7"/>
  <c r="D1207" i="7"/>
  <c r="G1206" i="7"/>
  <c r="D1206" i="7"/>
  <c r="G1205" i="7"/>
  <c r="D1205" i="7"/>
  <c r="G1204" i="7"/>
  <c r="D1204" i="7"/>
  <c r="G1203" i="7"/>
  <c r="D1203" i="7"/>
  <c r="G1202" i="7"/>
  <c r="D1202" i="7"/>
  <c r="G1201" i="7"/>
  <c r="D1201" i="7"/>
  <c r="G1200" i="7"/>
  <c r="D1200" i="7"/>
  <c r="G1199" i="7"/>
  <c r="D1199" i="7"/>
  <c r="G1198" i="7"/>
  <c r="D1198" i="7"/>
  <c r="G1197" i="7"/>
  <c r="D1197" i="7"/>
  <c r="G1196" i="7"/>
  <c r="D1196" i="7"/>
  <c r="G1195" i="7"/>
  <c r="D1195" i="7"/>
  <c r="G1194" i="7"/>
  <c r="D1194" i="7"/>
  <c r="G1193" i="7"/>
  <c r="D1193" i="7"/>
  <c r="G1192" i="7"/>
  <c r="D1192" i="7"/>
  <c r="G1191" i="7"/>
  <c r="D1191" i="7"/>
  <c r="G1190" i="7"/>
  <c r="D1190" i="7"/>
  <c r="G1189" i="7"/>
  <c r="D1189" i="7"/>
  <c r="G1188" i="7"/>
  <c r="D1188" i="7"/>
  <c r="G1187" i="7"/>
  <c r="D1187" i="7"/>
  <c r="G1186" i="7"/>
  <c r="D1186" i="7"/>
  <c r="G1185" i="7"/>
  <c r="D1185" i="7"/>
  <c r="G1184" i="7"/>
  <c r="D1184" i="7"/>
  <c r="G1183" i="7"/>
  <c r="D1183" i="7"/>
  <c r="G1182" i="7"/>
  <c r="D1182" i="7"/>
  <c r="G1181" i="7"/>
  <c r="D1181" i="7"/>
  <c r="G1180" i="7"/>
  <c r="D1180" i="7"/>
  <c r="G1179" i="7"/>
  <c r="D1179" i="7"/>
  <c r="G1178" i="7"/>
  <c r="D1178" i="7"/>
  <c r="G1177" i="7"/>
  <c r="D1177" i="7"/>
  <c r="G1176" i="7"/>
  <c r="D1176" i="7"/>
  <c r="G1175" i="7"/>
  <c r="D1175" i="7"/>
  <c r="G1174" i="7"/>
  <c r="D1174" i="7"/>
  <c r="G1173" i="7"/>
  <c r="D1173" i="7"/>
  <c r="G1172" i="7"/>
  <c r="D1172" i="7"/>
  <c r="G1171" i="7"/>
  <c r="D1171" i="7"/>
  <c r="G1170" i="7"/>
  <c r="D1170" i="7"/>
  <c r="G1169" i="7"/>
  <c r="D1169" i="7"/>
  <c r="G1168" i="7"/>
  <c r="D1168" i="7"/>
  <c r="G1167" i="7"/>
  <c r="D1167" i="7"/>
  <c r="G1166" i="7"/>
  <c r="D1166" i="7"/>
  <c r="G1165" i="7"/>
  <c r="D1165" i="7"/>
  <c r="G1164" i="7"/>
  <c r="D1164" i="7"/>
  <c r="G1163" i="7"/>
  <c r="D1163" i="7"/>
  <c r="G1162" i="7"/>
  <c r="D1162" i="7"/>
  <c r="G1161" i="7"/>
  <c r="D1161" i="7"/>
  <c r="G1160" i="7"/>
  <c r="D1160" i="7"/>
  <c r="G1159" i="7"/>
  <c r="D1159" i="7"/>
  <c r="G1158" i="7"/>
  <c r="D1158" i="7"/>
  <c r="G1157" i="7"/>
  <c r="D1157" i="7"/>
  <c r="G1156" i="7"/>
  <c r="D1156" i="7"/>
  <c r="G1155" i="7"/>
  <c r="D1155" i="7"/>
  <c r="G1154" i="7"/>
  <c r="D1154" i="7"/>
  <c r="G1153" i="7"/>
  <c r="D1153" i="7"/>
  <c r="G1152" i="7"/>
  <c r="D1152" i="7"/>
  <c r="G1151" i="7"/>
  <c r="D1151" i="7"/>
  <c r="G1150" i="7"/>
  <c r="D1150" i="7"/>
  <c r="G1149" i="7"/>
  <c r="D1149" i="7"/>
  <c r="G1148" i="7"/>
  <c r="D1148" i="7"/>
  <c r="G1147" i="7"/>
  <c r="D1147" i="7"/>
  <c r="G1146" i="7"/>
  <c r="D1146" i="7"/>
  <c r="G1145" i="7"/>
  <c r="D1145" i="7"/>
  <c r="G1144" i="7"/>
  <c r="D1144" i="7"/>
  <c r="G1143" i="7"/>
  <c r="D1143" i="7"/>
  <c r="G1142" i="7"/>
  <c r="D1142" i="7"/>
  <c r="G1141" i="7"/>
  <c r="D1141" i="7"/>
  <c r="G1140" i="7"/>
  <c r="D1140" i="7"/>
  <c r="G1139" i="7"/>
  <c r="D1139" i="7"/>
  <c r="G1138" i="7"/>
  <c r="D1138" i="7"/>
  <c r="G1137" i="7"/>
  <c r="D1137" i="7"/>
  <c r="G1136" i="7"/>
  <c r="D1136" i="7"/>
  <c r="G1135" i="7"/>
  <c r="D1135" i="7"/>
  <c r="G1134" i="7"/>
  <c r="D1134" i="7"/>
  <c r="G1133" i="7"/>
  <c r="D1133" i="7"/>
  <c r="G1132" i="7"/>
  <c r="D1132" i="7"/>
  <c r="G1131" i="7"/>
  <c r="D1131" i="7"/>
  <c r="G1130" i="7"/>
  <c r="D1130" i="7"/>
  <c r="G1129" i="7"/>
  <c r="D1129" i="7"/>
  <c r="G1128" i="7"/>
  <c r="D1128" i="7"/>
  <c r="G1127" i="7"/>
  <c r="D1127" i="7"/>
  <c r="G1126" i="7"/>
  <c r="D1126" i="7"/>
  <c r="G1125" i="7"/>
  <c r="D1125" i="7"/>
  <c r="G1124" i="7"/>
  <c r="D1124" i="7"/>
  <c r="G1123" i="7"/>
  <c r="D1123" i="7"/>
  <c r="G1122" i="7"/>
  <c r="D1122" i="7"/>
  <c r="G1121" i="7"/>
  <c r="D1121" i="7"/>
  <c r="G1120" i="7"/>
  <c r="D1120" i="7"/>
  <c r="G1119" i="7"/>
  <c r="D1119" i="7"/>
  <c r="G1118" i="7"/>
  <c r="D1118" i="7"/>
  <c r="G1117" i="7"/>
  <c r="D1117" i="7"/>
  <c r="G1116" i="7"/>
  <c r="D1116" i="7"/>
  <c r="G1115" i="7"/>
  <c r="D1115" i="7"/>
  <c r="G1114" i="7"/>
  <c r="D1114" i="7"/>
  <c r="G1113" i="7"/>
  <c r="D1113" i="7"/>
  <c r="G1112" i="7"/>
  <c r="D1112" i="7"/>
  <c r="G1111" i="7"/>
  <c r="D1111" i="7"/>
  <c r="G1110" i="7"/>
  <c r="D1110" i="7"/>
  <c r="G1109" i="7"/>
  <c r="D1109" i="7"/>
  <c r="G1108" i="7"/>
  <c r="D1108" i="7"/>
  <c r="G1107" i="7"/>
  <c r="D1107" i="7"/>
  <c r="G1106" i="7"/>
  <c r="D1106" i="7"/>
  <c r="G1105" i="7"/>
  <c r="D1105" i="7"/>
  <c r="G1104" i="7"/>
  <c r="D1104" i="7"/>
  <c r="G1103" i="7"/>
  <c r="D1103" i="7"/>
  <c r="G1102" i="7"/>
  <c r="D1102" i="7"/>
  <c r="G1101" i="7"/>
  <c r="D1101" i="7"/>
  <c r="G1100" i="7"/>
  <c r="D1100" i="7"/>
  <c r="G1099" i="7"/>
  <c r="D1099" i="7"/>
  <c r="G1098" i="7"/>
  <c r="D1098" i="7"/>
  <c r="G1097" i="7"/>
  <c r="D1097" i="7"/>
  <c r="G1096" i="7"/>
  <c r="D1096" i="7"/>
  <c r="G1095" i="7"/>
  <c r="D1095" i="7"/>
  <c r="G1094" i="7"/>
  <c r="D1094" i="7"/>
  <c r="G1093" i="7"/>
  <c r="D1093" i="7"/>
  <c r="G1092" i="7"/>
  <c r="D1092" i="7"/>
  <c r="G1091" i="7"/>
  <c r="D1091" i="7"/>
  <c r="G1090" i="7"/>
  <c r="D1090" i="7"/>
  <c r="G1089" i="7"/>
  <c r="D1089" i="7"/>
  <c r="G1088" i="7"/>
  <c r="D1088" i="7"/>
  <c r="G1087" i="7"/>
  <c r="D1087" i="7"/>
  <c r="G1086" i="7"/>
  <c r="D1086" i="7"/>
  <c r="G1085" i="7"/>
  <c r="D1085" i="7"/>
  <c r="G1084" i="7"/>
  <c r="D1084" i="7"/>
  <c r="G1083" i="7"/>
  <c r="D1083" i="7"/>
  <c r="G1082" i="7"/>
  <c r="D1082" i="7"/>
  <c r="G1081" i="7"/>
  <c r="D1081" i="7"/>
  <c r="G1080" i="7"/>
  <c r="D1080" i="7"/>
  <c r="G1079" i="7"/>
  <c r="D1079" i="7"/>
  <c r="G1078" i="7"/>
  <c r="D1078" i="7"/>
  <c r="G1077" i="7"/>
  <c r="D1077" i="7"/>
  <c r="G1076" i="7"/>
  <c r="D1076" i="7"/>
  <c r="G1075" i="7"/>
  <c r="D1075" i="7"/>
  <c r="G1074" i="7"/>
  <c r="D1074" i="7"/>
  <c r="G1073" i="7"/>
  <c r="D1073" i="7"/>
  <c r="G1072" i="7"/>
  <c r="D1072" i="7"/>
  <c r="G1071" i="7"/>
  <c r="D1071" i="7"/>
  <c r="G1070" i="7"/>
  <c r="D1070" i="7"/>
  <c r="G1069" i="7"/>
  <c r="D1069" i="7"/>
  <c r="G1068" i="7"/>
  <c r="D1068" i="7"/>
  <c r="G1067" i="7"/>
  <c r="D1067" i="7"/>
  <c r="G1066" i="7"/>
  <c r="D1066" i="7"/>
  <c r="G1065" i="7"/>
  <c r="D1065" i="7"/>
  <c r="G1064" i="7"/>
  <c r="D1064" i="7"/>
  <c r="G1063" i="7"/>
  <c r="D1063" i="7"/>
  <c r="G1062" i="7"/>
  <c r="D1062" i="7"/>
  <c r="G1061" i="7"/>
  <c r="D1061" i="7"/>
  <c r="G1060" i="7"/>
  <c r="D1060" i="7"/>
  <c r="G1059" i="7"/>
  <c r="D1059" i="7"/>
  <c r="G1058" i="7"/>
  <c r="D1058" i="7"/>
  <c r="G1057" i="7"/>
  <c r="D1057" i="7"/>
  <c r="G1056" i="7"/>
  <c r="D1056" i="7"/>
  <c r="G1055" i="7"/>
  <c r="D1055" i="7"/>
  <c r="G1054" i="7"/>
  <c r="D1054" i="7"/>
  <c r="G1053" i="7"/>
  <c r="D1053" i="7"/>
  <c r="G1052" i="7"/>
  <c r="D1052" i="7"/>
  <c r="G1051" i="7"/>
  <c r="D1051" i="7"/>
  <c r="G1050" i="7"/>
  <c r="D1050" i="7"/>
  <c r="G1049" i="7"/>
  <c r="D1049" i="7"/>
  <c r="G1048" i="7"/>
  <c r="D1048" i="7"/>
  <c r="G1047" i="7"/>
  <c r="D1047" i="7"/>
  <c r="G1046" i="7"/>
  <c r="D1046" i="7"/>
  <c r="G1045" i="7"/>
  <c r="D1045" i="7"/>
  <c r="G1044" i="7"/>
  <c r="D1044" i="7"/>
  <c r="G1043" i="7"/>
  <c r="D1043" i="7"/>
  <c r="G1042" i="7"/>
  <c r="D1042" i="7"/>
  <c r="G1041" i="7"/>
  <c r="D1041" i="7"/>
  <c r="G1040" i="7"/>
  <c r="D1040" i="7"/>
  <c r="G1039" i="7"/>
  <c r="D1039" i="7"/>
  <c r="G1038" i="7"/>
  <c r="D1038" i="7"/>
  <c r="G1037" i="7"/>
  <c r="D1037" i="7"/>
  <c r="G1036" i="7"/>
  <c r="D1036" i="7"/>
  <c r="G1035" i="7"/>
  <c r="D1035" i="7"/>
  <c r="G1034" i="7"/>
  <c r="D1034" i="7"/>
  <c r="G1033" i="7"/>
  <c r="D1033" i="7"/>
  <c r="G1032" i="7"/>
  <c r="D1032" i="7"/>
  <c r="G1031" i="7"/>
  <c r="D1031" i="7"/>
  <c r="G1030" i="7"/>
  <c r="D1030" i="7"/>
  <c r="G1029" i="7"/>
  <c r="D1029" i="7"/>
  <c r="G1028" i="7"/>
  <c r="D1028" i="7"/>
  <c r="G1027" i="7"/>
  <c r="D1027" i="7"/>
  <c r="G1026" i="7"/>
  <c r="D1026" i="7"/>
  <c r="G1025" i="7"/>
  <c r="D1025" i="7"/>
  <c r="G1024" i="7"/>
  <c r="D1024" i="7"/>
  <c r="G1023" i="7"/>
  <c r="D1023" i="7"/>
  <c r="G1022" i="7"/>
  <c r="D1022" i="7"/>
  <c r="G1021" i="7"/>
  <c r="D1021" i="7"/>
  <c r="G1020" i="7"/>
  <c r="D1020" i="7"/>
  <c r="G1019" i="7"/>
  <c r="D1019" i="7"/>
  <c r="G1018" i="7"/>
  <c r="D1018" i="7"/>
  <c r="G1017" i="7"/>
  <c r="D1017" i="7"/>
  <c r="G1016" i="7"/>
  <c r="D1016" i="7"/>
  <c r="G1015" i="7"/>
  <c r="D1015" i="7"/>
  <c r="G1014" i="7"/>
  <c r="D1014" i="7"/>
  <c r="G1013" i="7"/>
  <c r="D1013" i="7"/>
  <c r="G1012" i="7"/>
  <c r="D1012" i="7"/>
  <c r="G1011" i="7"/>
  <c r="D1011" i="7"/>
  <c r="G1010" i="7"/>
  <c r="D1010" i="7"/>
  <c r="G1009" i="7"/>
  <c r="D1009" i="7"/>
  <c r="G1008" i="7"/>
  <c r="D1008" i="7"/>
  <c r="G1007" i="7"/>
  <c r="D1007" i="7"/>
  <c r="G1006" i="7"/>
  <c r="D1006" i="7"/>
  <c r="G1005" i="7"/>
  <c r="D1005" i="7"/>
  <c r="G1004" i="7"/>
  <c r="D1004" i="7"/>
  <c r="G1003" i="7"/>
  <c r="D1003" i="7"/>
  <c r="G1002" i="7"/>
  <c r="D1002" i="7"/>
  <c r="G1001" i="7"/>
  <c r="D1001" i="7"/>
  <c r="G1000" i="7"/>
  <c r="D1000" i="7"/>
  <c r="G999" i="7"/>
  <c r="D999" i="7"/>
  <c r="G998" i="7"/>
  <c r="D998" i="7"/>
  <c r="G997" i="7"/>
  <c r="D997" i="7"/>
  <c r="G996" i="7"/>
  <c r="D996" i="7"/>
  <c r="G995" i="7"/>
  <c r="D995" i="7"/>
  <c r="G994" i="7"/>
  <c r="D994" i="7"/>
  <c r="G993" i="7"/>
  <c r="D993" i="7"/>
  <c r="G992" i="7"/>
  <c r="D992" i="7"/>
  <c r="G991" i="7"/>
  <c r="D991" i="7"/>
  <c r="G990" i="7"/>
  <c r="D990" i="7"/>
  <c r="G989" i="7"/>
  <c r="D989" i="7"/>
  <c r="G988" i="7"/>
  <c r="D988" i="7"/>
  <c r="G987" i="7"/>
  <c r="D987" i="7"/>
  <c r="G986" i="7"/>
  <c r="D986" i="7"/>
  <c r="G982" i="7"/>
  <c r="D982" i="7"/>
  <c r="G981" i="7"/>
  <c r="D981" i="7"/>
  <c r="G980" i="7"/>
  <c r="D980" i="7"/>
  <c r="G977" i="7"/>
  <c r="D977" i="7"/>
  <c r="G976" i="7"/>
  <c r="D976" i="7"/>
  <c r="G975" i="7"/>
  <c r="D975" i="7"/>
  <c r="G974" i="7"/>
  <c r="D974" i="7"/>
  <c r="G973" i="7"/>
  <c r="D973" i="7"/>
  <c r="G972" i="7"/>
  <c r="D972" i="7"/>
  <c r="G971" i="7"/>
  <c r="D971" i="7"/>
  <c r="G970" i="7"/>
  <c r="D970" i="7"/>
  <c r="G969" i="7"/>
  <c r="D969" i="7"/>
  <c r="G968" i="7"/>
  <c r="D968" i="7"/>
  <c r="G967" i="7"/>
  <c r="D967" i="7"/>
  <c r="G966" i="7"/>
  <c r="D966" i="7"/>
  <c r="G965" i="7"/>
  <c r="D965" i="7"/>
  <c r="G964" i="7"/>
  <c r="D964" i="7"/>
  <c r="G963" i="7"/>
  <c r="D963" i="7"/>
  <c r="G962" i="7"/>
  <c r="D962" i="7"/>
  <c r="G961" i="7"/>
  <c r="D961" i="7"/>
  <c r="G960" i="7"/>
  <c r="D960" i="7"/>
  <c r="G959" i="7"/>
  <c r="D959" i="7"/>
  <c r="G958" i="7"/>
  <c r="D958" i="7"/>
  <c r="G957" i="7"/>
  <c r="D957" i="7"/>
  <c r="G956" i="7"/>
  <c r="D956" i="7"/>
  <c r="G955" i="7"/>
  <c r="D955" i="7"/>
  <c r="G954" i="7"/>
  <c r="D954" i="7"/>
  <c r="G953" i="7"/>
  <c r="D953" i="7"/>
  <c r="G952" i="7"/>
  <c r="D952" i="7"/>
  <c r="G951" i="7"/>
  <c r="D951" i="7"/>
  <c r="G950" i="7"/>
  <c r="D950" i="7"/>
  <c r="G949" i="7"/>
  <c r="D949" i="7"/>
  <c r="G948" i="7"/>
  <c r="D948" i="7"/>
  <c r="G947" i="7"/>
  <c r="D947" i="7"/>
  <c r="G946" i="7"/>
  <c r="D946" i="7"/>
  <c r="G945" i="7"/>
  <c r="D945" i="7"/>
  <c r="G944" i="7"/>
  <c r="D944" i="7"/>
  <c r="G943" i="7"/>
  <c r="D943" i="7"/>
  <c r="G942" i="7"/>
  <c r="D942" i="7"/>
  <c r="G941" i="7"/>
  <c r="D941" i="7"/>
  <c r="G940" i="7"/>
  <c r="D940" i="7"/>
  <c r="G939" i="7"/>
  <c r="D939" i="7"/>
  <c r="G938" i="7"/>
  <c r="D938" i="7"/>
  <c r="G937" i="7"/>
  <c r="D937" i="7"/>
  <c r="G936" i="7"/>
  <c r="D936" i="7"/>
  <c r="G935" i="7"/>
  <c r="D935" i="7"/>
  <c r="G934" i="7"/>
  <c r="D934" i="7"/>
  <c r="G933" i="7"/>
  <c r="D933" i="7"/>
  <c r="G932" i="7"/>
  <c r="D932" i="7"/>
  <c r="G931" i="7"/>
  <c r="D931" i="7"/>
  <c r="G929" i="7"/>
  <c r="D929" i="7"/>
  <c r="G927" i="7"/>
  <c r="D927" i="7"/>
  <c r="G923" i="7"/>
  <c r="D923" i="7"/>
  <c r="G922" i="7"/>
  <c r="D922" i="7"/>
  <c r="G921" i="7"/>
  <c r="D921" i="7"/>
  <c r="G920" i="7"/>
  <c r="D920" i="7"/>
  <c r="G919" i="7"/>
  <c r="D919" i="7"/>
  <c r="G918" i="7"/>
  <c r="D918" i="7"/>
  <c r="G917" i="7"/>
  <c r="D917" i="7"/>
  <c r="G916" i="7"/>
  <c r="D916" i="7"/>
  <c r="G915" i="7"/>
  <c r="D915" i="7"/>
  <c r="G914" i="7"/>
  <c r="D914" i="7"/>
  <c r="G913" i="7"/>
  <c r="D913" i="7"/>
  <c r="G912" i="7"/>
  <c r="D912" i="7"/>
  <c r="G911" i="7"/>
  <c r="D911" i="7"/>
  <c r="G910" i="7"/>
  <c r="D910" i="7"/>
  <c r="G909" i="7"/>
  <c r="D909" i="7"/>
  <c r="G908" i="7"/>
  <c r="D908" i="7"/>
  <c r="G907" i="7"/>
  <c r="D907" i="7"/>
  <c r="G906" i="7"/>
  <c r="D906" i="7"/>
  <c r="G905" i="7"/>
  <c r="D905" i="7"/>
  <c r="G904" i="7"/>
  <c r="D904" i="7"/>
  <c r="G903" i="7"/>
  <c r="D903" i="7"/>
  <c r="G902" i="7"/>
  <c r="D902" i="7"/>
  <c r="G901" i="7"/>
  <c r="D901" i="7"/>
  <c r="G900" i="7"/>
  <c r="D900" i="7"/>
  <c r="G899" i="7"/>
  <c r="D899" i="7"/>
  <c r="G898" i="7"/>
  <c r="D898" i="7"/>
  <c r="G897" i="7"/>
  <c r="D897" i="7"/>
  <c r="G896" i="7"/>
  <c r="D896" i="7"/>
  <c r="G895" i="7"/>
  <c r="D895" i="7"/>
  <c r="G894" i="7"/>
  <c r="D894" i="7"/>
  <c r="G893" i="7"/>
  <c r="D893" i="7"/>
  <c r="G892" i="7"/>
  <c r="D892" i="7"/>
  <c r="G891" i="7"/>
  <c r="D891" i="7"/>
  <c r="G890" i="7"/>
  <c r="D890" i="7"/>
  <c r="G889" i="7"/>
  <c r="D889" i="7"/>
  <c r="G888" i="7"/>
  <c r="D888" i="7"/>
  <c r="G887" i="7"/>
  <c r="D887" i="7"/>
  <c r="G886" i="7"/>
  <c r="D886" i="7"/>
  <c r="G885" i="7"/>
  <c r="D885" i="7"/>
  <c r="G884" i="7"/>
  <c r="D884" i="7"/>
  <c r="G883" i="7"/>
  <c r="D883" i="7"/>
  <c r="G882" i="7"/>
  <c r="D882" i="7"/>
  <c r="G881" i="7"/>
  <c r="D881" i="7"/>
  <c r="G880" i="7"/>
  <c r="D880" i="7"/>
  <c r="G879" i="7"/>
  <c r="D879" i="7"/>
  <c r="G878" i="7"/>
  <c r="D878" i="7"/>
  <c r="G877" i="7"/>
  <c r="D877" i="7"/>
  <c r="G876" i="7"/>
  <c r="D876" i="7"/>
  <c r="G875" i="7"/>
  <c r="D875" i="7"/>
  <c r="G874" i="7"/>
  <c r="D874" i="7"/>
  <c r="G873" i="7"/>
  <c r="D873" i="7"/>
  <c r="G872" i="7"/>
  <c r="D872" i="7"/>
  <c r="G871" i="7"/>
  <c r="D871" i="7"/>
  <c r="G870" i="7"/>
  <c r="D870" i="7"/>
  <c r="G869" i="7"/>
  <c r="D869" i="7"/>
  <c r="G868" i="7"/>
  <c r="D868" i="7"/>
  <c r="G867" i="7"/>
  <c r="D867" i="7"/>
  <c r="G866" i="7"/>
  <c r="D866" i="7"/>
  <c r="G865" i="7"/>
  <c r="D865" i="7"/>
  <c r="G864" i="7"/>
  <c r="D864" i="7"/>
  <c r="G863" i="7"/>
  <c r="D863" i="7"/>
  <c r="G862" i="7"/>
  <c r="D862" i="7"/>
  <c r="G861" i="7"/>
  <c r="D861" i="7"/>
  <c r="G860" i="7"/>
  <c r="D860" i="7"/>
  <c r="G859" i="7"/>
  <c r="D859" i="7"/>
  <c r="G858" i="7"/>
  <c r="D858" i="7"/>
  <c r="G857" i="7"/>
  <c r="D857" i="7"/>
  <c r="G856" i="7"/>
  <c r="D856" i="7"/>
  <c r="G855" i="7"/>
  <c r="D855" i="7"/>
  <c r="G854" i="7"/>
  <c r="D854" i="7"/>
  <c r="G853" i="7"/>
  <c r="D853" i="7"/>
  <c r="G852" i="7"/>
  <c r="D852" i="7"/>
  <c r="G851" i="7"/>
  <c r="D851" i="7"/>
  <c r="G850" i="7"/>
  <c r="D850" i="7"/>
  <c r="G849" i="7"/>
  <c r="D849" i="7"/>
  <c r="G848" i="7"/>
  <c r="D848" i="7"/>
  <c r="G847" i="7"/>
  <c r="D847" i="7"/>
  <c r="G846" i="7"/>
  <c r="D846" i="7"/>
  <c r="G845" i="7"/>
  <c r="D845" i="7"/>
  <c r="G844" i="7"/>
  <c r="D844" i="7"/>
  <c r="G843" i="7"/>
  <c r="D843" i="7"/>
  <c r="G842" i="7"/>
  <c r="D842" i="7"/>
  <c r="G841" i="7"/>
  <c r="D841" i="7"/>
  <c r="G840" i="7"/>
  <c r="D840" i="7"/>
  <c r="G839" i="7"/>
  <c r="D839" i="7"/>
  <c r="G837" i="7"/>
  <c r="D837" i="7"/>
  <c r="G836" i="7"/>
  <c r="D836" i="7"/>
  <c r="G835" i="7"/>
  <c r="D835" i="7"/>
  <c r="G834" i="7"/>
  <c r="D834" i="7"/>
  <c r="G833" i="7"/>
  <c r="D833" i="7"/>
  <c r="G832" i="7"/>
  <c r="D832" i="7"/>
  <c r="G831" i="7"/>
  <c r="D831" i="7"/>
  <c r="G830" i="7"/>
  <c r="D830" i="7"/>
  <c r="G829" i="7"/>
  <c r="D829" i="7"/>
  <c r="G828" i="7"/>
  <c r="D828" i="7"/>
  <c r="G827" i="7"/>
  <c r="D827" i="7"/>
  <c r="G826" i="7"/>
  <c r="D826" i="7"/>
  <c r="G825" i="7"/>
  <c r="D825" i="7"/>
  <c r="G824" i="7"/>
  <c r="D824" i="7"/>
  <c r="G823" i="7"/>
  <c r="D823" i="7"/>
  <c r="G822" i="7"/>
  <c r="D822" i="7"/>
  <c r="G821" i="7"/>
  <c r="D821" i="7"/>
  <c r="G820" i="7"/>
  <c r="D820" i="7"/>
  <c r="G819" i="7"/>
  <c r="D819" i="7"/>
  <c r="G818" i="7"/>
  <c r="D818" i="7"/>
  <c r="G817" i="7"/>
  <c r="D817" i="7"/>
  <c r="G816" i="7"/>
  <c r="D816" i="7"/>
  <c r="G815" i="7"/>
  <c r="D815" i="7"/>
  <c r="G814" i="7"/>
  <c r="D814" i="7"/>
  <c r="G813" i="7"/>
  <c r="D813" i="7"/>
  <c r="G782" i="7"/>
  <c r="D782" i="7"/>
  <c r="G781" i="7"/>
  <c r="D781" i="7"/>
  <c r="G780" i="7"/>
  <c r="D780" i="7"/>
  <c r="G779" i="7"/>
  <c r="D779" i="7"/>
  <c r="G778" i="7"/>
  <c r="D778" i="7"/>
  <c r="G777" i="7"/>
  <c r="D777" i="7"/>
  <c r="G776" i="7"/>
  <c r="D776" i="7"/>
  <c r="G774" i="7"/>
  <c r="D774" i="7"/>
  <c r="G773" i="7"/>
  <c r="D773" i="7"/>
  <c r="G772" i="7"/>
  <c r="D772" i="7"/>
  <c r="G771" i="7"/>
  <c r="D771" i="7"/>
  <c r="G757" i="7"/>
  <c r="D757" i="7"/>
  <c r="G755" i="7"/>
  <c r="D755" i="7"/>
  <c r="G712" i="7"/>
  <c r="D712" i="7"/>
  <c r="G711" i="7"/>
  <c r="D711" i="7"/>
  <c r="G709" i="7"/>
  <c r="D709" i="7"/>
  <c r="G708" i="7"/>
  <c r="D708" i="7"/>
  <c r="G707" i="7"/>
  <c r="D707" i="7"/>
  <c r="G706" i="7"/>
  <c r="D706" i="7"/>
  <c r="G705" i="7"/>
  <c r="D705" i="7"/>
  <c r="G704" i="7"/>
  <c r="D704" i="7"/>
  <c r="G703" i="7"/>
  <c r="D703" i="7"/>
  <c r="G702" i="7"/>
  <c r="D702" i="7"/>
  <c r="G701" i="7"/>
  <c r="D701" i="7"/>
  <c r="G700" i="7"/>
  <c r="D700" i="7"/>
  <c r="G699" i="7"/>
  <c r="D699" i="7"/>
  <c r="G698" i="7"/>
  <c r="D698" i="7"/>
  <c r="G697" i="7"/>
  <c r="D697" i="7"/>
  <c r="G696" i="7"/>
  <c r="D696" i="7"/>
  <c r="G695" i="7"/>
  <c r="D695" i="7"/>
  <c r="G694" i="7"/>
  <c r="D694" i="7"/>
  <c r="G693" i="7"/>
  <c r="D693" i="7"/>
  <c r="G692" i="7"/>
  <c r="D692" i="7"/>
  <c r="G691" i="7"/>
  <c r="D691" i="7"/>
  <c r="G690" i="7"/>
  <c r="D690" i="7"/>
  <c r="G689" i="7"/>
  <c r="D689" i="7"/>
  <c r="G688" i="7"/>
  <c r="D688" i="7"/>
  <c r="G687" i="7"/>
  <c r="D687" i="7"/>
  <c r="G686" i="7"/>
  <c r="D686" i="7"/>
  <c r="G685" i="7"/>
  <c r="D685" i="7"/>
  <c r="G684" i="7"/>
  <c r="D684" i="7"/>
  <c r="G683" i="7"/>
  <c r="D683" i="7"/>
  <c r="G680" i="7"/>
  <c r="D680" i="7"/>
  <c r="G679" i="7"/>
  <c r="D679" i="7"/>
  <c r="G678" i="7"/>
  <c r="D678" i="7"/>
  <c r="G675" i="7"/>
  <c r="D675" i="7"/>
  <c r="G674" i="7"/>
  <c r="D674" i="7"/>
  <c r="G673" i="7"/>
  <c r="D673" i="7"/>
  <c r="G672" i="7"/>
  <c r="D672" i="7"/>
  <c r="G671" i="7"/>
  <c r="D671" i="7"/>
  <c r="G670" i="7"/>
  <c r="D670" i="7"/>
  <c r="G669" i="7"/>
  <c r="D669" i="7"/>
  <c r="G668" i="7"/>
  <c r="D668" i="7"/>
  <c r="G667" i="7"/>
  <c r="D667" i="7"/>
  <c r="G666" i="7"/>
  <c r="D666" i="7"/>
  <c r="G665" i="7"/>
  <c r="D665" i="7"/>
  <c r="G664" i="7"/>
  <c r="D664" i="7"/>
  <c r="G663" i="7"/>
  <c r="D663" i="7"/>
  <c r="G662" i="7"/>
  <c r="D662" i="7"/>
  <c r="G661" i="7"/>
  <c r="D661" i="7"/>
  <c r="G660" i="7"/>
  <c r="D660" i="7"/>
  <c r="G659" i="7"/>
  <c r="D659" i="7"/>
  <c r="G658" i="7"/>
  <c r="D658" i="7"/>
  <c r="G657" i="7"/>
  <c r="D657" i="7"/>
  <c r="G656" i="7"/>
  <c r="D656" i="7"/>
  <c r="G655" i="7"/>
  <c r="D655" i="7"/>
  <c r="G654" i="7"/>
  <c r="D654" i="7"/>
  <c r="G653" i="7"/>
  <c r="D653" i="7"/>
  <c r="G652" i="7"/>
  <c r="D652" i="7"/>
  <c r="G651" i="7"/>
  <c r="D651" i="7"/>
  <c r="G650" i="7"/>
  <c r="D650" i="7"/>
  <c r="G649" i="7"/>
  <c r="D649" i="7"/>
  <c r="G648" i="7"/>
  <c r="D648" i="7"/>
  <c r="G647" i="7"/>
  <c r="D647" i="7"/>
  <c r="G646" i="7"/>
  <c r="D646" i="7"/>
  <c r="G645" i="7"/>
  <c r="D645" i="7"/>
  <c r="G644" i="7"/>
  <c r="D644" i="7"/>
  <c r="G643" i="7"/>
  <c r="D643" i="7"/>
  <c r="G642" i="7"/>
  <c r="D642" i="7"/>
  <c r="G641" i="7"/>
  <c r="D641" i="7"/>
  <c r="G640" i="7"/>
  <c r="D640" i="7"/>
  <c r="G639" i="7"/>
  <c r="D639" i="7"/>
  <c r="G638" i="7"/>
  <c r="D638" i="7"/>
  <c r="G637" i="7"/>
  <c r="D637" i="7"/>
  <c r="G636" i="7"/>
  <c r="D636" i="7"/>
  <c r="G635" i="7"/>
  <c r="D635" i="7"/>
  <c r="G634" i="7"/>
  <c r="D634" i="7"/>
  <c r="G633" i="7"/>
  <c r="D633" i="7"/>
  <c r="G632" i="7"/>
  <c r="D632" i="7"/>
  <c r="G631" i="7"/>
  <c r="D631" i="7"/>
  <c r="G630" i="7"/>
  <c r="D630" i="7"/>
  <c r="G629" i="7"/>
  <c r="D629" i="7"/>
  <c r="G628" i="7"/>
  <c r="D628" i="7"/>
  <c r="G627" i="7"/>
  <c r="D627" i="7"/>
  <c r="G626" i="7"/>
  <c r="D626" i="7"/>
  <c r="G625" i="7"/>
  <c r="D625" i="7"/>
  <c r="G624" i="7"/>
  <c r="D624" i="7"/>
  <c r="G623" i="7"/>
  <c r="D623" i="7"/>
  <c r="G622" i="7"/>
  <c r="D622" i="7"/>
  <c r="G621" i="7"/>
  <c r="D621" i="7"/>
  <c r="G620" i="7"/>
  <c r="D620" i="7"/>
  <c r="G619" i="7"/>
  <c r="D619" i="7"/>
  <c r="G618" i="7"/>
  <c r="D618" i="7"/>
  <c r="G617" i="7"/>
  <c r="D617" i="7"/>
  <c r="G616" i="7"/>
  <c r="D616" i="7"/>
  <c r="G615" i="7"/>
  <c r="D615" i="7"/>
  <c r="G614" i="7"/>
  <c r="D614" i="7"/>
  <c r="G613" i="7"/>
  <c r="D613" i="7"/>
  <c r="G612" i="7"/>
  <c r="D612" i="7"/>
  <c r="G611" i="7"/>
  <c r="D611" i="7"/>
  <c r="G610" i="7"/>
  <c r="D610" i="7"/>
  <c r="G609" i="7"/>
  <c r="D609" i="7"/>
  <c r="G608" i="7"/>
  <c r="D608" i="7"/>
  <c r="G607" i="7"/>
  <c r="D607" i="7"/>
  <c r="G606" i="7"/>
  <c r="D606" i="7"/>
  <c r="G605" i="7"/>
  <c r="D605" i="7"/>
  <c r="G604" i="7"/>
  <c r="D604" i="7"/>
  <c r="G603" i="7"/>
  <c r="D603" i="7"/>
  <c r="G602" i="7"/>
  <c r="D602" i="7"/>
  <c r="G599" i="7"/>
  <c r="D599" i="7"/>
  <c r="G598" i="7"/>
  <c r="D598" i="7"/>
  <c r="G597" i="7"/>
  <c r="D597" i="7"/>
  <c r="G591" i="7"/>
  <c r="D591" i="7"/>
  <c r="G590" i="7"/>
  <c r="D590" i="7"/>
  <c r="G589" i="7"/>
  <c r="D589" i="7"/>
  <c r="G588" i="7"/>
  <c r="D588" i="7"/>
  <c r="G587" i="7"/>
  <c r="D587" i="7"/>
  <c r="G586" i="7"/>
  <c r="D586" i="7"/>
  <c r="G585" i="7"/>
  <c r="D585" i="7"/>
  <c r="G584" i="7"/>
  <c r="D584" i="7"/>
  <c r="G583" i="7"/>
  <c r="D583" i="7"/>
  <c r="G582" i="7"/>
  <c r="D582" i="7"/>
  <c r="G581" i="7"/>
  <c r="D581" i="7"/>
  <c r="G580" i="7"/>
  <c r="D580" i="7"/>
  <c r="G579" i="7"/>
  <c r="D579" i="7"/>
  <c r="G578" i="7"/>
  <c r="D578" i="7"/>
  <c r="G577" i="7"/>
  <c r="D577" i="7"/>
  <c r="G576" i="7"/>
  <c r="D576" i="7"/>
  <c r="G575" i="7"/>
  <c r="D575" i="7"/>
  <c r="G574" i="7"/>
  <c r="D574" i="7"/>
  <c r="G573" i="7"/>
  <c r="D573" i="7"/>
  <c r="G572" i="7"/>
  <c r="D572" i="7"/>
  <c r="G570" i="7"/>
  <c r="D570" i="7"/>
  <c r="G569" i="7"/>
  <c r="D569" i="7"/>
  <c r="G568" i="7"/>
  <c r="D568" i="7"/>
  <c r="G567" i="7"/>
  <c r="D567" i="7"/>
  <c r="G566" i="7"/>
  <c r="D566" i="7"/>
  <c r="G565" i="7"/>
  <c r="D565" i="7"/>
  <c r="G564" i="7"/>
  <c r="D564" i="7"/>
  <c r="G563" i="7"/>
  <c r="D563" i="7"/>
  <c r="G562" i="7"/>
  <c r="D562" i="7"/>
  <c r="G561" i="7"/>
  <c r="D561" i="7"/>
  <c r="G560" i="7"/>
  <c r="D560" i="7"/>
  <c r="G559" i="7"/>
  <c r="D559" i="7"/>
  <c r="G558" i="7"/>
  <c r="D558" i="7"/>
  <c r="G557" i="7"/>
  <c r="D557" i="7"/>
  <c r="G556" i="7"/>
  <c r="D556" i="7"/>
  <c r="G555" i="7"/>
  <c r="D555" i="7"/>
  <c r="G554" i="7"/>
  <c r="D554" i="7"/>
  <c r="G553" i="7"/>
  <c r="D553" i="7"/>
  <c r="G552" i="7"/>
  <c r="D552" i="7"/>
  <c r="G551" i="7"/>
  <c r="D551" i="7"/>
  <c r="G550" i="7"/>
  <c r="D550" i="7"/>
  <c r="G549" i="7"/>
  <c r="D549" i="7"/>
  <c r="G548" i="7"/>
  <c r="D548" i="7"/>
  <c r="G547" i="7"/>
  <c r="D547" i="7"/>
  <c r="G546" i="7"/>
  <c r="D546" i="7"/>
  <c r="G545" i="7"/>
  <c r="D545" i="7"/>
  <c r="G544" i="7"/>
  <c r="D544" i="7"/>
  <c r="G543" i="7"/>
  <c r="D543" i="7"/>
  <c r="G540" i="7"/>
  <c r="D540" i="7"/>
  <c r="G539" i="7"/>
  <c r="D539" i="7"/>
  <c r="G538" i="7"/>
  <c r="D538" i="7"/>
  <c r="G537" i="7"/>
  <c r="D537" i="7"/>
  <c r="G536" i="7"/>
  <c r="D536" i="7"/>
  <c r="G535" i="7"/>
  <c r="D535" i="7"/>
  <c r="G534" i="7"/>
  <c r="D534" i="7"/>
  <c r="G533" i="7"/>
  <c r="D533" i="7"/>
  <c r="G532" i="7"/>
  <c r="D532" i="7"/>
  <c r="G531" i="7"/>
  <c r="D531" i="7"/>
  <c r="G530" i="7"/>
  <c r="D530" i="7"/>
  <c r="G529" i="7"/>
  <c r="D529" i="7"/>
  <c r="G528" i="7"/>
  <c r="D528" i="7"/>
  <c r="G527" i="7"/>
  <c r="D527" i="7"/>
  <c r="G526" i="7"/>
  <c r="D526" i="7"/>
  <c r="G525" i="7"/>
  <c r="D525" i="7"/>
  <c r="G524" i="7"/>
  <c r="D524" i="7"/>
  <c r="G523" i="7"/>
  <c r="D523" i="7"/>
  <c r="G522" i="7"/>
  <c r="D522" i="7"/>
  <c r="G521" i="7"/>
  <c r="D521" i="7"/>
  <c r="G520" i="7"/>
  <c r="D520" i="7"/>
  <c r="G519" i="7"/>
  <c r="D519" i="7"/>
  <c r="G518" i="7"/>
  <c r="D518" i="7"/>
  <c r="G517" i="7"/>
  <c r="D517" i="7"/>
  <c r="G516" i="7"/>
  <c r="D516" i="7"/>
  <c r="G515" i="7"/>
  <c r="D515" i="7"/>
  <c r="G514" i="7"/>
  <c r="D514" i="7"/>
  <c r="G513" i="7"/>
  <c r="D513" i="7"/>
  <c r="G512" i="7"/>
  <c r="D512" i="7"/>
  <c r="G511" i="7"/>
  <c r="D511" i="7"/>
  <c r="G510" i="7"/>
  <c r="D510" i="7"/>
  <c r="G509" i="7"/>
  <c r="D509" i="7"/>
  <c r="G508" i="7"/>
  <c r="D508" i="7"/>
  <c r="G507" i="7"/>
  <c r="D507" i="7"/>
  <c r="G506" i="7"/>
  <c r="D506" i="7"/>
  <c r="G505" i="7"/>
  <c r="D505" i="7"/>
  <c r="G504" i="7"/>
  <c r="D504" i="7"/>
  <c r="G503" i="7"/>
  <c r="D503" i="7"/>
  <c r="G502" i="7"/>
  <c r="D502" i="7"/>
  <c r="G501" i="7"/>
  <c r="D501" i="7"/>
  <c r="G500" i="7"/>
  <c r="D500" i="7"/>
  <c r="G499" i="7"/>
  <c r="D499" i="7"/>
  <c r="G498" i="7"/>
  <c r="D498" i="7"/>
  <c r="G497" i="7"/>
  <c r="D497" i="7"/>
  <c r="G496" i="7"/>
  <c r="D496" i="7"/>
  <c r="G495" i="7"/>
  <c r="D495" i="7"/>
  <c r="G494" i="7"/>
  <c r="D494" i="7"/>
  <c r="G493" i="7"/>
  <c r="D493" i="7"/>
  <c r="G492" i="7"/>
  <c r="D492" i="7"/>
  <c r="G491" i="7"/>
  <c r="D491" i="7"/>
  <c r="G490" i="7"/>
  <c r="D490" i="7"/>
  <c r="G489" i="7"/>
  <c r="D489" i="7"/>
  <c r="G488" i="7"/>
  <c r="D488" i="7"/>
  <c r="G487" i="7"/>
  <c r="D487" i="7"/>
  <c r="G486" i="7"/>
  <c r="D486" i="7"/>
  <c r="G485" i="7"/>
  <c r="D485" i="7"/>
  <c r="G484" i="7"/>
  <c r="D484" i="7"/>
  <c r="G483" i="7"/>
  <c r="D483" i="7"/>
  <c r="G482" i="7"/>
  <c r="D482" i="7"/>
  <c r="G481" i="7"/>
  <c r="D481" i="7"/>
  <c r="G480" i="7"/>
  <c r="D480" i="7"/>
  <c r="G479" i="7"/>
  <c r="D479" i="7"/>
  <c r="G478" i="7"/>
  <c r="D478" i="7"/>
  <c r="G477" i="7"/>
  <c r="D477" i="7"/>
  <c r="G476" i="7"/>
  <c r="D476" i="7"/>
  <c r="G475" i="7"/>
  <c r="D475" i="7"/>
  <c r="G474" i="7"/>
  <c r="D474" i="7"/>
  <c r="G473" i="7"/>
  <c r="D473" i="7"/>
  <c r="G472" i="7"/>
  <c r="D472" i="7"/>
  <c r="G471" i="7"/>
  <c r="D471" i="7"/>
  <c r="G470" i="7"/>
  <c r="D470" i="7"/>
  <c r="G469" i="7"/>
  <c r="D469" i="7"/>
  <c r="G468" i="7"/>
  <c r="D468" i="7"/>
  <c r="G467" i="7"/>
  <c r="D467" i="7"/>
  <c r="G466" i="7"/>
  <c r="D466" i="7"/>
  <c r="G465" i="7"/>
  <c r="D465" i="7"/>
  <c r="G464" i="7"/>
  <c r="D464" i="7"/>
  <c r="G461" i="7"/>
  <c r="D461" i="7"/>
  <c r="G453" i="7"/>
  <c r="D453" i="7"/>
  <c r="G443" i="7"/>
  <c r="D443" i="7"/>
  <c r="G439" i="7"/>
  <c r="D439" i="7"/>
  <c r="G437" i="7"/>
  <c r="D437" i="7"/>
  <c r="G430" i="7"/>
  <c r="D430" i="7"/>
  <c r="G421" i="7"/>
  <c r="D421" i="7"/>
  <c r="G451" i="7"/>
  <c r="D451" i="7"/>
  <c r="G448" i="7"/>
  <c r="D448" i="7"/>
  <c r="G447" i="7"/>
  <c r="D447" i="7"/>
  <c r="G445" i="7"/>
  <c r="D445" i="7"/>
  <c r="G422" i="7"/>
  <c r="D422" i="7"/>
  <c r="G419" i="7"/>
  <c r="D419" i="7"/>
  <c r="G450" i="7"/>
  <c r="D450" i="7"/>
  <c r="G442" i="7"/>
  <c r="D442" i="7"/>
  <c r="G431" i="7"/>
  <c r="D431" i="7"/>
  <c r="G418" i="7"/>
  <c r="D418" i="7"/>
  <c r="G452" i="7"/>
  <c r="D452" i="7"/>
  <c r="G449" i="7"/>
  <c r="D449" i="7"/>
  <c r="G444" i="7"/>
  <c r="D444" i="7"/>
  <c r="G441" i="7"/>
  <c r="D441" i="7"/>
  <c r="G440" i="7"/>
  <c r="D440" i="7"/>
  <c r="G417" i="7"/>
  <c r="D417" i="7"/>
  <c r="G460" i="7"/>
  <c r="D460" i="7"/>
  <c r="G458" i="7"/>
  <c r="D458" i="7"/>
  <c r="G457" i="7"/>
  <c r="D457" i="7"/>
  <c r="G446" i="7"/>
  <c r="D446" i="7"/>
  <c r="G434" i="7"/>
  <c r="D434" i="7"/>
  <c r="G433" i="7"/>
  <c r="D433" i="7"/>
  <c r="G432" i="7"/>
  <c r="D432" i="7"/>
  <c r="G423" i="7"/>
  <c r="D423" i="7"/>
  <c r="G416" i="7"/>
  <c r="D416" i="7"/>
  <c r="G459" i="7"/>
  <c r="D459" i="7"/>
  <c r="G428" i="7"/>
  <c r="D428" i="7"/>
  <c r="G438" i="7"/>
  <c r="D438" i="7"/>
  <c r="G436" i="7"/>
  <c r="D436" i="7"/>
  <c r="G435" i="7"/>
  <c r="D435" i="7"/>
  <c r="G429" i="7"/>
  <c r="D429" i="7"/>
  <c r="G415" i="7"/>
  <c r="D415" i="7"/>
  <c r="G455" i="7"/>
  <c r="D455" i="7"/>
  <c r="G454" i="7"/>
  <c r="D454" i="7"/>
  <c r="G420" i="7"/>
  <c r="D420" i="7"/>
  <c r="G427" i="7"/>
  <c r="D427" i="7"/>
  <c r="G426" i="7"/>
  <c r="D426" i="7"/>
  <c r="G414" i="7"/>
  <c r="D414" i="7"/>
  <c r="G456" i="7"/>
  <c r="D456" i="7"/>
  <c r="G424" i="7"/>
  <c r="D424" i="7"/>
  <c r="G425" i="7"/>
  <c r="D425" i="7"/>
  <c r="G413" i="7"/>
  <c r="D413" i="7"/>
  <c r="G409" i="7"/>
  <c r="D409" i="7"/>
  <c r="G408" i="7"/>
  <c r="D408" i="7"/>
  <c r="G407" i="7"/>
  <c r="D407" i="7"/>
  <c r="G406" i="7"/>
  <c r="D406" i="7"/>
  <c r="G405" i="7"/>
  <c r="D405" i="7"/>
  <c r="G404" i="7"/>
  <c r="D404" i="7"/>
  <c r="G403" i="7"/>
  <c r="D403" i="7"/>
  <c r="G402" i="7"/>
  <c r="D402" i="7"/>
  <c r="G401" i="7"/>
  <c r="D401" i="7"/>
  <c r="G400" i="7"/>
  <c r="D400" i="7"/>
  <c r="G399" i="7"/>
  <c r="D399" i="7"/>
  <c r="G398" i="7"/>
  <c r="D398" i="7"/>
  <c r="G397" i="7"/>
  <c r="D397" i="7"/>
  <c r="G396" i="7"/>
  <c r="D396" i="7"/>
  <c r="G395" i="7"/>
  <c r="D395" i="7"/>
  <c r="G394" i="7"/>
  <c r="D394" i="7"/>
  <c r="G393" i="7"/>
  <c r="D393" i="7"/>
  <c r="G392" i="7"/>
  <c r="D392" i="7"/>
  <c r="G391" i="7"/>
  <c r="D391" i="7"/>
  <c r="G390" i="7"/>
  <c r="D390" i="7"/>
  <c r="G389" i="7"/>
  <c r="D389" i="7"/>
  <c r="G388" i="7"/>
  <c r="D388" i="7"/>
  <c r="G387" i="7"/>
  <c r="D387" i="7"/>
  <c r="G386" i="7"/>
  <c r="D386" i="7"/>
  <c r="G385" i="7"/>
  <c r="D385" i="7"/>
  <c r="G384" i="7"/>
  <c r="D384" i="7"/>
  <c r="G383" i="7"/>
  <c r="D383" i="7"/>
  <c r="G382" i="7"/>
  <c r="D382" i="7"/>
  <c r="G381" i="7"/>
  <c r="D381" i="7"/>
  <c r="G380" i="7"/>
  <c r="D380" i="7"/>
  <c r="G379" i="7"/>
  <c r="D379" i="7"/>
  <c r="G378" i="7"/>
  <c r="D378" i="7"/>
  <c r="G377" i="7"/>
  <c r="D377" i="7"/>
  <c r="G376" i="7"/>
  <c r="D376" i="7"/>
  <c r="G375" i="7"/>
  <c r="D375" i="7"/>
  <c r="G374" i="7"/>
  <c r="D374" i="7"/>
  <c r="G373" i="7"/>
  <c r="D373" i="7"/>
  <c r="G372" i="7"/>
  <c r="D372" i="7"/>
  <c r="G371" i="7"/>
  <c r="D371" i="7"/>
  <c r="G370" i="7"/>
  <c r="D370" i="7"/>
  <c r="G369" i="7"/>
  <c r="D369" i="7"/>
  <c r="G368" i="7"/>
  <c r="D368" i="7"/>
  <c r="G367" i="7"/>
  <c r="D367" i="7"/>
  <c r="G366" i="7"/>
  <c r="D366" i="7"/>
  <c r="G365" i="7"/>
  <c r="D365" i="7"/>
  <c r="G364" i="7"/>
  <c r="D364" i="7"/>
  <c r="G363" i="7"/>
  <c r="D363" i="7"/>
  <c r="G362" i="7"/>
  <c r="D362" i="7"/>
  <c r="G361" i="7"/>
  <c r="D361" i="7"/>
  <c r="G360" i="7"/>
  <c r="D360" i="7"/>
  <c r="G359" i="7"/>
  <c r="D359" i="7"/>
  <c r="G358" i="7"/>
  <c r="D358" i="7"/>
  <c r="G357" i="7"/>
  <c r="D357" i="7"/>
  <c r="G356" i="7"/>
  <c r="D356" i="7"/>
  <c r="G355" i="7"/>
  <c r="D355" i="7"/>
  <c r="G354" i="7"/>
  <c r="D354" i="7"/>
  <c r="G353" i="7"/>
  <c r="D353" i="7"/>
  <c r="G352" i="7"/>
  <c r="D352" i="7"/>
  <c r="G351" i="7"/>
  <c r="D351" i="7"/>
  <c r="G350" i="7"/>
  <c r="D350" i="7"/>
  <c r="G349" i="7"/>
  <c r="D349" i="7"/>
  <c r="G348" i="7"/>
  <c r="D348" i="7"/>
  <c r="G347" i="7"/>
  <c r="D347" i="7"/>
  <c r="G346" i="7"/>
  <c r="D346" i="7"/>
  <c r="G345" i="7"/>
  <c r="D345" i="7"/>
  <c r="G344" i="7"/>
  <c r="D344" i="7"/>
  <c r="G343" i="7"/>
  <c r="D343" i="7"/>
  <c r="G342" i="7"/>
  <c r="D342" i="7"/>
  <c r="G341" i="7"/>
  <c r="D341" i="7"/>
  <c r="G340" i="7"/>
  <c r="D340" i="7"/>
  <c r="G339" i="7"/>
  <c r="D339" i="7"/>
  <c r="G338" i="7"/>
  <c r="D338" i="7"/>
  <c r="G337" i="7"/>
  <c r="D337" i="7"/>
  <c r="G336" i="7"/>
  <c r="D336" i="7"/>
  <c r="G335" i="7"/>
  <c r="D335" i="7"/>
  <c r="G334" i="7"/>
  <c r="D334" i="7"/>
  <c r="G333" i="7"/>
  <c r="D333" i="7"/>
  <c r="G332" i="7"/>
  <c r="D332" i="7"/>
  <c r="G330" i="7"/>
  <c r="D330" i="7"/>
  <c r="G329" i="7"/>
  <c r="D329" i="7"/>
  <c r="G328" i="7"/>
  <c r="D328" i="7"/>
  <c r="G327" i="7"/>
  <c r="D327" i="7"/>
  <c r="G326" i="7"/>
  <c r="D326" i="7"/>
  <c r="G325" i="7"/>
  <c r="D325" i="7"/>
  <c r="G324" i="7"/>
  <c r="D324" i="7"/>
  <c r="G323" i="7"/>
  <c r="D323" i="7"/>
  <c r="G322" i="7"/>
  <c r="D322" i="7"/>
  <c r="G321" i="7"/>
  <c r="D321" i="7"/>
  <c r="G320" i="7"/>
  <c r="D320" i="7"/>
  <c r="G317" i="7"/>
  <c r="D317" i="7"/>
  <c r="G316" i="7"/>
  <c r="D316" i="7"/>
  <c r="G315" i="7"/>
  <c r="D315" i="7"/>
  <c r="G314" i="7"/>
  <c r="D314" i="7"/>
  <c r="G313" i="7"/>
  <c r="D313" i="7"/>
  <c r="G312" i="7"/>
  <c r="D312" i="7"/>
  <c r="G311" i="7"/>
  <c r="D311" i="7"/>
  <c r="G310" i="7"/>
  <c r="D310" i="7"/>
  <c r="G309" i="7"/>
  <c r="D309" i="7"/>
  <c r="G308" i="7"/>
  <c r="D308" i="7"/>
  <c r="G307" i="7"/>
  <c r="D307" i="7"/>
  <c r="G306" i="7"/>
  <c r="D306" i="7"/>
  <c r="G305" i="7"/>
  <c r="D305" i="7"/>
  <c r="G304" i="7"/>
  <c r="D304" i="7"/>
  <c r="G303" i="7"/>
  <c r="D303" i="7"/>
  <c r="G302" i="7"/>
  <c r="D302" i="7"/>
  <c r="G301" i="7"/>
  <c r="D301" i="7"/>
  <c r="G300" i="7"/>
  <c r="D300" i="7"/>
  <c r="G299" i="7"/>
  <c r="D299" i="7"/>
  <c r="G298" i="7"/>
  <c r="D298" i="7"/>
  <c r="G297" i="7"/>
  <c r="D297" i="7"/>
  <c r="G296" i="7"/>
  <c r="D296" i="7"/>
  <c r="G295" i="7"/>
  <c r="D295" i="7"/>
  <c r="G294" i="7"/>
  <c r="D294" i="7"/>
  <c r="G293" i="7"/>
  <c r="D293" i="7"/>
  <c r="G292" i="7"/>
  <c r="D292" i="7"/>
  <c r="G291" i="7"/>
  <c r="D291" i="7"/>
  <c r="G290" i="7"/>
  <c r="D290" i="7"/>
  <c r="G289" i="7"/>
  <c r="D289" i="7"/>
  <c r="G288" i="7"/>
  <c r="D288" i="7"/>
  <c r="G287" i="7"/>
  <c r="D287" i="7"/>
  <c r="G286" i="7"/>
  <c r="D286" i="7"/>
  <c r="G285" i="7"/>
  <c r="D285" i="7"/>
  <c r="G284" i="7"/>
  <c r="D284" i="7"/>
  <c r="G283" i="7"/>
  <c r="D283" i="7"/>
  <c r="G282" i="7"/>
  <c r="D282" i="7"/>
  <c r="G281" i="7"/>
  <c r="D281" i="7"/>
  <c r="G280" i="7"/>
  <c r="D280" i="7"/>
  <c r="G279" i="7"/>
  <c r="D279" i="7"/>
  <c r="G278" i="7"/>
  <c r="D278" i="7"/>
  <c r="G277" i="7"/>
  <c r="D277" i="7"/>
  <c r="G276" i="7"/>
  <c r="D276" i="7"/>
  <c r="G275" i="7"/>
  <c r="D275" i="7"/>
  <c r="G274" i="7"/>
  <c r="D274" i="7"/>
  <c r="G273" i="7"/>
  <c r="D273" i="7"/>
  <c r="G272" i="7"/>
  <c r="D272" i="7"/>
  <c r="G271" i="7"/>
  <c r="D271" i="7"/>
  <c r="G270" i="7"/>
  <c r="D270" i="7"/>
  <c r="G269" i="7"/>
  <c r="D269" i="7"/>
  <c r="G268" i="7"/>
  <c r="D268" i="7"/>
  <c r="G267" i="7"/>
  <c r="D267" i="7"/>
  <c r="G266" i="7"/>
  <c r="D266" i="7"/>
  <c r="G265" i="7"/>
  <c r="D265" i="7"/>
  <c r="G264" i="7"/>
  <c r="D264" i="7"/>
  <c r="G263" i="7"/>
  <c r="D263" i="7"/>
  <c r="G262" i="7"/>
  <c r="D262" i="7"/>
  <c r="G261" i="7"/>
  <c r="D261" i="7"/>
  <c r="G260" i="7"/>
  <c r="D260" i="7"/>
  <c r="G259" i="7"/>
  <c r="D259" i="7"/>
  <c r="G258" i="7"/>
  <c r="D258" i="7"/>
  <c r="G257" i="7"/>
  <c r="D257" i="7"/>
  <c r="G256" i="7"/>
  <c r="D256" i="7"/>
  <c r="G255" i="7"/>
  <c r="D255" i="7"/>
  <c r="G254" i="7"/>
  <c r="D254" i="7"/>
  <c r="G253" i="7"/>
  <c r="D253" i="7"/>
  <c r="G252" i="7"/>
  <c r="D252" i="7"/>
  <c r="G251" i="7"/>
  <c r="D251" i="7"/>
  <c r="G250" i="7"/>
  <c r="D250" i="7"/>
  <c r="G249" i="7"/>
  <c r="D249" i="7"/>
  <c r="G248" i="7"/>
  <c r="D248" i="7"/>
  <c r="G247" i="7"/>
  <c r="D247" i="7"/>
  <c r="G246" i="7"/>
  <c r="D246" i="7"/>
  <c r="G245" i="7"/>
  <c r="D245" i="7"/>
  <c r="G244" i="7"/>
  <c r="D244" i="7"/>
  <c r="G243" i="7"/>
  <c r="D243" i="7"/>
  <c r="G242" i="7"/>
  <c r="D242" i="7"/>
  <c r="G241" i="7"/>
  <c r="D241" i="7"/>
  <c r="G240" i="7"/>
  <c r="D240" i="7"/>
  <c r="G239" i="7"/>
  <c r="D239" i="7"/>
  <c r="G238" i="7"/>
  <c r="D238" i="7"/>
  <c r="G236" i="7"/>
  <c r="D236" i="7"/>
  <c r="G233" i="7"/>
  <c r="D233" i="7"/>
  <c r="G232" i="7"/>
  <c r="D232" i="7"/>
  <c r="G231" i="7"/>
  <c r="D231" i="7"/>
  <c r="G230" i="7"/>
  <c r="D230" i="7"/>
  <c r="G229" i="7"/>
  <c r="D229" i="7"/>
  <c r="G228" i="7"/>
  <c r="D228" i="7"/>
  <c r="G227" i="7"/>
  <c r="D227" i="7"/>
  <c r="G222" i="7"/>
  <c r="D222" i="7"/>
  <c r="G221" i="7"/>
  <c r="D221" i="7"/>
  <c r="G220" i="7"/>
  <c r="D220" i="7"/>
  <c r="G219" i="7"/>
  <c r="D219" i="7"/>
  <c r="G218" i="7"/>
  <c r="D218" i="7"/>
  <c r="G217" i="7"/>
  <c r="D217" i="7"/>
  <c r="G216" i="7"/>
  <c r="D216" i="7"/>
  <c r="G215" i="7"/>
  <c r="D215" i="7"/>
  <c r="G214" i="7"/>
  <c r="D214" i="7"/>
  <c r="G213" i="7"/>
  <c r="D213" i="7"/>
  <c r="G212" i="7"/>
  <c r="D212" i="7"/>
  <c r="G211" i="7"/>
  <c r="D211" i="7"/>
  <c r="G210" i="7"/>
  <c r="D210" i="7"/>
  <c r="G209" i="7"/>
  <c r="D209" i="7"/>
  <c r="G208" i="7"/>
  <c r="D208" i="7"/>
  <c r="G207" i="7"/>
  <c r="D207" i="7"/>
  <c r="G206" i="7"/>
  <c r="D206" i="7"/>
  <c r="G205" i="7"/>
  <c r="D205" i="7"/>
  <c r="G204" i="7"/>
  <c r="D204" i="7"/>
  <c r="G203" i="7"/>
  <c r="D203" i="7"/>
  <c r="G202" i="7"/>
  <c r="D202" i="7"/>
  <c r="G201" i="7"/>
  <c r="D201" i="7"/>
  <c r="G200" i="7"/>
  <c r="D200" i="7"/>
  <c r="G199" i="7"/>
  <c r="D199" i="7"/>
  <c r="G198" i="7"/>
  <c r="D198" i="7"/>
  <c r="G197" i="7"/>
  <c r="D197" i="7"/>
  <c r="G196" i="7"/>
  <c r="D196" i="7"/>
  <c r="G195" i="7"/>
  <c r="D195" i="7"/>
  <c r="G194" i="7"/>
  <c r="D194" i="7"/>
  <c r="G193" i="7"/>
  <c r="D193" i="7"/>
  <c r="G190" i="7"/>
  <c r="D190" i="7"/>
  <c r="G189" i="7"/>
  <c r="D189" i="7"/>
  <c r="G188" i="7"/>
  <c r="D188" i="7"/>
  <c r="G187" i="7"/>
  <c r="D187" i="7"/>
  <c r="G186" i="7"/>
  <c r="D186" i="7"/>
  <c r="G185" i="7"/>
  <c r="D185" i="7"/>
  <c r="G184" i="7"/>
  <c r="D184" i="7"/>
  <c r="G183" i="7"/>
  <c r="D183" i="7"/>
  <c r="G182" i="7"/>
  <c r="D182" i="7"/>
  <c r="G181" i="7"/>
  <c r="D181" i="7"/>
  <c r="G180" i="7"/>
  <c r="D180" i="7"/>
  <c r="G179" i="7"/>
  <c r="D179" i="7"/>
  <c r="G178" i="7"/>
  <c r="D178" i="7"/>
  <c r="G177" i="7"/>
  <c r="D177" i="7"/>
  <c r="G176" i="7"/>
  <c r="D176" i="7"/>
  <c r="G175" i="7"/>
  <c r="D175" i="7"/>
  <c r="G174" i="7"/>
  <c r="D174" i="7"/>
  <c r="G173" i="7"/>
  <c r="D173" i="7"/>
  <c r="G172" i="7"/>
  <c r="D172" i="7"/>
  <c r="G171" i="7"/>
  <c r="D171" i="7"/>
  <c r="G170" i="7"/>
  <c r="D170" i="7"/>
  <c r="G169" i="7"/>
  <c r="D169" i="7"/>
  <c r="G168" i="7"/>
  <c r="D168" i="7"/>
  <c r="G167" i="7"/>
  <c r="D167" i="7"/>
  <c r="G166" i="7"/>
  <c r="D166" i="7"/>
  <c r="G165" i="7"/>
  <c r="D165" i="7"/>
  <c r="G164" i="7"/>
  <c r="D164" i="7"/>
  <c r="G163" i="7"/>
  <c r="D163" i="7"/>
  <c r="G162" i="7"/>
  <c r="D162" i="7"/>
  <c r="G161" i="7"/>
  <c r="D161" i="7"/>
  <c r="G160" i="7"/>
  <c r="D160" i="7"/>
  <c r="G159" i="7"/>
  <c r="D159" i="7"/>
  <c r="G158" i="7"/>
  <c r="D158" i="7"/>
  <c r="G157" i="7"/>
  <c r="D157" i="7"/>
  <c r="G156" i="7"/>
  <c r="D156" i="7"/>
  <c r="G155" i="7"/>
  <c r="D155" i="7"/>
  <c r="G154" i="7"/>
  <c r="D154" i="7"/>
  <c r="G153" i="7"/>
  <c r="D153" i="7"/>
  <c r="G152" i="7"/>
  <c r="D152" i="7"/>
  <c r="G151" i="7"/>
  <c r="D151" i="7"/>
  <c r="G150" i="7"/>
  <c r="D150" i="7"/>
  <c r="G149" i="7"/>
  <c r="D149" i="7"/>
  <c r="G148" i="7"/>
  <c r="D148" i="7"/>
  <c r="G147" i="7"/>
  <c r="D147" i="7"/>
  <c r="G146" i="7"/>
  <c r="D146" i="7"/>
  <c r="G145" i="7"/>
  <c r="D145" i="7"/>
  <c r="G144" i="7"/>
  <c r="D144" i="7"/>
  <c r="G143" i="7"/>
  <c r="D143" i="7"/>
  <c r="G142" i="7"/>
  <c r="D142" i="7"/>
  <c r="G141" i="7"/>
  <c r="D141" i="7"/>
  <c r="G140" i="7"/>
  <c r="D140" i="7"/>
  <c r="G139" i="7"/>
  <c r="D139" i="7"/>
  <c r="G138" i="7"/>
  <c r="D138" i="7"/>
  <c r="G137" i="7"/>
  <c r="D137" i="7"/>
  <c r="G136" i="7"/>
  <c r="D136" i="7"/>
  <c r="G135" i="7"/>
  <c r="D135" i="7"/>
  <c r="G134" i="7"/>
  <c r="D134" i="7"/>
  <c r="G133" i="7"/>
  <c r="D133" i="7"/>
  <c r="G132" i="7"/>
  <c r="D132" i="7"/>
  <c r="G131" i="7"/>
  <c r="D131" i="7"/>
  <c r="G130" i="7"/>
  <c r="D130" i="7"/>
  <c r="G129" i="7"/>
  <c r="D129" i="7"/>
  <c r="G128" i="7"/>
  <c r="D128" i="7"/>
  <c r="G127" i="7"/>
  <c r="D127" i="7"/>
  <c r="G126" i="7"/>
  <c r="D126" i="7"/>
  <c r="G125" i="7"/>
  <c r="D125" i="7"/>
  <c r="G124" i="7"/>
  <c r="D124" i="7"/>
  <c r="G123" i="7"/>
  <c r="D123" i="7"/>
  <c r="G122" i="7"/>
  <c r="D122" i="7"/>
  <c r="G121" i="7"/>
  <c r="D121" i="7"/>
  <c r="G120" i="7"/>
  <c r="D120" i="7"/>
  <c r="G119" i="7"/>
  <c r="D119" i="7"/>
  <c r="G118" i="7"/>
  <c r="D118" i="7"/>
  <c r="G117" i="7"/>
  <c r="D117" i="7"/>
  <c r="G116" i="7"/>
  <c r="D116" i="7"/>
  <c r="G115" i="7"/>
  <c r="D115" i="7"/>
  <c r="G114" i="7"/>
  <c r="D114" i="7"/>
  <c r="G113" i="7"/>
  <c r="D113" i="7"/>
  <c r="G112" i="7"/>
  <c r="D112" i="7"/>
  <c r="G111" i="7"/>
  <c r="D111" i="7"/>
  <c r="G110" i="7"/>
  <c r="D110" i="7"/>
  <c r="G109" i="7"/>
  <c r="D109" i="7"/>
  <c r="G85" i="7"/>
  <c r="D85" i="7"/>
  <c r="G84" i="7"/>
  <c r="D84" i="7"/>
  <c r="G83" i="7"/>
  <c r="D83" i="7"/>
  <c r="G82" i="7"/>
  <c r="D82" i="7"/>
  <c r="G81" i="7"/>
  <c r="D81" i="7"/>
  <c r="G80" i="7"/>
  <c r="D80" i="7"/>
  <c r="G79" i="7"/>
  <c r="D79" i="7"/>
  <c r="G78" i="7"/>
  <c r="D78" i="7"/>
  <c r="G77" i="7"/>
  <c r="D77" i="7"/>
  <c r="G76" i="7"/>
  <c r="D76" i="7"/>
  <c r="G75" i="7"/>
  <c r="D75" i="7"/>
  <c r="G74" i="7"/>
  <c r="D74" i="7"/>
  <c r="G71" i="7"/>
  <c r="D71" i="7"/>
  <c r="G70" i="7"/>
  <c r="D70" i="7"/>
  <c r="G69" i="7"/>
  <c r="D69" i="7"/>
  <c r="G68" i="7"/>
  <c r="D68" i="7"/>
  <c r="G67" i="7"/>
  <c r="D67" i="7"/>
  <c r="G66" i="7"/>
  <c r="D66" i="7"/>
  <c r="G65" i="7"/>
  <c r="D65" i="7"/>
  <c r="G64" i="7"/>
  <c r="D64" i="7"/>
  <c r="G63" i="7"/>
  <c r="D63" i="7"/>
  <c r="G62" i="7"/>
  <c r="D62" i="7"/>
  <c r="G61" i="7"/>
  <c r="D61" i="7"/>
  <c r="G60" i="7"/>
  <c r="D60" i="7"/>
  <c r="G59" i="7"/>
  <c r="D59" i="7"/>
  <c r="G58" i="7"/>
  <c r="D58" i="7"/>
  <c r="G57" i="7"/>
  <c r="D57" i="7"/>
  <c r="G56" i="7"/>
  <c r="D56" i="7"/>
  <c r="G55" i="7"/>
  <c r="D55" i="7"/>
  <c r="G54" i="7"/>
  <c r="D54" i="7"/>
  <c r="G53" i="7"/>
  <c r="D53" i="7"/>
  <c r="G52" i="7"/>
  <c r="D52" i="7"/>
  <c r="G51" i="7"/>
  <c r="D51" i="7"/>
  <c r="G50" i="7"/>
  <c r="D50" i="7"/>
  <c r="G49" i="7"/>
  <c r="D49" i="7"/>
  <c r="G48" i="7"/>
  <c r="D48" i="7"/>
  <c r="G47" i="7"/>
  <c r="D47" i="7"/>
  <c r="G46" i="7"/>
  <c r="D46" i="7"/>
  <c r="G45" i="7"/>
  <c r="D45" i="7"/>
  <c r="G44" i="7"/>
  <c r="D44" i="7"/>
  <c r="G43" i="7"/>
  <c r="D43" i="7"/>
  <c r="G42" i="7"/>
  <c r="D42" i="7"/>
  <c r="G41" i="7"/>
  <c r="D41" i="7"/>
  <c r="G40" i="7"/>
  <c r="D40" i="7"/>
  <c r="G39" i="7"/>
  <c r="D39" i="7"/>
  <c r="G38" i="7"/>
  <c r="D38" i="7"/>
  <c r="G37" i="7"/>
  <c r="D37" i="7"/>
  <c r="G36" i="7"/>
  <c r="D36" i="7"/>
  <c r="G35" i="7"/>
  <c r="D35" i="7"/>
  <c r="G34" i="7"/>
  <c r="D34" i="7"/>
  <c r="G33" i="7"/>
  <c r="D33" i="7"/>
  <c r="G32" i="7"/>
  <c r="D32" i="7"/>
  <c r="G31" i="7"/>
  <c r="D31" i="7"/>
  <c r="G30" i="7"/>
  <c r="D30" i="7"/>
  <c r="G29" i="7"/>
  <c r="D29" i="7"/>
  <c r="G28" i="7"/>
  <c r="D28" i="7"/>
  <c r="G27" i="7"/>
  <c r="D27" i="7"/>
  <c r="G26" i="7"/>
  <c r="D26" i="7"/>
  <c r="G25" i="7"/>
  <c r="D25" i="7"/>
  <c r="G24" i="7"/>
  <c r="D24" i="7"/>
  <c r="G23" i="7"/>
  <c r="D23" i="7"/>
  <c r="G22" i="7"/>
  <c r="D22" i="7"/>
  <c r="G21" i="7"/>
  <c r="D21" i="7"/>
  <c r="G20" i="7"/>
  <c r="D20" i="7"/>
  <c r="G19" i="7"/>
  <c r="D19" i="7"/>
  <c r="G18" i="7"/>
  <c r="D18" i="7"/>
  <c r="G17" i="7"/>
  <c r="D17" i="7"/>
  <c r="G16" i="7"/>
  <c r="D16" i="7"/>
  <c r="G15" i="7"/>
  <c r="D15" i="7"/>
  <c r="G14" i="7"/>
  <c r="D14" i="7"/>
  <c r="G13" i="7"/>
  <c r="D13" i="7"/>
  <c r="G10" i="7"/>
  <c r="D10" i="7"/>
  <c r="P1307" i="7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DE2FA-4F54-40EC-ADA9-1EC36E6CD216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57584FA-9C24-4541-BF3A-C26D6DBBB310}" name="WorksheetConnection_Final_SMILE 6,400 Temperature Logger Implementation Plan 20220505.xlsx!tblPuskesmas" type="102" refreshedVersion="8" minRefreshableVersion="5">
    <extLst>
      <ext xmlns:x15="http://schemas.microsoft.com/office/spreadsheetml/2010/11/main" uri="{DE250136-89BD-433C-8126-D09CA5730AF9}">
        <x15:connection id="tblPuskesmas" autoDelete="1">
          <x15:rangePr sourceName="_xlcn.WorksheetConnection_Final_SMILE6400TemperatureLoggerImplementationPlan20220505.xlsxtblPuskesmas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6">
    <s v="ThisWorkbookDataModel"/>
    <s v="{[tblPuskesmas].[Area SMILE].[All]}"/>
    <s v="{[tblPuskesmas].[Region].[All]}"/>
    <s v="{[tblPuskesmas].[Batch].&amp;[4000]}"/>
    <s v="{[tblPuskesmas].[Region].&amp;[JAWA]}"/>
    <s v="{[tblPuskesmas].[Region].&amp;[JAWA],[tblPuskesmas].[Region].&amp;[BALI, NTB &amp; NTT]}"/>
  </metadataStrings>
  <mdxMetadata count="5">
    <mdx n="0" f="s">
      <ms ns="1" c="0"/>
    </mdx>
    <mdx n="0" f="s">
      <ms ns="2" c="0"/>
    </mdx>
    <mdx n="0" f="s">
      <ms ns="3" c="0"/>
    </mdx>
    <mdx n="0" f="s">
      <ms ns="4" c="0"/>
    </mdx>
    <mdx n="0" f="s">
      <ms ns="5" c="0"/>
    </mdx>
  </mdxMetadata>
  <valueMetadata count="5">
    <bk>
      <rc t="1" v="0"/>
    </bk>
    <bk>
      <rc t="1" v="1"/>
    </bk>
    <bk>
      <rc t="1" v="2"/>
    </bk>
    <bk>
      <rc t="1" v="3"/>
    </bk>
    <bk>
      <rc t="1" v="4"/>
    </bk>
  </valueMetadata>
</metadata>
</file>

<file path=xl/sharedStrings.xml><?xml version="1.0" encoding="utf-8"?>
<sst xmlns="http://schemas.openxmlformats.org/spreadsheetml/2006/main" count="37009" uniqueCount="10076">
  <si>
    <t>KOTA BANDA ACEH</t>
  </si>
  <si>
    <t>KOTA SABANG</t>
  </si>
  <si>
    <t>KOTA LANGSA</t>
  </si>
  <si>
    <t>KOTA LHOKSEUMAWE</t>
  </si>
  <si>
    <t>KOTA SUBULUSSALAM</t>
  </si>
  <si>
    <t>KOTA SIBOLGA</t>
  </si>
  <si>
    <t>KOTA TANJUNG BALAI</t>
  </si>
  <si>
    <t>KOTA PEMATANG SIANTAR</t>
  </si>
  <si>
    <t>KOTA TEBING TINGGI</t>
  </si>
  <si>
    <t>KOTA MEDAN</t>
  </si>
  <si>
    <t>KOTA BINJAI</t>
  </si>
  <si>
    <t>KOTA PADANGSIDIMPUAN</t>
  </si>
  <si>
    <t>KOTA GUNUNGSITOLI</t>
  </si>
  <si>
    <t>KOTA PADANG</t>
  </si>
  <si>
    <t>KOTA SOLOK</t>
  </si>
  <si>
    <t>KOTA PADANG PANJANG</t>
  </si>
  <si>
    <t>KOTA BUKITTINGGI</t>
  </si>
  <si>
    <t>KOTA PAYAKUMBUH</t>
  </si>
  <si>
    <t>KOTA PARIAMAN</t>
  </si>
  <si>
    <t>KOTA PEKANBARU</t>
  </si>
  <si>
    <t>KOTA JAMBI</t>
  </si>
  <si>
    <t>KOTA SUNGAI PENUH</t>
  </si>
  <si>
    <t>KOTA PALEMBANG</t>
  </si>
  <si>
    <t>KOTA PRABUMULIH</t>
  </si>
  <si>
    <t>KOTA PAGAR ALAM</t>
  </si>
  <si>
    <t>KOTA BENGKULU</t>
  </si>
  <si>
    <t>KOTA BANDAR LAMPUNG</t>
  </si>
  <si>
    <t>KOTA METRO</t>
  </si>
  <si>
    <t>KOTA TANJUNG PINANG</t>
  </si>
  <si>
    <t>KOTA BOGOR</t>
  </si>
  <si>
    <t>KOTA SUKABUMI</t>
  </si>
  <si>
    <t>KOTA BANDUNG</t>
  </si>
  <si>
    <t>KOTA CIREBON</t>
  </si>
  <si>
    <t>KOTA BEKASI</t>
  </si>
  <si>
    <t>KOTA DEPOK</t>
  </si>
  <si>
    <t>KOTA CIMAHI</t>
  </si>
  <si>
    <t>KOTA TASIKMALAYA</t>
  </si>
  <si>
    <t>KOTA BANJAR</t>
  </si>
  <si>
    <t>KOTA MAGELANG</t>
  </si>
  <si>
    <t>KOTA SURAKARTA</t>
  </si>
  <si>
    <t>KOTA SALATIGA</t>
  </si>
  <si>
    <t>KOTA SEMARANG</t>
  </si>
  <si>
    <t>KOTA PEKALONGAN</t>
  </si>
  <si>
    <t>KOTA TEGAL</t>
  </si>
  <si>
    <t>KOTA YOGYAKARTA</t>
  </si>
  <si>
    <t>KOTA KEDIRI</t>
  </si>
  <si>
    <t>KOTA BLITAR</t>
  </si>
  <si>
    <t>KOTA MALANG</t>
  </si>
  <si>
    <t>KOTA PROBOLINGGO</t>
  </si>
  <si>
    <t>KOTA PASURUAN</t>
  </si>
  <si>
    <t>KOTA MOJOKERTO</t>
  </si>
  <si>
    <t>KOTA MADIUN</t>
  </si>
  <si>
    <t>KOTA SURABAYA</t>
  </si>
  <si>
    <t>KOTA BATU</t>
  </si>
  <si>
    <t>KOTA TANGERANG</t>
  </si>
  <si>
    <t>KOTA CILEGON</t>
  </si>
  <si>
    <t>KOTA SERANG</t>
  </si>
  <si>
    <t>KOTA TANGERANG SELATAN</t>
  </si>
  <si>
    <t>KAB. ACEH BARAT</t>
  </si>
  <si>
    <t>KAB. ACEH BARAT DAYA</t>
  </si>
  <si>
    <t>KAB. ACEH BESAR</t>
  </si>
  <si>
    <t>KAB. ACEH JAYA</t>
  </si>
  <si>
    <t>KAB. ACEH SELATAN</t>
  </si>
  <si>
    <t>KAB. ACEH SINGKIL</t>
  </si>
  <si>
    <t>KAB. ACEH TAMIANG</t>
  </si>
  <si>
    <t>KAB. ACEH TENGAH</t>
  </si>
  <si>
    <t>KAB. ACEH TENGGARA</t>
  </si>
  <si>
    <t>KAB. ACEH TIMUR</t>
  </si>
  <si>
    <t>KAB. ACEH UTARA</t>
  </si>
  <si>
    <t>KAB. BENER MERIAH</t>
  </si>
  <si>
    <t>KAB. BIREUEN</t>
  </si>
  <si>
    <t>KAB. GAYO LUES</t>
  </si>
  <si>
    <t>KAB. NAGAN RAYA</t>
  </si>
  <si>
    <t>KAB. PIDIE</t>
  </si>
  <si>
    <t>KAB. PIDIE JAYA</t>
  </si>
  <si>
    <t>KAB. SIMEULUE</t>
  </si>
  <si>
    <t>KAB. BADUNG</t>
  </si>
  <si>
    <t>KAB. BANGLI</t>
  </si>
  <si>
    <t>KAB. BULELENG</t>
  </si>
  <si>
    <t>KAB. GIANYAR</t>
  </si>
  <si>
    <t>KAB. JEMBRANA</t>
  </si>
  <si>
    <t>KAB. KARANGASEM</t>
  </si>
  <si>
    <t>KAB. KLUNGKUNG</t>
  </si>
  <si>
    <t>KAB. TABANAN</t>
  </si>
  <si>
    <t>KOTA DENPASAR</t>
  </si>
  <si>
    <t>KAB. LEBAK</t>
  </si>
  <si>
    <t>KAB. PANDEGLANG</t>
  </si>
  <si>
    <t>KAB. SERANG</t>
  </si>
  <si>
    <t>KAB. TANGERANG</t>
  </si>
  <si>
    <t>KAB. BENGKULU SELATAN</t>
  </si>
  <si>
    <t>KAB. BENGKULU TENGAH</t>
  </si>
  <si>
    <t>KAB. BENGKULU UTARA</t>
  </si>
  <si>
    <t>KAB. KAUR</t>
  </si>
  <si>
    <t>KAB. KEPAHIANG</t>
  </si>
  <si>
    <t>KAB. LEBONG</t>
  </si>
  <si>
    <t>KAB. REJANG LEBONG</t>
  </si>
  <si>
    <t>KAB. SELUMA</t>
  </si>
  <si>
    <t>KAB. BANTUL</t>
  </si>
  <si>
    <t>KAB. KULON PROGO</t>
  </si>
  <si>
    <t>KAB. SLEMAN</t>
  </si>
  <si>
    <t>KAB. BOALEMO</t>
  </si>
  <si>
    <t>KAB. BONE BOLANGO</t>
  </si>
  <si>
    <t>KAB. GORONTALO</t>
  </si>
  <si>
    <t>KAB. GORONTALO UTARA</t>
  </si>
  <si>
    <t>KOTA GORONTALO</t>
  </si>
  <si>
    <t>KAB. BUNGO</t>
  </si>
  <si>
    <t>KAB. SAROLANGUN</t>
  </si>
  <si>
    <t>KAB. TANJUNG JABUNG BARAT</t>
  </si>
  <si>
    <t>KAB. TANJUNG JABUNG TIMUR</t>
  </si>
  <si>
    <t>KAB. TEBO</t>
  </si>
  <si>
    <t>KAB. BANDUNG</t>
  </si>
  <si>
    <t>KAB. BANDUNG BARAT</t>
  </si>
  <si>
    <t>KAB. BEKASI</t>
  </si>
  <si>
    <t>KAB. BOGOR</t>
  </si>
  <si>
    <t>KAB. CIAMIS</t>
  </si>
  <si>
    <t>KAB. CIANJUR</t>
  </si>
  <si>
    <t>KAB. CIREBON</t>
  </si>
  <si>
    <t>KAB. GARUT</t>
  </si>
  <si>
    <t>KAB. INDRAMAYU</t>
  </si>
  <si>
    <t>KAB. KARAWANG</t>
  </si>
  <si>
    <t>KAB. KUNINGAN</t>
  </si>
  <si>
    <t>KAB. MAJALENGKA</t>
  </si>
  <si>
    <t>KAB. PANGANDARAN</t>
  </si>
  <si>
    <t>KAB. PURWAKARTA</t>
  </si>
  <si>
    <t>KAB. SUBANG</t>
  </si>
  <si>
    <t>KAB. SUKABUMI</t>
  </si>
  <si>
    <t>KAB. SUMEDANG</t>
  </si>
  <si>
    <t>KAB. TASIKMALAYA</t>
  </si>
  <si>
    <t>KAB. BANJARNEGARA</t>
  </si>
  <si>
    <t>KAB. BANYUMAS</t>
  </si>
  <si>
    <t>KAB. BATANG</t>
  </si>
  <si>
    <t>KAB. BLORA</t>
  </si>
  <si>
    <t>KAB. BOYOLALI</t>
  </si>
  <si>
    <t>KAB. BREBES</t>
  </si>
  <si>
    <t>KAB. CILACAP</t>
  </si>
  <si>
    <t>KAB. DEMAK</t>
  </si>
  <si>
    <t>KAB. GROBOGAN</t>
  </si>
  <si>
    <t>KAB. JEPARA</t>
  </si>
  <si>
    <t>KAB. KARANGANYAR</t>
  </si>
  <si>
    <t>KAB. KEBUMEN</t>
  </si>
  <si>
    <t>KAB. KENDAL</t>
  </si>
  <si>
    <t>KAB. KLATEN</t>
  </si>
  <si>
    <t>KAB. KUDUS</t>
  </si>
  <si>
    <t>KAB. MAGELANG</t>
  </si>
  <si>
    <t>KAB. PATI</t>
  </si>
  <si>
    <t>KAB. PEKALONGAN</t>
  </si>
  <si>
    <t>KAB. PEMALANG</t>
  </si>
  <si>
    <t>KAB. PURBALINGGA</t>
  </si>
  <si>
    <t>KAB. PURWOREJO</t>
  </si>
  <si>
    <t>KAB. REMBANG</t>
  </si>
  <si>
    <t>KAB. SEMARANG</t>
  </si>
  <si>
    <t>KAB. SRAGEN</t>
  </si>
  <si>
    <t>KAB. SUKOHARJO</t>
  </si>
  <si>
    <t>KAB. TEGAL</t>
  </si>
  <si>
    <t>KAB. TEMANGGUNG</t>
  </si>
  <si>
    <t>KAB. WONOGIRI</t>
  </si>
  <si>
    <t>KAB. WONOSOBO</t>
  </si>
  <si>
    <t>KAB. BANGKALAN</t>
  </si>
  <si>
    <t>KAB. BANYUWANGI</t>
  </si>
  <si>
    <t>KAB. BLITAR</t>
  </si>
  <si>
    <t>KAB. BOJONEGORO</t>
  </si>
  <si>
    <t>KAB. BONDOWOSO</t>
  </si>
  <si>
    <t>KAB. GRESIK</t>
  </si>
  <si>
    <t>KAB. JEMBER</t>
  </si>
  <si>
    <t>KAB. JOMBANG</t>
  </si>
  <si>
    <t>KAB. KEDIRI</t>
  </si>
  <si>
    <t>KAB. LAMONGAN</t>
  </si>
  <si>
    <t>KAB. LUMAJANG</t>
  </si>
  <si>
    <t>KAB. MADIUN</t>
  </si>
  <si>
    <t>KAB. MAGETAN</t>
  </si>
  <si>
    <t>KAB. MALANG</t>
  </si>
  <si>
    <t>KAB. MOJOKERTO</t>
  </si>
  <si>
    <t>KAB. NGANJUK</t>
  </si>
  <si>
    <t>KAB. NGAWI</t>
  </si>
  <si>
    <t>KAB. PACITAN</t>
  </si>
  <si>
    <t>KAB. PAMEKASAN</t>
  </si>
  <si>
    <t>KAB. PASURUAN</t>
  </si>
  <si>
    <t>KAB. PONOROGO</t>
  </si>
  <si>
    <t>KAB. PROBOLINGGO</t>
  </si>
  <si>
    <t>KAB. SAMPANG</t>
  </si>
  <si>
    <t>KAB. SIDOARJO</t>
  </si>
  <si>
    <t>KAB. SITUBONDO</t>
  </si>
  <si>
    <t>KAB. SUMENEP</t>
  </si>
  <si>
    <t>KAB. TRENGGALEK</t>
  </si>
  <si>
    <t>KAB. TUBAN</t>
  </si>
  <si>
    <t>KAB. TULUNGAGUNG</t>
  </si>
  <si>
    <t>KAB. BENGKAYANG</t>
  </si>
  <si>
    <t>KAB. KAPUAS HULU</t>
  </si>
  <si>
    <t>KAB. KAYONG UTARA</t>
  </si>
  <si>
    <t>KAB. KETAPANG</t>
  </si>
  <si>
    <t>KAB. KUBU RAYA</t>
  </si>
  <si>
    <t>KAB. LANDAK</t>
  </si>
  <si>
    <t>KAB. MELAWI</t>
  </si>
  <si>
    <t>KAB. MEMPAWAH</t>
  </si>
  <si>
    <t>KAB. SAMBAS</t>
  </si>
  <si>
    <t>KAB. SANGGAU</t>
  </si>
  <si>
    <t>KAB. SEKADAU</t>
  </si>
  <si>
    <t>KAB. SINTANG</t>
  </si>
  <si>
    <t>KOTA PONTIANAK</t>
  </si>
  <si>
    <t>KOTA SINGKAWANG</t>
  </si>
  <si>
    <t>KAB. BALANGAN</t>
  </si>
  <si>
    <t>KAB. BANJAR</t>
  </si>
  <si>
    <t>KAB. BARITO KUALA</t>
  </si>
  <si>
    <t>KAB. HULU SUNGAI SELATAN</t>
  </si>
  <si>
    <t>KAB. HULU SUNGAI TENGAH</t>
  </si>
  <si>
    <t>KAB. HULU SUNGAI UTARA</t>
  </si>
  <si>
    <t>KAB. TABALONG</t>
  </si>
  <si>
    <t>KAB. TANAH BUMBU</t>
  </si>
  <si>
    <t>KAB. TANAH LAUT</t>
  </si>
  <si>
    <t>KAB. TAPIN</t>
  </si>
  <si>
    <t>KOTA BANJARMASIN</t>
  </si>
  <si>
    <t>KAB. BARITO SELATAN</t>
  </si>
  <si>
    <t>KAB. BARITO TIMUR</t>
  </si>
  <si>
    <t>KAB. BARITO UTARA</t>
  </si>
  <si>
    <t>KAB. GUNUNG MAS</t>
  </si>
  <si>
    <t>KAB. KAPUAS</t>
  </si>
  <si>
    <t>KAB. KATINGAN</t>
  </si>
  <si>
    <t>KAB. KOTAWARINGIN BARAT</t>
  </si>
  <si>
    <t>KAB. KOTAWARINGIN TIMUR</t>
  </si>
  <si>
    <t>KAB. LAMANDAU</t>
  </si>
  <si>
    <t>KAB. MURUNG RAYA</t>
  </si>
  <si>
    <t>KAB. PULANG PISAU</t>
  </si>
  <si>
    <t>KAB. SERUYAN</t>
  </si>
  <si>
    <t>KAB. SUKAMARA</t>
  </si>
  <si>
    <t>KAB. BERAU</t>
  </si>
  <si>
    <t>KAB. KUTAI BARAT</t>
  </si>
  <si>
    <t>KAB. KUTAI KARTANEGARA</t>
  </si>
  <si>
    <t>KAB. KUTAI TIMUR</t>
  </si>
  <si>
    <t>KAB. PASER</t>
  </si>
  <si>
    <t>KAB. PENAJAM PASER UTARA</t>
  </si>
  <si>
    <t>KOTA BALIKPAPAN</t>
  </si>
  <si>
    <t>KOTA BONTANG</t>
  </si>
  <si>
    <t>KOTA SAMARINDA</t>
  </si>
  <si>
    <t>KAB. BULUNGAN</t>
  </si>
  <si>
    <t>KAB. MALINAU</t>
  </si>
  <si>
    <t>KAB. NUNUKAN</t>
  </si>
  <si>
    <t>KAB. TANA TIDUNG</t>
  </si>
  <si>
    <t>KOTA TARAKAN</t>
  </si>
  <si>
    <t>KAB. BANGKA</t>
  </si>
  <si>
    <t>KAB. BANGKA BARAT</t>
  </si>
  <si>
    <t>KAB. BANGKA SELATAN</t>
  </si>
  <si>
    <t>KAB. BANGKA TENGAH</t>
  </si>
  <si>
    <t>KAB. BELITUNG</t>
  </si>
  <si>
    <t>KAB. BELITUNG TIMUR</t>
  </si>
  <si>
    <t>KAB. BINTAN</t>
  </si>
  <si>
    <t>KAB. KARIMUN</t>
  </si>
  <si>
    <t>KAB. KEPULAUAN ANAMBAS</t>
  </si>
  <si>
    <t>KAB. LINGGA</t>
  </si>
  <si>
    <t>KAB. NATUNA</t>
  </si>
  <si>
    <t>KAB. LAMPUNG BARAT</t>
  </si>
  <si>
    <t>KAB. LAMPUNG SELATAN</t>
  </si>
  <si>
    <t>KAB. LAMPUNG TENGAH</t>
  </si>
  <si>
    <t>KAB. LAMPUNG TIMUR</t>
  </si>
  <si>
    <t>KAB. LAMPUNG UTARA</t>
  </si>
  <si>
    <t>KAB. MESUJI</t>
  </si>
  <si>
    <t>KAB. PESAWARAN</t>
  </si>
  <si>
    <t>KAB. PESISIR BARAT</t>
  </si>
  <si>
    <t>KAB. PRINGSEWU</t>
  </si>
  <si>
    <t>KAB. TANGGAMUS</t>
  </si>
  <si>
    <t>KAB. WAY KANAN</t>
  </si>
  <si>
    <t>KAB. BURU</t>
  </si>
  <si>
    <t>KAB. BURU SELATAN</t>
  </si>
  <si>
    <t>KAB. KEPULAUAN ARU</t>
  </si>
  <si>
    <t>KAB. MALUKU BARAT DAYA</t>
  </si>
  <si>
    <t>KAB. MALUKU TENGAH</t>
  </si>
  <si>
    <t>KAB. MALUKU TENGGARA</t>
  </si>
  <si>
    <t>KAB. SERAM BAGIAN BARAT</t>
  </si>
  <si>
    <t>KAB. SERAM BAGIAN TIMUR</t>
  </si>
  <si>
    <t>KOTA AMBON</t>
  </si>
  <si>
    <t>KOTA TUAL</t>
  </si>
  <si>
    <t>KAB. HALMAHERA BARAT</t>
  </si>
  <si>
    <t>KAB. HALMAHERA SELATAN</t>
  </si>
  <si>
    <t>KAB. HALMAHERA TENGAH</t>
  </si>
  <si>
    <t>KAB. HALMAHERA TIMUR</t>
  </si>
  <si>
    <t>KAB. HALMAHERA UTARA</t>
  </si>
  <si>
    <t>KAB. KEPULAUAN SULA</t>
  </si>
  <si>
    <t>KAB. PULAU MOROTAI</t>
  </si>
  <si>
    <t>KAB. PULAU TALIABU</t>
  </si>
  <si>
    <t>KOTA TERNATE</t>
  </si>
  <si>
    <t>KOTA TIDORE KEPULAUAN</t>
  </si>
  <si>
    <t>KAB. BIMA</t>
  </si>
  <si>
    <t>KAB. DOMPU</t>
  </si>
  <si>
    <t>KAB. LOMBOK BARAT</t>
  </si>
  <si>
    <t>KAB. LOMBOK TENGAH</t>
  </si>
  <si>
    <t>KAB. LOMBOK TIMUR</t>
  </si>
  <si>
    <t>KAB. LOMBOK UTARA</t>
  </si>
  <si>
    <t>KAB. SUMBAWA</t>
  </si>
  <si>
    <t>KAB. SUMBAWA BARAT</t>
  </si>
  <si>
    <t>KOTA BIMA</t>
  </si>
  <si>
    <t>KOTA MATARAM</t>
  </si>
  <si>
    <t>KAB. ALOR</t>
  </si>
  <si>
    <t>KAB. BELU</t>
  </si>
  <si>
    <t>KAB. ENDE</t>
  </si>
  <si>
    <t>KAB. FLORES TIMUR</t>
  </si>
  <si>
    <t>KAB. KUPANG</t>
  </si>
  <si>
    <t>KAB. LEMBATA</t>
  </si>
  <si>
    <t>KAB. MALAKA</t>
  </si>
  <si>
    <t>KAB. MANGGARAI</t>
  </si>
  <si>
    <t>KAB. MANGGARAI BARAT</t>
  </si>
  <si>
    <t>KAB. MANGGARAI TIMUR</t>
  </si>
  <si>
    <t>KAB. NAGEKEO</t>
  </si>
  <si>
    <t>KAB. NGADA</t>
  </si>
  <si>
    <t>KAB. ROTE NDAO</t>
  </si>
  <si>
    <t>KAB. SABU RAIJUA</t>
  </si>
  <si>
    <t>KAB. SIKKA</t>
  </si>
  <si>
    <t>KAB. SUMBA BARAT</t>
  </si>
  <si>
    <t>KAB. SUMBA BARAT DAYA</t>
  </si>
  <si>
    <t>KAB. SUMBA TENGAH</t>
  </si>
  <si>
    <t>KAB. SUMBA TIMUR</t>
  </si>
  <si>
    <t>KAB. TIMOR TENGAH UTARA</t>
  </si>
  <si>
    <t>KOTA KUPANG</t>
  </si>
  <si>
    <t>KAB. ASMAT</t>
  </si>
  <si>
    <t>KAB. BIAK NUMFOR</t>
  </si>
  <si>
    <t>KAB. BOVEN DIGOEL</t>
  </si>
  <si>
    <t>KAB. DEIYAI</t>
  </si>
  <si>
    <t>KAB. DOGIYAI</t>
  </si>
  <si>
    <t>KAB. INTAN JAYA</t>
  </si>
  <si>
    <t>KAB. JAYAPURA</t>
  </si>
  <si>
    <t>KAB. JAYAWIJAYA</t>
  </si>
  <si>
    <t>KAB. KEEROM</t>
  </si>
  <si>
    <t>KAB. KEPULAUAN YAPEN</t>
  </si>
  <si>
    <t>KAB. LANNY JAYA</t>
  </si>
  <si>
    <t>KAB. MAMBERAMO RAYA</t>
  </si>
  <si>
    <t>KAB. MAMBERAMO TENGAH</t>
  </si>
  <si>
    <t>KAB. MAPPI</t>
  </si>
  <si>
    <t>KAB. MERAUKE</t>
  </si>
  <si>
    <t>KAB. MIMIKA</t>
  </si>
  <si>
    <t>KAB. NABIRE</t>
  </si>
  <si>
    <t>KAB. NDUGA</t>
  </si>
  <si>
    <t>KAB. PANIAI</t>
  </si>
  <si>
    <t>KAB. PUNCAK</t>
  </si>
  <si>
    <t>KAB. PUNCAK JAYA</t>
  </si>
  <si>
    <t>KAB. SARMI</t>
  </si>
  <si>
    <t>KAB. SUPIORI</t>
  </si>
  <si>
    <t>KAB. TOLIKARA</t>
  </si>
  <si>
    <t>KAB. WAROPEN</t>
  </si>
  <si>
    <t>KAB. YAHUKIMO</t>
  </si>
  <si>
    <t>KAB. YALIMO</t>
  </si>
  <si>
    <t>KOTA JAYAPURA</t>
  </si>
  <si>
    <t>KAB. KAIMANA</t>
  </si>
  <si>
    <t>KAB. MANOKWARI</t>
  </si>
  <si>
    <t>KAB. MANOKWARI SELATAN</t>
  </si>
  <si>
    <t>KAB. MAYBRAT</t>
  </si>
  <si>
    <t>KAB. PEGUNUNGAN ARFAK</t>
  </si>
  <si>
    <t>KAB. RAJA AMPAT</t>
  </si>
  <si>
    <t>KAB. SORONG</t>
  </si>
  <si>
    <t>KAB. SORONG SELATAN</t>
  </si>
  <si>
    <t>KAB. TAMBRAUW</t>
  </si>
  <si>
    <t>KAB. TELUK BINTUNI</t>
  </si>
  <si>
    <t>KAB. TELUK WONDAMA</t>
  </si>
  <si>
    <t>KOTA SORONG</t>
  </si>
  <si>
    <t>KAB. BENGKALIS</t>
  </si>
  <si>
    <t>KAB. INDRAGIRI HILIR</t>
  </si>
  <si>
    <t>KAB. INDRAGIRI HULU</t>
  </si>
  <si>
    <t>KAB. KAMPAR</t>
  </si>
  <si>
    <t>KAB. KEPULAUAN MERANTI</t>
  </si>
  <si>
    <t>KAB. KUANTAN SINGINGI</t>
  </si>
  <si>
    <t>KAB. MAJENE</t>
  </si>
  <si>
    <t>KAB. MAMASA</t>
  </si>
  <si>
    <t>KAB. MAMUJU</t>
  </si>
  <si>
    <t>KAB. MAMUJU TENGAH</t>
  </si>
  <si>
    <t>KAB. POLEWALI MANDAR</t>
  </si>
  <si>
    <t>KAB. BANTAENG</t>
  </si>
  <si>
    <t>KAB. BARRU</t>
  </si>
  <si>
    <t>KAB. BONE</t>
  </si>
  <si>
    <t>KAB. BULUKUMBA</t>
  </si>
  <si>
    <t>KAB. ENREKANG</t>
  </si>
  <si>
    <t>KAB. GOWA</t>
  </si>
  <si>
    <t>KAB. JENEPONTO</t>
  </si>
  <si>
    <t>KAB. KEPULAUAN SELAYAR</t>
  </si>
  <si>
    <t>KAB. LUWU</t>
  </si>
  <si>
    <t>KAB. LUWU TIMUR</t>
  </si>
  <si>
    <t>KAB. LUWU UTARA</t>
  </si>
  <si>
    <t>KAB. MAROS</t>
  </si>
  <si>
    <t>KAB. PINRANG</t>
  </si>
  <si>
    <t>KAB. SIDENRENG RAPPANG</t>
  </si>
  <si>
    <t>KAB. SINJAI</t>
  </si>
  <si>
    <t>KAB. SOPPENG</t>
  </si>
  <si>
    <t>KAB. TAKALAR</t>
  </si>
  <si>
    <t>KAB. TANA TORAJA</t>
  </si>
  <si>
    <t>KAB. TORAJA UTARA</t>
  </si>
  <si>
    <t>KAB. WAJO</t>
  </si>
  <si>
    <t>KOTA MAKASSAR</t>
  </si>
  <si>
    <t>KOTA PALOPO</t>
  </si>
  <si>
    <t>KAB. BANGGAI</t>
  </si>
  <si>
    <t>KAB. BANGGAI KEPULAUAN</t>
  </si>
  <si>
    <t>KAB. BANGGAI LAUT</t>
  </si>
  <si>
    <t>KAB. BUOL</t>
  </si>
  <si>
    <t>KAB. DONGGALA</t>
  </si>
  <si>
    <t>KAB. MOROWALI</t>
  </si>
  <si>
    <t>KAB. MOROWALI UTARA</t>
  </si>
  <si>
    <t>KAB. PARIGI MOUTONG</t>
  </si>
  <si>
    <t>KAB. POSO</t>
  </si>
  <si>
    <t>KAB. SIGI</t>
  </si>
  <si>
    <t>KOTA PALU</t>
  </si>
  <si>
    <t>KAB. BOMBANA</t>
  </si>
  <si>
    <t>KAB. BUTON</t>
  </si>
  <si>
    <t>KAB. BUTON SELATAN</t>
  </si>
  <si>
    <t>KAB. BUTON TENGAH</t>
  </si>
  <si>
    <t>KAB. BUTON UTARA</t>
  </si>
  <si>
    <t>KAB. KOLAKA</t>
  </si>
  <si>
    <t>KAB. KOLAKA TIMUR</t>
  </si>
  <si>
    <t>KAB. KOLAKA UTARA</t>
  </si>
  <si>
    <t>KAB. KONAWE</t>
  </si>
  <si>
    <t>KAB. KONAWE KEPULAUAN</t>
  </si>
  <si>
    <t>KAB. KONAWE SELATAN</t>
  </si>
  <si>
    <t>KAB. KONAWE UTARA</t>
  </si>
  <si>
    <t>KAB. MUNA</t>
  </si>
  <si>
    <t>KAB. MUNA BARAT</t>
  </si>
  <si>
    <t>KAB. WAKATOBI</t>
  </si>
  <si>
    <t>KOTA KENDARI</t>
  </si>
  <si>
    <t>KAB. BOLAANG MONGONDOW</t>
  </si>
  <si>
    <t>KAB. BOLAANG MONGONDOW SELATAN</t>
  </si>
  <si>
    <t>KAB. BOLAANG MONGONDOW TIMUR</t>
  </si>
  <si>
    <t>KAB. BOLAANG MONGONDOW UTARA</t>
  </si>
  <si>
    <t>KAB. KEPULAUAN SANGIHE</t>
  </si>
  <si>
    <t>KAB. KEPULAUAN TALAUD</t>
  </si>
  <si>
    <t>KAB. MINAHASA</t>
  </si>
  <si>
    <t>KAB. MINAHASA SELATAN</t>
  </si>
  <si>
    <t>KAB. MINAHASA TENGGARA</t>
  </si>
  <si>
    <t>KAB. MINAHASA UTARA</t>
  </si>
  <si>
    <t>KOTA BITUNG</t>
  </si>
  <si>
    <t>KOTA KOTAMOBAGU</t>
  </si>
  <si>
    <t>KOTA MANADO</t>
  </si>
  <si>
    <t>KOTA TOMOHON</t>
  </si>
  <si>
    <t>KAB. AGAM</t>
  </si>
  <si>
    <t>KAB. DHARMASRAYA</t>
  </si>
  <si>
    <t>KAB. KEPULAUAN MENTAWAI</t>
  </si>
  <si>
    <t>KAB. LIMA PULUH KOTA</t>
  </si>
  <si>
    <t>KAB. PADANG PARIAMAN</t>
  </si>
  <si>
    <t>KAB. PASAMAN</t>
  </si>
  <si>
    <t>KAB. PASAMAN BARAT</t>
  </si>
  <si>
    <t>KAB. PESISIR SELATAN</t>
  </si>
  <si>
    <t>KAB. SIJUNJUNG</t>
  </si>
  <si>
    <t>KAB. SOLOK</t>
  </si>
  <si>
    <t>KAB. SOLOK SELATAN</t>
  </si>
  <si>
    <t>KAB. TANAH DATAR</t>
  </si>
  <si>
    <t>KAB. EMPAT LAWANG</t>
  </si>
  <si>
    <t>KAB. LAHAT</t>
  </si>
  <si>
    <t>KAB. MUARA ENIM</t>
  </si>
  <si>
    <t>KAB. MUSI BANYUASIN</t>
  </si>
  <si>
    <t>KAB. MUSI RAWAS</t>
  </si>
  <si>
    <t>KAB. MUSI RAWAS UTARA</t>
  </si>
  <si>
    <t>KAB. OGAN ILIR</t>
  </si>
  <si>
    <t>KAB. OGAN KOMERING ILIR</t>
  </si>
  <si>
    <t>KAB. OGAN KOMERING ULU</t>
  </si>
  <si>
    <t>KAB. OGAN KOMERING ULU SELATAN</t>
  </si>
  <si>
    <t>KAB. OGAN KOMERING ULU TIMUR</t>
  </si>
  <si>
    <t>KAB. PENUKAL ABAB LEMATANG ILIR</t>
  </si>
  <si>
    <t>KAB. ASAHAN</t>
  </si>
  <si>
    <t>KAB. BATU BARA</t>
  </si>
  <si>
    <t>KAB. DAIRI</t>
  </si>
  <si>
    <t>KAB. DELI SERDANG</t>
  </si>
  <si>
    <t>KAB. HUMBANG HASUNDUTAN</t>
  </si>
  <si>
    <t>KAB. KARO</t>
  </si>
  <si>
    <t>KAB. LANGKAT</t>
  </si>
  <si>
    <t>KAB. MANDAILING NATAL</t>
  </si>
  <si>
    <t>KAB. NIAS</t>
  </si>
  <si>
    <t>KAB. NIAS BARAT</t>
  </si>
  <si>
    <t>KAB. NIAS SELATAN</t>
  </si>
  <si>
    <t>KAB. NIAS UTARA</t>
  </si>
  <si>
    <t>KAB. PADANG LAWAS</t>
  </si>
  <si>
    <t>KAB. PADANG LAWAS UTARA</t>
  </si>
  <si>
    <t>KAB. PAKPAK BHARAT</t>
  </si>
  <si>
    <t>KAB. SAMOSIR</t>
  </si>
  <si>
    <t>KAB. SERDANG BEDAGAI</t>
  </si>
  <si>
    <t>KAB. SIMALUNGUN</t>
  </si>
  <si>
    <t>KAB. TAPANULI SELATAN</t>
  </si>
  <si>
    <t>KAB. TAPANULI TENGAH</t>
  </si>
  <si>
    <t>KAB. TAPANULI UTARA</t>
  </si>
  <si>
    <t>KAB. TOBA SAMOSIR</t>
  </si>
  <si>
    <t>11</t>
  </si>
  <si>
    <t>00</t>
  </si>
  <si>
    <t>NASIONAL</t>
  </si>
  <si>
    <t>0000</t>
  </si>
  <si>
    <t>PROV. ACEH</t>
  </si>
  <si>
    <t>1100</t>
  </si>
  <si>
    <t>12</t>
  </si>
  <si>
    <t>PROV. SUMATERA UTARA</t>
  </si>
  <si>
    <t>1200</t>
  </si>
  <si>
    <t>13</t>
  </si>
  <si>
    <t>PROV. SUMATERA BARAT</t>
  </si>
  <si>
    <t>1300</t>
  </si>
  <si>
    <t>14</t>
  </si>
  <si>
    <t>PROV. RIAU</t>
  </si>
  <si>
    <t>1400</t>
  </si>
  <si>
    <t>15</t>
  </si>
  <si>
    <t>PROV. JAMBI</t>
  </si>
  <si>
    <t>1500</t>
  </si>
  <si>
    <t>16</t>
  </si>
  <si>
    <t>PROV. SUMATERA SELATAN</t>
  </si>
  <si>
    <t>1600</t>
  </si>
  <si>
    <t>1601</t>
  </si>
  <si>
    <t>1602</t>
  </si>
  <si>
    <t>1603</t>
  </si>
  <si>
    <t>1604</t>
  </si>
  <si>
    <t>1605</t>
  </si>
  <si>
    <t>1606</t>
  </si>
  <si>
    <t>1607</t>
  </si>
  <si>
    <t>KAB. BANYU ASIN</t>
  </si>
  <si>
    <t>1608</t>
  </si>
  <si>
    <t>1609</t>
  </si>
  <si>
    <t>1610</t>
  </si>
  <si>
    <t>1611</t>
  </si>
  <si>
    <t>1612</t>
  </si>
  <si>
    <t>1613</t>
  </si>
  <si>
    <t>1671</t>
  </si>
  <si>
    <t>1672</t>
  </si>
  <si>
    <t>1673</t>
  </si>
  <si>
    <t>1674</t>
  </si>
  <si>
    <t>KOTA LUBUKLINGGAU</t>
  </si>
  <si>
    <t>17</t>
  </si>
  <si>
    <t>PROV. BENGKULU</t>
  </si>
  <si>
    <t>1700</t>
  </si>
  <si>
    <t>18</t>
  </si>
  <si>
    <t>PROV. LAMPUNG</t>
  </si>
  <si>
    <t>1800</t>
  </si>
  <si>
    <t>19</t>
  </si>
  <si>
    <t>PROV. KEPULAUAN BANGKA BELITUNG</t>
  </si>
  <si>
    <t>1900</t>
  </si>
  <si>
    <t>21</t>
  </si>
  <si>
    <t>PROV. KEPULAUAN RIAU</t>
  </si>
  <si>
    <t>2100</t>
  </si>
  <si>
    <t>31</t>
  </si>
  <si>
    <t>PROV. DKI JAKARTA</t>
  </si>
  <si>
    <t>3100</t>
  </si>
  <si>
    <t>32</t>
  </si>
  <si>
    <t>PROV. JAWA BARAT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</si>
  <si>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</si>
  <si>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</si>
  <si>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</si>
  <si>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</si>
  <si>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</si>
  <si>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</si>
  <si>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</si>
  <si>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</si>
  <si>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</si>
  <si>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</si>
  <si>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</si>
  <si>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</si>
  <si>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</si>
  <si>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</si>
  <si>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</si>
  <si>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</si>
  <si>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</si>
  <si>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</si>
  <si>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</si>
  <si>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</si>
  <si>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</si>
  <si>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</si>
  <si>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</si>
  <si>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</si>
  <si>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</si>
  <si>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</si>
  <si>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</si>
  <si>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</si>
  <si>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33</t>
  </si>
  <si>
    <t>PROV. JAWA TENGAH</t>
  </si>
  <si>
    <t>34</t>
  </si>
  <si>
    <t>PROV. DI YOGYAKARTA</t>
  </si>
  <si>
    <t>35</t>
  </si>
  <si>
    <t>PROV. JAWA TIMUR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</si>
  <si>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</si>
  <si>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</si>
  <si>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</si>
  <si>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</si>
  <si>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</si>
  <si>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</si>
  <si>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</si>
  <si>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</si>
  <si>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</si>
  <si>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</si>
  <si>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</si>
  <si>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</si>
  <si>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</si>
  <si>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</si>
  <si>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</si>
  <si>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</si>
  <si>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</si>
  <si>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</si>
  <si>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</si>
  <si>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</si>
  <si>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</si>
  <si>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</si>
  <si>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</si>
  <si>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</si>
  <si>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</si>
  <si>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</si>
  <si>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</si>
  <si>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</si>
  <si>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</si>
  <si>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</si>
  <si>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</si>
  <si>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</si>
  <si>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</si>
  <si>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</si>
  <si>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</si>
  <si>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</si>
  <si>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</si>
  <si>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</si>
  <si>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</si>
  <si>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36</t>
  </si>
  <si>
    <t>PROV. BANTEN</t>
  </si>
  <si>
    <t>51</t>
  </si>
  <si>
    <t>PROV. BALI</t>
  </si>
  <si>
    <t>52</t>
  </si>
  <si>
    <t>PROV. NUSA TENGGARA BARAT</t>
  </si>
  <si>
    <t>5200</t>
  </si>
  <si>
    <t>5201</t>
  </si>
  <si>
    <t>5202</t>
  </si>
  <si>
    <t>5203</t>
  </si>
  <si>
    <t>5204</t>
  </si>
  <si>
    <t>5205</t>
  </si>
  <si>
    <t>5206</t>
  </si>
  <si>
    <t>5207</t>
  </si>
  <si>
    <t>5208</t>
  </si>
  <si>
    <t>5271</t>
  </si>
  <si>
    <t>5272</t>
  </si>
  <si>
    <t>53</t>
  </si>
  <si>
    <t>PROV. NUSA TENGGARA TIMUR</t>
  </si>
  <si>
    <t>5300</t>
  </si>
  <si>
    <t>5301</t>
  </si>
  <si>
    <t>5302</t>
  </si>
  <si>
    <t>5303</t>
  </si>
  <si>
    <t>5304</t>
  </si>
  <si>
    <t>KAB. TIMOR TENGAH SELATAN</t>
  </si>
  <si>
    <t>5305</t>
  </si>
  <si>
    <t>5306</t>
  </si>
  <si>
    <t>5307</t>
  </si>
  <si>
    <t>5308</t>
  </si>
  <si>
    <t>5309</t>
  </si>
  <si>
    <t>5310</t>
  </si>
  <si>
    <t>5311</t>
  </si>
  <si>
    <t>5312</t>
  </si>
  <si>
    <t>5313</t>
  </si>
  <si>
    <t>5314</t>
  </si>
  <si>
    <t>5315</t>
  </si>
  <si>
    <t>5316</t>
  </si>
  <si>
    <t>5317</t>
  </si>
  <si>
    <t>5318</t>
  </si>
  <si>
    <t>5319</t>
  </si>
  <si>
    <t>5320</t>
  </si>
  <si>
    <t>5321</t>
  </si>
  <si>
    <t>5371</t>
  </si>
  <si>
    <t>61</t>
  </si>
  <si>
    <t>PROV. KALIMANTAN BARAT</t>
  </si>
  <si>
    <t>6100</t>
  </si>
  <si>
    <t>6101</t>
  </si>
  <si>
    <t>6102</t>
  </si>
  <si>
    <t>6103</t>
  </si>
  <si>
    <t>6104</t>
  </si>
  <si>
    <t>6105</t>
  </si>
  <si>
    <t>6106</t>
  </si>
  <si>
    <t>6107</t>
  </si>
  <si>
    <t>6108</t>
  </si>
  <si>
    <t>6109</t>
  </si>
  <si>
    <t>6110</t>
  </si>
  <si>
    <t>6111</t>
  </si>
  <si>
    <t>6112</t>
  </si>
  <si>
    <t>6171</t>
  </si>
  <si>
    <t>6172</t>
  </si>
  <si>
    <t>62</t>
  </si>
  <si>
    <t>PROV. KALIMANTAN TENGAH</t>
  </si>
  <si>
    <t>6200</t>
  </si>
  <si>
    <t>6201</t>
  </si>
  <si>
    <t>6202</t>
  </si>
  <si>
    <t>6203</t>
  </si>
  <si>
    <t>6204</t>
  </si>
  <si>
    <t>6205</t>
  </si>
  <si>
    <t>6206</t>
  </si>
  <si>
    <t>6207</t>
  </si>
  <si>
    <t>6208</t>
  </si>
  <si>
    <t>6209</t>
  </si>
  <si>
    <t>6210</t>
  </si>
  <si>
    <t>6211</t>
  </si>
  <si>
    <t>6212</t>
  </si>
  <si>
    <t>6213</t>
  </si>
  <si>
    <t>6271</t>
  </si>
  <si>
    <t>KOTA PALANGKA RAYA</t>
  </si>
  <si>
    <t>63</t>
  </si>
  <si>
    <t>PROV. KALIMANTAN SELATAN</t>
  </si>
  <si>
    <t>64</t>
  </si>
  <si>
    <t>PROV. KALIMANTAN TIMUR</t>
  </si>
  <si>
    <t>65</t>
  </si>
  <si>
    <t>PROV. KALIMANTAN UTARA</t>
  </si>
  <si>
    <t>71</t>
  </si>
  <si>
    <t>PROV. SULAWESI UTARA</t>
  </si>
  <si>
    <t>7100</t>
  </si>
  <si>
    <t>7101</t>
  </si>
  <si>
    <t>7102</t>
  </si>
  <si>
    <t>7103</t>
  </si>
  <si>
    <t>7104</t>
  </si>
  <si>
    <t>7105</t>
  </si>
  <si>
    <t>7106</t>
  </si>
  <si>
    <t>7107</t>
  </si>
  <si>
    <t>7108</t>
  </si>
  <si>
    <t>KAB. SIAU TAGULANDANG BIARO</t>
  </si>
  <si>
    <t>7109</t>
  </si>
  <si>
    <t>7110</t>
  </si>
  <si>
    <t>7111</t>
  </si>
  <si>
    <t>7171</t>
  </si>
  <si>
    <t>7172</t>
  </si>
  <si>
    <t>7173</t>
  </si>
  <si>
    <t>7174</t>
  </si>
  <si>
    <t>72</t>
  </si>
  <si>
    <t>PROV. SULAWESI TENGAH</t>
  </si>
  <si>
    <t>73</t>
  </si>
  <si>
    <t>PROV. SULAWESI SELATAN</t>
  </si>
  <si>
    <t>74</t>
  </si>
  <si>
    <t>PROV. SULAWESI TENGGARA</t>
  </si>
  <si>
    <t>75</t>
  </si>
  <si>
    <t>PROV. GORONTALO</t>
  </si>
  <si>
    <t>7500</t>
  </si>
  <si>
    <t>7501</t>
  </si>
  <si>
    <t>7502</t>
  </si>
  <si>
    <t>7503</t>
  </si>
  <si>
    <t>KAB. POHUWATO</t>
  </si>
  <si>
    <t>7504</t>
  </si>
  <si>
    <t>7505</t>
  </si>
  <si>
    <t>7571</t>
  </si>
  <si>
    <t>76</t>
  </si>
  <si>
    <t>PROV. SULAWESI BARAT</t>
  </si>
  <si>
    <t>7600</t>
  </si>
  <si>
    <t>7601</t>
  </si>
  <si>
    <t>7602</t>
  </si>
  <si>
    <t>7603</t>
  </si>
  <si>
    <t>7604</t>
  </si>
  <si>
    <t>7605</t>
  </si>
  <si>
    <t>7606</t>
  </si>
  <si>
    <t>81</t>
  </si>
  <si>
    <t>PROV. MALUKU</t>
  </si>
  <si>
    <t>8100</t>
  </si>
  <si>
    <t>8101</t>
  </si>
  <si>
    <t>8102</t>
  </si>
  <si>
    <t>8103</t>
  </si>
  <si>
    <t>8104</t>
  </si>
  <si>
    <t>8105</t>
  </si>
  <si>
    <t>8106</t>
  </si>
  <si>
    <t>8107</t>
  </si>
  <si>
    <t>8108</t>
  </si>
  <si>
    <t>8109</t>
  </si>
  <si>
    <t>8171</t>
  </si>
  <si>
    <t>8172</t>
  </si>
  <si>
    <t>82</t>
  </si>
  <si>
    <t>PROV. MALUKU UTARA</t>
  </si>
  <si>
    <t>91</t>
  </si>
  <si>
    <t>PROV. PAPUA BARAT</t>
  </si>
  <si>
    <t>94</t>
  </si>
  <si>
    <t>PROV. PAPUA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</si>
  <si>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</si>
  <si>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</si>
  <si>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</si>
  <si>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</si>
  <si>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</si>
  <si>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</si>
  <si>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</si>
  <si>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</si>
  <si>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</si>
  <si>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</si>
  <si>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</si>
  <si>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</si>
  <si>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</si>
  <si>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</si>
  <si>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</si>
  <si>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</si>
  <si>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</si>
  <si>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</si>
  <si>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</si>
  <si>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</si>
  <si>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</si>
  <si>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</si>
  <si>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</si>
  <si>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</si>
  <si>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</si>
  <si>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</si>
  <si>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</si>
  <si>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</si>
  <si>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</si>
  <si>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</si>
  <si>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</si>
  <si>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</si>
  <si>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</si>
  <si>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</si>
  <si>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</si>
  <si>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</si>
  <si>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</si>
  <si>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</si>
  <si>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</si>
  <si>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</si>
  <si>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</si>
  <si>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</si>
  <si>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</si>
  <si>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</si>
  <si>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</si>
  <si>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</si>
  <si>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</si>
  <si>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</si>
  <si>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</si>
  <si>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</si>
  <si>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</si>
  <si>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</si>
  <si>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</si>
  <si>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</si>
  <si>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</si>
  <si>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</si>
  <si>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</si>
  <si>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</si>
  <si>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</si>
  <si>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</si>
  <si>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</si>
  <si>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</si>
  <si>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</si>
  <si>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</si>
  <si>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</si>
  <si>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</si>
  <si>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</si>
  <si>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</si>
  <si>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</si>
  <si>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</si>
  <si>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</si>
  <si>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</si>
  <si>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</si>
  <si>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</si>
  <si>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1802</t>
  </si>
  <si>
    <t>1804</t>
  </si>
  <si>
    <t>2102</t>
  </si>
  <si>
    <t>1171</t>
  </si>
  <si>
    <t>1172</t>
  </si>
  <si>
    <t>1173</t>
  </si>
  <si>
    <t>1174</t>
  </si>
  <si>
    <t>1175</t>
  </si>
  <si>
    <t>KAB. LABUHAN BATU</t>
  </si>
  <si>
    <t>KAB. LABUHAN BATU SELATAN</t>
  </si>
  <si>
    <t>KAB. LABUHAN BATU UTARA</t>
  </si>
  <si>
    <t>1271</t>
  </si>
  <si>
    <t>1272</t>
  </si>
  <si>
    <t>1273</t>
  </si>
  <si>
    <t>1274</t>
  </si>
  <si>
    <t>1275</t>
  </si>
  <si>
    <t>1276</t>
  </si>
  <si>
    <t>1277</t>
  </si>
  <si>
    <t>1278</t>
  </si>
  <si>
    <t>KOTA SAWAH LUNTO</t>
  </si>
  <si>
    <t>1371</t>
  </si>
  <si>
    <t>1372</t>
  </si>
  <si>
    <t>1373</t>
  </si>
  <si>
    <t>1374</t>
  </si>
  <si>
    <t>1375</t>
  </si>
  <si>
    <t>1376</t>
  </si>
  <si>
    <t>1377</t>
  </si>
  <si>
    <t>KAB. PELALAWAN</t>
  </si>
  <si>
    <t>KAB. ROKAN HULU</t>
  </si>
  <si>
    <t>KAB. ROKAN HILIR</t>
  </si>
  <si>
    <t>1471</t>
  </si>
  <si>
    <t>1473</t>
  </si>
  <si>
    <t>KAB. KERINCI</t>
  </si>
  <si>
    <t>KAB. MERANGIN</t>
  </si>
  <si>
    <t>KAB. BATANG HARI</t>
  </si>
  <si>
    <t>KAB. MUARO JAMBI</t>
  </si>
  <si>
    <t>1571</t>
  </si>
  <si>
    <t>1572</t>
  </si>
  <si>
    <t>KAB. MUKOMUKO</t>
  </si>
  <si>
    <t>KAB. TULANGBAWANG</t>
  </si>
  <si>
    <t>KAB. KEPULAUAN SERIBU</t>
  </si>
  <si>
    <t>KOTA JAKARTA UTARA</t>
  </si>
  <si>
    <t>KAB. GUNUNG KIDUL</t>
  </si>
  <si>
    <t>KOTA BANJAR BARU</t>
  </si>
  <si>
    <t>KAB. MAHAKAM HULU</t>
  </si>
  <si>
    <t>KAB. TOLI-TOLI</t>
  </si>
  <si>
    <t>KAB. TOJO UNA-UNA</t>
  </si>
  <si>
    <t>KAB. PANGKAJENE DAN KEPULAUAN</t>
  </si>
  <si>
    <t>KAB. KEPULAUAN TANIMBAR</t>
  </si>
  <si>
    <t>KAB. FAKFAK</t>
  </si>
  <si>
    <t>KAB. PEGUNUNGAN BINTANG</t>
  </si>
  <si>
    <t>KOTA DUMAI</t>
  </si>
  <si>
    <t>KAB. SIAK</t>
  </si>
  <si>
    <t>Row Labels</t>
  </si>
  <si>
    <t>Grand Total</t>
  </si>
  <si>
    <t>KOTA JAKARTA TIMUR</t>
  </si>
  <si>
    <t>KOTA JAKARTA PUSAT</t>
  </si>
  <si>
    <t>KOTA JAKARTA BARAT</t>
  </si>
  <si>
    <t>KOTA JAKARTA SELATAN</t>
  </si>
  <si>
    <t>KOTA BATAM</t>
  </si>
  <si>
    <t>Date</t>
  </si>
  <si>
    <t>User</t>
  </si>
  <si>
    <t>Project</t>
  </si>
  <si>
    <t>Sumber</t>
  </si>
  <si>
    <t>PUSKESMAS GARUDA</t>
  </si>
  <si>
    <t>PUSKESMAS HARAPAN RAYA</t>
  </si>
  <si>
    <t>PUSKESMAS KARYA WANITA</t>
  </si>
  <si>
    <t>PUSKESMAS LANGSAT</t>
  </si>
  <si>
    <t>PUSKESMAS LIMAPULUH</t>
  </si>
  <si>
    <t>PUSKESMAS MELUR</t>
  </si>
  <si>
    <t>PUSKESMAS MUARA FAJAR</t>
  </si>
  <si>
    <t>PUSKESMAS PAYUNG SEKAKI/TAMPAN</t>
  </si>
  <si>
    <t>PUSKESMAS PEKANBARU KOTA</t>
  </si>
  <si>
    <t>PUSKESMAS REJOSARI</t>
  </si>
  <si>
    <t>PUSKESMAS RI SIDOMULYO</t>
  </si>
  <si>
    <t>PUSKESMAS RUMBAI</t>
  </si>
  <si>
    <t>PUSKESMAS RUMBAI BUKIT</t>
  </si>
  <si>
    <t>PUSKESMAS SAIL</t>
  </si>
  <si>
    <t>PUSKESMAS SAPTA TARUNA</t>
  </si>
  <si>
    <t>PUSKESMAS SENAPELAN</t>
  </si>
  <si>
    <t>PUSKESMAS SIDOMULYO</t>
  </si>
  <si>
    <t>PUSKESMAS SIMPANG BARU</t>
  </si>
  <si>
    <t>PUSKESMAS SIMPANG TIGA</t>
  </si>
  <si>
    <t>PUSKESMAS TENAYAN RAYA</t>
  </si>
  <si>
    <t>PUSKESMAS UMBANSARI</t>
  </si>
  <si>
    <t>PUSKESMAS BALARAJA</t>
  </si>
  <si>
    <t>PUSKESMAS BINONG</t>
  </si>
  <si>
    <t>PUSKESMAS BOJONG KAMAL</t>
  </si>
  <si>
    <t>PUSKESMAS BOJONG NANGKA</t>
  </si>
  <si>
    <t>PUSKESMAS CARINGIN</t>
  </si>
  <si>
    <t>PUSKESMAS CIKUPA</t>
  </si>
  <si>
    <t>PUSKESMAS CIKUYA</t>
  </si>
  <si>
    <t>PUSKESMAS CISAUK</t>
  </si>
  <si>
    <t>PUSKESMAS CISOKA</t>
  </si>
  <si>
    <t>PUSKESMAS CURUG</t>
  </si>
  <si>
    <t>PUSKESMAS GEMBONG</t>
  </si>
  <si>
    <t>PUSKESMAS GUNUNG KALER</t>
  </si>
  <si>
    <t>PUSKESMAS JAMBE</t>
  </si>
  <si>
    <t>PUSKESMAS JAYANTI</t>
  </si>
  <si>
    <t>PUSKESMAS Jl. KUTAI</t>
  </si>
  <si>
    <t>PUSKESMAS KEDAUNG BARAT</t>
  </si>
  <si>
    <t>PUSKESMAS KELAPA DUA</t>
  </si>
  <si>
    <t>PUSKESMAS KEMIRI</t>
  </si>
  <si>
    <t>PUSKESMAS KEMUNING</t>
  </si>
  <si>
    <t>PUSKESMAS KOSAMBI</t>
  </si>
  <si>
    <t>PUSKESMAS KRESEK</t>
  </si>
  <si>
    <t>PUSKESMAS KRONJO</t>
  </si>
  <si>
    <t>PUSKESMAS KUTABUMI</t>
  </si>
  <si>
    <t>PUSKESMAS LEGOK</t>
  </si>
  <si>
    <t>PUSKESMAS MAUK</t>
  </si>
  <si>
    <t>PUSKESMAS MEKAR BARU</t>
  </si>
  <si>
    <t>PUSKESMAS PAGEDANGAN</t>
  </si>
  <si>
    <t>PUSKESMAS PAKUHAJI</t>
  </si>
  <si>
    <t>PUSKESMAS PANONGAN</t>
  </si>
  <si>
    <t>PUSKESMAS PASAR KEMIS</t>
  </si>
  <si>
    <t>PUSKESMAS PASIR JAYA</t>
  </si>
  <si>
    <t>PUSKESMAS PASIR NANGKA</t>
  </si>
  <si>
    <t>PUSKESMAS RAJEG</t>
  </si>
  <si>
    <t>PUSKESMAS SALEMBARAN JAYA</t>
  </si>
  <si>
    <t>PUSKESMAS SEPATAN</t>
  </si>
  <si>
    <t>PUSKESMAS SINDANG JAYA</t>
  </si>
  <si>
    <t>PUSKESMAS SUKADIRI</t>
  </si>
  <si>
    <t>PUSKESMAS SUKAMULYA</t>
  </si>
  <si>
    <t>PUSKESMAS SUKATANI</t>
  </si>
  <si>
    <t>PUSKESMAS SUKAWALI</t>
  </si>
  <si>
    <t>PUSKESMAS SURADITA</t>
  </si>
  <si>
    <t>PUSKESMAS TEGAL ANGUS</t>
  </si>
  <si>
    <t>PUSKESMAS TELUKNAGA</t>
  </si>
  <si>
    <t>PUSKESMAS TIGARAKSA</t>
  </si>
  <si>
    <t>DINAS KESEHATAN KABUPATEN/KOTA</t>
  </si>
  <si>
    <t>DINAS KESEHATAN PROVINSI</t>
  </si>
  <si>
    <t>PUSKESMAS BAKTI JAYA</t>
  </si>
  <si>
    <t>PUSKESMAS BAMBU APUS</t>
  </si>
  <si>
    <t>PUSKESMAS BENDA BARU</t>
  </si>
  <si>
    <t xml:space="preserve">PUSKESMAS CIPUTAT </t>
  </si>
  <si>
    <t>PUSKESMAS CIPUTAT TIMUR</t>
  </si>
  <si>
    <t>PUSKESMAS JOMBANG</t>
  </si>
  <si>
    <t>PUSKESMAS JURANGMANGU</t>
  </si>
  <si>
    <t>PUSKESMAS KAMPUNG SAWAH</t>
  </si>
  <si>
    <t>PUSKESMAS KERANGGAN</t>
  </si>
  <si>
    <t>PUSKESMAS LENGKONG WETAN</t>
  </si>
  <si>
    <t>PUSKESMAS PAKU ALAM</t>
  </si>
  <si>
    <t>PUSKESMAS PAMULANG</t>
  </si>
  <si>
    <t>PUSKESMAS PARIGI</t>
  </si>
  <si>
    <t>PUSKESMAS PISANGAN</t>
  </si>
  <si>
    <t>PUSKESMAS PONDOK AREN</t>
  </si>
  <si>
    <t>PUSKESMAS PONDOK BENDA</t>
  </si>
  <si>
    <t>PUSKESMAS PONDOK BETUNG</t>
  </si>
  <si>
    <t>PUSKESMAS PONDOK CABE ILIR</t>
  </si>
  <si>
    <t>PUSKESMAS PONDOK JAGUNG</t>
  </si>
  <si>
    <t>PUSKESMAS PONDOK KACANG TIMUR</t>
  </si>
  <si>
    <t>PUSKESMAS PONDOK PUCUNG</t>
  </si>
  <si>
    <t>PUSKESMAS PONDOK RANJI</t>
  </si>
  <si>
    <t>PUSKESMAS RAWABUNTU</t>
  </si>
  <si>
    <t>PUSKESMAS RENGAS</t>
  </si>
  <si>
    <t>PUSKESMAS SAWAH BARU</t>
  </si>
  <si>
    <t>PUSKESMAS SERPONG 1</t>
  </si>
  <si>
    <t>PUSKESMAS SERPONG 2</t>
  </si>
  <si>
    <t>PUSKESMAS SETU</t>
  </si>
  <si>
    <t>PUSKESMAS SITU GINTUNG</t>
  </si>
  <si>
    <t>PUSKESMAS CILEUNYI</t>
  </si>
  <si>
    <t>PUSKESMAS CINUNUK</t>
  </si>
  <si>
    <t>PUSKESMAS CIBIRU HILIR</t>
  </si>
  <si>
    <t>PUSKESMAS CIMENYAN</t>
  </si>
  <si>
    <t>PUSKESMAS CIBEUNYING</t>
  </si>
  <si>
    <t>PUSKESMAS CILENGKRANG</t>
  </si>
  <si>
    <t>PUSKESMAS BOJONGSOANG</t>
  </si>
  <si>
    <t>PUSKESMAS BIHBUL</t>
  </si>
  <si>
    <t>PUSKESMAS MARGAASIH</t>
  </si>
  <si>
    <t>PUSKESMAS RAHAYU</t>
  </si>
  <si>
    <t>PUSKESMAS KATAPANG</t>
  </si>
  <si>
    <t>PUSKESMAS SANGKAN HURIP</t>
  </si>
  <si>
    <t>PUSKESMAS DAYEUHKOLOT</t>
  </si>
  <si>
    <t>PUSKESMAS CANGKUANG</t>
  </si>
  <si>
    <t>PUSKESMAS BANJARAN KOTA</t>
  </si>
  <si>
    <t>PUSKESMAS KIANGROKE</t>
  </si>
  <si>
    <t>PUSKESMAS PAMEUNGPEUK</t>
  </si>
  <si>
    <t>PUSKESMAS PANGALENGAN DTP</t>
  </si>
  <si>
    <t>PUSKESMAS WARNASARI</t>
  </si>
  <si>
    <t>PUSKESMAS SUKAMANAH</t>
  </si>
  <si>
    <t>PUSKESMAS ARJASARI</t>
  </si>
  <si>
    <t>PUSKESMAS BANJARAN NAMBO DTP</t>
  </si>
  <si>
    <t>PUSKESMAS CIKALONG</t>
  </si>
  <si>
    <t>PUSKESMAS CIMAUNG</t>
  </si>
  <si>
    <t>PUSKESMAS CICALENGKA DTP</t>
  </si>
  <si>
    <t>PUSKESMAS SAWAH LEGA</t>
  </si>
  <si>
    <t>PUSKESMAS NAGREG</t>
  </si>
  <si>
    <t>PUSKESMAS CIKANCUNG</t>
  </si>
  <si>
    <t>PUSKESMAS CILULUK</t>
  </si>
  <si>
    <t>PUSKESMAS RANCAEKEK DTP</t>
  </si>
  <si>
    <t>PUSKESMAS LINGGAR</t>
  </si>
  <si>
    <t>PUSKESMAS NANJUNG MEKAR</t>
  </si>
  <si>
    <t>PUSKESMAS CIPARAY DTP</t>
  </si>
  <si>
    <t>PUSKESMAS SUMBERSARI</t>
  </si>
  <si>
    <t>PUSKESMAS PAKUTANDANG</t>
  </si>
  <si>
    <t>PUSKESMAS P A C E T</t>
  </si>
  <si>
    <t>PUSKESMAS P A N C A</t>
  </si>
  <si>
    <t>PUSKESMAS KERTASARI</t>
  </si>
  <si>
    <t>PUSKESMAS SANTOSA</t>
  </si>
  <si>
    <t>PUSKESMAS BALE ENDAH</t>
  </si>
  <si>
    <t>PUSKESMAS RANCAMANYAR</t>
  </si>
  <si>
    <t>PUSKESMAS JELEKONG</t>
  </si>
  <si>
    <t>PUSKESMAS MAJALAYA</t>
  </si>
  <si>
    <t>PUSKESMAS CIKARO</t>
  </si>
  <si>
    <t>PUSKESMAS WANGISAGARA</t>
  </si>
  <si>
    <t>PUSKESMAS SOLOKAN JERUK</t>
  </si>
  <si>
    <t>PUSKESMAS PADAMUKTI</t>
  </si>
  <si>
    <t>PUSKESMAS P A S E H</t>
  </si>
  <si>
    <t>PUSKESMAS CIPEDES</t>
  </si>
  <si>
    <t>PUSKESMAS I B U N</t>
  </si>
  <si>
    <t>PUSKESMAS S U D I</t>
  </si>
  <si>
    <t>PUSKESMAS SOREANG</t>
  </si>
  <si>
    <t>PUSKESMAS SUKAJADI</t>
  </si>
  <si>
    <t>PUSKESMAS KUTAWARINGIN</t>
  </si>
  <si>
    <t>PUSKESMAS K O P O</t>
  </si>
  <si>
    <t>PUSKESMAS PASIRJAMBU</t>
  </si>
  <si>
    <t>PUSKESMAS SUGIHMUKTI</t>
  </si>
  <si>
    <t>PUSKESMAS CIWIDEY</t>
  </si>
  <si>
    <t>PUSKESMAS RAWABOGO</t>
  </si>
  <si>
    <t>PUSKESMAS RANCABALI</t>
  </si>
  <si>
    <t>PUSKESMAS NAGRAK</t>
  </si>
  <si>
    <t>PUSKESMAS TANAH SAREAL</t>
  </si>
  <si>
    <t>PUSKESMAS PULO ARMYN</t>
  </si>
  <si>
    <t>PUSKESMAS BOGOR UTARA</t>
  </si>
  <si>
    <t>PUSKESMAS TEGAL GUNDIL</t>
  </si>
  <si>
    <t>PUSKESMAS SINDANG BARANG</t>
  </si>
  <si>
    <t>PUSKESMAS CIPAKU</t>
  </si>
  <si>
    <t>PUSKESMAS BOTENG</t>
  </si>
  <si>
    <t>PUSKESMAS BONDONGAN</t>
  </si>
  <si>
    <t>PUSKESMAS SEMPUR</t>
  </si>
  <si>
    <t>PUSKESMAS MULYA HARJA</t>
  </si>
  <si>
    <t>PUSKESMAS WARUNG JAMBU</t>
  </si>
  <si>
    <t>PUSKESMAS MEKAR WANGI</t>
  </si>
  <si>
    <t>PUSKESMAS GANG KELOR</t>
  </si>
  <si>
    <t>PUSKESMAS KEDUNG BADAK</t>
  </si>
  <si>
    <t>PUSKESMAS KAYU MANIS</t>
  </si>
  <si>
    <t>PUSKESMAS PASIR MULYA</t>
  </si>
  <si>
    <t>PUSKESMAS GANG AUT</t>
  </si>
  <si>
    <t>PUSKESMAS BOGOR TIMUR</t>
  </si>
  <si>
    <t>PUSKESMAS SEMPLAK</t>
  </si>
  <si>
    <t>PUSKESMAS BOSEL</t>
  </si>
  <si>
    <t>PUSKESMAS MERDEKA</t>
  </si>
  <si>
    <t>PUSKESMAS BELONG</t>
  </si>
  <si>
    <t>PUSKESMAS PONDOK RUMPUT</t>
  </si>
  <si>
    <t>PUSKESMAS LAWANG GITUNG</t>
  </si>
  <si>
    <t>PUSKESMAS PANCASAN</t>
  </si>
  <si>
    <t>PUSKESMAS BANDARHARJO</t>
  </si>
  <si>
    <t>PUSKESMAS BANGET AYU</t>
  </si>
  <si>
    <t>PUSKESMAS BUGANGAN</t>
  </si>
  <si>
    <t>PUSKESMAS BULU LOR</t>
  </si>
  <si>
    <t>PUSKESMAS CANDILAMA</t>
  </si>
  <si>
    <t>PUSKESMAS GAYAM SARI</t>
  </si>
  <si>
    <t>PUSKESMAS GENUK</t>
  </si>
  <si>
    <t>PUSKESMAS GUNUNG PATI</t>
  </si>
  <si>
    <t>PUSKESMAS HALMAHERA</t>
  </si>
  <si>
    <t>PUSKESMAS KAGOK</t>
  </si>
  <si>
    <t>PUSKESMAS KARANG ANYAR</t>
  </si>
  <si>
    <t>PUSKESMAS KARANG AYU</t>
  </si>
  <si>
    <t>PUSKESMAS KARANG DORO</t>
  </si>
  <si>
    <t>PUSKESMAS KARANG MALANG</t>
  </si>
  <si>
    <t>PUSKESMAS KEDUNG MUNDU</t>
  </si>
  <si>
    <t>PUSKESMAS KROBOKAN</t>
  </si>
  <si>
    <t>PUSKESMAS LAMPER TENGAH</t>
  </si>
  <si>
    <t>PUSKESMAS LEBDOSARI</t>
  </si>
  <si>
    <t>PUSKESMAS MANGKANG</t>
  </si>
  <si>
    <t>PUSKESMAS MANYARAN</t>
  </si>
  <si>
    <t>PUSKESMAS MIJEN</t>
  </si>
  <si>
    <t>PUSKESMAS MIROTO</t>
  </si>
  <si>
    <t>PUSKESMAS NGALIAN</t>
  </si>
  <si>
    <t>PUSKESMAS NGEMPLAK SIMONGAN</t>
  </si>
  <si>
    <t>PUSKESMAS NGESREP</t>
  </si>
  <si>
    <t>PUSKESMAS PADANG SARI</t>
  </si>
  <si>
    <t>PUSKESMAS PANDANARAN</t>
  </si>
  <si>
    <t>PUSKESMAS PEGANDAN</t>
  </si>
  <si>
    <t>PUSKESMAS PONCOL</t>
  </si>
  <si>
    <t>PUSKESMAS PUNDAK PAYUNG</t>
  </si>
  <si>
    <t>PUSKESMAS PURWOYOSO</t>
  </si>
  <si>
    <t>PUSKESMAS ROWOSARI</t>
  </si>
  <si>
    <t>PUSKESMAS SEKARAN</t>
  </si>
  <si>
    <t>PUSKESMAS SRONDOL</t>
  </si>
  <si>
    <t>PUSKESMAS TAMBAK AJI</t>
  </si>
  <si>
    <t>PUSKESMAS TELOGOSARI KULON</t>
  </si>
  <si>
    <t>PUSKESMAS TELOGOSARI WETAN</t>
  </si>
  <si>
    <t>PUSKESMAS DUMBO RAYA</t>
  </si>
  <si>
    <t>PUSKESMAS DUNGINGI</t>
  </si>
  <si>
    <t>PUSKESMAS HULONTHALANGI</t>
  </si>
  <si>
    <t>PUSKESMAS KOTA BARAT</t>
  </si>
  <si>
    <t>PUSKESMAS KOTA SELATAN</t>
  </si>
  <si>
    <t>PUSKESMAS KOTA TENGAH</t>
  </si>
  <si>
    <t>PUSKESMAS KOTA TIMUR</t>
  </si>
  <si>
    <t>PUSKESMAS KOTA UTARA</t>
  </si>
  <si>
    <t>PUSKESMAS PILOLODAA</t>
  </si>
  <si>
    <t>PUSKESMAS SIPATANA</t>
  </si>
  <si>
    <t>KEMENTERIAN KESEHATAN</t>
  </si>
  <si>
    <t>Kebutuhan SMILE Temperature Logger</t>
  </si>
  <si>
    <t>: SMILE</t>
  </si>
  <si>
    <t>: NA</t>
  </si>
  <si>
    <t>PUSKESMAS KECAMATAN KEPULAUAN SERIBU SELATAN</t>
  </si>
  <si>
    <t>PUSKESMAS KECAMATAN KEPULAUAN SERIBU UTARA</t>
  </si>
  <si>
    <t>PUSKESMAS KECAMATAN CILANDAK</t>
  </si>
  <si>
    <t>PUSKESMAS KECAMATAN JAGAKARSA</t>
  </si>
  <si>
    <t>PUSKESMAS KECAMATAN KEBAYORAN BARU</t>
  </si>
  <si>
    <t>PUSKESMAS KECAMATAN KEBAYORAN LAMA</t>
  </si>
  <si>
    <t>PUSKESMAS KECAMATAN MAMPANG PRAPATAN</t>
  </si>
  <si>
    <t>PUSKESMAS KECAMATAN PANCORAN</t>
  </si>
  <si>
    <t>PUSKESMAS KECAMATAN PASAR MINGGU</t>
  </si>
  <si>
    <t>PUSKESMAS KECAMATAN PESANGGRAHAN</t>
  </si>
  <si>
    <t>PUSKESMAS KECAMATAN SETIABUDI</t>
  </si>
  <si>
    <t>PUSKESMAS KECAMATAN TEBET</t>
  </si>
  <si>
    <t>PUSKESMAS KECAMATAN CAKUNG</t>
  </si>
  <si>
    <t>PUSKESMAS KECAMATAN CIPAYUNG</t>
  </si>
  <si>
    <t>PUSKESMAS KECAMATAN CIRACAS</t>
  </si>
  <si>
    <t>PUSKESMAS KECAMATAN DUREN SAWIT</t>
  </si>
  <si>
    <t>PUSKESMAS KECAMATAN JATINEGARA</t>
  </si>
  <si>
    <t>PUSKESMAS KECAMATAN KRAMAT JATI</t>
  </si>
  <si>
    <t>PUSKESMAS KECAMATAN MAKASSAR</t>
  </si>
  <si>
    <t>PUSKESMAS KECAMATAN MATRAMAN</t>
  </si>
  <si>
    <t>PUSKESMAS KECAMATAN PASAR REBO</t>
  </si>
  <si>
    <t>PUSKESMAS KECAMATAN PULO GADUNG</t>
  </si>
  <si>
    <t>PUSKESMAS KECAMATAN CEMPAKA PUTIH</t>
  </si>
  <si>
    <t>PUSKESMAS KECAMATAN GAMBIR</t>
  </si>
  <si>
    <t>PUSKESMAS KECAMATAN JOHAR BARU</t>
  </si>
  <si>
    <t>PUSKESMAS KECAMATAN KEMAYORAN</t>
  </si>
  <si>
    <t>PUSKESMAS KECAMATAN MENTENG</t>
  </si>
  <si>
    <t>PUSKESMAS KECAMATAN SAWAH BESAR</t>
  </si>
  <si>
    <t>PUSKESMAS KECAMATAN SENEN</t>
  </si>
  <si>
    <t>PUSKESMAS KECAMATAN TANAH ABANG</t>
  </si>
  <si>
    <t>PUSKESMAS KECAMATAN CENGKARENG</t>
  </si>
  <si>
    <t>PUSKESMAS KECAMATAN GROGOL PETAMBURAN</t>
  </si>
  <si>
    <t>PUSKESMAS KECAMATAN KALIDERES</t>
  </si>
  <si>
    <t>PUSKESMAS KECAMATAN KEBON JERUK</t>
  </si>
  <si>
    <t>PUSKESMAS KECAMATAN KEMBANGAN</t>
  </si>
  <si>
    <t>PUSKESMAS KECAMATAN PALMERAH</t>
  </si>
  <si>
    <t>PUSKESMAS KECAMATAN TAMAN SARI</t>
  </si>
  <si>
    <t>PUSKESMAS KECAMATAN TAMBORA</t>
  </si>
  <si>
    <t>PUSKESMAS KECAMATAN CILINCING</t>
  </si>
  <si>
    <t>PUSKESMAS KECAMATAN KELAPA GADING</t>
  </si>
  <si>
    <t>PUSKESMAS KECAMATAN KOJA</t>
  </si>
  <si>
    <t>PUSKESMAS KECAMATAN PADEMANGAN</t>
  </si>
  <si>
    <t xml:space="preserve">PUSKESMAS KECAMATAN PENJARINGAN </t>
  </si>
  <si>
    <t>PUSKESMAS KECAMATAN TANJUNG PRIOK</t>
  </si>
  <si>
    <t>UNDP -- SMILE PROJECT</t>
  </si>
  <si>
    <t>: UNDP</t>
  </si>
  <si>
    <t>PUSKESMAS</t>
  </si>
  <si>
    <t>PUSKESMAS KELURAHAN</t>
  </si>
  <si>
    <t>32 -- PROV. JAWA BARAT</t>
  </si>
  <si>
    <t>33 -- PROV. JAWA TENGAH</t>
  </si>
  <si>
    <t>36 -- PROV. BANTEN</t>
  </si>
  <si>
    <t>PUSKESMAS MARGAHAYU SELATAN</t>
  </si>
  <si>
    <t>PUSKESMAS Jl. EMAS</t>
  </si>
  <si>
    <t>Vendor</t>
  </si>
  <si>
    <t>Batch</t>
  </si>
  <si>
    <t>No</t>
  </si>
  <si>
    <t>ID Provinsi</t>
  </si>
  <si>
    <t>Nama Provinsi</t>
  </si>
  <si>
    <t>Provinsi</t>
  </si>
  <si>
    <t>ID Kabupaten/Kota</t>
  </si>
  <si>
    <t>Kabupaten/Kota</t>
  </si>
  <si>
    <t>Nama Kabupaten/Kota</t>
  </si>
  <si>
    <t>Nama Puskesmas</t>
  </si>
  <si>
    <t>Tingkat Puskesmas (Kecamatan/Kelurahan)</t>
  </si>
  <si>
    <t>Organisasi Induk</t>
  </si>
  <si>
    <t>Qty Puskesmas</t>
  </si>
  <si>
    <t>Level</t>
  </si>
  <si>
    <t>Instalasi</t>
  </si>
  <si>
    <t>KAB. TULANGBAWANG BARAT</t>
  </si>
  <si>
    <t>KOTA PANGKAL PINANG</t>
  </si>
  <si>
    <t>KAB. KOTA BARU</t>
  </si>
  <si>
    <t>KOTA PARE-PARE</t>
  </si>
  <si>
    <t>KOTA BAU-BAU</t>
  </si>
  <si>
    <t>KAB. PASANGKAYU</t>
  </si>
  <si>
    <t>Area SMILE</t>
  </si>
  <si>
    <t>34 -- PROV. DI YOGYAKARTA</t>
  </si>
  <si>
    <t>35 -- PROV. JAWA TIMUR</t>
  </si>
  <si>
    <t/>
  </si>
  <si>
    <t>Sum of Qty Puskesmas</t>
  </si>
  <si>
    <t>Column1</t>
  </si>
  <si>
    <t>Column2</t>
  </si>
  <si>
    <t>Alamat</t>
  </si>
  <si>
    <t>Jl. Delima, Kec. Tampan</t>
  </si>
  <si>
    <t>Jl. Flamboyan No. 100, Kec. Tampan</t>
  </si>
  <si>
    <t>SIDOMULYO</t>
  </si>
  <si>
    <t>Jl. Raya Pekanbaru - Bangkinang, Kec. Tampan</t>
  </si>
  <si>
    <t xml:space="preserve">Jl. Fajar No. 21, Kec. Payung Sekaki </t>
  </si>
  <si>
    <t>Jl. Sapta Taruna, Kec. Bukit Raya</t>
  </si>
  <si>
    <t>Jl. Imam Munandar No. 40, Kec. Bukit Raya</t>
  </si>
  <si>
    <t>SIMPANG TIGA</t>
  </si>
  <si>
    <t>Jl. Garuda No. 12 A, Kec. Marpoyan Damai</t>
  </si>
  <si>
    <t>Jl. Budi Luhur, Kec. Tenayan Raya</t>
  </si>
  <si>
    <t>REJOSARI</t>
  </si>
  <si>
    <t>Jl. Taman Sari No. 3, Kec. Tenayan Raya</t>
  </si>
  <si>
    <t>Jl. Sumber Sari No. 116, Kec. Limapuluh</t>
  </si>
  <si>
    <t>Jl. Hang Jebat No. 15, Kec. Sail</t>
  </si>
  <si>
    <t>Jl. Sago, Kec. Pekanbaru Kota</t>
  </si>
  <si>
    <t>Jl. Langsat No. 1, Kec. Sukajadi</t>
  </si>
  <si>
    <t>Jl. Melur No. 103, Kec. Sukajadi</t>
  </si>
  <si>
    <t>Jl. Jati No. 04, Kec. Senapelan</t>
  </si>
  <si>
    <t>Jl. Raya Pekanbaru - Minas Km 18, Kec. Rumbai</t>
  </si>
  <si>
    <t>Jl. Tegal Sari  Umban Sari, Kec. Rumbai</t>
  </si>
  <si>
    <t>Kec. Rumbai</t>
  </si>
  <si>
    <t>Jl. Gabus, Kec. Rumbai Pesisir</t>
  </si>
  <si>
    <t>Jl. Sekolahan No. 52,  Kec. Rumbai Pesisir</t>
  </si>
  <si>
    <t>Column3</t>
  </si>
  <si>
    <t>LAMPIRAN II</t>
  </si>
  <si>
    <t>KEPUTUSAN MENTERI KESEHATAN</t>
  </si>
  <si>
    <t xml:space="preserve">REPUBLIK INDONESIA </t>
  </si>
  <si>
    <t>NOMOR HK.01.07/MENKES/288/2020</t>
  </si>
  <si>
    <t xml:space="preserve">TENTANG </t>
  </si>
  <si>
    <t>DATA PUSAT KESEHATAN MASYARAKAT</t>
  </si>
  <si>
    <t>PER AKHIR DESEMBER 2019</t>
  </si>
  <si>
    <t>KODE, NAMA, ALAMAT DAN JENIS PUSKESMAS</t>
  </si>
  <si>
    <t>NO</t>
  </si>
  <si>
    <t>KODE</t>
  </si>
  <si>
    <t>NAMA PUSKESMAS</t>
  </si>
  <si>
    <t>ALAMAT</t>
  </si>
  <si>
    <t>KECAMATAN</t>
  </si>
  <si>
    <t>KABUPATEN</t>
  </si>
  <si>
    <t>PROVINSI</t>
  </si>
  <si>
    <t>JENIS PUSKESMAS</t>
  </si>
  <si>
    <t>FLAG LOGGER</t>
  </si>
  <si>
    <t>Rawat Inap</t>
  </si>
  <si>
    <t>Non Rawat Inap</t>
  </si>
  <si>
    <t>LABUHAN HAJI</t>
  </si>
  <si>
    <t>LHOONG</t>
  </si>
  <si>
    <t>LHOKNGA</t>
  </si>
  <si>
    <t>LEUPUNG</t>
  </si>
  <si>
    <t>INDRAPURI</t>
  </si>
  <si>
    <t>LAMPUPOK</t>
  </si>
  <si>
    <t>KUTA COT GLIE</t>
  </si>
  <si>
    <t>IE ALANG</t>
  </si>
  <si>
    <t>SEULIMEUM</t>
  </si>
  <si>
    <t>LAMTEUBA</t>
  </si>
  <si>
    <t>KOTA JANTHO</t>
  </si>
  <si>
    <t>LEMBAH SEULAWAH</t>
  </si>
  <si>
    <t>MESJID RAYA</t>
  </si>
  <si>
    <t>DARUSSALAM</t>
  </si>
  <si>
    <t>BAITUSSALAM</t>
  </si>
  <si>
    <t>KUTA BARO</t>
  </si>
  <si>
    <t>MONTASIK</t>
  </si>
  <si>
    <t>PIYEUNG</t>
  </si>
  <si>
    <t>BLANG BINTANG</t>
  </si>
  <si>
    <t>INGIN JAYA</t>
  </si>
  <si>
    <t>KRUENG BARONA JAYA</t>
  </si>
  <si>
    <t>SUKAMAKMUR</t>
  </si>
  <si>
    <t>KUTA MALAKA</t>
  </si>
  <si>
    <t>Jl. T.Fakinah Ds. Krueng Mak, Kec. Simpang Tiga</t>
  </si>
  <si>
    <t>DARUL IMARAH</t>
  </si>
  <si>
    <t>DARUL KAMAL</t>
  </si>
  <si>
    <t>PEUKAN BADA</t>
  </si>
  <si>
    <t>LAMPISANG</t>
  </si>
  <si>
    <t>PULO ACEH</t>
  </si>
  <si>
    <t>KARANG BARU</t>
  </si>
  <si>
    <t>SUKA MULYA</t>
  </si>
  <si>
    <t>BANDAR</t>
  </si>
  <si>
    <t>SUKAJAYA</t>
  </si>
  <si>
    <t>SUKAKARYA</t>
  </si>
  <si>
    <t>PANDAN</t>
  </si>
  <si>
    <t>MERDEKA</t>
  </si>
  <si>
    <t>Ds. Merdeka, Kec. Merdeka</t>
  </si>
  <si>
    <t>MULYOREJO</t>
  </si>
  <si>
    <t>GEBANG</t>
  </si>
  <si>
    <t>GADING</t>
  </si>
  <si>
    <t>SUKA RAME</t>
  </si>
  <si>
    <t>MANDALA</t>
  </si>
  <si>
    <t>TANAH TINGGI</t>
  </si>
  <si>
    <t>PASAR BARU</t>
  </si>
  <si>
    <t>SURIAN</t>
  </si>
  <si>
    <t>TALANG</t>
  </si>
  <si>
    <t>PANGKALAN</t>
  </si>
  <si>
    <t>PANTI</t>
  </si>
  <si>
    <t>Jl. Raya Padang Painan, Kec. Bungus Teluk Kabung</t>
  </si>
  <si>
    <t>Jl. Ulu Gadut, Kec. Lubuk Kilangan</t>
  </si>
  <si>
    <t>Jl. Pulau Air 7D, Kec. Lubuk Begalung</t>
  </si>
  <si>
    <t>PEGAMBIRAN</t>
  </si>
  <si>
    <t>Jl. Pirus Raya, Kec. Lubuk Begalung</t>
  </si>
  <si>
    <t>Jl. Seberang Padang Utara I, Kec. Padang Selatan</t>
  </si>
  <si>
    <t>Jl. Pemancungan I, Kec. Padang Selatan</t>
  </si>
  <si>
    <t>Komp. Yandul Rawang, Kec. Padang Selatan</t>
  </si>
  <si>
    <t>Jl. Andalas  Ds. Andalas, Kec. Padang Timur</t>
  </si>
  <si>
    <t>Jl. Padang Pasir IV, Kec. Padang Barat</t>
  </si>
  <si>
    <t>Jl. Medan No.6 Ds. Ulak Karang, Kec. Padang Utara</t>
  </si>
  <si>
    <t>Jl. Merak No.6, Ds. Air Tawar, Kec. Padang Utara</t>
  </si>
  <si>
    <t>Jl. Teuku Umar (simpang Alai), Kec. Padang Utara</t>
  </si>
  <si>
    <t>Perumnas Sileba, Kec. Nanggalo</t>
  </si>
  <si>
    <t>Jl. Joni Anwar Lapai I Perumnas, Kec. Nanggalo</t>
  </si>
  <si>
    <t>Jl. Rambutan Raya Perumnas Balimbing, Kec. Kuranji</t>
  </si>
  <si>
    <t>Jl. Raya Kuranji, Kec. Kuranji</t>
  </si>
  <si>
    <t>Jl. Raya By Pass Km. 8.5 Kel. Pasar Ambacang, Kec. Kuranji</t>
  </si>
  <si>
    <t>Gang Irigasi, Kec  Pauh</t>
  </si>
  <si>
    <t>Jl. Air Dingin Kel. Balai Gadang, Kec. Koto Tangah</t>
  </si>
  <si>
    <t>Jl. Adinegoro Km. 15 , Kec. Koto Tangah</t>
  </si>
  <si>
    <t>Kec. Koto Tangah</t>
  </si>
  <si>
    <t xml:space="preserve">Jl. Kesehatan No 50 Dadok Tunggul Hitam </t>
  </si>
  <si>
    <t>KOTA BARU</t>
  </si>
  <si>
    <t>KEMUNING</t>
  </si>
  <si>
    <t>BENTENG</t>
  </si>
  <si>
    <t>TANAH MERAH</t>
  </si>
  <si>
    <t>SUKAJADI</t>
  </si>
  <si>
    <t>SELAT</t>
  </si>
  <si>
    <t>TANJUNG</t>
  </si>
  <si>
    <t>KAMPUNG LAUT</t>
  </si>
  <si>
    <t>PURWODADI</t>
  </si>
  <si>
    <t>SUKOREJO</t>
  </si>
  <si>
    <t>SUKARAYA</t>
  </si>
  <si>
    <t>KEDATON</t>
  </si>
  <si>
    <t>TANAH ABANG</t>
  </si>
  <si>
    <t>MEKARSARI</t>
  </si>
  <si>
    <t>SUKARAJA</t>
  </si>
  <si>
    <t>Jl. Palembang Jambi Km.16 Lrg.Camat Kel. Sukajadi, Kec. Talang Kelapa</t>
  </si>
  <si>
    <t>CEMPAKA</t>
  </si>
  <si>
    <t>SUKARAME</t>
  </si>
  <si>
    <t>SIDOREJO</t>
  </si>
  <si>
    <t>SAMBIREJO</t>
  </si>
  <si>
    <t>BABATAN</t>
  </si>
  <si>
    <t>Ds. Sukaraja, Kec. Sukaraja</t>
  </si>
  <si>
    <t>JAMBU</t>
  </si>
  <si>
    <t>SUMBER JAYA</t>
  </si>
  <si>
    <t>WONOSOBO</t>
  </si>
  <si>
    <t>SUDIMORO</t>
  </si>
  <si>
    <t>MARGOYOSO</t>
  </si>
  <si>
    <t>SUMBEREJO</t>
  </si>
  <si>
    <t>SUKADAMAI</t>
  </si>
  <si>
    <t>BANJAR AGUNG</t>
  </si>
  <si>
    <t>KARANG ANYAR</t>
  </si>
  <si>
    <t>Ds. Karang Anyar, Kec. Jati Agung 35365</t>
  </si>
  <si>
    <t>TANJUNG SARI</t>
  </si>
  <si>
    <t>CANDIPURO</t>
  </si>
  <si>
    <t>SRAGI</t>
  </si>
  <si>
    <t>KETAPANG</t>
  </si>
  <si>
    <t>JABUNG</t>
  </si>
  <si>
    <t>SUKADANA</t>
  </si>
  <si>
    <t>DONOMULYO</t>
  </si>
  <si>
    <t>PONCOWARNO</t>
  </si>
  <si>
    <t>WATES</t>
  </si>
  <si>
    <t>WONOGIRI</t>
  </si>
  <si>
    <t>SUKABUMI</t>
  </si>
  <si>
    <t>SIDOHARJO</t>
  </si>
  <si>
    <t>MAJA</t>
  </si>
  <si>
    <t>AMBARAWA</t>
  </si>
  <si>
    <t>PAGELARAN</t>
  </si>
  <si>
    <t>SUKOHARJO</t>
  </si>
  <si>
    <t>BANYUMAS</t>
  </si>
  <si>
    <t>BATU PUTIH</t>
  </si>
  <si>
    <t>BAKUNG</t>
  </si>
  <si>
    <t>KAMPUNG SAWAH</t>
  </si>
  <si>
    <t>Jl. Arjuna No. 14, Kec. Tanjung  Karang Timur</t>
  </si>
  <si>
    <t>MARGOREJO</t>
  </si>
  <si>
    <t>YOSOMULYO</t>
  </si>
  <si>
    <t>BANJAR SARI</t>
  </si>
  <si>
    <t>PASIR PUTIH</t>
  </si>
  <si>
    <t>TAMAN SARI</t>
  </si>
  <si>
    <t>MANTANG</t>
  </si>
  <si>
    <t>PANCUR</t>
  </si>
  <si>
    <t>MEKAR BARU</t>
  </si>
  <si>
    <t xml:space="preserve">Jl. Cendrawasih Km.8 Atas Kel. Batu IX, Kec. Bukit Bestari </t>
  </si>
  <si>
    <t>KEC. KEP. SERIBU SELATAN</t>
  </si>
  <si>
    <t xml:space="preserve">Dermaga Pulau Tidung, Kec. Kep. Seribu Selatan </t>
  </si>
  <si>
    <t>KEPULAUAN SERIBU SELATAN</t>
  </si>
  <si>
    <t>Kepulauan Seribu</t>
  </si>
  <si>
    <t>DKI Jakarta</t>
  </si>
  <si>
    <t>KEL. P. UNTUNG JAWA</t>
  </si>
  <si>
    <t>Bogenville, Kec. Kep. Seribu Selatan</t>
  </si>
  <si>
    <t>KEL. PULAU PARI</t>
  </si>
  <si>
    <t>Pulau Lancang, Kec. Kep. Seribu Selatan</t>
  </si>
  <si>
    <t>KEC. KEP. SERIBU  UTARA/RB</t>
  </si>
  <si>
    <t>Dermaga Pulau Kelapa, Kec. Kep. Seribu Utara</t>
  </si>
  <si>
    <t>KEPULAUAN SERIBU UTARA</t>
  </si>
  <si>
    <t>KEL. PULAU PANGGANG</t>
  </si>
  <si>
    <t>Kel. Pulau Panggang, Kec. Kep. Seribu Utara</t>
  </si>
  <si>
    <t>KEL. PULAU HARAPAN</t>
  </si>
  <si>
    <t>Kel. Pulau Harapan, Kec. Kep. Seribu Utara</t>
  </si>
  <si>
    <t>KEC. JAGAKARSA</t>
  </si>
  <si>
    <t xml:space="preserve">Jalan Sirsak No.2, Rt 02/02 </t>
  </si>
  <si>
    <t>JAGAKARSA</t>
  </si>
  <si>
    <t>Jakarta Selatan</t>
  </si>
  <si>
    <t>KEL. JAGAKARSA I</t>
  </si>
  <si>
    <t>Jl. Raya Jagakarsa I Rt 003/07, Kec. Jagakarsa</t>
  </si>
  <si>
    <t>KEL. JAGAKARSA  II</t>
  </si>
  <si>
    <t>Jl. Jati Padang Ujung. Rt 012, Kec. Jagakarsa</t>
  </si>
  <si>
    <t>KEL. LENTENG AGUNG  I</t>
  </si>
  <si>
    <t>Jl. Lenteng Agung (Lontar) Rt 008/03, Kec. Jagakarsa</t>
  </si>
  <si>
    <t>KEL. LENTENG AGUNG  II</t>
  </si>
  <si>
    <t>Jl. Jl Raya Depok Gang Subur Rt 009/08, Kec. Jagakarsa</t>
  </si>
  <si>
    <t>KEL. SRENGSENG SAWAH</t>
  </si>
  <si>
    <t>Jl. Batu Rt 13/09, Kec. Jagakarsa</t>
  </si>
  <si>
    <t>KEC. PASAR MINGGU</t>
  </si>
  <si>
    <t>Jl. Raya Jati Padang Rt. 004/04, Kec. Pasar Minggu</t>
  </si>
  <si>
    <t>PASAR MINGGU</t>
  </si>
  <si>
    <t>KEL. CILANDAK TIMUR</t>
  </si>
  <si>
    <t>Jl. Madrasah No. 11 Rt 0010/04, Kec. Pasar Minggu</t>
  </si>
  <si>
    <t>KEL. PEJATEN TIMUR</t>
  </si>
  <si>
    <t>Jl. Swadaya I/28 Rt 006/10, Kec. Pasar Minggu</t>
  </si>
  <si>
    <t>KEL. PEJATEN BARAT I</t>
  </si>
  <si>
    <t>Jl. Raya Pejaten No. 2 Rt. 001/07, Kec. Pasar Minggu</t>
  </si>
  <si>
    <t>KEL. PEJATEN BARAT II</t>
  </si>
  <si>
    <t>Jl. Ayub Gg F Rt 0012/01, Kec. Pasar Minggu</t>
  </si>
  <si>
    <t>KEL. PEJATEN BARAT III</t>
  </si>
  <si>
    <t>Jl. Siaga Raya Komp. BAPPENAS, Kec. Pasar Minggu</t>
  </si>
  <si>
    <t>KEL. PASAR MINGGU I</t>
  </si>
  <si>
    <t>Jl. B 11 Komp. AL Rt 04/08  Rawa Bambu, Kec. Pasar Minggu</t>
  </si>
  <si>
    <t>KEL. KEBAGUSAN</t>
  </si>
  <si>
    <t>Jl. Jati Padang/Puskesmas Rt 005/01, Kec. Pasar Minggu</t>
  </si>
  <si>
    <t>KEL. RAGUNAN</t>
  </si>
  <si>
    <t>Jl. Harsono RM Rt 007/04, Kec. Pasar Minggu</t>
  </si>
  <si>
    <t>KEC. CILANDAK</t>
  </si>
  <si>
    <t>Jl. Komplek BNI 1946 Rt.04/06 No.37, Kec. Cilandak</t>
  </si>
  <si>
    <t>CILANDAK</t>
  </si>
  <si>
    <t>KEL. GANDARIA SELATAN</t>
  </si>
  <si>
    <t>Jl. Poncol Raya No.1 Rt 006/05, Kec. Cilandak</t>
  </si>
  <si>
    <t>KEL. CIPETE SELATAN</t>
  </si>
  <si>
    <t>Jl. Anggur II Komp. BRI Rt 008/06, Kec. Cilandak</t>
  </si>
  <si>
    <t>KEL. CILANDAK BARAT</t>
  </si>
  <si>
    <t>Jl. Sakura No.127 Komp. MPR Rt 004/07, Kec. Cilandak</t>
  </si>
  <si>
    <t>KEL. LEBAK BULUS</t>
  </si>
  <si>
    <t>Jl.Karang Tengah No. 19 Rt 001/03, Kec. Cilandak</t>
  </si>
  <si>
    <t>KEL. PONDOK LABU</t>
  </si>
  <si>
    <t>Jl. Kelurahan Lama No.2 Rt.03/07, Kec. Cilandak</t>
  </si>
  <si>
    <t>KEC. PESANGGRAHAN</t>
  </si>
  <si>
    <t>Jl Palem VII rt 001 rw 008</t>
  </si>
  <si>
    <t>PESANGGRAHAN</t>
  </si>
  <si>
    <t>KEL. PETUKANGAN UTARA</t>
  </si>
  <si>
    <t>Jl. Masjid Darul Falah Rt 004/03, Kec. Pesanggrahan</t>
  </si>
  <si>
    <t>KEL. PETUKANGAN SELATAN</t>
  </si>
  <si>
    <t>Jl. Kemajuan Rt 007/04, Kec. Pesanggrahan</t>
  </si>
  <si>
    <t>KEL. ULUJAMI</t>
  </si>
  <si>
    <t>Jl. Kelurahan Ulujami Raya No. 17 Rt 1/4, Kec. Pesanggrahan</t>
  </si>
  <si>
    <t>KEL. BINTARO</t>
  </si>
  <si>
    <t>Jl. Veteran RT 001/03 Bintaro (Kemenkes : JL. Mufakat RT 001/03)</t>
  </si>
  <si>
    <t>KEL PESANGGRAHAN</t>
  </si>
  <si>
    <t>Jl. Wijaya Kusuma No.1 Rt.09/07, Kec. Pesanggrahan</t>
  </si>
  <si>
    <t>KEC. KEBAYORAN LAMA</t>
  </si>
  <si>
    <t>Jl. Ciputat Raya Rt 006/01 No.11, Kec. Kebayoran Lama</t>
  </si>
  <si>
    <t>KEBAYORAN LAMA</t>
  </si>
  <si>
    <t>KEL. GROGOL UTARA I</t>
  </si>
  <si>
    <t>Jl. Tanah Baru V Rt 002/01, Kec. Kebayoran Lama</t>
  </si>
  <si>
    <t>KEL. GROGOL UTARA II</t>
  </si>
  <si>
    <t>Jl. Kemandoran I Rt.004/05, Kec. Kebayoran Lama</t>
  </si>
  <si>
    <t>KEL. GROGOL SELATAN</t>
  </si>
  <si>
    <t>Jl. Kuburan Islam Rt.10/10-, Kec. Kebayoran Lama</t>
  </si>
  <si>
    <t>KEL. CIPULIR  I</t>
  </si>
  <si>
    <t>Jl. Cipulir I No.33 Rt 001/04, Kec. Kebayoran Lama</t>
  </si>
  <si>
    <t>KEL. CIPULIR  II</t>
  </si>
  <si>
    <t>Jl. Kebon Mangga III/29 Rt.03/02, Kec. Kebayoran Lama</t>
  </si>
  <si>
    <t>KEL. KEB.LAMA UTARA</t>
  </si>
  <si>
    <t>Jl. Delman Utama I/35 Rt.05/11, Kec. Kebayoran Lama</t>
  </si>
  <si>
    <t>KEL. PONDOK PINANG</t>
  </si>
  <si>
    <t>Jl. Ciputat Raya Rt 001/08, Kec. Kebayoran Lama</t>
  </si>
  <si>
    <t>KEC. KEBAYORAN BARU</t>
  </si>
  <si>
    <t>Jl. Iskandarsyah Raya 105 Melawai, Kec. Kebayoran Baru</t>
  </si>
  <si>
    <t>KEBAYORAN BARU</t>
  </si>
  <si>
    <t>KEL. RAWA BARAT</t>
  </si>
  <si>
    <t>Jl. Gunawarman 73 Rt.03/07 Rawa Barat, Kec. Kebayoran Baru</t>
  </si>
  <si>
    <t>KEL. SELONG</t>
  </si>
  <si>
    <t>Jl. Rajasa  III No.1 Blok R Rt.09/03 Selong, Kec. Kebayoran Baru</t>
  </si>
  <si>
    <t>KEL. GUNUNG</t>
  </si>
  <si>
    <t>Jl. Bumi No. 42 Rt. 01 Rw. 03 Gunung, Kec. Kebayoran Baru</t>
  </si>
  <si>
    <t>KEL. KRAMAT PELA</t>
  </si>
  <si>
    <t>Jl. Gandaria Tgh  V/2 Rt.013/01 Kramat Pela, Kec. Kebayoran Baru</t>
  </si>
  <si>
    <t>KEL. PETOGOGAN</t>
  </si>
  <si>
    <t>Jl. Pulo Raya VII No.3 Rt.02/01 Petogogan, Kec. Kebayoran Baru</t>
  </si>
  <si>
    <t>KEL. P U L O</t>
  </si>
  <si>
    <t>Jl. Bayem  I No.11 Blok A Rt.09/09 Pulo, Kec. Kebayoran Baru</t>
  </si>
  <si>
    <t>KEL. GANDARIA UTARA  I/PLT</t>
  </si>
  <si>
    <t>Jl. Deltasari  F1 No. 9 Rt. 04/013 Gand Utara, Kec. Kebayoran Baru</t>
  </si>
  <si>
    <t>KEL. GANDARIA UTARA II/MHT</t>
  </si>
  <si>
    <t>Jl. Masjid Blok A Rt. 005/06 Gand. Utara, Kec. Kebayoran Baru</t>
  </si>
  <si>
    <t>KEL. CIPETE UTARA</t>
  </si>
  <si>
    <t>Jl. H Saba 05/11, Cipete Utara</t>
  </si>
  <si>
    <t>KEC. MAMPANG PRAPATAN</t>
  </si>
  <si>
    <t xml:space="preserve">Jl. Liliana Blok C 24-25, Rt.02 Rw 08, Pela Mampang </t>
  </si>
  <si>
    <t>MAMPANG PRAPATAN</t>
  </si>
  <si>
    <t>KEL. KUNINGAN BARAT</t>
  </si>
  <si>
    <t>Jl. Poncol Jaya  No.40 Rt.011/05, Kec. Mampang Prapatan</t>
  </si>
  <si>
    <t>KEL. MAMPANG PRAPATAN</t>
  </si>
  <si>
    <t>Jl. Tegal Parang I Rt.011/04, Kec. Mampang Prapatan</t>
  </si>
  <si>
    <t>KEL. PELA MAMPANG  I</t>
  </si>
  <si>
    <t>Jl. Pondok Jaya Raya III, Kec. Mampang Prapatan</t>
  </si>
  <si>
    <t>KEL. TEGAL PARANG</t>
  </si>
  <si>
    <t>Jl. Mampang Prapatan XI/28, Kec. Mampang Prapatan</t>
  </si>
  <si>
    <t>KEL. BANGKA</t>
  </si>
  <si>
    <t>Jl. Kemang Dalam III Rt.04/03, Kec. Mampang Prapatan</t>
  </si>
  <si>
    <t>KEC. PANCORAN</t>
  </si>
  <si>
    <t>Jl. Potlot II/6 Rt.01/06, Kec. Pancoran</t>
  </si>
  <si>
    <t>PANCORAN</t>
  </si>
  <si>
    <t>KEL. DUREN TIGA</t>
  </si>
  <si>
    <t>Jl. H. Mahmud Raya No.16 Rt 003/04, Kec. Pancoran</t>
  </si>
  <si>
    <t>KEL. KALIBATA  I</t>
  </si>
  <si>
    <t>Jl. Kalibata I Rt.010/08, Kec. Pancoran</t>
  </si>
  <si>
    <t>KEL. KALIBATA  II</t>
  </si>
  <si>
    <t>Jl. Warung Jati  Rt 008/04, Kec. Pancoran</t>
  </si>
  <si>
    <t>KEL. CIKOKO</t>
  </si>
  <si>
    <t>Jl. Cikoto Timur Raya Rt 002/01, Kec. Pancoran</t>
  </si>
  <si>
    <t>KEL. PENGADEGAN</t>
  </si>
  <si>
    <t>Jl. Pengadegan Timur Raya No.1 Rt.01/01, Kec. Pancoran</t>
  </si>
  <si>
    <t>KEL. PANCORAN</t>
  </si>
  <si>
    <t>Jl. Pancoran Barat IV, Kec. Pancoran</t>
  </si>
  <si>
    <t>KEL. RAWAJATI I</t>
  </si>
  <si>
    <t>Jl. Komp. Zeni AD Rt 002/03, Kec. Pancoran</t>
  </si>
  <si>
    <t>KEL. RAWAJATI II</t>
  </si>
  <si>
    <t>Jl. Bina Marga No.11 Rt.05/07, Kec. Pancoran</t>
  </si>
  <si>
    <t>KEC. TEBET</t>
  </si>
  <si>
    <t xml:space="preserve">Jl. Tebet Timur II RT  06/05 </t>
  </si>
  <si>
    <t>TEBET</t>
  </si>
  <si>
    <t>KEL. MENTENG DALAM I</t>
  </si>
  <si>
    <t>Jl. Rasamala I  Gg Masjid  Rt. 003/02, Kec. Tebet</t>
  </si>
  <si>
    <t>KEL. TEBET BARAT</t>
  </si>
  <si>
    <t>Jl. Tebet Barat Dalam IX/64 Rt.04/08, Kec. Tebet</t>
  </si>
  <si>
    <t>KEL. KEBON BARU</t>
  </si>
  <si>
    <t>Jl. Asem Baris Raya Gg IX Rt 005/05, Kec. Tebet</t>
  </si>
  <si>
    <t>KEL. BUKIT DURI</t>
  </si>
  <si>
    <t>Jl. Bukit Duri Tanjakan Dalam I No.15, Kec. Tebet</t>
  </si>
  <si>
    <t>KEL. MANGGARAI SELATAN</t>
  </si>
  <si>
    <t>Jl. Dr.Saharjo Gg Rambutan No.46 Rt.04/07, Kec. Tebet</t>
  </si>
  <si>
    <t>KEL. MANGGARAI</t>
  </si>
  <si>
    <t>Jl. Dr.Saharjo Gg.Swadaya No.1 Rt.15/09, Kec. Tebet</t>
  </si>
  <si>
    <t>KEC. SETIA BUDI</t>
  </si>
  <si>
    <t>Jl. Halimun No.13 Rt.013/01, Kec. Setia Budi</t>
  </si>
  <si>
    <t>SETIA BUDI</t>
  </si>
  <si>
    <t>KEL. SETIA BUDI</t>
  </si>
  <si>
    <t>Jl. Setiabudi Barat VII, Kec. Setia Budi</t>
  </si>
  <si>
    <t>KEL. KARET</t>
  </si>
  <si>
    <t>Jl. O Karet Belakang Rt. 010/02, Kec. Setia Budi</t>
  </si>
  <si>
    <t>KEL. PASAR MANGGIS</t>
  </si>
  <si>
    <t>Jl. Menteng Grant No. 3 Rt 015/07, Kec. Setia Budi</t>
  </si>
  <si>
    <t>KEL. MENTENG ATAS</t>
  </si>
  <si>
    <t>Jl. Dr. Saharjo Gg. Subur Rt.01/08, Kec. Setia Budi</t>
  </si>
  <si>
    <t>KEC. PASAR REBO</t>
  </si>
  <si>
    <t>Jl. Lapan Kalisari No 1 Rt. 010/01, Kec. Pasar Rebo</t>
  </si>
  <si>
    <t>PASAR REBO</t>
  </si>
  <si>
    <t>Jakarta Timur</t>
  </si>
  <si>
    <t>KEL. BARU</t>
  </si>
  <si>
    <t>Jl. Puskesmas Kel. Baru Rt. 003/03, Kec. Pasar Rebo</t>
  </si>
  <si>
    <t>KEL. GEDONG</t>
  </si>
  <si>
    <t>Jl. Raya Condet Rt. 001/03, Kec. Pasar Rebo</t>
  </si>
  <si>
    <t>KEL. CIJANTUNG</t>
  </si>
  <si>
    <t>Jl. Pertengahan Kel. Cijantung 05/07, Kec. Pasar Rebo</t>
  </si>
  <si>
    <t>KEL. KALISARI</t>
  </si>
  <si>
    <t>Jl. Puskesmas Kel. Kalisari Rt. 003/03, Kec. Pasar Rebo</t>
  </si>
  <si>
    <t>KEL. PEKAYON</t>
  </si>
  <si>
    <t>Jl. Bulak Sari Rt. 009/06, Kec. Pasar Rebo</t>
  </si>
  <si>
    <t>KEC. CIRACAS</t>
  </si>
  <si>
    <t>Jl. H. Baping RT 009/06</t>
  </si>
  <si>
    <t>CIRACAS</t>
  </si>
  <si>
    <t>KEL. RAMBUTAN</t>
  </si>
  <si>
    <t>Jl. H. Jenih, Kec. Ciracas</t>
  </si>
  <si>
    <t>KEL. CIRACAS</t>
  </si>
  <si>
    <t>Jl. PT Cantex Rt 007/02, Kec. Ciracas</t>
  </si>
  <si>
    <t>KEL. CIBUBUR</t>
  </si>
  <si>
    <t>Jl. Mesjid Fathul Gofur Rt 010/04, Kec. Ciracas</t>
  </si>
  <si>
    <t>KEL. KELAPA DUA WETAN</t>
  </si>
  <si>
    <t>Jl. Raya Kelapa Dua Wetan Rt 001/06, Kec. Ciracas</t>
  </si>
  <si>
    <t>KEC. CIPAYUNG</t>
  </si>
  <si>
    <t>Jl Bambu Hitam Rt 10 rw 4, Kel. Cipayung, Kec. Cipayung</t>
  </si>
  <si>
    <t>CIPAYUNG</t>
  </si>
  <si>
    <t>KEL. LUBANG BUAYA</t>
  </si>
  <si>
    <t>Jl. SPG 7, Kec. Cipayung</t>
  </si>
  <si>
    <t>KEL. BAMBU APUS  I</t>
  </si>
  <si>
    <t>Jl. Mini III Rt 002/03, Kec. Cipayung</t>
  </si>
  <si>
    <t>KEL. BAMBU APUS II</t>
  </si>
  <si>
    <t>Jl. Shinta Raya No. 9, Kec. Cipayung</t>
  </si>
  <si>
    <t>KEL. CIPAYUNG</t>
  </si>
  <si>
    <t xml:space="preserve">Jl. Prapatan Kencur </t>
  </si>
  <si>
    <t>KEL. MUNJUL</t>
  </si>
  <si>
    <t>Jl. Dalang Rt 012/02, Kec. Cipayung</t>
  </si>
  <si>
    <t>KEL. CEGER</t>
  </si>
  <si>
    <t>Jl. Panti Werdha Rt 001/03, Kec. Cipayung</t>
  </si>
  <si>
    <t>KEL. SETU</t>
  </si>
  <si>
    <t>Jl. Puskesmas No 16 Rt 004/03, Kec. Cipayung</t>
  </si>
  <si>
    <t>KEL. CILANGKAP</t>
  </si>
  <si>
    <t>Jl. Sepakat V, Kec. Cipayung</t>
  </si>
  <si>
    <t>KEL. PONDOK RANGGON  I</t>
  </si>
  <si>
    <t>Jl. Kramat Gancang Rt 001/04, Kec. Cipayung</t>
  </si>
  <si>
    <t>KEC. MAKASAR</t>
  </si>
  <si>
    <t>Jl. Pusdiklat DEPNAKER No. 37, Kec. Makasar</t>
  </si>
  <si>
    <t>MAKASAR</t>
  </si>
  <si>
    <t>KEL. CIPINANG MELAYU</t>
  </si>
  <si>
    <t>Jl. Budi Harapan II, Kec. Makasar</t>
  </si>
  <si>
    <t>KEL. HALIM P.KUSUMA I</t>
  </si>
  <si>
    <t>Jl. Permadi Dirgantara I, Kec. Makasar</t>
  </si>
  <si>
    <t>KEL. HALIM P.KUSUMA II</t>
  </si>
  <si>
    <t>Jl. Halim Golf, Kec. Makasar</t>
  </si>
  <si>
    <t>KEL. KEBON PALA</t>
  </si>
  <si>
    <t>Jl. Cakrawala Rt.006/10, Kec. Makasar</t>
  </si>
  <si>
    <t>KEL. PINANG RANTI</t>
  </si>
  <si>
    <t>Jl. Pondok Gede, Kec. Makasar</t>
  </si>
  <si>
    <t>KEL. MAKASAR</t>
  </si>
  <si>
    <t>Jl. Masjid Al Munir, Kec. Makasar</t>
  </si>
  <si>
    <t>KEC. KRAMAT JATI</t>
  </si>
  <si>
    <t>Jl. Kerja Bakti No.26 RT 02/10</t>
  </si>
  <si>
    <t>KRAMAT JATI</t>
  </si>
  <si>
    <t>KEL. CAWANG</t>
  </si>
  <si>
    <t>Jl. Mesjid Bendungan Cawang II Rt 009/10, Kec. Kramat Jati</t>
  </si>
  <si>
    <t>KEL. CILILITAN</t>
  </si>
  <si>
    <t>Jl. Ciliwung Buluh Rt 005/16, Kec. Kramat Jati</t>
  </si>
  <si>
    <t>KEL. KRAMAT JATI I</t>
  </si>
  <si>
    <t>Jl. RS Polri Rt 006/04, Kec. Kramat Jati</t>
  </si>
  <si>
    <t>KEL. BATU AMPAR</t>
  </si>
  <si>
    <t>Jl. Batu Ampar II Wadas Rt 008/03, Kec. Kramat Jati</t>
  </si>
  <si>
    <t>KEL. BALAI KAMBANG</t>
  </si>
  <si>
    <t>Jl. Gardu Rt 001/02, Kec. Kramat Jati</t>
  </si>
  <si>
    <t>KEL. KAMPUNG TENGAH</t>
  </si>
  <si>
    <t>Jl. Murai Rt 002/02, Kec. Kramat Jati</t>
  </si>
  <si>
    <t>KEL. DUKUH</t>
  </si>
  <si>
    <t>Jl. Puskesmas Rt 010/04, Kec. Kramat Jati</t>
  </si>
  <si>
    <t>KEC. JATINEGARA</t>
  </si>
  <si>
    <t>Jl. Matraman Raya 220, Kec. Jatinegara</t>
  </si>
  <si>
    <t>JATINEGARA</t>
  </si>
  <si>
    <t>KEL. KAMPUNG MELAYU</t>
  </si>
  <si>
    <t>Jl. Kebon Pala 1/32, Kec. Jatinegara</t>
  </si>
  <si>
    <t>KEL. BALI MESTER</t>
  </si>
  <si>
    <t>Jl. Wedana Dalam 006/02, Kec. Jatinegara</t>
  </si>
  <si>
    <t>KEL. BIDARA CINA I</t>
  </si>
  <si>
    <t>Jl. Otto Iskandar Dinata 82 Rt 006/06, Kec. Jatinegara</t>
  </si>
  <si>
    <t>KEL. BIDARA CINA II</t>
  </si>
  <si>
    <t>Jl. Nilam Kp. Dahlia Rt 0013/011, Kec. Jatinegara</t>
  </si>
  <si>
    <t>KEL. BIDARA CINA III</t>
  </si>
  <si>
    <t>Jl. Tanjung Lengkong Rt 017/07, Kec. Jatinegara</t>
  </si>
  <si>
    <t>KEL. CIPINANG CEMPEDAK</t>
  </si>
  <si>
    <t>Jl. Cipinang Cempedak IV Rt 011/06, Kec. Jatinegara</t>
  </si>
  <si>
    <t>KEL. RAWA BUNGA</t>
  </si>
  <si>
    <t>Jl. Jatinegara Timur IV Rt 02/07, Kec. Jatinegara</t>
  </si>
  <si>
    <t>KEL. CIPINANG MUARA</t>
  </si>
  <si>
    <t>Jl. BB I Rt 06/15 Cipinang Muara, Kec. Jatinegara</t>
  </si>
  <si>
    <t>KEL. CIPINANG BESAR UTARA</t>
  </si>
  <si>
    <t>Jl. Cipinang Pulo Maja Rt 0015/11, Kec. Jatinegara</t>
  </si>
  <si>
    <t>KEL. CIPINANG BESAR SEL. I</t>
  </si>
  <si>
    <t>Jl. Cipinang Jaya GG Rt 001/07, Kec. Jatinegara</t>
  </si>
  <si>
    <t>KEL. CIPINANG BESAR SEL. II</t>
  </si>
  <si>
    <t>Jl. Pancawarga IV/4, Kec. Jatinegara</t>
  </si>
  <si>
    <t>KEC. DUREN SAWIT</t>
  </si>
  <si>
    <t>Jl. H. Dogol (samping SMUN 71), Kec. Duren Sawit</t>
  </si>
  <si>
    <t>DUREN SAWIT</t>
  </si>
  <si>
    <t>KEL. PONDOK BAMBU I</t>
  </si>
  <si>
    <t>Jl. Kesehatan 5 Rt 002/05, Kec. Duren Sawit</t>
  </si>
  <si>
    <t>KEL. PONDOK BAMBU II</t>
  </si>
  <si>
    <t>Jl. Cipinang Muara II, Kec. Duren Sawit</t>
  </si>
  <si>
    <t>KEL. KLENDER  I</t>
  </si>
  <si>
    <t>Jl. Pertanian Timur Rt 003/02, Kec. Duren Sawit</t>
  </si>
  <si>
    <t>KEL. KLENDER  II</t>
  </si>
  <si>
    <t>Jl. Bulak Timur I No. 8 Rt 004/16, Kec. Duren Sawit</t>
  </si>
  <si>
    <t>KEL. KLENDER  III</t>
  </si>
  <si>
    <t>Jl. Taman Buaran Indah II, Kec. Duren Sawit</t>
  </si>
  <si>
    <t>KEL. DUREN SAWIT</t>
  </si>
  <si>
    <t>Jl. Kelurahan Raya Rt 005/02, Kec. Duren Sawit</t>
  </si>
  <si>
    <t>KEL. MALAKA JAYA</t>
  </si>
  <si>
    <t>Jl. Teratai Putih  Raya No. 1, Kec. Duren Sawit</t>
  </si>
  <si>
    <t>KEL. MALAKA SARI</t>
  </si>
  <si>
    <t>Jl. Raya Malaka III Rt 001/06,  Kec. Duren Sawit</t>
  </si>
  <si>
    <t>KEL. PONDOK KOPI  I</t>
  </si>
  <si>
    <t>Jl. Bina Marga Rt 003/06, Kec. Duren Sawit</t>
  </si>
  <si>
    <t>KEL. PONDOK KOPI  II</t>
  </si>
  <si>
    <t>Jl. Robusta Raya Blok Q VIII, Kec. Duren Sawit</t>
  </si>
  <si>
    <t>KEL. PONDOK KELAPA</t>
  </si>
  <si>
    <t>Jl. H. Dogol, Kec. Duren Sawit</t>
  </si>
  <si>
    <t>KEC. CAKUNG</t>
  </si>
  <si>
    <t>Jl. Raya Bekasi Km 18, Kec. Cakung</t>
  </si>
  <si>
    <t>CAKUNG</t>
  </si>
  <si>
    <t>KEL. RAWA TERATAI</t>
  </si>
  <si>
    <t>Jl. Raya Bekasi Km 21, Kec. Cakung</t>
  </si>
  <si>
    <t>KEL. JATINEGARA</t>
  </si>
  <si>
    <t>Jl. Raya Bekasi Km 17 Rt 005/03, Kec. Cakung</t>
  </si>
  <si>
    <t>KEL. PENGGILINGAN ELOK</t>
  </si>
  <si>
    <t>Jl. Mentibu Perum Aneka Elok, Kec. Cakung</t>
  </si>
  <si>
    <t>KEL. PENGGILINGAN II</t>
  </si>
  <si>
    <t>Jl. Komp. PIK Blok D, Kec. Cakung</t>
  </si>
  <si>
    <t>KEL. CAKUNG TIMUR</t>
  </si>
  <si>
    <t>Jl. Balai Rakyat I Rt 0013/01, Kec. Cakung</t>
  </si>
  <si>
    <t>KEL. CAKUNG BARAT</t>
  </si>
  <si>
    <t>Jl. Kampung Baru, Kec. Cakung</t>
  </si>
  <si>
    <t>KEL. UJUNG MENTENG</t>
  </si>
  <si>
    <t>Jl. Raya Bekasi Km 26, Kec. Cakung</t>
  </si>
  <si>
    <t>KEL. PULO GEBANG</t>
  </si>
  <si>
    <t>Jl. Stasiun Cakung Km 4 Rt 006/03, Kec. Cakung</t>
  </si>
  <si>
    <t>KEC. PULO GADUNG</t>
  </si>
  <si>
    <t>Jl. Kayu Putih Selatan III, Kec. Pulo Gadung</t>
  </si>
  <si>
    <t>PULO GADUNG</t>
  </si>
  <si>
    <t>KEL. KAYU PUTIH</t>
  </si>
  <si>
    <t>Jl. Flapon I Kamp. Ambon, Kec. Pulo Gadung</t>
  </si>
  <si>
    <t>KEL. JATI  I</t>
  </si>
  <si>
    <t>Jl. Pulo Asem IV Rt 001/02, Kec. Pulo Gadung</t>
  </si>
  <si>
    <t>KEL. JATI  II</t>
  </si>
  <si>
    <t>Jl. Kaplongan I/267, Kec. Pulo Gadung</t>
  </si>
  <si>
    <t>KEL. RAWAMANGUN</t>
  </si>
  <si>
    <t>Jl. Taman Jeruk, Kec. Pulo Gadung</t>
  </si>
  <si>
    <t>KEL. PISANGAN TIMUR I</t>
  </si>
  <si>
    <t>Jl. Gading Raya I R, Kec. Pulo Gadung</t>
  </si>
  <si>
    <t>KEL. PISANGAN TIMUR II</t>
  </si>
  <si>
    <t>Jl. H. Mugeni III, Kec. Pulo Gadung</t>
  </si>
  <si>
    <t>KEL. CIPINANG</t>
  </si>
  <si>
    <t>Jl. El Cipinang/Masjid Baitussalam No.19, Kec. Pulo Gadung</t>
  </si>
  <si>
    <t>KEL. JATINEGARA KAUM</t>
  </si>
  <si>
    <t>Jl. T Badarudin Rt 001/05, Kec. Pulo Gadung</t>
  </si>
  <si>
    <t>KEC. MATRAMAN</t>
  </si>
  <si>
    <t>Jl Pisangan Baru Timur no 2A, 04/09/ Kebon Kelapa Raya</t>
  </si>
  <si>
    <t>MATRAMAN</t>
  </si>
  <si>
    <t>KEL. KAYU MANIS</t>
  </si>
  <si>
    <t>Jl. Kayu Manis II, Kec. Matraman</t>
  </si>
  <si>
    <t>KEL. UTAN KAYU UTARA</t>
  </si>
  <si>
    <t>Jl. Pegayoman Komp. Kehakiman, Kec. Matraman</t>
  </si>
  <si>
    <t>KEL. UTAN KAYU SEL. I</t>
  </si>
  <si>
    <t>Jl. Skip Ujung Rt 0010/07, Kec. Matraman</t>
  </si>
  <si>
    <t>KEL. PAL MERIEM</t>
  </si>
  <si>
    <t>Jl. Palmeriem, Kec. Matraman</t>
  </si>
  <si>
    <t>KEL. UTAN KAYU SEL II</t>
  </si>
  <si>
    <t>Jl. Galur Sari Raya, Kec. Matraman</t>
  </si>
  <si>
    <t>KEC. TANAH ABANG</t>
  </si>
  <si>
    <t>Jl. Danau Toba Blok A No.1 RT 020/04</t>
  </si>
  <si>
    <t>Jakarta Pusat</t>
  </si>
  <si>
    <t>KEL. KAMPUNG BALI</t>
  </si>
  <si>
    <t>Jl. Kampung Bali Gg. 23, Kec. Tanah Abang</t>
  </si>
  <si>
    <t>KEL. PETAMBURAN</t>
  </si>
  <si>
    <t>Jl. Petamburan IV RT012/04</t>
  </si>
  <si>
    <t>KEL. KARET TENGSIN</t>
  </si>
  <si>
    <t>Jl. Karet Pasar Baru Barat VII/9, Kec. Tanah Abang</t>
  </si>
  <si>
    <t>KEL. GELORA</t>
  </si>
  <si>
    <t>Jl. Gelora No.2, RT.1/RW.3</t>
  </si>
  <si>
    <t>KEC. MENTENG</t>
  </si>
  <si>
    <t>Jl. Pegangsaan Barat No. 14, Kec. Menteng</t>
  </si>
  <si>
    <t>MENTENG</t>
  </si>
  <si>
    <t>KEL. PEGANGSAAN</t>
  </si>
  <si>
    <t>Jl. Tambak No. 28, Kec. Menteng</t>
  </si>
  <si>
    <t>KEC. SENEN</t>
  </si>
  <si>
    <t>Jl. Kramat VII/31, Kec. Senen</t>
  </si>
  <si>
    <t>SENEN</t>
  </si>
  <si>
    <t>KEL. KENARI</t>
  </si>
  <si>
    <t>Jl. Jambrut No. 22 RT. 07/02, Kec. Senen</t>
  </si>
  <si>
    <t>KEL. KRAMAT</t>
  </si>
  <si>
    <t>Jl. Kramat Sentiong Ujung I/33, Kec. Senen</t>
  </si>
  <si>
    <t>KEL. BUNGUR</t>
  </si>
  <si>
    <t>Jl. Bungur Besar IX No.2, Kec. Senen</t>
  </si>
  <si>
    <t>KEL. PASEBAN</t>
  </si>
  <si>
    <t>Jl. Kramat Sawah VII, Kec. Senen</t>
  </si>
  <si>
    <t>KEL. KWITANG</t>
  </si>
  <si>
    <t>Jl. Kwitang IC, Kec. Senen</t>
  </si>
  <si>
    <t>KEC. JOHAR BARU</t>
  </si>
  <si>
    <t>Jl. Mardani Raya No. 36, Kec. Johar Baru</t>
  </si>
  <si>
    <t>JOHAR BARU</t>
  </si>
  <si>
    <t>KEL. TANAH TINGGI</t>
  </si>
  <si>
    <t>Jl. Tanah Tinggi Gg. VII/12, Kec. Johar Baru</t>
  </si>
  <si>
    <t>KEL. JOHAR BARU  II</t>
  </si>
  <si>
    <t>Jl. Percetakan Negara II, Kec. Johar Baru</t>
  </si>
  <si>
    <t>KEL. JOHAR BARU  III</t>
  </si>
  <si>
    <t>Jl. Kramat Raya Gg. IX, Kec. Johar Baru</t>
  </si>
  <si>
    <t>KEL. GALUR</t>
  </si>
  <si>
    <t>Jl. Kp. Rawa Tengah Gg. IX, Kec. Johar Baru</t>
  </si>
  <si>
    <t>KEL. KAMPUNG RAWA</t>
  </si>
  <si>
    <t>Jl. Kp. Rawa Selatan V,  Kec. Johar Baru</t>
  </si>
  <si>
    <t>KEC. CEMPAKA PUTIH</t>
  </si>
  <si>
    <t>Jl. Pramuka Sari I Rt 014 Rw 08, kec. Cempaka Putih</t>
  </si>
  <si>
    <t>CEMPAKA PUTIH</t>
  </si>
  <si>
    <t>KEL. RAWASARI</t>
  </si>
  <si>
    <t>Jl. Pramuka Sari No. 1, Kec. Cempaka Putih</t>
  </si>
  <si>
    <t>KEL. CEMPAKA PUTIH BRT. II</t>
  </si>
  <si>
    <t>Jl. Cempaka Putih Barat II Blok  D  No. 10 A</t>
  </si>
  <si>
    <t>KEC. KEMAYORAN</t>
  </si>
  <si>
    <t>Jl. Harapan Mulya RT 004/06</t>
  </si>
  <si>
    <t>KEMAYORAN</t>
  </si>
  <si>
    <t>KEL. KEBON KOSONG  I</t>
  </si>
  <si>
    <t>Jl. pelita III RT 008/08</t>
  </si>
  <si>
    <t>KEL. KEBON KOSONG  II</t>
  </si>
  <si>
    <t>Jl. Kemayoran Gempol Rt. 06/06, Kec. Kemayoran</t>
  </si>
  <si>
    <t>KEL. SERDANG</t>
  </si>
  <si>
    <t>Jl. Eka V Rt. 09/03, Kec. Kemayoran</t>
  </si>
  <si>
    <t>KEL. UTAN PANJANG</t>
  </si>
  <si>
    <t>Jl. Bendungan Jago Rt. 09/01, Kec. Kemayoran</t>
  </si>
  <si>
    <t>KEL. CEMPAKA BARU</t>
  </si>
  <si>
    <t>Jl. Cempaka Baru Tengah I Rt. 06/06, Kec. Kemayoran</t>
  </si>
  <si>
    <t>KEL. SUMUR BATU</t>
  </si>
  <si>
    <t>Jl. Sumur Batu Raya Rt. 07/01, Kec. Kemayoran</t>
  </si>
  <si>
    <t>KEC. SAWAH BESAR</t>
  </si>
  <si>
    <t>Jl. Mangga Dua Dalam K No.13 RT 001/010</t>
  </si>
  <si>
    <t>SAWAH BESAR</t>
  </si>
  <si>
    <t>KEL. PASAR BARU</t>
  </si>
  <si>
    <t>Jl. Krekot Bunder Raya No. 10, Kec. Sawah Besar</t>
  </si>
  <si>
    <t>KEC. GAMBIR</t>
  </si>
  <si>
    <t>Jl. Tanah Abang I/10, Kec. Gambir</t>
  </si>
  <si>
    <t>GAMBIR</t>
  </si>
  <si>
    <t>KEL. DURI PULO</t>
  </si>
  <si>
    <t>Jl. Pemadam Raya No.71, Kec. Gambir</t>
  </si>
  <si>
    <t>KEL. PETOJO UTARA</t>
  </si>
  <si>
    <t>Jl. Petojo Selatan II/2, Kec. Gambir</t>
  </si>
  <si>
    <t>KEL. PETOJO SELATAN</t>
  </si>
  <si>
    <t>Jl. Tanah Abang III, Kec. Gambir</t>
  </si>
  <si>
    <t>KEC. KEMBANGAN</t>
  </si>
  <si>
    <t>Jl.Raya Kembangan Rt.008/02 No.52</t>
  </si>
  <si>
    <t>KEMBANGAN</t>
  </si>
  <si>
    <t>Jakarta Barat</t>
  </si>
  <si>
    <t>KEL. MERUYA UTARA</t>
  </si>
  <si>
    <t>Jl. Komp. Taman Meruya Ilir, Kec. Kembangan</t>
  </si>
  <si>
    <t>KEL. MERUYA SELATAN I</t>
  </si>
  <si>
    <t>Jl. Raya Meruya No 1, Kec. Kembangan</t>
  </si>
  <si>
    <t>KEL. MERUYA SELATAN II</t>
  </si>
  <si>
    <t>Jl. H. Saaba Komp Walikota Jak-Bar, Kec. Kembangan</t>
  </si>
  <si>
    <t>KEL. JOGLO I</t>
  </si>
  <si>
    <t>Jl. Al Mubarok II No. 1 Komp. Perum. DKI Joglo, Kec. Kembangan</t>
  </si>
  <si>
    <t>KEL. JOGLO II</t>
  </si>
  <si>
    <t>Komp. Pemadam, Kec. Kembangan</t>
  </si>
  <si>
    <t>KEL. SRENGSENG</t>
  </si>
  <si>
    <t>Jl. Raya Srengseng Rt. 01/02, Kec. Kembangan</t>
  </si>
  <si>
    <t>KEL. KEMBANGAN SELATAN</t>
  </si>
  <si>
    <t xml:space="preserve">Jl. Kembangan No. 1, Kec. Kembangan </t>
  </si>
  <si>
    <t>KEC. KEBON JERUK</t>
  </si>
  <si>
    <t>Jl. Kebon Jeruk No. 2 Rt.09/01, Kec. Kebon Jeruk</t>
  </si>
  <si>
    <t>KEBON JERUK</t>
  </si>
  <si>
    <t>KEL. KEDOYA SELATAN</t>
  </si>
  <si>
    <t>Jl. Kedoya Raya No. 47, Kec. Kebon Jeruk</t>
  </si>
  <si>
    <t>KEL. DURI KEPA</t>
  </si>
  <si>
    <t>Jl. Angsana Raya No. 1, Kec. Kebon Jeruk</t>
  </si>
  <si>
    <t>KEL. KEBON JERUK</t>
  </si>
  <si>
    <t>Jl. Karmel Raya Rt. 002/04, Kec. Kebon Jeruk</t>
  </si>
  <si>
    <t>KEL. SUKABUMI SELATAN</t>
  </si>
  <si>
    <t>Pos Pengumben, Kec. Kebon Jeruk</t>
  </si>
  <si>
    <t>KEL. SUKABUMI UTARA</t>
  </si>
  <si>
    <t>Jl. Harum Raya Rt.008/07, Kec. Kebon Jeruk</t>
  </si>
  <si>
    <t>KEL. KELAPA DUA</t>
  </si>
  <si>
    <t>Jl. Sasak III Rt.001/002, Kec. Kebon Jeruk</t>
  </si>
  <si>
    <t>KEL. KEDOYA UTARA</t>
  </si>
  <si>
    <t>Jl. Daan Mogot Pesing Koneng Rt.003/02, Kec. Kebon Jeruk</t>
  </si>
  <si>
    <t>KEC. PALMERAH</t>
  </si>
  <si>
    <t>Jl. Palmerah Barat No. 120, Kec. Palmerah</t>
  </si>
  <si>
    <t>PALMERAH</t>
  </si>
  <si>
    <t>KEL. JATI PULO I</t>
  </si>
  <si>
    <t>Jl. Waru No. 1 A, Kec. Palmerah</t>
  </si>
  <si>
    <t>KEL. JATI PULO II</t>
  </si>
  <si>
    <t>Jl. Semangka II Rt. 006/07, Kec. Palmerah</t>
  </si>
  <si>
    <t>KEL. KOTA BAMBU SELATAN</t>
  </si>
  <si>
    <t>Jl. KS Tubun I/27, Kec. Palmerah</t>
  </si>
  <si>
    <t>KEL. KOTA BAMBU UTARA</t>
  </si>
  <si>
    <t>Jl. Pondok Bandung Rt 005/05, Kec. Palmerah</t>
  </si>
  <si>
    <t>KEL. SLIPI I</t>
  </si>
  <si>
    <t>Jl. Petamburan III, Kec. Palmerah</t>
  </si>
  <si>
    <t>KEL. SLIPI II</t>
  </si>
  <si>
    <t>Jl. KS Tubun IV No. 140, Kec. Palmerah</t>
  </si>
  <si>
    <t>KEL. PAL MERAH I</t>
  </si>
  <si>
    <t>Jl. Kemanggisan Pulo No. 20, Kec. Palmerah</t>
  </si>
  <si>
    <t>KEL. PAL MERAH II</t>
  </si>
  <si>
    <t>Jl. Rawa Belong No. 11 B, Kec. Palmerah</t>
  </si>
  <si>
    <t>KEL. KEMANGGISAN</t>
  </si>
  <si>
    <t>Jl. Anggrek Garuda D/4, Kec. Palmerah</t>
  </si>
  <si>
    <t>KEC. GROGOL PETAMBURAN</t>
  </si>
  <si>
    <t>Jl.TB Angke komp duta Mas</t>
  </si>
  <si>
    <t>GROGOL PETAMBURAN</t>
  </si>
  <si>
    <t>KEL. GROGOL  I</t>
  </si>
  <si>
    <t>Jl. Dr. Nurdin Raya I No. 35, Kec. Grogol Petamburan</t>
  </si>
  <si>
    <t>KEL. GROGOL  II</t>
  </si>
  <si>
    <t>Jl. Rawa Bahagia I/32, Kec. Grogol Petamburan</t>
  </si>
  <si>
    <t>KEL. GROGOL  III</t>
  </si>
  <si>
    <t>Jl. Semeru II, Kec. Grogol Petamburan</t>
  </si>
  <si>
    <t>KEL. JELAMBAR I</t>
  </si>
  <si>
    <t>Jl. Satria II Rt 004/04, Kec. Grogol Petamburan</t>
  </si>
  <si>
    <t>KEL. JELAMBAR II</t>
  </si>
  <si>
    <t>Jl. Prof. DR. Latumenten No.VI/2, Kec. Grogol Petamburan</t>
  </si>
  <si>
    <t>KEL. JELAMBAR BARU</t>
  </si>
  <si>
    <t>Jl. Jelembar Ilir, Kec. Grogol Petamburan</t>
  </si>
  <si>
    <t>KEL. TJ. DUREN SELATAN</t>
  </si>
  <si>
    <t>Jl. Raya Tanjung Duren Timur Dlm IV No. 15A, Kec. Grogol Petamburan</t>
  </si>
  <si>
    <t>KEL. TJ. DUREN UTARA</t>
  </si>
  <si>
    <t>Jl. Tanjung Duren VII B, Kec. Grogol Petamburan</t>
  </si>
  <si>
    <t>KEL. TOMANG</t>
  </si>
  <si>
    <t>Jl. Tomang Pulo Macam V/40, Kec. Grogol Petamburan</t>
  </si>
  <si>
    <t>KEC. TAMBORA</t>
  </si>
  <si>
    <t>Jl. Krendang Utara No. 4, Kec. Tambora</t>
  </si>
  <si>
    <t>TAMBORA</t>
  </si>
  <si>
    <t>KEL. PEKOJAN I</t>
  </si>
  <si>
    <t>Jl. Bandengan Utara No. 47, Kec. Tambora</t>
  </si>
  <si>
    <t>KEL. PEKOJAN II</t>
  </si>
  <si>
    <t>Jl. Kampung Janis No. 5, Kec. Tambora</t>
  </si>
  <si>
    <t>KEL. ROA MALAKA</t>
  </si>
  <si>
    <t>Jl. Tiang Bendera III No. 62 H, Kec. Tambora</t>
  </si>
  <si>
    <t>KEL. TAMBORA</t>
  </si>
  <si>
    <t>Jl. Tambora I No. 6, Kec. Tambora</t>
  </si>
  <si>
    <t>KEL  ANGKE</t>
  </si>
  <si>
    <t>Jl. Angke Indah I Gg.VII No. 10, Kec. Tambora</t>
  </si>
  <si>
    <t>KEL. JEMBATAN BESI</t>
  </si>
  <si>
    <t>Jl. Duri Baru I Rt.004/04, Kec. Tambora</t>
  </si>
  <si>
    <t>KEL. DURI UTARA</t>
  </si>
  <si>
    <t>Jl. Duri Utara II/23, Kec. Tambora</t>
  </si>
  <si>
    <t>KEL. KALIANYAR</t>
  </si>
  <si>
    <t>Jl. Kalianyar IV No. 10, Kec. Tambora</t>
  </si>
  <si>
    <t>KEC. TAMAN SARI</t>
  </si>
  <si>
    <t xml:space="preserve">Jl. Blustru No. 1, Mangga Besar </t>
  </si>
  <si>
    <t>KEL. KEAGUNGAN</t>
  </si>
  <si>
    <t>Jl. Kebon Sayur I No.6, Kec. Taman Sari</t>
  </si>
  <si>
    <t>KEL. KRUKUT II</t>
  </si>
  <si>
    <t>Jl. Krutut Lio Rt 02/03, Kec. Taman Sari</t>
  </si>
  <si>
    <t>KEL. MAPHAR</t>
  </si>
  <si>
    <t>Jl. Kebon Jeruk X No. 28, Kec. Taman Sari</t>
  </si>
  <si>
    <t>KEL. TAMANSARI</t>
  </si>
  <si>
    <t>Jl. Mangga Besar IV, Kec. Taman Sari</t>
  </si>
  <si>
    <t>KEC. CENGKARENG</t>
  </si>
  <si>
    <t>Jl. Kamal Raya, Kec. Cengkareng</t>
  </si>
  <si>
    <t>CENGKARENG</t>
  </si>
  <si>
    <t>KEL. RAWA BUAYA</t>
  </si>
  <si>
    <t>Jl. Bojong Raya Rt 002/04, Kec. Cengkareng</t>
  </si>
  <si>
    <t>KEL. CENGKARENG TIMUR</t>
  </si>
  <si>
    <t>Jl. Nurul Amal No. 74, Kec. Cengkareng</t>
  </si>
  <si>
    <t>KEL  CENGKARENG BRT. I</t>
  </si>
  <si>
    <t>Jl. Flamboyan No. 75, Kec. Cengkareng</t>
  </si>
  <si>
    <t>KEL. CENGKARENG BRT. II</t>
  </si>
  <si>
    <t>Jl. Cendrawasih V No. 5, Kec. Cengkareng</t>
  </si>
  <si>
    <t>KEL. KAPUK  I</t>
  </si>
  <si>
    <t>Jl. Raya Kapuk, Kec. Cengkareng</t>
  </si>
  <si>
    <t>KEL. KAPUK  II</t>
  </si>
  <si>
    <t>Jl. Raya Kapuk No. 28, Kec. Cengkareng</t>
  </si>
  <si>
    <t>KEL. KEDAUNG KALI ANGKE</t>
  </si>
  <si>
    <t>Jl. Kali Mati No. 9 A, Komp. Depag, Kec. Cengkareng</t>
  </si>
  <si>
    <t>KEL. DURI KOSAMBI  I</t>
  </si>
  <si>
    <t>Jl. Raya Duri Kosambi No. 33, Kec. Cengkareng</t>
  </si>
  <si>
    <t>KEL. DURI KOSAMBI  II</t>
  </si>
  <si>
    <t>Jl. Raya Rawa Buaya 04/07, Kec. Cengkareng</t>
  </si>
  <si>
    <t>KEC. KALIDERES</t>
  </si>
  <si>
    <t xml:space="preserve">Jl. Tanjung Pura No.14 RT 06 RW 05 </t>
  </si>
  <si>
    <t>KALI DERES</t>
  </si>
  <si>
    <t>KEL. SEMANAN  I</t>
  </si>
  <si>
    <t>JL. Raya Semanan No. 37, Kec. Kalideres</t>
  </si>
  <si>
    <t>KEL. SEMANAN  II</t>
  </si>
  <si>
    <t>Jl. Semanan Raya Rt 005/03, Kec. Kalideres</t>
  </si>
  <si>
    <t>KEL. KAMAL</t>
  </si>
  <si>
    <t>Jl. Kebon 200 , Kec. Kalideres</t>
  </si>
  <si>
    <t>KEL. TEGAL ALUR  I</t>
  </si>
  <si>
    <t>Jl. Sukatani Rt 007/01, Kec. Kalideres</t>
  </si>
  <si>
    <t>KEL. TEGAL ALUR  II</t>
  </si>
  <si>
    <t>Komp. Kebersihan Rt 007/04, Kec. Kalideres</t>
  </si>
  <si>
    <t>KEL. TEGAL ALUR  III</t>
  </si>
  <si>
    <t>Jl. Kayu Besar Dalam, Kec. Kalideres</t>
  </si>
  <si>
    <t>KEL. PEGADUNGAN I</t>
  </si>
  <si>
    <t>Peta Utara Rt 002/06, Kec. Kalideres</t>
  </si>
  <si>
    <t>KEL. PEGADUNGAN II</t>
  </si>
  <si>
    <t>Jl. Tanjung Pura No. 14, Kec. Kalideres</t>
  </si>
  <si>
    <t>KEL. PEGADUNGAN III</t>
  </si>
  <si>
    <t>Jl. Kumbang Raya No. 45, Kec. Kalideres</t>
  </si>
  <si>
    <t>KEL. PEGADUNGAN IV</t>
  </si>
  <si>
    <t>Jl. Komp. Citra Garden II Blok M3 No. 2, Kec. Kalideres</t>
  </si>
  <si>
    <t>KEL. KALIDERES</t>
  </si>
  <si>
    <t>Jl. Peta Selatan Rt 007/01, Kec. Kalideres</t>
  </si>
  <si>
    <t>KEL. KAMAL II</t>
  </si>
  <si>
    <t>Jl. Kp. Belakang, Kec. Kalideres</t>
  </si>
  <si>
    <t>KEC. PENJARINGAN</t>
  </si>
  <si>
    <t>Jl. Raya Telok Gong No.2, Kec. Penjaringan</t>
  </si>
  <si>
    <t>PENJARINGAN</t>
  </si>
  <si>
    <t>Jakarta Utara</t>
  </si>
  <si>
    <t>KEL. KAMAL MUARA</t>
  </si>
  <si>
    <t>Jl. Kamal Muara Raya Rt 07/01, Kec. Penjaringan</t>
  </si>
  <si>
    <t>KEL. KAPUK MUARA</t>
  </si>
  <si>
    <t>Jl. Kapuk Kamal No. 28, Kec. Penjaringan</t>
  </si>
  <si>
    <t>KEL. PEJAGALAN</t>
  </si>
  <si>
    <t>Jl. Telok Gong Kav. Rt 003/12, Kec. Penjaringan</t>
  </si>
  <si>
    <t>KEL. PENJARINGAN I</t>
  </si>
  <si>
    <t>Jl. Pluit Raya Selatan No.2, Kec. Penjaringan</t>
  </si>
  <si>
    <t>KEL. PENJARINGAN II</t>
  </si>
  <si>
    <t>Jl. Rawa Bebek Rt 0016/10 Pasar Royal, Kec. Penjaringan</t>
  </si>
  <si>
    <t>KEL. PLUIT</t>
  </si>
  <si>
    <t>Jl. Muara Angke, Kec. Penjaringan</t>
  </si>
  <si>
    <t>KEC. PADEMANGAN</t>
  </si>
  <si>
    <t>Jl. Pademangan 2 gang 22 No.2, RT 02/02</t>
  </si>
  <si>
    <t>PADEMANGAN</t>
  </si>
  <si>
    <t>KEL. ANCOL</t>
  </si>
  <si>
    <t>Jl. Ancol Barat VIII, Kec. Pademangan</t>
  </si>
  <si>
    <t>KEL. PADEMANGAN BRT. I</t>
  </si>
  <si>
    <t>Jl. Ampera Besar, Kec. Pademangan</t>
  </si>
  <si>
    <t>KEL. PADEMANGAN BRT. II</t>
  </si>
  <si>
    <t>Jl. Waspada Raya Gg. B2, Kec. Pademangan</t>
  </si>
  <si>
    <t>KEC. TANJUNG PRIOK</t>
  </si>
  <si>
    <t>Jl. Bugis No.63, Kec. Tanjung Priok</t>
  </si>
  <si>
    <t>TANJUNG PRIOK</t>
  </si>
  <si>
    <t>KEL. SUNTER JAYA I</t>
  </si>
  <si>
    <t>Jl. Sunter Jaya IV, Kec. Tanjung Priok</t>
  </si>
  <si>
    <t>KEL. SUNTER JAYA II</t>
  </si>
  <si>
    <t>Jl. Komplek Kebersihan DKI, Kec. Tanjung Priok</t>
  </si>
  <si>
    <t>KEL. SUNGAI BAMBU</t>
  </si>
  <si>
    <t>Jl. Sungai Bambu IV/24, Kec. Tanjung Priok</t>
  </si>
  <si>
    <t>KEL. KEBON BAWANG I</t>
  </si>
  <si>
    <t>Jl. Swasembada Barat VII/2, Kec. Tanjung Priok</t>
  </si>
  <si>
    <t>KEL. KEBON BAWANG II</t>
  </si>
  <si>
    <t>Jl. Swasembada Timur VI/1, Kec. Tanjung Priok</t>
  </si>
  <si>
    <t>KEL. KEBON BAWANG III</t>
  </si>
  <si>
    <t>Jl. Swasembada Barat II/83, Kec. Tanjung Priok</t>
  </si>
  <si>
    <t>KEL. TANJUNG PRIOK</t>
  </si>
  <si>
    <t>Jl. Papanggo II / B No.69</t>
  </si>
  <si>
    <t>KEL. SUNTER AGUNG I</t>
  </si>
  <si>
    <t>Jl. Bambu Kuning Gg. II/1, Kec. Tanjung Priok</t>
  </si>
  <si>
    <t>KEL. SUNTER AGUNG II</t>
  </si>
  <si>
    <t>Jl. Agung Barat 25 Blok B, Kec. Tanjung Priok</t>
  </si>
  <si>
    <t>KEL. SUNTER AGUNG III</t>
  </si>
  <si>
    <t>Jl. Taman Nyiur Komp. Bl Blok P, Kec. Tanjung Priok</t>
  </si>
  <si>
    <t>KEL. W A R A K A S</t>
  </si>
  <si>
    <t>Jl. Warakas IX/22, Kec. Tanjung Priok</t>
  </si>
  <si>
    <t>KEL. PAPANGGO II</t>
  </si>
  <si>
    <t>Jl. Bisma Raya Komp. Kel. Papanggo, Kec. Tanjung Priok</t>
  </si>
  <si>
    <t>KEC. K O J A</t>
  </si>
  <si>
    <t>Jl. Mahoni Selatan No.1</t>
  </si>
  <si>
    <t>KOJA</t>
  </si>
  <si>
    <t>KEL. K O J A</t>
  </si>
  <si>
    <t>Jl. Deli Lorong 28/2, Kec. Koja</t>
  </si>
  <si>
    <t>KEL. L A G O A</t>
  </si>
  <si>
    <t>Jl. Menteng No.30, Kec. Koja</t>
  </si>
  <si>
    <t>KEL. TUGU UTARA III</t>
  </si>
  <si>
    <t>Jl. Mahoni No. 9, Kec. Koja</t>
  </si>
  <si>
    <t>KEL. TUGU SELATAN</t>
  </si>
  <si>
    <t>Jl. Bendungan Melayu Selatan Rt 001/05, Kec. Koja</t>
  </si>
  <si>
    <t>KEL. RAWA BADAK UTARA II</t>
  </si>
  <si>
    <t>Jl. Rawa Binangun V Rt. 08/08, Kec. Koja</t>
  </si>
  <si>
    <t>KEL. RAWA BADAK UTARA I</t>
  </si>
  <si>
    <t>Jl. Raya Kincir Rawa Badak Utara, Kec. Koja</t>
  </si>
  <si>
    <t>KEC. KELAPA GADING (PKC BARU)</t>
  </si>
  <si>
    <t>Jl. Pelepah Elok, Kec. Kelapa Gading</t>
  </si>
  <si>
    <t>KELAPA GADING</t>
  </si>
  <si>
    <t>KEL. KELAPA GADING TMR. I</t>
  </si>
  <si>
    <t>Komp. Perdagangan, Kec. Kelapa Gading</t>
  </si>
  <si>
    <t>KEL. KELAPA GADING TMR. II</t>
  </si>
  <si>
    <t>Jl. Merah Jambu Blok EJ/22, Kec. Kelapa Gading</t>
  </si>
  <si>
    <t>KEL. PEGANGSAAN DUA A</t>
  </si>
  <si>
    <t>Jl. Kesadaran Rt 005/01, Kec. Kelapa Gading</t>
  </si>
  <si>
    <t>KEL. PEGANGSAAN DUA B</t>
  </si>
  <si>
    <t>Gandang, Kec. Kelapa Gading</t>
  </si>
  <si>
    <t>KEC. CILINCING</t>
  </si>
  <si>
    <t>Jl. Sungai Landak No.26,  RT 11/ RW 08, Kel. Cilincing</t>
  </si>
  <si>
    <t>CILINCING</t>
  </si>
  <si>
    <t>KEL. KALIBARU</t>
  </si>
  <si>
    <t>Jl. Kalibaru Timur 1/50, Kec. Cilincing</t>
  </si>
  <si>
    <t>KEL. CILINCING I</t>
  </si>
  <si>
    <t>Jl. Pasar Pagi No.11A, Kec. Cilincing</t>
  </si>
  <si>
    <t>KEL. SEMPER BARAT I</t>
  </si>
  <si>
    <t>Jl. Durian No.49, Kec. Cilincing</t>
  </si>
  <si>
    <t>KEL. SEMPER BARAT II</t>
  </si>
  <si>
    <t>Jl. Tipar Cakung No. 18 Rt 01, Kec. Cilincing</t>
  </si>
  <si>
    <t>KEL. SEMPER BARAT III</t>
  </si>
  <si>
    <t>Jl. Pepaya V Blok S rt 06/016, Kec. Cilincing</t>
  </si>
  <si>
    <t>KEL. MARUNDA</t>
  </si>
  <si>
    <t>Jl. Marunda Baru No.5 Rt 009/02, Kec. Cilincing</t>
  </si>
  <si>
    <t>KEL. SUKAPURA</t>
  </si>
  <si>
    <t>Jl. Tipar Cakung, Kec. Cilincing</t>
  </si>
  <si>
    <t>KEL. ROROTAN</t>
  </si>
  <si>
    <t>Jl. Manunggal Juang 19 No.4, Kec. Cilincing</t>
  </si>
  <si>
    <t>NANGGUNG</t>
  </si>
  <si>
    <t>Jl. Ace Tabrani Km 5, Kec. Nanggung</t>
  </si>
  <si>
    <t>Bogor</t>
  </si>
  <si>
    <t>Jawa Barat</t>
  </si>
  <si>
    <t>CURUG BITUNG</t>
  </si>
  <si>
    <t>Kp. Cibeber Nanggung, Kec. Nanggung</t>
  </si>
  <si>
    <t>LEUWILIANG</t>
  </si>
  <si>
    <t>Jl. Raya Moch. Noor No. 3, Kec. Leuwiliang</t>
  </si>
  <si>
    <t>PURASEDA</t>
  </si>
  <si>
    <t>Kp. Gudang, Kec. Leuwiliang</t>
  </si>
  <si>
    <t>SADENG PASAR</t>
  </si>
  <si>
    <t xml:space="preserve">Jl. Raya Hambaro, Kp. Sadeng Pasar, Kec. Leuwiliang </t>
  </si>
  <si>
    <t>LEUWISADENG</t>
  </si>
  <si>
    <t>Kp. Joglo, Kec. Luewisadeng</t>
  </si>
  <si>
    <t>PAMIJAHAN</t>
  </si>
  <si>
    <t>Kp. Pasar Jum'at Rt. 02/05, Kec. Pamijahan</t>
  </si>
  <si>
    <t>CIBENING</t>
  </si>
  <si>
    <t>Ds. Cibening, Kec. Pamijahan</t>
  </si>
  <si>
    <t>CIASMARA</t>
  </si>
  <si>
    <t>Jl. Raya KH Abd. Hamid km 15, Kec. Pamijahan</t>
  </si>
  <si>
    <t>CIBUNGBULANG</t>
  </si>
  <si>
    <t>Jl. Raya Bungbulang Km 4, Kec. Cibungbulang</t>
  </si>
  <si>
    <t>CIJUJUNG</t>
  </si>
  <si>
    <t>Jl. Raya Galuga Km 19, Kec. Cibungbulang</t>
  </si>
  <si>
    <t>SITU UDIK</t>
  </si>
  <si>
    <t>Jl. Raya KH Abd. Hamid Km 4, Kec. Cibungbulang</t>
  </si>
  <si>
    <t>CIAMPEA</t>
  </si>
  <si>
    <t>Jl. Letnan Sukarno No. 28, Kec. Ciampea</t>
  </si>
  <si>
    <t>PASIR</t>
  </si>
  <si>
    <t>Kp. Pasir Oray, Kec. Ciampea</t>
  </si>
  <si>
    <t>CIAMPEA UDIK</t>
  </si>
  <si>
    <t>Kp. Laladon, Kec. Ciampea</t>
  </si>
  <si>
    <t>CIHIDEUNG UDIK</t>
  </si>
  <si>
    <t>Ds. Cihideung Udik, Kec. Ciampea</t>
  </si>
  <si>
    <t>TENJOLAYA</t>
  </si>
  <si>
    <t>JL. R. Abd. Fatah Tapos II, Kec. Tenjolaya</t>
  </si>
  <si>
    <t>DARMAGA</t>
  </si>
  <si>
    <t>Jl. Raya Ciherang, Kec. Darmaga</t>
  </si>
  <si>
    <t>DRAMAGA</t>
  </si>
  <si>
    <t>CANGKURAWOK</t>
  </si>
  <si>
    <t>Kp Cangkurawok Rt 2/3, Kec. Darmaga</t>
  </si>
  <si>
    <t>KAMPUNG MANGGIS</t>
  </si>
  <si>
    <t>Jl. Sirnasari, Kec. Darmaga</t>
  </si>
  <si>
    <t>PURWASARI</t>
  </si>
  <si>
    <t>Jl. Situ Lincal RT 01/07 No. 10, Kec. Darmaga</t>
  </si>
  <si>
    <t>CIOMAS</t>
  </si>
  <si>
    <t>Kp. Sukajaya Rt 1/2, Kec. Ciomas</t>
  </si>
  <si>
    <t>CIAPUS</t>
  </si>
  <si>
    <t>Jl. Raya Sukamakmur, Kec. Ciomas</t>
  </si>
  <si>
    <t>Jl. Raya Ciapus Komp Badak Putih, Kec. Ciomas</t>
  </si>
  <si>
    <t>LALADON</t>
  </si>
  <si>
    <t>Komplek Laladon Permai, Kec. Ciomas</t>
  </si>
  <si>
    <t>TAMANSARI</t>
  </si>
  <si>
    <t>Ds. Sukajaya, Kec. Tamansari</t>
  </si>
  <si>
    <t>SIRNA GALIH</t>
  </si>
  <si>
    <t>Jl. Kapten Yusuf No.10, Kec. Tamansari</t>
  </si>
  <si>
    <t>SUKARESMI</t>
  </si>
  <si>
    <t>Jl. Cipadung Ds Sukaresmi, Kec. Tamansari</t>
  </si>
  <si>
    <t>CIJERUK</t>
  </si>
  <si>
    <t>Ds. Tanjungsari Rt 9/4 No. 424, Kec. Cijeruk</t>
  </si>
  <si>
    <t>CIBURAYUT</t>
  </si>
  <si>
    <t>Ds. Ciburayut No. 4, Kec. Cijeruk</t>
  </si>
  <si>
    <t>SUKAHARJA</t>
  </si>
  <si>
    <t>Kec. Cijeruk</t>
  </si>
  <si>
    <t>CIGOMBONG</t>
  </si>
  <si>
    <t>Jl. R. Abd. Fatah Tapos II, Kec. Cigombong</t>
  </si>
  <si>
    <t>CARINGIN</t>
  </si>
  <si>
    <t>Jl. Kol. Bustomi Ds. Caringin, Kec. Caringin</t>
  </si>
  <si>
    <t>CINAGARA</t>
  </si>
  <si>
    <t>Ds. Cinagara Rt2/5, Kec. Caringin</t>
  </si>
  <si>
    <t>CIDERUM</t>
  </si>
  <si>
    <t>Kp. Cigereteg Rt 01/1, Kec. Caringin</t>
  </si>
  <si>
    <t>CIAWI</t>
  </si>
  <si>
    <t>Jl. Raya Sukabumi Gg. Ayu, Kec. Ciawi</t>
  </si>
  <si>
    <t>BANJARSARI</t>
  </si>
  <si>
    <t>Ds. Banjarsari Rt 05/011, Kec. Ciawi</t>
  </si>
  <si>
    <t>CITAPEN</t>
  </si>
  <si>
    <t>Jl. Raya Tapos Ds Cipaten, Kec. Ciawi</t>
  </si>
  <si>
    <t>CISARUA</t>
  </si>
  <si>
    <t>Jl. Raya Puncak Km 63, Kec. Cisarua</t>
  </si>
  <si>
    <t>CIBULAN</t>
  </si>
  <si>
    <t>Jl. Raya Puncak Km 81, Kec. Cisarua</t>
  </si>
  <si>
    <t>MEGAMENDUNG</t>
  </si>
  <si>
    <t>Ds. Cipayung Girang No. 1, Kec.  Megamendung</t>
  </si>
  <si>
    <t>SUKAMANAH</t>
  </si>
  <si>
    <t>Kp. Cikopo Selatan No. 29 RT.01/1, Kec. Megamendung</t>
  </si>
  <si>
    <t>CIMANDALA</t>
  </si>
  <si>
    <t>Jl. Raya Jakarta - Bogor Km 51, Kec. Sukaraja</t>
  </si>
  <si>
    <t>Jl. Raya Cikeas, Kec. Sukaraja</t>
  </si>
  <si>
    <t>CILEBUT</t>
  </si>
  <si>
    <t>Kec. Sukaraja</t>
  </si>
  <si>
    <t>BABAKAN MADANG</t>
  </si>
  <si>
    <t>Jl. Raya Babakan Madang, Kec. Babakan Madang</t>
  </si>
  <si>
    <t>CIJAYANTI</t>
  </si>
  <si>
    <t>Jl. Cijayanti No. 6, Kec. Babakan Madang</t>
  </si>
  <si>
    <t>SENTUL</t>
  </si>
  <si>
    <t>Jl. Pintu III Sirkuit Sentul, Kec. Babakan Madang</t>
  </si>
  <si>
    <t>Ds. Sukamakmur, Kec. Sukamakmur</t>
  </si>
  <si>
    <t>Kp. Waru Ds. Sukadamai, Kec. Sukamakmur</t>
  </si>
  <si>
    <t>CARIU</t>
  </si>
  <si>
    <t>Jl. Brigjen Darsono No. 13, Kec. Cariu</t>
  </si>
  <si>
    <t>KARYAMEKAR</t>
  </si>
  <si>
    <t>Ds. Karyamekar, Kec. Cariu</t>
  </si>
  <si>
    <t>TANJUNGSARI</t>
  </si>
  <si>
    <t>Jl. Abd Halim No. 60, Kec. Tanjungsari</t>
  </si>
  <si>
    <t>JONGGOL</t>
  </si>
  <si>
    <t>Jl. Pojok Salak Rt 9/11, Kec. Jonggol</t>
  </si>
  <si>
    <t>BALEKAMBANG</t>
  </si>
  <si>
    <t>Kop. Bondol Ds. Balekambang, Kec. Jonggol</t>
  </si>
  <si>
    <t>SUKANEGARA</t>
  </si>
  <si>
    <t>Kp. Dayeuh Ds. Sukanegara, Kec. Jonggol</t>
  </si>
  <si>
    <t>CILEUNGSI</t>
  </si>
  <si>
    <t>Ds. Cileungsi, Kec. Cileungsi</t>
  </si>
  <si>
    <t>GANDOANG</t>
  </si>
  <si>
    <t>Jl. Raya Cileungsi Jonggol, Kec. Cileungsi</t>
  </si>
  <si>
    <t>PASIR ANGIN</t>
  </si>
  <si>
    <t>Jl. Raya Setu Rt 1/1, Kec. Cileungsi</t>
  </si>
  <si>
    <t>BOJONG</t>
  </si>
  <si>
    <t>Ds. Bojong, Kec. Cileungsi</t>
  </si>
  <si>
    <t>KELAPA NUNGGAL</t>
  </si>
  <si>
    <t>Ds. Kembang Kunung, Kec. Kelapa Nunggal</t>
  </si>
  <si>
    <t>GUNUNG PUTRI</t>
  </si>
  <si>
    <t>Jl. Wanaherang, Kec. Gunung Putri</t>
  </si>
  <si>
    <t>CIANGSANA</t>
  </si>
  <si>
    <t>Kp. Cikeas Hilir Rt 5/3, Kec. Gunung Putri</t>
  </si>
  <si>
    <t>KRANGGAN</t>
  </si>
  <si>
    <t>Jl. Raya Kranggan No. 148, Kec. Gunung Putri</t>
  </si>
  <si>
    <t>BOJONG NANGKA</t>
  </si>
  <si>
    <t xml:space="preserve">Jl. Golf River Side, Kec. Gunung Putri </t>
  </si>
  <si>
    <t>CITEUREUP</t>
  </si>
  <si>
    <t>Jl. Alternatif Puspanegara, Kec. Citeureup</t>
  </si>
  <si>
    <t>LEUWINUTUG</t>
  </si>
  <si>
    <t>Jl. Setu, Kec. Citeureup</t>
  </si>
  <si>
    <t>TAJUR</t>
  </si>
  <si>
    <t>Jl. Raya Tajur, Kec. Citeureup</t>
  </si>
  <si>
    <t>CIBINONG</t>
  </si>
  <si>
    <t>Jl.  Raya Bogor Km 47.5, Kec. Cibinong</t>
  </si>
  <si>
    <t>CIRIMEKAR</t>
  </si>
  <si>
    <t>Jl. Kayu Manis, Kec. Cibinong</t>
  </si>
  <si>
    <t>KARADENAN</t>
  </si>
  <si>
    <t>Ds. Karadenan, Kec. Cibinong</t>
  </si>
  <si>
    <t>PABUARAN INDAH</t>
  </si>
  <si>
    <t>Perum Pabuaran Indah Blok H, Kec. Cibinong</t>
  </si>
  <si>
    <t>SULIWER</t>
  </si>
  <si>
    <t>Ds. Cibinong, Kec.Gunung Sindur</t>
  </si>
  <si>
    <t>GUNUNG SINDUR</t>
  </si>
  <si>
    <t>BOJONG GEDE</t>
  </si>
  <si>
    <t>Kec. Bojong Gede</t>
  </si>
  <si>
    <t>RAGAJAYA</t>
  </si>
  <si>
    <t>Kp. Caringin Rt 01/08, Kec. Bojong Gede</t>
  </si>
  <si>
    <t>Jl. Raya Tonjong Cimanggis, Kec. Bojong Gede</t>
  </si>
  <si>
    <t>TAJURHALANG</t>
  </si>
  <si>
    <t>Ds. Tajurhalang, Kec. Tajurhalang</t>
  </si>
  <si>
    <t>TAJUR HALANG</t>
  </si>
  <si>
    <t>KEMANG</t>
  </si>
  <si>
    <t>Ds. Kemang, Kec. Kemang</t>
  </si>
  <si>
    <t>JAMPANG</t>
  </si>
  <si>
    <t>Ds. Jampang, Kec. Kemang</t>
  </si>
  <si>
    <t>RANCA BUNGUR</t>
  </si>
  <si>
    <t>Kec. Ranca Bungur</t>
  </si>
  <si>
    <t>PARUNG</t>
  </si>
  <si>
    <t>Ds. Parung, Kec. Parung</t>
  </si>
  <si>
    <t>BANTAR JAYA</t>
  </si>
  <si>
    <t>Jl. Atang Sanjaya, Kec. Parung</t>
  </si>
  <si>
    <t>CISEENG</t>
  </si>
  <si>
    <t>Jl. Nusa Ciseeng, Kec. Ciseeng</t>
  </si>
  <si>
    <t>CIBEUTEUNG UDIK</t>
  </si>
  <si>
    <t>Jl. Raya Cibeuteung Udik, Kec. Ciseeng</t>
  </si>
  <si>
    <t>Ds. Gunung Sindur, Kec. Gunung Sindur</t>
  </si>
  <si>
    <t>COGREG</t>
  </si>
  <si>
    <t>Jl. Raya Ciseeng, Kec. Gunung Sindur</t>
  </si>
  <si>
    <t>RUMPIN</t>
  </si>
  <si>
    <t>Kp. Waru Sawah Rt 17/04, Kec. Rumpin</t>
  </si>
  <si>
    <t>CICANGKAL</t>
  </si>
  <si>
    <t>Jl.  Raya Cicangkal, Kec. Rumpin</t>
  </si>
  <si>
    <t>GOBANG</t>
  </si>
  <si>
    <t>Jl. Raya Gobang, Kec. Rumpin</t>
  </si>
  <si>
    <t>CIGUDEG</t>
  </si>
  <si>
    <t>Ds. Cigudeg, Kec. Cigudeg</t>
  </si>
  <si>
    <t>LEBAK WANGI</t>
  </si>
  <si>
    <t>Ds. Lebakwangi, Kec. Cigudeg</t>
  </si>
  <si>
    <t>BUNAR</t>
  </si>
  <si>
    <t>Jl. Raya Jasinga Km 39, Kec. Cigudeg</t>
  </si>
  <si>
    <t>Kp. Kompa Rt. 01/01 Ds. Cipay, Kec. Sukajaya</t>
  </si>
  <si>
    <t>KIARA PANDAK</t>
  </si>
  <si>
    <t>Kp. Cipetat Rt 01/8, Kec. Sukajaya</t>
  </si>
  <si>
    <t>JASINGA</t>
  </si>
  <si>
    <t>Jl. Letnan Sayuti, Kec. Jasinga</t>
  </si>
  <si>
    <t>CURUG</t>
  </si>
  <si>
    <t>Kp. Barangbang, Kec. Jasinga</t>
  </si>
  <si>
    <t>BAGOANG</t>
  </si>
  <si>
    <t>Kp. Tarisi Rt 04/01, Kec. Jasinga</t>
  </si>
  <si>
    <t>TENJO</t>
  </si>
  <si>
    <t>Jl. Raya Tenjo Jasinga Rt 3/2, Kec. Tenjo</t>
  </si>
  <si>
    <t>Kp. Pasar Rebo Rt 04/02, Kec. Tenjo</t>
  </si>
  <si>
    <t>PARUNG PANJANG</t>
  </si>
  <si>
    <t>Jl. Moch Toha No. 3, Kec. Parung Panjang</t>
  </si>
  <si>
    <t>DAGO</t>
  </si>
  <si>
    <t>Ds. Dago, Kec. Parung Panjang</t>
  </si>
  <si>
    <t>CIEMAS</t>
  </si>
  <si>
    <t>Ds. Ciemas, Kec. Ciemas</t>
  </si>
  <si>
    <t>Sukabumi</t>
  </si>
  <si>
    <t>TAMANJAYA</t>
  </si>
  <si>
    <t>Jl. Raya Tamanjaya, Kec. Ciemas</t>
  </si>
  <si>
    <t>CIRACAP</t>
  </si>
  <si>
    <t>H. Anwari Ds. Ciracap, Kec. Ciracap</t>
  </si>
  <si>
    <t>WALURAN</t>
  </si>
  <si>
    <t>Jl. Raya Cimukek Ds. Waluran, Kec. Waluran</t>
  </si>
  <si>
    <t>SURADE</t>
  </si>
  <si>
    <t>Jl. Raya Surade, Kec. Surade</t>
  </si>
  <si>
    <t>BUNIWANGI</t>
  </si>
  <si>
    <t>Ds. Baniwangi, Kec. Surade</t>
  </si>
  <si>
    <t>CIBITUNG</t>
  </si>
  <si>
    <t>Jl. Cikaso Km 6, Kec. Cibitung</t>
  </si>
  <si>
    <t>JAMPANG KULON</t>
  </si>
  <si>
    <t>Jl. Cikaso No 113, Ds. Bojonggenteng, Kec. Jampang Kulon</t>
  </si>
  <si>
    <t>CIMANGGU</t>
  </si>
  <si>
    <t>Ds. Cimanggu, Kec. Cimanggu</t>
  </si>
  <si>
    <t>KALIBUNDER</t>
  </si>
  <si>
    <t>Jl. Raya Kalibunder Km 14, Kec. Kali Bunder</t>
  </si>
  <si>
    <t>KALI BUNDER</t>
  </si>
  <si>
    <t>TEGAL BULEUD</t>
  </si>
  <si>
    <t>Kp. Jaya Asih RT 07 RW 02, Ds. Buniasih, Kec. Tegal Buled</t>
  </si>
  <si>
    <t>BANGBAYANG</t>
  </si>
  <si>
    <t>Jl Buniwangi No. 1, Kec. Tegal Buled</t>
  </si>
  <si>
    <t>CIDOLOG</t>
  </si>
  <si>
    <t>Jl. Raya Cidolog No. 40, Kec. Cidolog</t>
  </si>
  <si>
    <t>SAGARANTEN</t>
  </si>
  <si>
    <t>Jl. Raya Cigadog, Kec. Sagaranten</t>
  </si>
  <si>
    <t>CIDADAP</t>
  </si>
  <si>
    <t>Jl. Raya Cidadap, Kec. Cidadap</t>
  </si>
  <si>
    <t>CURUG KEMBAR</t>
  </si>
  <si>
    <t>Jl. Raya Cikadu Km 5, Kec. Curug Kembar</t>
  </si>
  <si>
    <t>CURUGKEMBAR</t>
  </si>
  <si>
    <t>PABUARAN</t>
  </si>
  <si>
    <t>Jl. Raya Puncak Tugu No. 4, Kec. Pabuaran</t>
  </si>
  <si>
    <t>LENGKONG</t>
  </si>
  <si>
    <t>Jl. Raya Lengkong No.20, Kec. Lengkong</t>
  </si>
  <si>
    <t>PELABUHAN RATU</t>
  </si>
  <si>
    <t>Jl. Raya Cipatuguran, Kec. Pelabuhan Ratu</t>
  </si>
  <si>
    <t>PALABUHANRATU</t>
  </si>
  <si>
    <t>CITARIK</t>
  </si>
  <si>
    <t>Ds. Citarik, Kec. Pelabuhan Ratu</t>
  </si>
  <si>
    <t>SIMPENAN</t>
  </si>
  <si>
    <t>Jl. Citamiang Ds. Cidadap, Kec. Simpenan</t>
  </si>
  <si>
    <t>WARUNG KIARA</t>
  </si>
  <si>
    <t>Jl. Pelabuhan Ratu Km 30, Kec. Warung Kiara</t>
  </si>
  <si>
    <t>BANTAR GADUNG</t>
  </si>
  <si>
    <t>Jl. Raya Pelabuhan, Kec. Bantar Gadung</t>
  </si>
  <si>
    <t>BANTARGADUNG</t>
  </si>
  <si>
    <t>JAMPANG TENGAH</t>
  </si>
  <si>
    <t>Jl. Raya Bojonglopang Rt 07/02, Kec. Jampang Tengah</t>
  </si>
  <si>
    <t>PURABAYA</t>
  </si>
  <si>
    <t>Ds. Purabaya, Kec. Purabaya</t>
  </si>
  <si>
    <t>CIKEMBAR</t>
  </si>
  <si>
    <t>Jl. Palabuhan II Km 18, Kec. Cikembar</t>
  </si>
  <si>
    <t>NYALINDUNG</t>
  </si>
  <si>
    <t>Jl. Raya Nyalindung Km 28, Kec. Nyalindung</t>
  </si>
  <si>
    <t>CIJANGKAR</t>
  </si>
  <si>
    <t>Jl. Raya Sagaranten Km.11, Kec. Nyalindung</t>
  </si>
  <si>
    <t>GEGER BITUNG</t>
  </si>
  <si>
    <t>Jl. Veteran No.7, Kec. Geger Bitung</t>
  </si>
  <si>
    <t>Jl. Raya Sukaraja No.1 Km.5, Kec. Sukaraja</t>
  </si>
  <si>
    <t>LIMBANGAN</t>
  </si>
  <si>
    <t>Goalpara Km 4 Ds. Limbangan, Kec. Sukaraja</t>
  </si>
  <si>
    <t>KEBON PEDES</t>
  </si>
  <si>
    <t>Jl. Jambe Nenggang Km.8, Kec. Kebonpedes</t>
  </si>
  <si>
    <t>KEBONPEDES</t>
  </si>
  <si>
    <t>CIREUNGHAS</t>
  </si>
  <si>
    <t>Jl. Raya Cireunghas Km.10, Kec. Cireunghas</t>
  </si>
  <si>
    <t>SUKALARANG</t>
  </si>
  <si>
    <t>Jl. Raya Lembur, Kec. Sukalarang</t>
  </si>
  <si>
    <t>KARAWANG</t>
  </si>
  <si>
    <t>Jl. Selabintana Km 5,5 Selajambu, Kec. Sukabumi</t>
  </si>
  <si>
    <t>KADU DAMPIT</t>
  </si>
  <si>
    <t>Jl. Saya Kadudampit Situng Gunung, Kec. Kadudampit</t>
  </si>
  <si>
    <t>KADUDAMPIT</t>
  </si>
  <si>
    <t>CISAAT</t>
  </si>
  <si>
    <t>Jl. Gelanggang Olah Raga Cisaat, Kec. Cisaat</t>
  </si>
  <si>
    <t>SELAJAMBE</t>
  </si>
  <si>
    <t>Jl. Selajambe No. 462, Kec. Cisaat</t>
  </si>
  <si>
    <t>GUNUNGGURUH</t>
  </si>
  <si>
    <t>Pelabuhan II Km.12 Ds. Gunungguruh, Kec. Gunungguruh</t>
  </si>
  <si>
    <t>CIBOLANGKIDUL</t>
  </si>
  <si>
    <t>Jl. Mangkalaya, Kec. Gunungguruh</t>
  </si>
  <si>
    <t>CIBADAK</t>
  </si>
  <si>
    <t>Jl. Raya Segog Km 11, Kec. Cibadak</t>
  </si>
  <si>
    <t>SEKARWANGI</t>
  </si>
  <si>
    <t>Jl. Raya Siliwangi Blk Kecamatan Cibadak, Kec. Cibadak</t>
  </si>
  <si>
    <t>CICANTAYAN</t>
  </si>
  <si>
    <t>Jl. KH. Daman Huri, Kec. Cicantayan</t>
  </si>
  <si>
    <t>Jl. Caringin Km.3 No.280 Selaawi, Kec. Caringin</t>
  </si>
  <si>
    <t>NAGRAK</t>
  </si>
  <si>
    <t>Jl. Raya Cikidang, Kec. Nagrak</t>
  </si>
  <si>
    <t>GIRIJAYA</t>
  </si>
  <si>
    <t>Jl. Karajinan Km.10, Kec. Nagrak</t>
  </si>
  <si>
    <t>CIAMBAR</t>
  </si>
  <si>
    <t>Jl. Cikatomas, Kec. Ciambar</t>
  </si>
  <si>
    <t>CICURUG</t>
  </si>
  <si>
    <t>Jl. Siliwangi No.113, Kec. Cicurug</t>
  </si>
  <si>
    <t>CIPARI</t>
  </si>
  <si>
    <t>Jl. Cipari Ds. Cisaat, Kec. Cicurug</t>
  </si>
  <si>
    <t>CIDAHU</t>
  </si>
  <si>
    <t>Ds. Cidahu, Kec. Cidahu</t>
  </si>
  <si>
    <t>PARAKAN SALAK</t>
  </si>
  <si>
    <t>Jl. Neglasari No.3, Kec. Parakan Salak</t>
  </si>
  <si>
    <t>PARUNGKUDA</t>
  </si>
  <si>
    <t>Jl. Siliwangi No.21, Kec. Parung Kuda</t>
  </si>
  <si>
    <t>PARUNG KUDA</t>
  </si>
  <si>
    <t>BOJONG GENTENG</t>
  </si>
  <si>
    <t>Jl. Raya Berekah Km.10, Kec. Bojong Genteng</t>
  </si>
  <si>
    <t>Jl. Raya Kelapanunggal Km.25, Kec. Kelapa Nunggal</t>
  </si>
  <si>
    <t>KALAPA NUNGGAL</t>
  </si>
  <si>
    <t>CIKIDANG</t>
  </si>
  <si>
    <t>Jl. Raya Cikidang, Kec. Cikidang</t>
  </si>
  <si>
    <t>CISOLOK</t>
  </si>
  <si>
    <t>Jl. Raya Cisolok, Kec. Cisolok</t>
  </si>
  <si>
    <t>CIKAKAK</t>
  </si>
  <si>
    <t>Jl. Raya Cisolok Km.7, Kec. Cikakak</t>
  </si>
  <si>
    <t>KABANDUNGAN</t>
  </si>
  <si>
    <t>Jl. Tirtaatmaja No.11, Kec. Kabandungan</t>
  </si>
  <si>
    <t>AGRABINTA</t>
  </si>
  <si>
    <t>Jl. Raya Bojongterong Rt 01/01 Ds. Mekarsari, Kec. Agrabinta</t>
  </si>
  <si>
    <t>Cianjur</t>
  </si>
  <si>
    <t>PUSAKASARI</t>
  </si>
  <si>
    <t>Jl. Raya Leles Ds. Pusakasari, Kec. Leles</t>
  </si>
  <si>
    <t>LELES</t>
  </si>
  <si>
    <t>SINDANG BARANG</t>
  </si>
  <si>
    <t>Jl. Raya Sindangbarang Cd Km 1 No.4 Ds.Saganten,Kec.Sindangbarang</t>
  </si>
  <si>
    <t>SINDANGBARANG</t>
  </si>
  <si>
    <t>CIDAUN</t>
  </si>
  <si>
    <t>Jl. Raya Jayanti Cidaun, Kec. Cidaun</t>
  </si>
  <si>
    <t>NARINGGUL</t>
  </si>
  <si>
    <t>Jl. Raya Ratel Gadog Kampung Naringgul, Kec. Naringgul</t>
  </si>
  <si>
    <t>Jl. Raya Cibinong Sindang Barang Ds. Sukajadi, Kec. Cibinong</t>
  </si>
  <si>
    <t>GUNUNG BITUNG</t>
  </si>
  <si>
    <t>Jl. Raya Patrol - Agrabinta Ds. Pananggapan, Kec. Cibinong</t>
  </si>
  <si>
    <t>CIKADU</t>
  </si>
  <si>
    <t>Koleberes, Kec. Cikadu</t>
  </si>
  <si>
    <t>TANGGEUNG</t>
  </si>
  <si>
    <t>Pasir Kolat Tanggeung, Kec. Tanggeung</t>
  </si>
  <si>
    <t>Ds. Girijaya Pasirkuda, Kec. Pasir Kuda</t>
  </si>
  <si>
    <t>PASIRKUDA</t>
  </si>
  <si>
    <t>KADUPANDAK</t>
  </si>
  <si>
    <t>Ds. Kadupandak, Kec. Kadupandak</t>
  </si>
  <si>
    <t>BOJONGLARANG</t>
  </si>
  <si>
    <t>Jl. Pasar Bojonglarang Ds. Bojolarang, Kec. Cijati</t>
  </si>
  <si>
    <t>CIJATI</t>
  </si>
  <si>
    <t>Ds. Cijati, Kec. Cijati</t>
  </si>
  <si>
    <t>TAKOKAK</t>
  </si>
  <si>
    <t>Jl. Pasanggrahan No. 9 Ds. Pasawahan, Kec. Takokak</t>
  </si>
  <si>
    <t>SUKANAGARA</t>
  </si>
  <si>
    <t>Jl. Raya Sukanagara, Kec. Sukanagara</t>
  </si>
  <si>
    <t>Jl. Raya Pagelaran No. 18 Ds. Pagelaran, Kec. Pagelaran</t>
  </si>
  <si>
    <t>SINDANGKERTA</t>
  </si>
  <si>
    <t>Jl. Pasir Sari Ds. Sindangkerta, Kec. Pagelaran</t>
  </si>
  <si>
    <t>CAMPAKA</t>
  </si>
  <si>
    <t>Jl. Raya Warungbitung Ds. Sukajadi, Kec. Campaka</t>
  </si>
  <si>
    <t>CAMPAKAMULYA</t>
  </si>
  <si>
    <t>Jl. Warungkadu Km 5 , Kec. Campakamulya</t>
  </si>
  <si>
    <t>CAMPAKA MULYA</t>
  </si>
  <si>
    <t>CIBEBER</t>
  </si>
  <si>
    <t>Jl. Raya Cibeber Km 14 Cihaur, Kec. Cibeber</t>
  </si>
  <si>
    <t>CIBAREGBEG</t>
  </si>
  <si>
    <t>Kampung Nangelang Ds. Cibaregbeg, Kec. Cibeber</t>
  </si>
  <si>
    <t>WARUNGKONDANG</t>
  </si>
  <si>
    <t>Jl. Sukabumi Ds Jambudipa No. 43, Kec. Warungkondang</t>
  </si>
  <si>
    <t>GEKBRONG</t>
  </si>
  <si>
    <t>Jl. Raya Sukabumi Km 15 Ds Gekbrong, Kec. Gekbrong</t>
  </si>
  <si>
    <t>SUKASARI</t>
  </si>
  <si>
    <t>Jl. Raya Cibeber Km 9 No. 14 Sukasari, Kec. Cilaku</t>
  </si>
  <si>
    <t>CILAKU</t>
  </si>
  <si>
    <t>SUKALUYU</t>
  </si>
  <si>
    <t>Jl. Bojongsari Sukamulya, Kec. Sukaluyu</t>
  </si>
  <si>
    <t>BOJONGPICUNG</t>
  </si>
  <si>
    <t>Jl. Moch. Ali  Ds. Neglasari, Kec. Bojongpicung</t>
  </si>
  <si>
    <t>CIKONDANG</t>
  </si>
  <si>
    <t>Jl. Cikondang Sukarama, Kec. Bojongpicung</t>
  </si>
  <si>
    <t>CIPEUYEUM</t>
  </si>
  <si>
    <t>Jl. Raya Bandung Ds. Kertamukti Haurwangi, Kec. Haurwangi</t>
  </si>
  <si>
    <t>HAURWANGI</t>
  </si>
  <si>
    <t>CIRANJANG</t>
  </si>
  <si>
    <t>Jl. Rumah Sakit No. 194, Kec. Ciranjang</t>
  </si>
  <si>
    <t>MANDE</t>
  </si>
  <si>
    <t>Jl. Arwinda Km 9 Ds. Jamali, Kec. Mande</t>
  </si>
  <si>
    <t>KADEMANGAN</t>
  </si>
  <si>
    <t>Jl. Aria Nata Mangala Ds. Kademangan, Kec. Mande</t>
  </si>
  <si>
    <t>KARANG TENGAH</t>
  </si>
  <si>
    <t>Jl. Raya Bandung Km 4 No. 14 Ds Bojong, Kec. Karang Tengah</t>
  </si>
  <si>
    <t>KARANGTENGAH</t>
  </si>
  <si>
    <t>CIHERANG</t>
  </si>
  <si>
    <t>Jl. Raya Bandung Km 8 Ds. Ciherang , Kec. Karang Tengah</t>
  </si>
  <si>
    <t>CIANJUR KOTA</t>
  </si>
  <si>
    <t xml:space="preserve">Jl. Panggeran Hidayatullah No. 1, Kec. Cianjur </t>
  </si>
  <si>
    <t>CIANJUR</t>
  </si>
  <si>
    <t>Jl. Gaot Mangun Praja  Nagrak, Kec. Cianjur</t>
  </si>
  <si>
    <t>MUKA</t>
  </si>
  <si>
    <t>Jl. Dr Muwardi No. 2A Muka, Kec. Cianjur</t>
  </si>
  <si>
    <t>CUGENANG</t>
  </si>
  <si>
    <t>Jl. Cariu No. 1 Ds. Mangunkerta, Kec. Cugenang</t>
  </si>
  <si>
    <t>CIJEDIL</t>
  </si>
  <si>
    <t>Jl. Raya Puncak Km 7 Ds. Cijedil, Kec. Cugenang</t>
  </si>
  <si>
    <t>CIPENDAWA</t>
  </si>
  <si>
    <t>Jl. Wijaya Kusumah Ds. Cipendawa, Kec. Pacet</t>
  </si>
  <si>
    <t>PACET</t>
  </si>
  <si>
    <t>SUKANAGALIH</t>
  </si>
  <si>
    <t>Jl. Tegal Tengah Ds. Sukanagalih, Kec. Pacet</t>
  </si>
  <si>
    <t>CIPANAS</t>
  </si>
  <si>
    <t>Jl. Pahlawan No. 1, Kec. Cipanas</t>
  </si>
  <si>
    <t>Jl.Mariwati Km 6 Ds. Kawungluwuk, Kec. Sukaresmi</t>
  </si>
  <si>
    <t>SUKAMAHI</t>
  </si>
  <si>
    <t>Jl. Sadamanya No. D 13 Ds. Sukamahi, Kec. Sukaresmi</t>
  </si>
  <si>
    <t>CIKALONGKULON</t>
  </si>
  <si>
    <t>Jl. Aria Wiratanudatar Ds. Sukagalih, Kec. Cikalongkulon</t>
  </si>
  <si>
    <t>CIJAGANG</t>
  </si>
  <si>
    <t>Jl. Kramat Cikundul Ds. Cijagang, Kec. Cikalongkulon</t>
  </si>
  <si>
    <t>CIWIDEY</t>
  </si>
  <si>
    <t>Jl. Babakan III Ds. Ciwidey, Kec. Ciwidey</t>
  </si>
  <si>
    <t>Bandung</t>
  </si>
  <si>
    <t>RAWABOGO</t>
  </si>
  <si>
    <t>Ds. Rawabogo, Kec. Ciwidey</t>
  </si>
  <si>
    <t>RANCABALI</t>
  </si>
  <si>
    <t>Jl. Rancabali Situpatenggang Ds. Patengan, Kec. Rancabali</t>
  </si>
  <si>
    <t>PASIR JAMBU</t>
  </si>
  <si>
    <t>Ds. Pasirjambu, Kec. Pasir Jambu</t>
  </si>
  <si>
    <t>PASIRJAMBU</t>
  </si>
  <si>
    <t>SUGIHMUKTI</t>
  </si>
  <si>
    <t>Ds. Sugihmukti, Kec. Pasir Jambu</t>
  </si>
  <si>
    <t>CIKALONG</t>
  </si>
  <si>
    <t>Jl. Raya Pengalengan Ds. Cikalong, Kec. Cimaung</t>
  </si>
  <si>
    <t>CIMAUNG</t>
  </si>
  <si>
    <t>Jl. Gunung Puntang Ds. Campakamulya, Kec. Cimaung</t>
  </si>
  <si>
    <t>PANGALENGAN DTP</t>
  </si>
  <si>
    <t>Jl. Alun-Alun Pengalengan, Ds. Pangalengan, Kec. Pangalengan</t>
  </si>
  <si>
    <t>PANGALENGAN</t>
  </si>
  <si>
    <t>Kampung Pintu Ds. Sukamanah, Kec. Pangalengan</t>
  </si>
  <si>
    <t>WARNASARI</t>
  </si>
  <si>
    <t>Ds. Warnasari, Kec. Pangalengan</t>
  </si>
  <si>
    <t>KERTA SARI</t>
  </si>
  <si>
    <t>Jl. Lebaksari Ds. Cibeureum, Kec. Kertasari</t>
  </si>
  <si>
    <t>KERTASARI</t>
  </si>
  <si>
    <t>SANTOSA</t>
  </si>
  <si>
    <t>Jl. Raya Santosa Ds. Santosa, Kec. Kertasari</t>
  </si>
  <si>
    <t>Jl. Cagak Ds. Maruyung, Kec. Pacet</t>
  </si>
  <si>
    <t>PANCA</t>
  </si>
  <si>
    <t>Ds. Nagrak, Kec. Pacet</t>
  </si>
  <si>
    <t>IBUN</t>
  </si>
  <si>
    <t>Jl. Raya Oma Anggawisata Ds. Ibun, Kec. Ibun</t>
  </si>
  <si>
    <t>SUDI</t>
  </si>
  <si>
    <t>Ds. Sudi, Kec. Ibun</t>
  </si>
  <si>
    <t>PASEH</t>
  </si>
  <si>
    <t>Jl. Cipaku No.94 Ds. Cipaku, Kec. Paseh</t>
  </si>
  <si>
    <t>CIPEDES</t>
  </si>
  <si>
    <t>Ds. Cipedes, Kec. Paseh</t>
  </si>
  <si>
    <t>CIKANCUNG</t>
  </si>
  <si>
    <t>Jl. Cinangka Ds. Mandalasari, Kec. Cikancung</t>
  </si>
  <si>
    <t>CILULUK</t>
  </si>
  <si>
    <t>Jl. Raya Cijapati Ds. Ciluluk, Kec. Cikancung</t>
  </si>
  <si>
    <t>CICALENGKA DTP</t>
  </si>
  <si>
    <t>Jl. Raya Cicalengka No.321 Ds. Cicalengka Wetan, Kec. Cicalengka</t>
  </si>
  <si>
    <t>CICALENGKA</t>
  </si>
  <si>
    <t>SAWAHLEGA</t>
  </si>
  <si>
    <t>Ds. Nagrog, Kec. Cicalengka</t>
  </si>
  <si>
    <t>NAGREG</t>
  </si>
  <si>
    <t>Jl. Raya Nagreg Km.37 Ds. Nagreg, Kec. Nagreg</t>
  </si>
  <si>
    <t>RANCA EKEK DTP</t>
  </si>
  <si>
    <t>Ds. Rancaekek Wetan, Kec. Rancaekek</t>
  </si>
  <si>
    <t>RANCAEKEK</t>
  </si>
  <si>
    <t>LINGGAR</t>
  </si>
  <si>
    <t>Jl. Raya Garut Ds. Linggar, Kec. Rancaekek</t>
  </si>
  <si>
    <t>NANJUNGMEKAR</t>
  </si>
  <si>
    <t>Jl. Raya Cicalengka Ds. Nanjungmekar, Kec. Rancaekek</t>
  </si>
  <si>
    <t>CIKARO</t>
  </si>
  <si>
    <t>Jl. Talun Ds. Majakerta, Kec. Majalaya</t>
  </si>
  <si>
    <t>MAJALAYA</t>
  </si>
  <si>
    <t>Jl. Stasiun No.1 Ds. Majalaya, Kec. Majalaya</t>
  </si>
  <si>
    <t>WANGISAGARA</t>
  </si>
  <si>
    <t>Jl. Raya Pacet Ds. Wangisagara, Kec. Majalaya</t>
  </si>
  <si>
    <t>SOLOKAN JERUK</t>
  </si>
  <si>
    <t>Ds. Solokan Jeruk Rt 01/RW III, Kec. Solokan Jeruk</t>
  </si>
  <si>
    <t>PADAMUKTI</t>
  </si>
  <si>
    <t>Jl. Panyadap Ds. Padamukti, Kec. Solokan Jeruk</t>
  </si>
  <si>
    <t>CIPARAY DTP</t>
  </si>
  <si>
    <t>Jl. Raya Lasur No. 819, Ds. Ciparay, Kec. Ciparay</t>
  </si>
  <si>
    <t>CIPARAY</t>
  </si>
  <si>
    <t>PAKUTANDANG</t>
  </si>
  <si>
    <t>Ds. Pakutandang, Kec. Ciparay</t>
  </si>
  <si>
    <t>SUMBERSARI</t>
  </si>
  <si>
    <t>Ds. Sumbersari, Kec. Ciparay</t>
  </si>
  <si>
    <t>BALEENDAH</t>
  </si>
  <si>
    <t>Jl. Raya Banjaran KM 11, Kec. Baleendah</t>
  </si>
  <si>
    <t>JELEKONG</t>
  </si>
  <si>
    <t>Jl. Raya Ciparay Ds. Jelekong, Kec. Baleendah</t>
  </si>
  <si>
    <t>RANCAMANYAR</t>
  </si>
  <si>
    <t>Ds. Rancamanyar, Kec. Baleendah</t>
  </si>
  <si>
    <t>BANJARAN DTP</t>
  </si>
  <si>
    <t>Jl. Raya Banjaran No. 495, Kec. Arjasari</t>
  </si>
  <si>
    <t>ARJASARI</t>
  </si>
  <si>
    <t>Jl. Raya Arjasari No 02 Ds. Arjasari, Kec. Arjasari</t>
  </si>
  <si>
    <t>KIANGROKE</t>
  </si>
  <si>
    <t>Jl. Pangalengan Ds. Kiangroke, Kec. Banjaran</t>
  </si>
  <si>
    <t>BANJARAN</t>
  </si>
  <si>
    <t>BANJARAN KOTA</t>
  </si>
  <si>
    <t>Jl. Pajagalan no. 18, Kec. Banjaran</t>
  </si>
  <si>
    <t>Kmp Singkur Ds. Jatisari, Kec. Cangkuang</t>
  </si>
  <si>
    <t>CANGKUANG</t>
  </si>
  <si>
    <t>PAMEUNGPEUK</t>
  </si>
  <si>
    <t>Jl. Raya Banjaran Km 14 Ds. Sukasari, Kec. Pameungpeuk</t>
  </si>
  <si>
    <t>KATAPANG</t>
  </si>
  <si>
    <t>Jl. Terusan Kopo No. 20, Ds. Katapang, Kec. Katapang</t>
  </si>
  <si>
    <t>SANGKAN HURIP</t>
  </si>
  <si>
    <t>Ds. Sukamukti, Kec. Katapang</t>
  </si>
  <si>
    <t>SOREANG</t>
  </si>
  <si>
    <t>Ds. Pamekaran, Kec. Soreang</t>
  </si>
  <si>
    <t>Ds. Sukajadi, Kec. Soreang</t>
  </si>
  <si>
    <t>KUTAWARINGIN</t>
  </si>
  <si>
    <t>Ds. Jatisari, Kec. Kutawaringin</t>
  </si>
  <si>
    <t>KOPO</t>
  </si>
  <si>
    <t>Ds. Kopo, Kec. Kutawaringin</t>
  </si>
  <si>
    <t>MARGA ASIH</t>
  </si>
  <si>
    <t>Jl. Nanjung Ds. Margaasih, Kec. Margaasih</t>
  </si>
  <si>
    <t>MARGAASIH</t>
  </si>
  <si>
    <t>RAHAYU</t>
  </si>
  <si>
    <t>Jl. Cibolerang Ds. Rahayu, Kec. Margaasih</t>
  </si>
  <si>
    <t>BIHBUL</t>
  </si>
  <si>
    <t>Jl. Terusan Kopo 14 Ds. Margahayu Tengah, Kec. Margahayu</t>
  </si>
  <si>
    <t>MARGAHAYU</t>
  </si>
  <si>
    <t>MARGAHAYU SELATAN</t>
  </si>
  <si>
    <t xml:space="preserve">Komp Margahayu Kencana Blok E4, Ds.Margahayu Sel., Kec. Margahayu </t>
  </si>
  <si>
    <t>DAYEUH KOLOT</t>
  </si>
  <si>
    <t>Jl. Raya Dayeuhkolot No. 423, Ds. Dayeuh Kolot, Kec. Dayeuh Kolot</t>
  </si>
  <si>
    <t>DAYEUHKOLOT</t>
  </si>
  <si>
    <t>Jl. Cangkuang RT 02/ RW 07, Ds. Cangkuang Barat, Kec. Dayeuh Kolot</t>
  </si>
  <si>
    <t>BOJONGSOANG</t>
  </si>
  <si>
    <t>Jl. Terusan Buah Batu Ds. Cipagalo, Kec. Bojongsoang</t>
  </si>
  <si>
    <t>CINUNUK</t>
  </si>
  <si>
    <t>Jl. Raya Cinunuk No. 209, Ds. Cinunuk, Kec. Cileunyi</t>
  </si>
  <si>
    <t>CILEUNYI</t>
  </si>
  <si>
    <t>Jl. Raya Cileunyi Ds. Cileunyi Wetan, Kec. Cileunyi</t>
  </si>
  <si>
    <t>CIBIRU HILIR</t>
  </si>
  <si>
    <t>Ds. Cibiru Hilir, Kec. Cileunyi</t>
  </si>
  <si>
    <t>CILENGKRANG</t>
  </si>
  <si>
    <t>Komp Pasir Jati Blok D, Ds. Jatiendah, Kec. Cilengkrang</t>
  </si>
  <si>
    <t>CIMENYAN</t>
  </si>
  <si>
    <t>Jl. Padasuka Ds. Cimenyan, Kec. Cimenyan</t>
  </si>
  <si>
    <t>CIBEUNYING</t>
  </si>
  <si>
    <t>Jl. Majalaya, Ds. Cibeunying, Kec. Cimenyan</t>
  </si>
  <si>
    <t>CISEWU DTP</t>
  </si>
  <si>
    <t>Jl. Puswakbakti No.13, Ds. Cisewu, Kec. Cisewu</t>
  </si>
  <si>
    <t>CISEWU</t>
  </si>
  <si>
    <t>Garut</t>
  </si>
  <si>
    <t>Jl. Rancabuaya, Ds. Purbayani, Kec. Caringin</t>
  </si>
  <si>
    <t>TALEGONG</t>
  </si>
  <si>
    <t>Jl. Talegong, Ds. Sukamulya, Kec. Talegong</t>
  </si>
  <si>
    <t xml:space="preserve">BUNGBULANG </t>
  </si>
  <si>
    <t>Jl. Garuda, Ds. Bungbulang, Kec. Bungbulang</t>
  </si>
  <si>
    <t>BUNGBULANG</t>
  </si>
  <si>
    <t>MEKARMUKTI</t>
  </si>
  <si>
    <t>Jl. Raya Pantai Cijayana, Ds.Mekarmukti, Kec. Mekarmukti</t>
  </si>
  <si>
    <t>PAMULIHAN</t>
  </si>
  <si>
    <t>Jl. Raya Pakenjeng, Ds. Pakenjeng, Kec. Pamulihan</t>
  </si>
  <si>
    <t>CISANDAAN</t>
  </si>
  <si>
    <t>Jl. Raya Bungbulang, Ds. Pamulihan, Kec. Pamulihan</t>
  </si>
  <si>
    <t xml:space="preserve">SINDANGRATU </t>
  </si>
  <si>
    <t>Jl. Raya Bungbulan Km.65, Ds. Jatiwangi, Kec. Pakenjeng</t>
  </si>
  <si>
    <t>PAKENJENG</t>
  </si>
  <si>
    <t>CIKELET</t>
  </si>
  <si>
    <t>Jl. Raya Cikelet, Ds. Cikelet, Kec. Cikelet</t>
  </si>
  <si>
    <t>CIMARI</t>
  </si>
  <si>
    <t>Ds. Cigadog, Kec. Cikelet</t>
  </si>
  <si>
    <t>PEMEUNGPEUK</t>
  </si>
  <si>
    <t>Jl. Raya Pameungpeuk No. 21-23, Ds. Mandalakasih, Kec. Pamengpeuk</t>
  </si>
  <si>
    <t>CIBALONG</t>
  </si>
  <si>
    <t>Jl. Raya Miramareu, Ds. Karyasari, Kec. Cibalong</t>
  </si>
  <si>
    <t>MAROKO</t>
  </si>
  <si>
    <t>Ds. Maroko, Kec. Cibalong</t>
  </si>
  <si>
    <t>CISOMPET</t>
  </si>
  <si>
    <t>Jl. Raya Cisompet No.74, Ds. Cisompet, Kec. Cisompet</t>
  </si>
  <si>
    <t>PEUNDEUY</t>
  </si>
  <si>
    <t>Jl. Peundeuy, Ds. Peundeuy, Kec. Peundeuy</t>
  </si>
  <si>
    <t xml:space="preserve">SINGA JAYA </t>
  </si>
  <si>
    <t>Jl. Raya Singajaya, Ds. Singajaya, Kec. Singajaya</t>
  </si>
  <si>
    <t>SINGAJAYA</t>
  </si>
  <si>
    <t>CIHURIP</t>
  </si>
  <si>
    <t>Jl. Cihurip, Ds. Cihurip, Kec. Cihurip</t>
  </si>
  <si>
    <t xml:space="preserve">CIKAJANG </t>
  </si>
  <si>
    <t>Jl. Raya Cihurip, Ds. Cikajang, Kec. Cikajang</t>
  </si>
  <si>
    <t>CIKAJANG</t>
  </si>
  <si>
    <t>BANJAR WANGI</t>
  </si>
  <si>
    <t>Jl. Raya Banjarwangi, Ds. Banjarwangi, Kec. Banjarwangi</t>
  </si>
  <si>
    <t>BANJARWANGI</t>
  </si>
  <si>
    <t>CILAWU</t>
  </si>
  <si>
    <t>Jl. Raya Garut -Tasik No.73, Ds. Cilawu, Kec. Cilawu</t>
  </si>
  <si>
    <t>BOJONGLOA</t>
  </si>
  <si>
    <t>Jl. Raya Garut- Tasik Km.14, Ds. Sukamaju, Kec. Cilawu</t>
  </si>
  <si>
    <t>BAYONGBONG</t>
  </si>
  <si>
    <t>Jl. Simpang No.193, Ds. Mulyasari, Kec. Bayongbong</t>
  </si>
  <si>
    <t>CILIMUS</t>
  </si>
  <si>
    <t>Jl. Raya Bayongbong, Ds. Sukarame, Kec. Bayongbong</t>
  </si>
  <si>
    <t>SUKAHURIP</t>
  </si>
  <si>
    <t>Jl. Raya Ciledug No.23, Ds. Sukahurip, Kec. Cigedug</t>
  </si>
  <si>
    <t>CIGEDUG</t>
  </si>
  <si>
    <t xml:space="preserve">CISURUPAN </t>
  </si>
  <si>
    <t>Jl. Raya Cisurupan No. 27, Ds. Balewangi, Kec. Cisurupan</t>
  </si>
  <si>
    <t>CISURUPAN</t>
  </si>
  <si>
    <t>PAKUWON</t>
  </si>
  <si>
    <t>Ds. Pakuwon, Kec. Cisurupan</t>
  </si>
  <si>
    <t>SUKAMULYA</t>
  </si>
  <si>
    <t>Jl. Sukamulya, Ds. Sukamulya, Kec. Sukaresmi</t>
  </si>
  <si>
    <t>SAMARANG</t>
  </si>
  <si>
    <t>Jl. Raya Samarang No.85, Ds. Samarang, Kec. Samarang</t>
  </si>
  <si>
    <t>Kec. Samarang</t>
  </si>
  <si>
    <t>PADAWAAS</t>
  </si>
  <si>
    <t>Jl. Raya Pasirwangi, Ds. Padawaas, Kec. Pasirwangi</t>
  </si>
  <si>
    <t>PASIRWANGI</t>
  </si>
  <si>
    <t>GADOG</t>
  </si>
  <si>
    <t>Jl. Raya Pasirwangi, Ds. Sirnajaya, Kec. Pasirwangi</t>
  </si>
  <si>
    <t>HAUR PANGGUNG</t>
  </si>
  <si>
    <t>Jl. Guntur Melati, Ds. Haur Panggung, Kec. Tarogong Kidul</t>
  </si>
  <si>
    <t>TAROGONG KIDUL</t>
  </si>
  <si>
    <t>KERSAMENAK</t>
  </si>
  <si>
    <t>Jl. Raya Cikamiri, Ds. Kersamenak, Kec. Tarogong Kidul</t>
  </si>
  <si>
    <t>PEMBANGUNAN</t>
  </si>
  <si>
    <t>Jl. Pembangunan No.216, Ds. Sukagalih, Kec. Tarogong Kidul</t>
  </si>
  <si>
    <t xml:space="preserve">TAROGONG </t>
  </si>
  <si>
    <t>Jl. Suherman No.3, Ds. Tarogong, Kec. Tarogong Kaler</t>
  </si>
  <si>
    <t>TAROGONG KALER</t>
  </si>
  <si>
    <t>Ds. Rancabango, Kec. Tarogong Kaler</t>
  </si>
  <si>
    <t>MEKARWANGI</t>
  </si>
  <si>
    <t>Jl. Raya Samarang No.218 RT 03 RW 04, Ds. Mekarwangi, Kec. Tarogong Kaler</t>
  </si>
  <si>
    <t>SILIWANGI</t>
  </si>
  <si>
    <t>Jl. Siliwangi No.13, Ds. Paminggir, Kec. Garut Kota</t>
  </si>
  <si>
    <t>GARUT KOTA</t>
  </si>
  <si>
    <t>GUNTUR</t>
  </si>
  <si>
    <t>Jl. Guntur RT 05 RW 08 Kelurahan Kota Kulon, Kec. Garut Kota</t>
  </si>
  <si>
    <t>PASUNDAN</t>
  </si>
  <si>
    <t>Jl. Pasundan No.104, Ds. Cimuncang, Kec. Garut Kota</t>
  </si>
  <si>
    <t>KARANGPAWITAN</t>
  </si>
  <si>
    <t>Jl. Raya Karangpawitan No 29, Ds. Sindagpalay, Kec. Karangpawitan</t>
  </si>
  <si>
    <t>KARANGMULYA</t>
  </si>
  <si>
    <t>Jl. Cibanban no 201RT 01 RW 03, Ds. Karangmulya, Kec. Karangpawitan</t>
  </si>
  <si>
    <t>Perum Cempaka, Jl. Ir. H. Juanda Blok 5, Kel. Lebakjaya, Kec. Karangpawitan</t>
  </si>
  <si>
    <t xml:space="preserve">WANARAJA </t>
  </si>
  <si>
    <t>Jl. Talagabodas Km 1, Ds. Wanamekar, Kec. Wanaraja</t>
  </si>
  <si>
    <t>WANARAJA</t>
  </si>
  <si>
    <t>GARAWANGSA</t>
  </si>
  <si>
    <t>Jl. Pataruman,Ds. Sukaratu, Kec. Sucinaraja</t>
  </si>
  <si>
    <t>SUCINARAJA</t>
  </si>
  <si>
    <t>CIMARAGAS</t>
  </si>
  <si>
    <t>Jl. Raya Cibeurem, Ds. Cimaragas, Kec. Pangatikan</t>
  </si>
  <si>
    <t>PANGATIKAN</t>
  </si>
  <si>
    <t>SUKAWENING</t>
  </si>
  <si>
    <t>Jl. Sukawening No.18, Ds. Pasanggrahan, Kec. Sukawening</t>
  </si>
  <si>
    <t>SUKA MUKTI</t>
  </si>
  <si>
    <t>Jl. Raya Sukamukti, Ds. Sukamukti, Kec. Sukawening</t>
  </si>
  <si>
    <t>MARIPARI</t>
  </si>
  <si>
    <t>Jl. Raya Cibatu Km. 4,5,  Ds. Maripari, Kec. Sukawening</t>
  </si>
  <si>
    <t>Jl. Raya Cintamanik, Ds. Karangtengah,Kec. Karangtengah</t>
  </si>
  <si>
    <t>SUKA SENANG</t>
  </si>
  <si>
    <t>Jl. H. Hasan Arif, Ds. Sukasenang, Kec. Banyuresmi</t>
  </si>
  <si>
    <t>BANYURESMI</t>
  </si>
  <si>
    <t>BAGENDIT</t>
  </si>
  <si>
    <t>Ds. Sukamukti, Kec. Banyuresmi</t>
  </si>
  <si>
    <t>Jl. Raya Warung Peuteuy, Ds. Sukaraja, Kec. Banyuresmi</t>
  </si>
  <si>
    <t xml:space="preserve">LELES </t>
  </si>
  <si>
    <t>Jl. Pramuka No. 4, Ds. Leles, Kec. Leles</t>
  </si>
  <si>
    <t>LEMBANG</t>
  </si>
  <si>
    <t>Ds. Lembang, Kec. Leles</t>
  </si>
  <si>
    <t>LEUWIGOONG</t>
  </si>
  <si>
    <t>Jl. Raya Leuwigoong No.4, Ds. Lewigoong, Kec. Lewigoong</t>
  </si>
  <si>
    <t xml:space="preserve">CIBATU </t>
  </si>
  <si>
    <t>Jl. Ki Hajardewantoro No.10, Ds. Cibatu, Kec. Cibatu</t>
  </si>
  <si>
    <t>CIBATU</t>
  </si>
  <si>
    <t>SUKAMERANG</t>
  </si>
  <si>
    <t>Jl. Sukamerang, Ds. Sukamerang, Kec. Kersamanah</t>
  </si>
  <si>
    <t>KERSAMANAH</t>
  </si>
  <si>
    <t>CIBIUK</t>
  </si>
  <si>
    <t>Jl. Raya Leuwigoong, Ds. Cibiuk, Kec. Cibiuk</t>
  </si>
  <si>
    <t>RANCASALAK</t>
  </si>
  <si>
    <t>Jl. Raya Rancasalak - Kadungora, Ds. Mandalasari, Kec. Kadungora</t>
  </si>
  <si>
    <t>KADUNGORA</t>
  </si>
  <si>
    <t>Jl. Raya Kadungora, Ds. Kadungora, Kec. Kadungora</t>
  </si>
  <si>
    <t xml:space="preserve">BALUBUR LIMBANGAN </t>
  </si>
  <si>
    <t>Jl. Raya Limbangan No.119, Ds. Limbangan Tengah, Kec. Blubur Limbangan</t>
  </si>
  <si>
    <t>BLUBUR LIMBANGAN</t>
  </si>
  <si>
    <t>SELAAWI</t>
  </si>
  <si>
    <t>Jl. Raya Selaawi No.49,Ds. Selaawi, Kec. Selaawi</t>
  </si>
  <si>
    <t xml:space="preserve">MALANGBONG </t>
  </si>
  <si>
    <t>Jl. Raya Malangbong, Ds. Malangbong, Kec. Malangbong</t>
  </si>
  <si>
    <t>MALANGBONG</t>
  </si>
  <si>
    <t>CITERAS</t>
  </si>
  <si>
    <t>Jl. Raya Malangbong Km.5, Ds. Bunisari, Kec. Malangbong</t>
  </si>
  <si>
    <t>CIPATUJAH</t>
  </si>
  <si>
    <t>Jl. Raya Cipatujah 123, Kec. Cipatujah</t>
  </si>
  <si>
    <t>Tasikmalaya</t>
  </si>
  <si>
    <t>KARANG NUNGGAL</t>
  </si>
  <si>
    <t>Ds. Karangnunggal No. 12, Kec. Karangnunggal</t>
  </si>
  <si>
    <t>KARANGNUNGGAL</t>
  </si>
  <si>
    <t>Ds. Cikalong, Kec. Cikalong</t>
  </si>
  <si>
    <t>PANCATENGAH</t>
  </si>
  <si>
    <t>Jl. Raya Pancatengah, Kec. Panca Tengah</t>
  </si>
  <si>
    <t>CIKATOMAS</t>
  </si>
  <si>
    <t>Ds. Cikatomas, Kec. Cikatomas</t>
  </si>
  <si>
    <t>Ds. Cibalong, Kec. Cibalong</t>
  </si>
  <si>
    <t>PARUNGPONTENG</t>
  </si>
  <si>
    <t>Ds. Parungponteng, Kec. Parung Ponteng</t>
  </si>
  <si>
    <t>BANTARKALONG</t>
  </si>
  <si>
    <t>Ds. Simpang, Kec. Bantar Kalong</t>
  </si>
  <si>
    <t>BOJONGASIH</t>
  </si>
  <si>
    <t>Ds. Bojongasih, Kec. Bojong Asih</t>
  </si>
  <si>
    <t>CULAMEGA</t>
  </si>
  <si>
    <t>Ds. Culamega, Kec. Culamega</t>
  </si>
  <si>
    <t>BOJONGGAMBIR</t>
  </si>
  <si>
    <t>Ds. Bojonggambir, Kec. Bojonggambir</t>
  </si>
  <si>
    <t>SODONGHILIR</t>
  </si>
  <si>
    <t>Ds. Sodonghilir, Kec. Sodonghilir</t>
  </si>
  <si>
    <t>TARAJU</t>
  </si>
  <si>
    <t>Jl. Raya Taraju Rt 006/01, Kec. Taraju</t>
  </si>
  <si>
    <t>SALAWU</t>
  </si>
  <si>
    <t>Jl. Raya Salawu 118, Kec. Salawu</t>
  </si>
  <si>
    <t>PUSPAHIANG</t>
  </si>
  <si>
    <t>Jl. Raya Puspahiang 7, Kec. Puspahiang</t>
  </si>
  <si>
    <t>TANJUNGJAYA</t>
  </si>
  <si>
    <t>Ds. Cibalanarik, Kec. Tanjung Jaya</t>
  </si>
  <si>
    <t>SALOPA</t>
  </si>
  <si>
    <t>Jl. Raya Salopa 226, Kec. Salopa</t>
  </si>
  <si>
    <t>JATIWARAS</t>
  </si>
  <si>
    <t>Ds. Jatiwaras, Kec. Jatiwaras</t>
  </si>
  <si>
    <t>CINEAM</t>
  </si>
  <si>
    <t>Jl. Yogasawara Cineam No 12 Rt 03/0, Ds. Cineam, Kec. Cineam</t>
  </si>
  <si>
    <t>MANONJAYA</t>
  </si>
  <si>
    <t>Jl. Perumahan 6, Kec. Manonjaya</t>
  </si>
  <si>
    <t>GUNUNGTANJUNG</t>
  </si>
  <si>
    <t>Ds. Gunungtanjung, Kec. Gunungtanjung</t>
  </si>
  <si>
    <t>TINEWATI</t>
  </si>
  <si>
    <t>Jl. Raya Singaparna, Kec. Singaparna</t>
  </si>
  <si>
    <t>SINGAPARNA</t>
  </si>
  <si>
    <t>Ds. Singaparna, Kec. Singaparna</t>
  </si>
  <si>
    <t>Ds. Sukarame, Kec. Sukarame</t>
  </si>
  <si>
    <t>MANGUNREJA</t>
  </si>
  <si>
    <t>Ds. Mangunreja, Kec. Mangunreja</t>
  </si>
  <si>
    <t>CIGALONTANG</t>
  </si>
  <si>
    <t>Ds. Cigalontang, Kec. Cigalontang</t>
  </si>
  <si>
    <t>LEUWI SARI</t>
  </si>
  <si>
    <t>Ds. Leuwisari, Kec. Leuwisari</t>
  </si>
  <si>
    <t>LEUWISARI</t>
  </si>
  <si>
    <t>KARANGJAYA</t>
  </si>
  <si>
    <t>Ds. Sirnajaya, Kec. Karangjaya</t>
  </si>
  <si>
    <t>SARIWANGI</t>
  </si>
  <si>
    <t>Ds. Sariwangi, Kec. Sariwangi</t>
  </si>
  <si>
    <t>CISARUNI</t>
  </si>
  <si>
    <t>Jl. Kantor Pos, Kec. Padakembang</t>
  </si>
  <si>
    <t>PADAKEMBANG</t>
  </si>
  <si>
    <t>SUKARATU</t>
  </si>
  <si>
    <t>Ds. Sukaratu, Kec. Sukaratu</t>
  </si>
  <si>
    <t>CISAYONG</t>
  </si>
  <si>
    <t>Ds. Cisayong, Kec. Cisayong</t>
  </si>
  <si>
    <t>SUKAHENING</t>
  </si>
  <si>
    <t>Ds. Sukahening, Kec. Sukahening</t>
  </si>
  <si>
    <t>RAJAPOLAH</t>
  </si>
  <si>
    <t>Ds. Rajapolah, Kec. Rajapolah</t>
  </si>
  <si>
    <t>JAMANIS</t>
  </si>
  <si>
    <t>Ds. Jamanis, Kec. Jamanis</t>
  </si>
  <si>
    <t>Jl. Panumbangan, Kec. Ciawi</t>
  </si>
  <si>
    <t>KADIPATEN</t>
  </si>
  <si>
    <t>Pos Ciawi 46156, Kec. Kadipaten</t>
  </si>
  <si>
    <t>PAGERAGEUNG</t>
  </si>
  <si>
    <t>Tanjaknangsi 18, Kec. Pagerageung</t>
  </si>
  <si>
    <t>SUKARESIK</t>
  </si>
  <si>
    <t>Ds. Sukaresik, Kec. Sukaresik</t>
  </si>
  <si>
    <t>Jl. Raya Banjarsari No. 112 Rt. 01 Rw 01 Ds. Banjarsari, Kec. Banjarsari</t>
  </si>
  <si>
    <t>Ciamis</t>
  </si>
  <si>
    <t>CIULU</t>
  </si>
  <si>
    <t>Jl. Raya Pangandaran No. 85 Ds. Ciulu, Kec. Banjarsari</t>
  </si>
  <si>
    <t>CIGAYAM</t>
  </si>
  <si>
    <t>Dusun Sidamulya Ds. Cigayam, Kec. Banjaranyar</t>
  </si>
  <si>
    <t>BANJARANYAR</t>
  </si>
  <si>
    <t>LAKBOK</t>
  </si>
  <si>
    <t>Jl. Raya Lakbok No. 607 Rt. 08 Rw. 02 Ds. Sukanagara, Kec. Lakbok</t>
  </si>
  <si>
    <t>SIDAHARJA</t>
  </si>
  <si>
    <t>Jl. Bendung Manganti Rt. 16 Rw 03 Ds Sidaharja, Kec. Lakbok</t>
  </si>
  <si>
    <t>PURWADADI</t>
  </si>
  <si>
    <t>Jl. Pramuka No.142  Rt 09  Rw 03 Ds. Prwd Ciawitali, Kec. Purwadadi</t>
  </si>
  <si>
    <t>PAMARICAN</t>
  </si>
  <si>
    <t>Jl. Raya Pamarican No. 5 Rt 25/06 Ds. Neglasari, Kec. Pamarican</t>
  </si>
  <si>
    <t>KERTAHAYU</t>
  </si>
  <si>
    <t>Jl. Raya Pangandaran No.532 Rt03 Rw 02 Ds.Kertahayu,Kec.Pamarican</t>
  </si>
  <si>
    <t>Jl. Cidolog-Cineam Rt 02 Rw 01 Ds. Janggala, Kec. Cidolog</t>
  </si>
  <si>
    <t>Jl. Raya Manonjaya  No. 26 Rt 01 Rw 01 Ds. Beber, Kec. Cimaragas</t>
  </si>
  <si>
    <t>CIJEUNGJING</t>
  </si>
  <si>
    <t>Jl. Raya Ciamis Banjar No.625 Rt 04/02 Ds.Bjgmengger, Kec. Cijeungjing</t>
  </si>
  <si>
    <t>HANDAPHERANG</t>
  </si>
  <si>
    <t>Jl. H. Hasan No. 11 Rt 08 Rw 03 Ds. Handapherang, Kec. Cijeungjing</t>
  </si>
  <si>
    <t>CISAGA</t>
  </si>
  <si>
    <t xml:space="preserve">Jl. Raya Banjar Ciamis Km 5 No.206 Rt7 Rw10 Ds.Mkmukti, Kec.Cisaga </t>
  </si>
  <si>
    <t>TAMBAKSARI</t>
  </si>
  <si>
    <t>Jl. Raya Tambaksari No. 137 Rt 01 Rw 01 Ds. Tbksari, Kec. Tambaksari</t>
  </si>
  <si>
    <t>RANCAH</t>
  </si>
  <si>
    <t>Jl. Kesehatan No. 17 Rt 04 Rw 09 Ds. Situmandala, Kec. Rancah</t>
  </si>
  <si>
    <t>RAJADESA</t>
  </si>
  <si>
    <t>Jl. Raya Rajadesa. No. 35 Rt 03 Rw 01 Ds. Rajadesa, Kec. Rajadesa</t>
  </si>
  <si>
    <t>MARGAHARJA</t>
  </si>
  <si>
    <t>Jl. Dusun Desa Rt 04 Rw 01 Ds. Margaharja, Kec. Sukadana</t>
  </si>
  <si>
    <t>CIAMIS</t>
  </si>
  <si>
    <t>Jl. Tentara Pelajar No. 26 Rt 01 Rw 08 Kel Ciamis, Kec. Ciamis</t>
  </si>
  <si>
    <t>IMBANAGARA</t>
  </si>
  <si>
    <t>Jl. Yogaswara No.2 Rt. 05 Rw 14 Dsn Lb Lp Ds.Imbanagara, Kec.Ciamis</t>
  </si>
  <si>
    <t>BAREGBEG</t>
  </si>
  <si>
    <t>Jl. Raya Ds. Barebeg No. 291 Rt 01 Rw 11 Ds. Baregbeg, Kec. Barebeg</t>
  </si>
  <si>
    <t>SINDANGKASIH</t>
  </si>
  <si>
    <t>Jl. Raya Sindangkasih No.457 Rt 22 Rw 07 Ds.Sdg Kasih,Kec.Sindangkasih</t>
  </si>
  <si>
    <t>CIKONENG</t>
  </si>
  <si>
    <t>Jl. Raya Cikoneng No. 93 Rt 03 Rw 09 Ds. Cikoneng, Kec. Cikoneng</t>
  </si>
  <si>
    <t>CIHAURBEUTI</t>
  </si>
  <si>
    <t>Jl. Raya Utara Cihaurbeuti No. 73 Rt 01 Rw 01, Kec. Cihaurbeuti</t>
  </si>
  <si>
    <t>Jl. Raya Panjalu No. 24 Rt 01 Rw 01 Ds. Sukamulya, Kec. Cihaurbeuti</t>
  </si>
  <si>
    <t>SADANANYA</t>
  </si>
  <si>
    <t>Jl. Raya Sadananya No. 477 Rt 03 Rw 01 Ds. Sd, Kec. Sadananya</t>
  </si>
  <si>
    <t>CIPAKU</t>
  </si>
  <si>
    <t>Jl. Raya Buniseuri No. 131 Rt 11 Rw 05 Ds. Buniseuri, Kec. Cipaku</t>
  </si>
  <si>
    <t>CIEURIH</t>
  </si>
  <si>
    <t>Jl. Raya Cieurih Rt 03 Rw 02 Ds. Cieurih, Kec. Cipaku</t>
  </si>
  <si>
    <t>JATINAGARA</t>
  </si>
  <si>
    <t>Jl. Raya Rajadesa No. 19 Rt 14 Rw 04 Ds. Jatinagara, Kec. Jatinagara</t>
  </si>
  <si>
    <t>GARDUJAYA</t>
  </si>
  <si>
    <t>Jl. Ciamis Cirebon Km 45 Ds. Gardujaya, Kec. Panawangan</t>
  </si>
  <si>
    <t>PANAWANGAN</t>
  </si>
  <si>
    <t>Jl. Ciamis Cirebon Km 30 Rt 01 Rw 07 Ds. Png, Kec. Panawangan</t>
  </si>
  <si>
    <t>KAWALI</t>
  </si>
  <si>
    <t>Jl. Siliwangi No. 264 Rt 01 Rw 01 Ds. Kawalimukti, Kec. Kawali</t>
  </si>
  <si>
    <t>LUMBUNG</t>
  </si>
  <si>
    <t>Jl. Raya Kawali Panjalu Ds. Awiluar, Kec. Lumbung</t>
  </si>
  <si>
    <t>KAWALIMUKTI</t>
  </si>
  <si>
    <t>Jl. Talagasari No. 33 Rt 02 Rw 05 Ds. Kawalimukti, Kec. Kawali</t>
  </si>
  <si>
    <t>PANJALU</t>
  </si>
  <si>
    <t>Jl. Pasanggrahan No. 27 Rt 10 Rw 05 Dsn Cukang Pd, Kec. Panjalu</t>
  </si>
  <si>
    <t>SUKAMANTRI</t>
  </si>
  <si>
    <t>Jl. Raya Sukamantri No. 111 Rt 09 Rw 02 Ds. Skm, Kec. Sukamantri</t>
  </si>
  <si>
    <t>PANUMBANGAN</t>
  </si>
  <si>
    <t>Jl. Raya Ciawi No. 209 Rt 05 Rw 04 ds. Pbg, Kec. Panumbangan</t>
  </si>
  <si>
    <t>PAYUNGSARI</t>
  </si>
  <si>
    <t>Jl. Payungsari No. 3 Rt 3 Rw 3 Ds. Payungsari, Kec. Panumbangan</t>
  </si>
  <si>
    <t>DARMA</t>
  </si>
  <si>
    <t xml:space="preserve">Jl. Raya Darma No. 01, Kec. Darma  </t>
  </si>
  <si>
    <t>Kuningan</t>
  </si>
  <si>
    <t>KADUGEDE</t>
  </si>
  <si>
    <t>Jl. Baru Lingkar Bayuning, Kec. Kadugede</t>
  </si>
  <si>
    <t>NUSAHERANG</t>
  </si>
  <si>
    <t xml:space="preserve">Jl. Raya Cikadu No. 5, Kec. Nusaherang </t>
  </si>
  <si>
    <t>CINIRU</t>
  </si>
  <si>
    <t>Jl. Raya Ciniru No. 57 Ds. Ciniru, Kec. Ciniru</t>
  </si>
  <si>
    <t>HANTARA</t>
  </si>
  <si>
    <t xml:space="preserve">Jl. Raya Hantara No. 12 Ds. Hantara, Kec. Hantara </t>
  </si>
  <si>
    <t xml:space="preserve">Jl. Siliwangi No. 63, Kec. Selajambe </t>
  </si>
  <si>
    <t>SUBANG</t>
  </si>
  <si>
    <t xml:space="preserve">Jl. H.Otto Iskandardinata No. 12, Kec. Subang </t>
  </si>
  <si>
    <t>CILEBAK</t>
  </si>
  <si>
    <t xml:space="preserve">Ds. Cilebak, Kec. Cilebak </t>
  </si>
  <si>
    <t>KARANGKENCANA</t>
  </si>
  <si>
    <t>Jl. 11 April No. 40 Ds. Karangkencana, Kec. Karangkencana</t>
  </si>
  <si>
    <t>KARANGKANCANA</t>
  </si>
  <si>
    <t>CIBINGBIN</t>
  </si>
  <si>
    <t>Jl. Raya Pasar Cibingbin No. 246, Kec. Cibingbin</t>
  </si>
  <si>
    <t>CIBEUREUM</t>
  </si>
  <si>
    <t xml:space="preserve">Jl. Raya Cibeureum - Cibingbin, Kec. Cibeureum </t>
  </si>
  <si>
    <t>CIWARU</t>
  </si>
  <si>
    <t>Jl. 11 April No. 479 Ds. Cimara, Kec. Ciwaru</t>
  </si>
  <si>
    <t>LURAGUNG</t>
  </si>
  <si>
    <t xml:space="preserve">JHl. Raya Luragung Ds. Luragung, Kec. Luragung </t>
  </si>
  <si>
    <t>CIMAHI</t>
  </si>
  <si>
    <t xml:space="preserve">Ds. Cimahi, Kec. Cimahi </t>
  </si>
  <si>
    <t xml:space="preserve">Jl. Raya Cidahu No. 63, Kec. Cidahu </t>
  </si>
  <si>
    <t>KALIMANGGIS</t>
  </si>
  <si>
    <t xml:space="preserve">Jl. Kalimanggis No.61, Kec. Kalimanggis </t>
  </si>
  <si>
    <t>CIAWIGEBANG</t>
  </si>
  <si>
    <t xml:space="preserve">Jl. Siliwangi No. 149, Kec. Ciawi Gebang </t>
  </si>
  <si>
    <t>CIHAUR</t>
  </si>
  <si>
    <t>Jl. Raya Cihaur No. 10 Ds. Cihaur, Kec. Ciawi Gebang</t>
  </si>
  <si>
    <t>CIPICUNG</t>
  </si>
  <si>
    <t xml:space="preserve">Jl. Raya Cipicung, Kec. Cipicung </t>
  </si>
  <si>
    <t xml:space="preserve">Jl. Raya Mekarwangi No. 274, Kec. Lebakwangi </t>
  </si>
  <si>
    <t>LEBAKWANGI</t>
  </si>
  <si>
    <t>MALEBER</t>
  </si>
  <si>
    <t>Jl. Maleber No. 575, Kec. Maleber</t>
  </si>
  <si>
    <t>GARAWANGI</t>
  </si>
  <si>
    <t xml:space="preserve">Jl. Raya Garawangi, Kec. Garawangi </t>
  </si>
  <si>
    <t>SINDANGAGUNG</t>
  </si>
  <si>
    <t xml:space="preserve">Jl.Muh. Yamin, Kec. Sindangagung </t>
  </si>
  <si>
    <t>KUNINGAN</t>
  </si>
  <si>
    <t>Jl. RE Martadinata No.64 Kel Cijoho, Kec. Kuningan</t>
  </si>
  <si>
    <t>WINDU SENGKAHAN</t>
  </si>
  <si>
    <t>Jl. Olahraga No. 12 Cut Nyak Dhien, Kec. Kuningan</t>
  </si>
  <si>
    <t>LAMEPAYUNG</t>
  </si>
  <si>
    <t>Jl. Raya Aruji Kartawinata No. 21, Kec. Kuningan</t>
  </si>
  <si>
    <t>Jl. Raya Sukamulya No. 597, Kec. Cigugur</t>
  </si>
  <si>
    <t>CIGUGUR</t>
  </si>
  <si>
    <t>KRAMATMULYA</t>
  </si>
  <si>
    <t xml:space="preserve">Jl. Raya Kramatmulya No. 08, Kec. Kramatmulya </t>
  </si>
  <si>
    <t>JALAKSANA</t>
  </si>
  <si>
    <t xml:space="preserve">Jl. Raya Jalaksana No. 158, Kec. Jalaksana </t>
  </si>
  <si>
    <t>JAPARA</t>
  </si>
  <si>
    <t>Jl. Puskesmas No. 45, Kec. Japara</t>
  </si>
  <si>
    <t>Jl. Raya Cilimus No. 172 Ds. Bojong, Kec. Cilimus</t>
  </si>
  <si>
    <t>LINGGARJATI</t>
  </si>
  <si>
    <t xml:space="preserve">Ds. Linggarjati, Kec. Cilimus </t>
  </si>
  <si>
    <t>MANGGARI</t>
  </si>
  <si>
    <t>Jl. Raya Koreak,  Kec. Lebakwangi</t>
  </si>
  <si>
    <t>CIGANDAMEKAR</t>
  </si>
  <si>
    <t>Jl. Desa Babakanjati, Kec. Cigandamekar</t>
  </si>
  <si>
    <t>MANDIRANCAN</t>
  </si>
  <si>
    <t>Jl. Raya Koreak, Kec. Mandirancan</t>
  </si>
  <si>
    <t>PANCALANG</t>
  </si>
  <si>
    <t xml:space="preserve">Jl. Raya Pancalang, Kec. Pancalang </t>
  </si>
  <si>
    <t>PASAWAHAN</t>
  </si>
  <si>
    <t>Jl. Desa Pasawahan, Kec. Pasawahan</t>
  </si>
  <si>
    <t>WALED</t>
  </si>
  <si>
    <t xml:space="preserve">Jl. Dewi Sartika No. 124 Ds. Waled Kota, Kec. Waled </t>
  </si>
  <si>
    <t>Cirebon</t>
  </si>
  <si>
    <t>CIBOGO</t>
  </si>
  <si>
    <t>Jl. Raya KH Zaenal Arifin Ds. Cibogo No.12, Kec. Waled</t>
  </si>
  <si>
    <t>PASALEMAN</t>
  </si>
  <si>
    <t>Jl. Cilengkrang Induk- Pasaleman Ds. Pasaleman, Kec. Pasaleman</t>
  </si>
  <si>
    <t>CILEDUG</t>
  </si>
  <si>
    <t>Jl. Alun-Alun No.20, Kec. Ciledug</t>
  </si>
  <si>
    <t>Jl. Pangeran Sutajaya No. 192 Pabuaran Lor, Kec. Pabuaran</t>
  </si>
  <si>
    <t>LOSARI</t>
  </si>
  <si>
    <t>Jl. KH Dulngalim Panggangsari, Kec. Losari</t>
  </si>
  <si>
    <t>ASTANALANGGAR</t>
  </si>
  <si>
    <t>Jl. Siliwangi Rt. 01/06 Ds. Astana Langgar, Kec. Losari</t>
  </si>
  <si>
    <t>PABEDILAN</t>
  </si>
  <si>
    <t xml:space="preserve">Jl. Mayjen Sutoyo No.4, Kec. Pabedilan </t>
  </si>
  <si>
    <t>KALIMUKTI</t>
  </si>
  <si>
    <t>Jl. DI Panjaitan Km 5.5 Ds. Kalibuntu, Kec. Pabedilan</t>
  </si>
  <si>
    <t>BABAKAN</t>
  </si>
  <si>
    <t>Jl. Pangeran Sutajaya No.48, Kec. Babakan</t>
  </si>
  <si>
    <t>GEMBONGAN</t>
  </si>
  <si>
    <t>Ds. Gembongan, Kec. Babakan</t>
  </si>
  <si>
    <t>Jl. Raya Gebang Km 21 Ds. Gebang Kulon, Kec. Gebang</t>
  </si>
  <si>
    <t>KALIMARO</t>
  </si>
  <si>
    <t>Jl. Merdeka RT.03 RW 02 Dusun 01 Desa Kalimaro, Kec. Gebang</t>
  </si>
  <si>
    <t>KARANG SEMBUNG</t>
  </si>
  <si>
    <t>Jl. Raya Karangtengah No.02, Kec. Karangsembung</t>
  </si>
  <si>
    <t>KARANGSEMBUNG</t>
  </si>
  <si>
    <t>KUBANGDELEG</t>
  </si>
  <si>
    <t>Jl. Raya Kubangdeleg No.01 Karangwareng, Kec. Karangwareng</t>
  </si>
  <si>
    <t>KARANGWARENG</t>
  </si>
  <si>
    <t>SINDANG LAUT</t>
  </si>
  <si>
    <t>Jl. Letjen Mt Haryono No.02 Lemah Abang, Kec. Lemahabang</t>
  </si>
  <si>
    <t>LEMAHABANG</t>
  </si>
  <si>
    <t>SUSUKAN LEBAK</t>
  </si>
  <si>
    <t>Jl. Letkol HM Hassan M Yoesoef, Kec. Susukan Lebak</t>
  </si>
  <si>
    <t>SUSUKANLEBAK</t>
  </si>
  <si>
    <t>SEDONG</t>
  </si>
  <si>
    <t>Jl. Kapten Mustofa No.06, Kec. Sedong</t>
  </si>
  <si>
    <t>ASTANAJAPURA</t>
  </si>
  <si>
    <t>Jl. Raya KH Wahid Hasyim No.01, Ds. Mertapada, Kec. Astanajapura</t>
  </si>
  <si>
    <t>SIDAMULYA</t>
  </si>
  <si>
    <t>Jl. Sidamulya No. 375. Dsa. Sidamulya, Kec. Astanajapura</t>
  </si>
  <si>
    <t>PANGENAN</t>
  </si>
  <si>
    <t>Jl. Raya Cirebon - Losari Km 17 Ds. Ender, Kec. Pangenan</t>
  </si>
  <si>
    <t>MUNDU</t>
  </si>
  <si>
    <t>Jl. Raya Luwung No.32, Kec. Mundu</t>
  </si>
  <si>
    <t>PAMENGKANG</t>
  </si>
  <si>
    <t>Jl. Raa Desa Pamengkang No 112, Desa Pamengkang, Kec. Mundu</t>
  </si>
  <si>
    <t>BEBER</t>
  </si>
  <si>
    <t>Jl. Jend. Sudirman No.33, Kec. Beber</t>
  </si>
  <si>
    <t>KAMARANG</t>
  </si>
  <si>
    <t>Jl. Jend. A. Yani No.17, Kec. Greged</t>
  </si>
  <si>
    <t>GREGED</t>
  </si>
  <si>
    <t>NANGGELA</t>
  </si>
  <si>
    <t>Jl. RA Katini No 59 Desa Nanggela, Kec. Greged</t>
  </si>
  <si>
    <t>TALUN</t>
  </si>
  <si>
    <t>Jl. Pangeran Cakrabuana Ds. Kecomberan, Kec. Talun</t>
  </si>
  <si>
    <t>CIPERNA</t>
  </si>
  <si>
    <t>Ds. Ciperna, Kec.  Talun</t>
  </si>
  <si>
    <t>SUMBER</t>
  </si>
  <si>
    <t>Jl. Pangeran Kejaksaan No.49, Kec. Sumber</t>
  </si>
  <si>
    <t>WATU BELAH</t>
  </si>
  <si>
    <t>Jl. Tangkil Gede No. 5 Kel. Watu Belah, Kec. Sumber</t>
  </si>
  <si>
    <t>SENDANG</t>
  </si>
  <si>
    <t>Jl. Syech Nurjati No. 351, Kec. Sumber</t>
  </si>
  <si>
    <t>DUKU PUNTANG</t>
  </si>
  <si>
    <t>Jl. Imam Bonjol Ds. Cikahalang, Kec. Dukupuntang</t>
  </si>
  <si>
    <t>DUKUPUNTANG</t>
  </si>
  <si>
    <t>SINDANG JAWA</t>
  </si>
  <si>
    <t>Jl. Nyi Ageng Serang D. Sindang Jawa Kec. Duku Puntang</t>
  </si>
  <si>
    <t>PALIMANAN</t>
  </si>
  <si>
    <t>Jl. Otto Iskandardinata No. 07, Kec. Palimanan</t>
  </si>
  <si>
    <t>KEPUH</t>
  </si>
  <si>
    <t>Jl. Ki Ageng Tepak No.147 Blok Kemadu Kulon, Kec. Palimanan</t>
  </si>
  <si>
    <t>PLUMBON</t>
  </si>
  <si>
    <t>Jl. Raya Plumbon Km.12, Kec. Plumbon</t>
  </si>
  <si>
    <t>LURAH</t>
  </si>
  <si>
    <t>Jl. Lurah - Keduanan No. 1, Kec. Plumbon</t>
  </si>
  <si>
    <t>WARUROYOM</t>
  </si>
  <si>
    <t>Jl. Arya Salingsingan, Ds. Warukawung, Kec. Depok</t>
  </si>
  <si>
    <t>DEPOK</t>
  </si>
  <si>
    <t>KARANGSARI</t>
  </si>
  <si>
    <t>Jl. Ki Sabalanang No.01, Kec. Weru</t>
  </si>
  <si>
    <t>WERU</t>
  </si>
  <si>
    <t>Jl. Nyi Gede Cangkring No. 06, Kec. Plered</t>
  </si>
  <si>
    <t>PLERED</t>
  </si>
  <si>
    <t>Jl. Otto Iskandardinata No.40 Plered, Kec. Plered</t>
  </si>
  <si>
    <t>TENGAH TANI</t>
  </si>
  <si>
    <t>Jl. Ki Ageng Tapa Ds. Astapada, Kec. Tengah Tani</t>
  </si>
  <si>
    <t>KEDAWUNG</t>
  </si>
  <si>
    <t>Jl. Ir H. Juanda No. 248, Kec. Kedawung</t>
  </si>
  <si>
    <t>GUNUNG JATI</t>
  </si>
  <si>
    <t>Jl. Sunan Gunung Jati No.56 Ds. Mertasinga, Kec. Gunungjati</t>
  </si>
  <si>
    <t>GUNUNGJATI</t>
  </si>
  <si>
    <t>MAYUNG</t>
  </si>
  <si>
    <t>Jl. Ki Gede Mayung No. 36, Kec. Gunungjati</t>
  </si>
  <si>
    <t>Jl. Sunan Gunung Jati Ds Kapetakan, Kec. Kapetakan</t>
  </si>
  <si>
    <t>KAPETAKAN</t>
  </si>
  <si>
    <t>SURANENGGALA</t>
  </si>
  <si>
    <t>Jl. Raya Sunan Gunungjati  DS. Suranenggala, Kec. Suranenggala</t>
  </si>
  <si>
    <t>KLANGENAN</t>
  </si>
  <si>
    <t>Jl. Otto Iskandardinata, Kec. Klangenan</t>
  </si>
  <si>
    <t>BANGODUA</t>
  </si>
  <si>
    <t>Jl. Nyi Mas Endang Geulis No. 88,  Kec. Klangenan</t>
  </si>
  <si>
    <t>JAMBLANG</t>
  </si>
  <si>
    <t>Jl. Moh. Ramdan Ds Wangunharja, Kec. Jamblang</t>
  </si>
  <si>
    <t>TEGAL GUBUG</t>
  </si>
  <si>
    <t>Jl.  Lapangan Bola Ds Tegalgubug, Kec. Arjawinangun</t>
  </si>
  <si>
    <t>ARJAWINANGUN</t>
  </si>
  <si>
    <t>PANGURAGAN</t>
  </si>
  <si>
    <t>Jl. Nyi Mas Gandasari No. 85, Kec. Panguragan</t>
  </si>
  <si>
    <t>CIWARINGIN</t>
  </si>
  <si>
    <t>Jl. Raya Ciwaringin No. 35, Kec. Ciwaringin</t>
  </si>
  <si>
    <t>WINONG</t>
  </si>
  <si>
    <t>Jl. By Pass Winong - Arjawinangun , Kec. Gempol</t>
  </si>
  <si>
    <t>GEMPOL</t>
  </si>
  <si>
    <t>Ds. Gempol, Kec.Gempol</t>
  </si>
  <si>
    <t>SUSUKAN</t>
  </si>
  <si>
    <t>Jl. Raya Susukan No.27, Kec. Susukan</t>
  </si>
  <si>
    <t>BUNDER</t>
  </si>
  <si>
    <t>Jl. Raya By Pass Bunder , Kec. Susukan</t>
  </si>
  <si>
    <t>GEGESIK</t>
  </si>
  <si>
    <t>Jl. Gegesik - Arjawinangun No.20, Kec. Gegesik</t>
  </si>
  <si>
    <t>JAGAPURA</t>
  </si>
  <si>
    <t>Jl. Raya Jagapura - Arjawinangun, Kec. Gegesik</t>
  </si>
  <si>
    <t>KALIWEDI</t>
  </si>
  <si>
    <t>Jl. Ki Gesang No.01 Kaliwedi Lor, Kec. Kaliwedi</t>
  </si>
  <si>
    <t>LEMAHSUGIH</t>
  </si>
  <si>
    <t>Ds. Lemahsugih, Kec. Lemahsugih</t>
  </si>
  <si>
    <t>Majalengka</t>
  </si>
  <si>
    <t>MARGAJAYA</t>
  </si>
  <si>
    <t>Ds. Margajaya Kec. Lemah Sugih</t>
  </si>
  <si>
    <t>BANTARUJEG</t>
  </si>
  <si>
    <t>Ds. Bantarujeg, Kec. Bantarujeg</t>
  </si>
  <si>
    <t>MALAUSMA</t>
  </si>
  <si>
    <t>Ds. Malausma, Kec. Malausma</t>
  </si>
  <si>
    <t>CIKIJING</t>
  </si>
  <si>
    <t>Ds. Cikijing, Kec. Cikijing</t>
  </si>
  <si>
    <t>CINGAMBUL</t>
  </si>
  <si>
    <t>Ds. Cingambul, Kec. Cingambul</t>
  </si>
  <si>
    <t>TALAGA</t>
  </si>
  <si>
    <t>Ds. Talagawetan, Kec. Talaga</t>
  </si>
  <si>
    <t>Ds. Banjaran, Kec. Banjaran</t>
  </si>
  <si>
    <t>ARGAPURA</t>
  </si>
  <si>
    <t>Ds. Sukasari Kidul, Kec. Argapura</t>
  </si>
  <si>
    <t>Ds. Maja Selatan, Kec. Maja</t>
  </si>
  <si>
    <t>MAJALENGKA</t>
  </si>
  <si>
    <t>Ds. Majalengka Wetan, Kec. Majalengka</t>
  </si>
  <si>
    <t>MUNJUL</t>
  </si>
  <si>
    <t>Ds. Munjul, Kec. Majalengka</t>
  </si>
  <si>
    <t>CIGASONG</t>
  </si>
  <si>
    <t>Ds. Baribis, Kec. Cigasong</t>
  </si>
  <si>
    <t>SUKAHAJI</t>
  </si>
  <si>
    <t>Ds. Cikalong, Kec. Sukahaji</t>
  </si>
  <si>
    <t>SALAGEDANG</t>
  </si>
  <si>
    <t>Ds. Salagedang, Kec. Sukahaji</t>
  </si>
  <si>
    <t xml:space="preserve">SINDANG </t>
  </si>
  <si>
    <t>Ds. Sindang, Kec. Sindang</t>
  </si>
  <si>
    <t>SINDANG</t>
  </si>
  <si>
    <t>RAJAGALUH</t>
  </si>
  <si>
    <t>Ds. Rajagaluh, Kec. Rajagaluh</t>
  </si>
  <si>
    <t>SINDANGWANGI</t>
  </si>
  <si>
    <t>Ds. Sindangwangi, Kec. Sindangwangi</t>
  </si>
  <si>
    <t>LEUWIMUNDING</t>
  </si>
  <si>
    <t>Ds. Leuwimunding, Kec. Leuwimunding</t>
  </si>
  <si>
    <t>WARINGIN</t>
  </si>
  <si>
    <t>Ds. Waringin, Kec. Palasah</t>
  </si>
  <si>
    <t>PALASAH</t>
  </si>
  <si>
    <t>JATIWANGI</t>
  </si>
  <si>
    <t>Ds. Mekar Sari, Kec. Jatiwangi</t>
  </si>
  <si>
    <t>LOJI</t>
  </si>
  <si>
    <t>Ds. Loji, Kec. Jatiwangi</t>
  </si>
  <si>
    <t>BALIDA</t>
  </si>
  <si>
    <t>Ds. Gunungsari, Kec. Dawuan</t>
  </si>
  <si>
    <t>DAWUAN</t>
  </si>
  <si>
    <t>KASOKANDEL</t>
  </si>
  <si>
    <t>Ds. Kasokandel, Kec. Kasokandel</t>
  </si>
  <si>
    <t>PANYINGKIRAN</t>
  </si>
  <si>
    <t>Ds. Karyamukti, Kec. Panyingkiran</t>
  </si>
  <si>
    <t>Ds. Liangjulang, Kec. Kadipaten</t>
  </si>
  <si>
    <t>KERTAJATI</t>
  </si>
  <si>
    <t>Ds. Kertajati, Kec. Kertajati</t>
  </si>
  <si>
    <t>Ds. Sukamulya, Kec. Kertajati</t>
  </si>
  <si>
    <t>JATITUJUH</t>
  </si>
  <si>
    <t>Ds. Jatitengah, Kec. Jatitujuh</t>
  </si>
  <si>
    <t>PANONGAN</t>
  </si>
  <si>
    <t>Ds. Panongan, Kec. Jatitujuh</t>
  </si>
  <si>
    <t>LIGUNG</t>
  </si>
  <si>
    <t>Ds. Ligung, Kec. Ligung</t>
  </si>
  <si>
    <t>SUMBERJAYA</t>
  </si>
  <si>
    <t>Ds. Sumberjaya, Kec. Sumberjaya</t>
  </si>
  <si>
    <t>JATINANGOR</t>
  </si>
  <si>
    <t>Jl. Raya Jatinangor No.234, Kec. Jatinangor</t>
  </si>
  <si>
    <t>Sumedang</t>
  </si>
  <si>
    <t>CISEMPUR</t>
  </si>
  <si>
    <t>Jl. Letda Lukito RT 02 RW 01, Ds. Cisempur, Kec. Jatinagor</t>
  </si>
  <si>
    <t>CIMANGGUNG</t>
  </si>
  <si>
    <t>Jl. Raya Parakanmuncang - Simpang, Kec. Cimanggung</t>
  </si>
  <si>
    <t>SAWAHDADAP</t>
  </si>
  <si>
    <t>Jl. Cipareuag RT 001 RW 005 Sukadana, Kec. Cimanggung</t>
  </si>
  <si>
    <t>Jl. Rumah Sakit No.01, Kec. Tanjungsari</t>
  </si>
  <si>
    <t>Jl. Ciluluk Ds. Margajaya, Kec. Tanjungsari</t>
  </si>
  <si>
    <t>Jl. Cibogo No.12, Kec. Sukasari</t>
  </si>
  <si>
    <t>HAURNGOMBONG</t>
  </si>
  <si>
    <t>Jl. Simpang Parakanmuncang, Kec. Pamulihan</t>
  </si>
  <si>
    <t>Jl. Raya Pamulihan No.111, Kec. Pamulihan</t>
  </si>
  <si>
    <t>RANCA KALONG</t>
  </si>
  <si>
    <t>Jl. Raya Sumedang, Kec. Rancakalong</t>
  </si>
  <si>
    <t>RANCAKALONG</t>
  </si>
  <si>
    <t>SUMEDANG SELATAN</t>
  </si>
  <si>
    <t>Jl. P. Kornel Sumedang, Kec. Sumedang Selatan</t>
  </si>
  <si>
    <t>SUKAGALIH</t>
  </si>
  <si>
    <t>Jl. Pagar Betis No.116, Kec. Sumedang Selatan</t>
  </si>
  <si>
    <t>KOTA KALER</t>
  </si>
  <si>
    <t>Jl. Sofian Iskandar, Kec. Sumedang Utara</t>
  </si>
  <si>
    <t>SUMEDANG UTARA</t>
  </si>
  <si>
    <t>SITU</t>
  </si>
  <si>
    <t>Jl. Angkrek - Situ No.21, Kec. Sumedang Utara</t>
  </si>
  <si>
    <t>PADASUKA</t>
  </si>
  <si>
    <t>Dsn. Bojong RT.02 RW 01, Ds. Padasuka, Kec. Sumedang Utara</t>
  </si>
  <si>
    <t>GANEAS</t>
  </si>
  <si>
    <t>Jl. Raya 11 April No.350, Kec. Ganeas</t>
  </si>
  <si>
    <t>SITURAJA</t>
  </si>
  <si>
    <t>Jl. Raya Alun-Alun Situraja No.177a, Kec. Situraja</t>
  </si>
  <si>
    <t>CISITU</t>
  </si>
  <si>
    <t>Jl. Cisitu, Kec. Cisitu</t>
  </si>
  <si>
    <t>DARMA RAJA</t>
  </si>
  <si>
    <t>Jl. Raya Barat Darmaraja No.203a, Kec. Darmaraja</t>
  </si>
  <si>
    <t>DARMARAJA</t>
  </si>
  <si>
    <t>CIBUGEL</t>
  </si>
  <si>
    <t>Jl. Cipasang - Cibugel No.42, Kec. Cibugel</t>
  </si>
  <si>
    <t>WADO</t>
  </si>
  <si>
    <t>Jl. Raya Wado Sumedang, Kec. Wado</t>
  </si>
  <si>
    <t>JATINUNGGAL</t>
  </si>
  <si>
    <t>Jl. Wado - krisisk, Kec. Jatinunggal</t>
  </si>
  <si>
    <t>JATIGEDE</t>
  </si>
  <si>
    <t>Jl. Raya PLTA Parakan Kondang, Kec. Jatigede</t>
  </si>
  <si>
    <t>TOMO</t>
  </si>
  <si>
    <t>Jl. Raya Tomo No.43, Kec. Tomo</t>
  </si>
  <si>
    <t>UJUNGJAYA</t>
  </si>
  <si>
    <t>Jl. Raya Cijelag - Cikamurang No.180, Kec. Ujungjaya</t>
  </si>
  <si>
    <t>UJUNG JAYA</t>
  </si>
  <si>
    <t>CONGGEANG</t>
  </si>
  <si>
    <t>Jl. Raya Conggeang, Kec. Conggeang</t>
  </si>
  <si>
    <t>Jl. Raya Paseh No.1, Kec. Paseh</t>
  </si>
  <si>
    <t>CIMALAKA</t>
  </si>
  <si>
    <t>Jl. Raya Tanjung Kerta No.72, Kec. Cimalaka</t>
  </si>
  <si>
    <t>Jl. Ardimanggala No.46, Kec. Cisarua</t>
  </si>
  <si>
    <t>Jl. Raya Cipadung - Sukamantri No.04, Kec. Tanjungkerta</t>
  </si>
  <si>
    <t>TANJUNGKERTA</t>
  </si>
  <si>
    <t>TANJUNG KERTA</t>
  </si>
  <si>
    <t>Jl. Raya Kertaraharja, Kec. Tanjungkerta</t>
  </si>
  <si>
    <t>TANJUNGMEDAR</t>
  </si>
  <si>
    <t xml:space="preserve">Ds. Cikaramas, Kec. Tanjung Medar </t>
  </si>
  <si>
    <t>BUAH DUA</t>
  </si>
  <si>
    <t>Jl. Raya Darongdong No.04, Kec. Buah Dua</t>
  </si>
  <si>
    <t>BUAHDUA</t>
  </si>
  <si>
    <t>HARIANG</t>
  </si>
  <si>
    <t>Ds. Hariang, Kec. Buah Dua</t>
  </si>
  <si>
    <t>Kec. Surian</t>
  </si>
  <si>
    <t>HAURGEULIS</t>
  </si>
  <si>
    <t>Jl. Raya Gantar Km 1, Kec. Haurgeulis</t>
  </si>
  <si>
    <t xml:space="preserve">Indramayu </t>
  </si>
  <si>
    <t>CIPANCUH</t>
  </si>
  <si>
    <t>Jl. Gatot Kaca-Cipancuh, Kec. Haurgeulis</t>
  </si>
  <si>
    <t>WANAKAYA</t>
  </si>
  <si>
    <t>Jl. Raya Wanakarya Km 03, Kec. Haurgeulis</t>
  </si>
  <si>
    <t>GANTAR</t>
  </si>
  <si>
    <t>Jl. Raya Gantar, Kec. Gantar</t>
  </si>
  <si>
    <t>KROYA</t>
  </si>
  <si>
    <t>Jl. PU Kroya No.7, Kec. Kroya</t>
  </si>
  <si>
    <t>TEMIYANG</t>
  </si>
  <si>
    <t>Jl. PU Cilege, Kec. Kroya</t>
  </si>
  <si>
    <t>GABUSWETAN</t>
  </si>
  <si>
    <t>Jl. PUI Saradan, Kec. Gabuswetan</t>
  </si>
  <si>
    <t>DRUNTEN WETAN</t>
  </si>
  <si>
    <t>Ds. Drunten Wetan, Kec. Gabuswetan</t>
  </si>
  <si>
    <t>CIKEDUNG</t>
  </si>
  <si>
    <t>Jl. Raya Cikedung, Ds. Jambak Kec. Cikedung</t>
  </si>
  <si>
    <t>TERISI</t>
  </si>
  <si>
    <t>Jl. Raya Rajasinga, Kec. Terisi</t>
  </si>
  <si>
    <t>LELEA</t>
  </si>
  <si>
    <t>Jl. Raya Lelea, Kec. Lelea</t>
  </si>
  <si>
    <t>TUGU</t>
  </si>
  <si>
    <t>Jl. Raya Tugu, Kec. Lelea</t>
  </si>
  <si>
    <t>Jl. Raya Tegal Girang, Kec. Bangodua</t>
  </si>
  <si>
    <t>KERTICALA</t>
  </si>
  <si>
    <t>Jl. Raya Kerticala, Kec. Tukdana</t>
  </si>
  <si>
    <t>TUKDANA</t>
  </si>
  <si>
    <t>Jl. Raya By Pass Ds Lajer, Kec. Tukdana</t>
  </si>
  <si>
    <t>WIDASARI</t>
  </si>
  <si>
    <t>Jl. By Pass Widasari, Kec. Widasari</t>
  </si>
  <si>
    <t>KERTASEMAYA</t>
  </si>
  <si>
    <t>Jl. By Pass Tuluangung, Kec. Kertasemaya</t>
  </si>
  <si>
    <t>SUKAGUMIWANG</t>
  </si>
  <si>
    <t>Ds. Sukagumiwang, Kec. Sukagumiwang</t>
  </si>
  <si>
    <t>KRANGKENG</t>
  </si>
  <si>
    <t>Jl. Raya Krangkeng, Kec. Krangkeng</t>
  </si>
  <si>
    <t>KEDUNGWUNGU</t>
  </si>
  <si>
    <t>Jl. Raya Kedungwungu, Kec. Krangkeng</t>
  </si>
  <si>
    <t>KARANGAMPEL</t>
  </si>
  <si>
    <t>Jl. Lapangan Bola Benda, Kec. Karangampel</t>
  </si>
  <si>
    <t>KAPLONGAN</t>
  </si>
  <si>
    <t>Jl. Kaplongan Lor, Kec. Karangampel</t>
  </si>
  <si>
    <t>KEDOKANBUNDER</t>
  </si>
  <si>
    <t>Jl. Raya Kedokan Bunder Kec. Kedokanbunder</t>
  </si>
  <si>
    <t>JUNTINYUAT</t>
  </si>
  <si>
    <t>Jl. Raya Juntinyuat, Kec. Juntinyuat</t>
  </si>
  <si>
    <t>PONDOH</t>
  </si>
  <si>
    <t>Jl. Raya Ds. Pondoh, Kec. Juntinyuat</t>
  </si>
  <si>
    <t>SLIYEG</t>
  </si>
  <si>
    <t>Jl. Raya Sliyeg, Kec. Sliyeg</t>
  </si>
  <si>
    <t>TAMBI</t>
  </si>
  <si>
    <t>Ds. Tambi, Kec. Sliyeg</t>
  </si>
  <si>
    <t>JATI BARANG</t>
  </si>
  <si>
    <t>Jl. May. Dasuki No. 43, Kec. Jatibarang</t>
  </si>
  <si>
    <t>JATIBARANG</t>
  </si>
  <si>
    <t>JATISAWIT</t>
  </si>
  <si>
    <t>Jl. Raya Jatisawit - Jatibarang, Kec. Jatibarang</t>
  </si>
  <si>
    <t>BALONGAN</t>
  </si>
  <si>
    <t>Jl. Raya Balongan, Kec. Balongan</t>
  </si>
  <si>
    <t>MARGADADI</t>
  </si>
  <si>
    <t>Jl. Sastra Atmaja No. 49, Kec. Indramayu</t>
  </si>
  <si>
    <t>INDRAMAYU</t>
  </si>
  <si>
    <t>Jl. Raya Jatibarang Indramayu KM.6, Kec. Indramayu</t>
  </si>
  <si>
    <t>Ds. Rambatan Wetan, Kec. Sindang</t>
  </si>
  <si>
    <t>BABADAN</t>
  </si>
  <si>
    <t>Jl. May. Dasuki Ds. Babadan, Kec. Sindang</t>
  </si>
  <si>
    <t>CANTIGI</t>
  </si>
  <si>
    <t>Ds. Cantigi Kulon, Kec. Cantigi</t>
  </si>
  <si>
    <t>PASEKAN</t>
  </si>
  <si>
    <t>Jl. Brawijaya No. 1, Ds. Pabean Kencana, Kec. Pasekan</t>
  </si>
  <si>
    <t>LOH BENER</t>
  </si>
  <si>
    <t>Jl. By Pass Pantura, Kec. Lohbener</t>
  </si>
  <si>
    <t>LOHBENER</t>
  </si>
  <si>
    <t>KIAJARAN WETAN</t>
  </si>
  <si>
    <t>Jl. By Pass Kiajaranwetan, Kec. Lohbener</t>
  </si>
  <si>
    <t>CIDEMPET</t>
  </si>
  <si>
    <t>Ds. Cidempet, Kec. Arahan</t>
  </si>
  <si>
    <t>ARAHAN</t>
  </si>
  <si>
    <t>LOSARANG</t>
  </si>
  <si>
    <t>Jl. By Pass Losarang, Kec. Losarang</t>
  </si>
  <si>
    <t>CEMARA</t>
  </si>
  <si>
    <t>Jl. Raya Cemara, Kec. Losarang</t>
  </si>
  <si>
    <t>KANDANG HAUR</t>
  </si>
  <si>
    <t>Jl. Raya Kandanghaur, Kec. Kandang Haur</t>
  </si>
  <si>
    <t>KANDANGHAUR</t>
  </si>
  <si>
    <t>KERTAWINANGUN</t>
  </si>
  <si>
    <t>Jl. Raya Kertawinangun, Kec. Kandang Haur</t>
  </si>
  <si>
    <t>BONGAS</t>
  </si>
  <si>
    <t>Jl. Gebang Mampang, Kec. Bongas</t>
  </si>
  <si>
    <t>Jl. Irigasi BK 7, Kec. Bongas</t>
  </si>
  <si>
    <t>ANJATAN</t>
  </si>
  <si>
    <t>Jl. Raya Anjatan Utara, Kec. Anjatan</t>
  </si>
  <si>
    <t>BUGIS</t>
  </si>
  <si>
    <t>Jl. Raya Bugis, Kec. Anjatan</t>
  </si>
  <si>
    <t>SUKRA</t>
  </si>
  <si>
    <t>Jl. Raya Sukra Wetan, Kec. Sukra</t>
  </si>
  <si>
    <t>PATROL</t>
  </si>
  <si>
    <t>Ds. Patrol, Kec. Patrol</t>
  </si>
  <si>
    <t>SERANGPANJANG</t>
  </si>
  <si>
    <t>Jl. Raya Sagalaherang, Kec. Serangpanjang</t>
  </si>
  <si>
    <t>Subang</t>
  </si>
  <si>
    <t>SAGALA HERANG</t>
  </si>
  <si>
    <t>Jl. Alun - alun Timur No. 1, Kec. Sagalaherang</t>
  </si>
  <si>
    <t>SAGALAHERANG</t>
  </si>
  <si>
    <t>JALAN CAGAK</t>
  </si>
  <si>
    <t>Ds. Jalan Cagak, Kec. Jalan Cagak</t>
  </si>
  <si>
    <t>JALANCAGAK</t>
  </si>
  <si>
    <t>PALASARI</t>
  </si>
  <si>
    <t>Ds. Palasari, Kec. Ciateur</t>
  </si>
  <si>
    <t>CIATER</t>
  </si>
  <si>
    <t>KASOMALANG</t>
  </si>
  <si>
    <t>Ds. Kasomalang, Kec. Kasomalang</t>
  </si>
  <si>
    <t>CISALAK</t>
  </si>
  <si>
    <t>Ds. Cisalak, Kec. Cisalak</t>
  </si>
  <si>
    <t>TANJUNGSIANG</t>
  </si>
  <si>
    <t>Jl. Raya Ds. Tanjung Siang, Kec. Tanjungsiang</t>
  </si>
  <si>
    <t>TANJUNGWANGI</t>
  </si>
  <si>
    <t>Ds. Tanjung Wangi, Kec. Cijambe</t>
  </si>
  <si>
    <t>CIJAMBE</t>
  </si>
  <si>
    <t>CIRANGKONG</t>
  </si>
  <si>
    <t>Ds. Cirangkong, Kec. Cijambe</t>
  </si>
  <si>
    <t>CIPUNAGARA</t>
  </si>
  <si>
    <t>Ds. Tanjung Wangi, Kec. Cipunagara</t>
  </si>
  <si>
    <t>Kel Cibogo, Kec. Cibogo</t>
  </si>
  <si>
    <t>SUKARAHAYU</t>
  </si>
  <si>
    <t>Jl. Raya Cinangsi No. 53 Kel. Karanganyar, Kec. Subang</t>
  </si>
  <si>
    <t>KALIJATI</t>
  </si>
  <si>
    <t>Jl. Kalimantan No. 39, Kec. Kalijati</t>
  </si>
  <si>
    <t>RAWALELE</t>
  </si>
  <si>
    <t>Jl. Wangunreja No. 39, Kec. Dawuan</t>
  </si>
  <si>
    <t>CIPEUNDEUY</t>
  </si>
  <si>
    <t>Ds. Cipeundeuy, Kec. Cipeundeuy</t>
  </si>
  <si>
    <t>Jl. Pasar Senen No. 30, Kec. Pabuaran</t>
  </si>
  <si>
    <t>PRINGKASAP</t>
  </si>
  <si>
    <t>Jl. Sukawera No. 86 Ds. Pringkasap, Kec. Pabuaran</t>
  </si>
  <si>
    <t>RANCABANGO</t>
  </si>
  <si>
    <t>Ds. Rancabango, Kec. Patokbeusi</t>
  </si>
  <si>
    <t>PATOKBEUSI</t>
  </si>
  <si>
    <t>Jl. Raya Ciberes, Kec. Patokbeusi</t>
  </si>
  <si>
    <t>Ds. Pasirbungur No. 1, Kec. Purwadadi</t>
  </si>
  <si>
    <t>CIKAUM</t>
  </si>
  <si>
    <t>Jl. Raya Tarum Timur, Kec. Cikaum</t>
  </si>
  <si>
    <t>PAGADEN</t>
  </si>
  <si>
    <t>Jl. Raya Compreng Kel. Pagaden, Kec. Pagaden</t>
  </si>
  <si>
    <t>PEGADEN BARAT</t>
  </si>
  <si>
    <t>Ds. Munjul, Kec. Pegaden Barat</t>
  </si>
  <si>
    <t>PAGADEN BARAT</t>
  </si>
  <si>
    <t>GUNUNGSEMBUNG</t>
  </si>
  <si>
    <t>Ds. Jatireja, Kec. Pagaden</t>
  </si>
  <si>
    <t>COMPRENG</t>
  </si>
  <si>
    <t>Jl. Raya Compreng, Kec. Compreng</t>
  </si>
  <si>
    <t>JATIREJA</t>
  </si>
  <si>
    <t>Ds. Jatireja, Kec. Compreng</t>
  </si>
  <si>
    <t>BINONG</t>
  </si>
  <si>
    <t>Jl. Tarum Timur No. 17, Kec. Binong</t>
  </si>
  <si>
    <t>TAMBAK DAHAN</t>
  </si>
  <si>
    <t>Ds. Tambakdahan, Kec. Binong</t>
  </si>
  <si>
    <t>CIKALAPA</t>
  </si>
  <si>
    <t>Jl. Natasukarya Kel Binong, Kec. Subang</t>
  </si>
  <si>
    <t>MARIUK/WANAJAYA</t>
  </si>
  <si>
    <t>Warung Cendol, Kec. Tambakdahan</t>
  </si>
  <si>
    <t>TAMBAKDAHAN</t>
  </si>
  <si>
    <t>MANDALA WANGI</t>
  </si>
  <si>
    <t>Jl. Raya Ciasem, Kec. Sukasari</t>
  </si>
  <si>
    <t>CIASEM</t>
  </si>
  <si>
    <t>Jl. A. Yani No. Ciasem No.63 Kel Ciasem, Kec. Ciasem</t>
  </si>
  <si>
    <t>JATIBARU</t>
  </si>
  <si>
    <t>Ds. Jati Baru, Kec. Ciasem</t>
  </si>
  <si>
    <t>PAMANUKAN</t>
  </si>
  <si>
    <t>Jl. Jon Martasasmita No. 30, Kec. Pamanukan</t>
  </si>
  <si>
    <t>BATANGSARI</t>
  </si>
  <si>
    <t>Jl. Pamanukan Km 8.41, Kec. Sukasari</t>
  </si>
  <si>
    <t>PUSAKA NAGARA</t>
  </si>
  <si>
    <t>Jl. Raya Pusaka - Cirebon, Kec. Pusaka Nagara</t>
  </si>
  <si>
    <t>PUSAKANAGARA</t>
  </si>
  <si>
    <t>KARANGANYAR</t>
  </si>
  <si>
    <t>Jl;. Raya Cirebon, Kec. Pusakajaya</t>
  </si>
  <si>
    <t>PUSAKAJAYA</t>
  </si>
  <si>
    <t>LEGONKULON</t>
  </si>
  <si>
    <t>Ds. Legonkulon, Kec. Legonkulon</t>
  </si>
  <si>
    <t>BLANAKAN</t>
  </si>
  <si>
    <t>Ds. Blanakan, Kec. Blanakan</t>
  </si>
  <si>
    <t>CILAMAYA GIRANG</t>
  </si>
  <si>
    <t>Ds. Cilamaya Girang, Kec. Blanakan</t>
  </si>
  <si>
    <t>JATILUHUR</t>
  </si>
  <si>
    <t>Jl. Ir H. Juanda No. 73, Kec. Jatiluhur</t>
  </si>
  <si>
    <t>Purwakarta</t>
  </si>
  <si>
    <t>Jl. Raya Kertamanah, Kec. Sukasari</t>
  </si>
  <si>
    <t>MANIIS</t>
  </si>
  <si>
    <t>Jl. Raya Palumbon, Kec. Maniis</t>
  </si>
  <si>
    <t>TEGALWARU</t>
  </si>
  <si>
    <t>Ds. Batutumpang, Kec. Tegalwaru</t>
  </si>
  <si>
    <t>TEGAL WARU</t>
  </si>
  <si>
    <t>Jl. Warungkandang RT 007/RW 002, Ds. Sindangsari, Kec. Plered</t>
  </si>
  <si>
    <t>SUKATANI</t>
  </si>
  <si>
    <t>Jl. Raya Sukatani Km 12, Kec. Sukatani</t>
  </si>
  <si>
    <t>DARANGDAN</t>
  </si>
  <si>
    <t>Jl. Raya Darangdan, Kec. Darangdan</t>
  </si>
  <si>
    <t>Jl. Raya Bojong Km 31, Kec. Bojong</t>
  </si>
  <si>
    <t>WANAYASA</t>
  </si>
  <si>
    <t>Jl. Raya Bakti No. 10, Kec. Wanayasa</t>
  </si>
  <si>
    <t>KIARAPEDES</t>
  </si>
  <si>
    <t>Jl. Raya Kiarapedes Km 24, Kec. Kiarapedes</t>
  </si>
  <si>
    <t>Jl. Raya Pasar Pasawahan, Kec. Pasawahan</t>
  </si>
  <si>
    <t>PONDOKSALAM</t>
  </si>
  <si>
    <t>Jl. Raya Terusan Kapten Halim, Kec. Pondok Salam</t>
  </si>
  <si>
    <t>PONDOK SALAM</t>
  </si>
  <si>
    <t>MUNJUL JAYA</t>
  </si>
  <si>
    <t>Jl. Ipik Gandamanah No. 164, Kec. Purwakarta</t>
  </si>
  <si>
    <t>PURWAKARTA</t>
  </si>
  <si>
    <t xml:space="preserve">Jl. Kapten Halim No. 1, Kec. Purwakarta </t>
  </si>
  <si>
    <t>KONCARA</t>
  </si>
  <si>
    <t>Jl. Ibrahim Singadilaga No. 53, Kec. Purwakarta</t>
  </si>
  <si>
    <t>MULYAMEKAR</t>
  </si>
  <si>
    <t>Jl. Veteran, Kec. Babakancikao</t>
  </si>
  <si>
    <t>BABAKANCIKAO</t>
  </si>
  <si>
    <t>MARACANG</t>
  </si>
  <si>
    <t>Jl. Raya Industri No. 289, Kec. Babakancikao</t>
  </si>
  <si>
    <t>Jl. Raya Campaka No. 01, Kec. Campaka</t>
  </si>
  <si>
    <t>Jl. Raya Cibatu Km 15, Kec. Cibatu</t>
  </si>
  <si>
    <t>BUNGURSARI</t>
  </si>
  <si>
    <t>Jl. Raya Bungursari No. 124, Kec. Bungursari</t>
  </si>
  <si>
    <t>Ds. Ciptasari, Kec. Pangkalan</t>
  </si>
  <si>
    <t>Karawang</t>
  </si>
  <si>
    <t>Ds. Cintalaksana, Kec. Tegalwaru</t>
  </si>
  <si>
    <t>CIAMPEL</t>
  </si>
  <si>
    <t>Ds. Mulyasari, Kec. Ciampel</t>
  </si>
  <si>
    <t>TELUK JAMBE</t>
  </si>
  <si>
    <t>Ds. Pinayungan, Kec. Telukjambe Timur</t>
  </si>
  <si>
    <t>TELUKJAMBE TIMUR</t>
  </si>
  <si>
    <t>WADAS</t>
  </si>
  <si>
    <t>Ds. Wadas, Kec. Teluk Jambe Timur</t>
  </si>
  <si>
    <t>WANAKERTA</t>
  </si>
  <si>
    <t>Ds. Wanakerta, Kec. Teluk Jambe Barat</t>
  </si>
  <si>
    <t>TELUKJAMBE BARAT</t>
  </si>
  <si>
    <t>KLARI</t>
  </si>
  <si>
    <t>Ds. Duren, Kec. Klari</t>
  </si>
  <si>
    <t>Ds. Curug, Kec. Klari</t>
  </si>
  <si>
    <t>ANGGADITA</t>
  </si>
  <si>
    <t>Ds. Anggadita, Kec. Klari</t>
  </si>
  <si>
    <t>CIKAMPEK</t>
  </si>
  <si>
    <t>Ds. Dawuan Timur, Kec. Cikampek</t>
  </si>
  <si>
    <t>Ds. Purwasari, Kec. Purwasari</t>
  </si>
  <si>
    <t>TIRTA MULYA</t>
  </si>
  <si>
    <t>Ds. Parakan, Kec. Tirta Mulya</t>
  </si>
  <si>
    <t>TIRTAMULYA</t>
  </si>
  <si>
    <t>JATI SARI</t>
  </si>
  <si>
    <t>Ds. Jatisari, Kec. Jatisari</t>
  </si>
  <si>
    <t>JATISARI</t>
  </si>
  <si>
    <t>PACING</t>
  </si>
  <si>
    <t>Ds. Pacing, Kec. Jatisari</t>
  </si>
  <si>
    <t>CICINDE</t>
  </si>
  <si>
    <t>Desa Cicinde Selatan Kec. Banyusari</t>
  </si>
  <si>
    <t>BANYUSARI</t>
  </si>
  <si>
    <t>Ds. Gempol, Kec. Banyusari</t>
  </si>
  <si>
    <t>Ds. Kota Baru, Kec. Kotabaru</t>
  </si>
  <si>
    <t>KOTABARU</t>
  </si>
  <si>
    <t>JOMIN</t>
  </si>
  <si>
    <t>Ds. Jomin Timur, Kec. Kotabaru</t>
  </si>
  <si>
    <t>CIKAMPEK UTARA</t>
  </si>
  <si>
    <t>Ds. Cikampek Utara, Kec. Kotabaru</t>
  </si>
  <si>
    <t>CILAMAYA</t>
  </si>
  <si>
    <t>Ds. Cilamaya, Kec. Cilamaya Wetan</t>
  </si>
  <si>
    <t>CILAMAYA WETAN</t>
  </si>
  <si>
    <t>Ds. Sukatani, Kec. Cilamaya Wetan</t>
  </si>
  <si>
    <t>PASIR RUKEM</t>
  </si>
  <si>
    <t>Ds. Pasirukem, Kec. Cilamaya Kulon</t>
  </si>
  <si>
    <t>CILAMAYA KULON</t>
  </si>
  <si>
    <t>BAYUR LOR</t>
  </si>
  <si>
    <t>Ds. Bayur Lor, Kec. Cilamaya Kulon</t>
  </si>
  <si>
    <t>Ds. Lemah Abang, Kec. Lemah Abang</t>
  </si>
  <si>
    <t>TALAGASARI</t>
  </si>
  <si>
    <t>Ds. Talagasari, Kec. Talagasari</t>
  </si>
  <si>
    <t>Ds. Majalaya, Kec. Majalaya</t>
  </si>
  <si>
    <t>PLAWAD</t>
  </si>
  <si>
    <t>Ds. Palawad, Kec. Karawang Timur</t>
  </si>
  <si>
    <t>KARAWANG TIMUR</t>
  </si>
  <si>
    <t>ADIARSA</t>
  </si>
  <si>
    <t>Ds. Adiarsa Timur, Kec. Karawang Timur</t>
  </si>
  <si>
    <t>KARAWANG KULON</t>
  </si>
  <si>
    <t>Ds. Karang Kulon, Kec. Karawang Barat</t>
  </si>
  <si>
    <t>KARAWANG BARAT</t>
  </si>
  <si>
    <t>KARAWANG KOTA</t>
  </si>
  <si>
    <t>Ds. Karang Pawitan, Kec. Karawang Barat</t>
  </si>
  <si>
    <t>TUNGGAK JATI</t>
  </si>
  <si>
    <t>Ds. Tunggak Jati, Kec. Karawang Barat</t>
  </si>
  <si>
    <t>NAGASARI</t>
  </si>
  <si>
    <t>Ds. Nagasari, Kec. Karawang Barat</t>
  </si>
  <si>
    <t>TANJUNGPURA</t>
  </si>
  <si>
    <t>Ds. Tanjungpura , Kec. Karawang Barat</t>
  </si>
  <si>
    <t>RAWAMERTA</t>
  </si>
  <si>
    <t>Ds. Sukamerta, Kec. Rawamerta</t>
  </si>
  <si>
    <t>BALONGSARI</t>
  </si>
  <si>
    <t>Ds. Balongsari, Kec. Rawamerta</t>
  </si>
  <si>
    <t>TEMPURAN</t>
  </si>
  <si>
    <t>Ds. Pancakarya, Kec. Tempuran</t>
  </si>
  <si>
    <t>LEMAH DUHUR</t>
  </si>
  <si>
    <t>Ds. Lemah Duhur, Kec. Tempuran</t>
  </si>
  <si>
    <t>KUTAWALUYA</t>
  </si>
  <si>
    <t>Ds. Sampalan, Kec. Kutawaluya</t>
  </si>
  <si>
    <t>KUTAMUKTI</t>
  </si>
  <si>
    <t>Ds. Kutamukti, Kec. Kutawaluya</t>
  </si>
  <si>
    <t>RENGASDENGKLOK</t>
  </si>
  <si>
    <t>Ds. Rengasdengklok Selatan, Kec. Rengasdengklok</t>
  </si>
  <si>
    <t>KALANGSARI</t>
  </si>
  <si>
    <t>Ds. Kalangsari, Kec. Rengasdengklok</t>
  </si>
  <si>
    <t>MEDANGASEM</t>
  </si>
  <si>
    <t>Ds. Medangasem, Kec. Jayakerta</t>
  </si>
  <si>
    <t>JAYAKERTA</t>
  </si>
  <si>
    <t>Ds. Kemiri, Kec. Jayakerta</t>
  </si>
  <si>
    <t>PEDES</t>
  </si>
  <si>
    <t>Ds. Payungsari, Kec. Pedes</t>
  </si>
  <si>
    <t>SUNGAI BUNTU</t>
  </si>
  <si>
    <t>Ds. Sungai Buntu, Kec. Pedes</t>
  </si>
  <si>
    <t>KERTAMUKTI</t>
  </si>
  <si>
    <t>Ds. Kertamukti, Kec. Cilebar</t>
  </si>
  <si>
    <t>CILEBAR</t>
  </si>
  <si>
    <t>CIBUAYA</t>
  </si>
  <si>
    <t>Ds. Cibuaya, Kec. Cibuaya</t>
  </si>
  <si>
    <t>TIRTAJAYA</t>
  </si>
  <si>
    <t>Ds. Saba Jaya, Kec. Tirtajaya</t>
  </si>
  <si>
    <t>BATUJAYA</t>
  </si>
  <si>
    <t>Ds. Batujaya, Kec. Batujaya</t>
  </si>
  <si>
    <t>PAKISJAYA</t>
  </si>
  <si>
    <t>Ds. Tanjungbungin, Kec. Pakisjaya</t>
  </si>
  <si>
    <t>SETU  I</t>
  </si>
  <si>
    <t>Jl. Raya Setu, Kec. Setu</t>
  </si>
  <si>
    <t>SETU</t>
  </si>
  <si>
    <t>Bekasi</t>
  </si>
  <si>
    <t>SETU   II</t>
  </si>
  <si>
    <t>Ds. Tamansari, Kec. Setu</t>
  </si>
  <si>
    <t>SIRNAJAYA</t>
  </si>
  <si>
    <t>Ds. Sukasari No.33 RT/RW 09/05, Kec. Serangbaru</t>
  </si>
  <si>
    <t>SERANG BARU</t>
  </si>
  <si>
    <t>SUKADAMI</t>
  </si>
  <si>
    <t>Jl. Raya Serang-Cibarusah RT/RW 11/6, Ds. Sukadami, Kec. Cikarang Selatan</t>
  </si>
  <si>
    <t>CIKARANG SELATAN</t>
  </si>
  <si>
    <t>Jl. HM Ogo Cibatu 06/03 Kec. Cikarang Selatan</t>
  </si>
  <si>
    <t>Jl. Raya Sukamahi RT/RW 11/06, Ds. Sukamahi, Kec. Cikarang Pusat</t>
  </si>
  <si>
    <t>CIKARANG PUSAT</t>
  </si>
  <si>
    <t>CIBARUSAH</t>
  </si>
  <si>
    <t>Ds. Cibarusah Kota, Kec. Cibarusah</t>
  </si>
  <si>
    <t>Jl. Raya Karangmulya RT/RW 07/04, Kec. Bojongmangu</t>
  </si>
  <si>
    <t>BOJONGMANGU</t>
  </si>
  <si>
    <t>Ds. Jatibaru, Kec. Cikarang Timur</t>
  </si>
  <si>
    <t>CIKARANG TIMUR</t>
  </si>
  <si>
    <t>Jl. Raya Cipayung No. 1 01/03 Cipayung Kec. Cikarang Timur</t>
  </si>
  <si>
    <t>KEDUNG WARINGIN</t>
  </si>
  <si>
    <t>Ds. Kedung Waringin, Kec. Kedung Waringin</t>
  </si>
  <si>
    <t>KEDUNGWARINGIN</t>
  </si>
  <si>
    <t>KARANG SAMBUNG</t>
  </si>
  <si>
    <t>Ds. Karang Sambung, Kec. Kedung Waringin</t>
  </si>
  <si>
    <t>CIKARANG</t>
  </si>
  <si>
    <t>Ds. Karang Asih, Kec. Cikarang Utara</t>
  </si>
  <si>
    <t>CIKARANG UTARA</t>
  </si>
  <si>
    <t>MEKAR MUKTI</t>
  </si>
  <si>
    <t>Ds. Mekarmukti, Kec. Cikarang Utara</t>
  </si>
  <si>
    <t>KARANG BAHAGIA</t>
  </si>
  <si>
    <t>Ds. Karang Bahagia, Kec. Karang Bahagia</t>
  </si>
  <si>
    <t>KARANGBAHAGIA</t>
  </si>
  <si>
    <t>Jl. Pilar Sukatani No 02, Desa Sukaraya, Kec. Karang Bahagia</t>
  </si>
  <si>
    <t>WANASARI</t>
  </si>
  <si>
    <t>Jl. Bosih Raya, Kec. Cibitung</t>
  </si>
  <si>
    <t>Ds. Sukajaya, Kec. Cibitung</t>
  </si>
  <si>
    <t>WANAJAYA</t>
  </si>
  <si>
    <t>Perum Kirana Cibitung Blok F3 RT.01/23 Wanajaya</t>
  </si>
  <si>
    <t>DANAU INDAH</t>
  </si>
  <si>
    <t>Ds. Mekarwangi, Kec. Cikarang Barat</t>
  </si>
  <si>
    <t>CIKARANG BARAT</t>
  </si>
  <si>
    <t>TELAGA MURNI</t>
  </si>
  <si>
    <t>Ds. Telaga Murni, Kec. Cikarang Barat</t>
  </si>
  <si>
    <t>TAMBUN</t>
  </si>
  <si>
    <t>Ds. Setiadarma, Kec. Tambun Selatan</t>
  </si>
  <si>
    <t>TAMBUN SELATAN</t>
  </si>
  <si>
    <t>Ds. Mekarsari, Kec. Tambun Selatan</t>
  </si>
  <si>
    <t>JATIMULYA</t>
  </si>
  <si>
    <t>Kel. Jatimulya, Kec. Tambun Selatan</t>
  </si>
  <si>
    <t>MANGUNJAYA</t>
  </si>
  <si>
    <t>Ds. Mangunjaya, Kec. Tambun Selatan</t>
  </si>
  <si>
    <t>Ds. Sumber Jaya, Kec. Tambun Selatan</t>
  </si>
  <si>
    <t>LAMBANGSARI</t>
  </si>
  <si>
    <t>Jl. Raya Kota Legenda 01/05 Desa Lambangsari Kec. Tambun Selatan</t>
  </si>
  <si>
    <t>SETIAMEKAR</t>
  </si>
  <si>
    <t>Jl. Anggrek VI Blok J No.23 04/19 Desa Setiamekar Kec. Tambun Selatan</t>
  </si>
  <si>
    <t>TRIDAYASAKTI</t>
  </si>
  <si>
    <t>Jl. Sentosa RT 03/02, Desa Tridayasakti, Kec. Tambun Selatan</t>
  </si>
  <si>
    <t>SRI AMUR</t>
  </si>
  <si>
    <t>Ds. Sri Amur, Kec. Tambun Utara</t>
  </si>
  <si>
    <t>TAMBUN UTARA</t>
  </si>
  <si>
    <t>KARANG SATRIA</t>
  </si>
  <si>
    <t>Jl. Raya Rawa Kalong 05/06 Desa Karang Satria Kec Tambun Utara</t>
  </si>
  <si>
    <t>BABELAN I</t>
  </si>
  <si>
    <t>Kel Babelan, Kec. Babelan</t>
  </si>
  <si>
    <t>BABELAN</t>
  </si>
  <si>
    <t>BABELAN II</t>
  </si>
  <si>
    <t>Ds. Bunibakti, Kec. Babelan</t>
  </si>
  <si>
    <t>BAHAGIA</t>
  </si>
  <si>
    <t>Jl. KH.A.Tajudin No 2 Ujung Harapan, Kec. Babelan</t>
  </si>
  <si>
    <t>TARUMAJAYA</t>
  </si>
  <si>
    <t>Ds. Pantaimekar, Kec. Tarumajaya</t>
  </si>
  <si>
    <t>SETIAMULYA</t>
  </si>
  <si>
    <t>Jl. Raya Kecamatan Tarumajaya, Desa Setiamulya, Kec. Tarumajaya</t>
  </si>
  <si>
    <t>TAMBELANG</t>
  </si>
  <si>
    <t>Ds. Sukarapih, Kec. Tambelang</t>
  </si>
  <si>
    <t>SUKA TENANG</t>
  </si>
  <si>
    <t xml:space="preserve">Ds. Suka Tenang, Kec. Sukawangi </t>
  </si>
  <si>
    <t>SUKAWANGI</t>
  </si>
  <si>
    <t>Kp. Pertanian Ds. Sukatani, Kec. Sukatani</t>
  </si>
  <si>
    <t>SUKAINDAH</t>
  </si>
  <si>
    <t>Ds. Suka Indah, Kec. Sukakarya</t>
  </si>
  <si>
    <t>PEBAYURAN</t>
  </si>
  <si>
    <t>Ds. Kertasari, Kec. Pebayuran</t>
  </si>
  <si>
    <t>KARANGHARJA</t>
  </si>
  <si>
    <t>Ds. Sumber Urip, Kec. Pebayuran</t>
  </si>
  <si>
    <t>CABANG BUNGIN</t>
  </si>
  <si>
    <t>Ds. Lengah Jaya, Kec. Cabang Bungin</t>
  </si>
  <si>
    <t>CABANGBUNGIN</t>
  </si>
  <si>
    <t>MUARA GEMBONG</t>
  </si>
  <si>
    <t>Jl. Raya Muaragembong, Ds. Pantaimekar, Kec. Muaragembong</t>
  </si>
  <si>
    <t>RONGGA</t>
  </si>
  <si>
    <t>Jl. Raya Ds. Cibedug Rongga No. 13, Kec. Rongga</t>
  </si>
  <si>
    <t>Bandung Barat</t>
  </si>
  <si>
    <t>GUNUNGHALU</t>
  </si>
  <si>
    <t>Jl. Raya Gunung Halu No. 49, Kec. Gunung Halu</t>
  </si>
  <si>
    <t>Jl. Sindangkerta Ds Cintakarya, Kec. Sindangkerta</t>
  </si>
  <si>
    <t>CICANGKANGGIRANG</t>
  </si>
  <si>
    <t>Jl. Cicangkanggirang, Kec. Sindangkerta</t>
  </si>
  <si>
    <t>CILILIN</t>
  </si>
  <si>
    <t>Jl. Raya Radio Dalam No. 1, Kec. Cililin</t>
  </si>
  <si>
    <t>MUKAPAYUNG</t>
  </si>
  <si>
    <t>Jl. Cikoneng Ds. Mukapayung, Kec. Cililin</t>
  </si>
  <si>
    <t>CIHAMPELAS</t>
  </si>
  <si>
    <t>Jl. Raya Cihampelas No. 159 Ds. Cihampelas, Kec. Cihampelas</t>
  </si>
  <si>
    <t>PATARUMAN</t>
  </si>
  <si>
    <t>Jl. Raya Cipatik Soreang No. 4 Pataruman, Kec. Cihampelas</t>
  </si>
  <si>
    <t>CIPONGKOR</t>
  </si>
  <si>
    <t>Jl. Raya PLTA Saguling No. 2 Ds. Sarinagen, Kec. Cipongkor</t>
  </si>
  <si>
    <t>CITALEM</t>
  </si>
  <si>
    <t>Jl. Raya Saguling Ds. Citalem, Kec. Cipongkor</t>
  </si>
  <si>
    <t>BATUJAJAR</t>
  </si>
  <si>
    <t>Jl. Raya Barat No. 383-385, Kec. Batujajar</t>
  </si>
  <si>
    <t>SAGULING</t>
  </si>
  <si>
    <t>Kp. Cigempol Rt.01 Rw.01 Desa Cipangeran</t>
  </si>
  <si>
    <t>RAJAMANDALA</t>
  </si>
  <si>
    <t xml:space="preserve">Jl. Raya Cipatat No. 1, Kec. Cipatat </t>
  </si>
  <si>
    <t>CIPATAT</t>
  </si>
  <si>
    <t>Jl. Raya Cipatat No. 363, Kec. Cipatat</t>
  </si>
  <si>
    <t>SUMURBANDUNG</t>
  </si>
  <si>
    <t>Jl. Raya Purwakarta, Kec. Cipatat</t>
  </si>
  <si>
    <t>PADALARANG</t>
  </si>
  <si>
    <t>Jl. Raya Padalarang No.542, Kec. Padalarang</t>
  </si>
  <si>
    <t>TAGOGAPU</t>
  </si>
  <si>
    <t>Jl. Raya Purwakarta Ds. Tagopagu Rt 01/04, Kec. Padalarang</t>
  </si>
  <si>
    <t>JAYAMEKAR</t>
  </si>
  <si>
    <t>Jl. GA Manulang Rancabali, Kec. Padalarang</t>
  </si>
  <si>
    <t>NGAMPRAH</t>
  </si>
  <si>
    <t>Jl. Raya Ngamprah No, 9 Ds. Sukatani, Kec. Ngamprah</t>
  </si>
  <si>
    <t>CIMAREME</t>
  </si>
  <si>
    <t>Jl. Cimareme Indah No. 1, Kec. Ngamprah</t>
  </si>
  <si>
    <t>PARONGPONG</t>
  </si>
  <si>
    <t>Jl. Raya Cihanjung Ds. Cihanjuang Rahayu, Kec. Parongpong</t>
  </si>
  <si>
    <t>CIWARUGA</t>
  </si>
  <si>
    <t>Jl. Waruga Jaya No. 7 Ds. Parongpong, Kec. Parongpong</t>
  </si>
  <si>
    <t>JAYAGIRI</t>
  </si>
  <si>
    <t>Jl. Jayagiri No. 35, Kec. Lembang</t>
  </si>
  <si>
    <t>Jl. Grand Hotel No. 14, Kec. Lembang</t>
  </si>
  <si>
    <t>CIKOLE</t>
  </si>
  <si>
    <t>Jl. Raya Lapang Ds. Cikole, Kec. Lembang</t>
  </si>
  <si>
    <t>CIBODAS</t>
  </si>
  <si>
    <t>Jl. Raya Cibodas Gg.Ds. Cibodas Rt 02/09, Kec. Lembang</t>
  </si>
  <si>
    <t>Jl. Kol. Masturi No. 19, Kec. Cisarua</t>
  </si>
  <si>
    <t>PASIRLANGU</t>
  </si>
  <si>
    <t>Jl. Pasirlangu Cisarua Ds. Pasirlangu, Kec. Cisarua</t>
  </si>
  <si>
    <t>CIKALONGWETAN</t>
  </si>
  <si>
    <t>Jl. Raya Purwakarta No. 302, Kec. Cikalongwetan</t>
  </si>
  <si>
    <t>CIKALONG WETAN</t>
  </si>
  <si>
    <t>RENDE</t>
  </si>
  <si>
    <t>Jl. Raya Rende, Kec. Cikalongwetan</t>
  </si>
  <si>
    <t>Jl. Raya Cipeundeuy No. 604, Kec. Cipeundeuy</t>
  </si>
  <si>
    <t>CIRATA</t>
  </si>
  <si>
    <t>Jl. PLTA Cirata Ds. Cirata, Kec. Cipeundeuy</t>
  </si>
  <si>
    <t>CIMERAK</t>
  </si>
  <si>
    <t>Jl. Raya Sindangsari No. 36 Rt. 04 Rw.02 Ds. Sukajaya, Kec. Cimerak</t>
  </si>
  <si>
    <t>Pangandaran</t>
  </si>
  <si>
    <t>LEGOKJAWA</t>
  </si>
  <si>
    <t xml:space="preserve">Jl. Raya Legokjawa Ds. Legokjawa, Kec. Cimerak </t>
  </si>
  <si>
    <t>CIJULANG</t>
  </si>
  <si>
    <t xml:space="preserve">Jl. Pasundan No.42 Rt. 02 Rw. 08, Kec. Cijulang </t>
  </si>
  <si>
    <t>Jl. Raya Jurago No. 407 Rt 01 Rw. 01 Ds. Cigugur, Kec. Cigugur</t>
  </si>
  <si>
    <t>LANGKAPLANCAR</t>
  </si>
  <si>
    <t>Jl. Raya Bangunjaya, Kec. Langkaplancar</t>
  </si>
  <si>
    <t>JADIKARYA</t>
  </si>
  <si>
    <t>Dsn Jadikarya 10/03 Desa Jadikarya Kec. Langkaplancar</t>
  </si>
  <si>
    <t>PARIGI</t>
  </si>
  <si>
    <t>Jl. Raya Cijulang No.143 Rt.01 Rw. 01 Ds. Parigi, Kec. Parigi</t>
  </si>
  <si>
    <t>SELASARI</t>
  </si>
  <si>
    <t>Jl. Raya Selasari Rt.05 Rw. 02 Ds. Selasari, Kec. Parigi</t>
  </si>
  <si>
    <t>CIKEMBULAN</t>
  </si>
  <si>
    <t>Jl. Raya Cijulang No. 93 Rt. 01 Rw 7 Ds. Cikembulan, Kec. Sidamulih</t>
  </si>
  <si>
    <t>SIDAMULIH</t>
  </si>
  <si>
    <t>Jl. Karangsari No. 139 Rt. 01 RW 01 Ds. Sidamulih, Kec. Sidamulih</t>
  </si>
  <si>
    <t>PANGANDARAN</t>
  </si>
  <si>
    <t>Jl. Prapatan No. 11 Rt. 05 Rw. 08 Ds. Pangandaran, Kec. Pangandaran</t>
  </si>
  <si>
    <t>KALIPUCANG</t>
  </si>
  <si>
    <t>Jl. Raya Kalipucang No.427 Rt.01 Rw.05 Ds.Kalipucang,Kec.Kalipucang</t>
  </si>
  <si>
    <t>PADAHERANG</t>
  </si>
  <si>
    <t>Jl. Babakan Pikiran rakyat No. 2 Rt 01 Rw. 01, Kec. Padaherang</t>
  </si>
  <si>
    <t>Jl. Raya Pangandaran No.753 Rt.01 Rw 01 Ds.Sd Wg, Kec. Padaherang</t>
  </si>
  <si>
    <t>Jl. Raya Mangunjaya Rt. 23 Rw. 04 Ds. Mangunjaya, Kec. Mangunjaya</t>
  </si>
  <si>
    <t>BOGOR SELATAN</t>
  </si>
  <si>
    <t>Jl. Batu Tulis No.42, Kec. Bogor selatan</t>
  </si>
  <si>
    <t>Kota Bogor</t>
  </si>
  <si>
    <t>Jl. Raya Cipaku, Kec. Bogor selatan</t>
  </si>
  <si>
    <t>LAWANG GINTUNG</t>
  </si>
  <si>
    <t>Gg Skip Lawang Gintung, Kec. Bogor selatan</t>
  </si>
  <si>
    <t>BONDONGAN</t>
  </si>
  <si>
    <t>Jl. Pahlawan, Kec. Bogor selatan</t>
  </si>
  <si>
    <t>MULYAHARJA</t>
  </si>
  <si>
    <t>Jl. Mulyaharja, Kec. Bogor Selatan</t>
  </si>
  <si>
    <t>BOGOR TIMUR</t>
  </si>
  <si>
    <t>Jl. Pakuan No.6, Kec. Bogor Timur</t>
  </si>
  <si>
    <t>PULO ARMYN</t>
  </si>
  <si>
    <t>Jl. Raya Pajajaran, Kec. Bogor Timur</t>
  </si>
  <si>
    <t>TEGAL GUNDIL</t>
  </si>
  <si>
    <t>Jl. Palupuh Perumnas Bantar Jati, Kec. Bogor Utara</t>
  </si>
  <si>
    <t>BOGOR UTARA</t>
  </si>
  <si>
    <t>Jl. Bogor Baru, Kec. Bogor Utara</t>
  </si>
  <si>
    <t>WARUNG JAMBU</t>
  </si>
  <si>
    <t>Jl. Gatotkaca BTN Indraprasta, Kec. Bogor Utara</t>
  </si>
  <si>
    <t>BOGOR TENGAH</t>
  </si>
  <si>
    <t>Jl. Telepon No.1, Kec. Bogor Tengah</t>
  </si>
  <si>
    <t>SEMPUR</t>
  </si>
  <si>
    <t>Jl. Sempur Kaler, Kec. Bogor Tengah</t>
  </si>
  <si>
    <t>GANG AUT</t>
  </si>
  <si>
    <t>Jl. Gang Aut, Kec. Bogor Tengah</t>
  </si>
  <si>
    <t>BELONG</t>
  </si>
  <si>
    <t>Jl. Roda Belong, Kec. Bogor Tengah</t>
  </si>
  <si>
    <t>Jl. Merdeka No.45, Kec. Bogor Tengah</t>
  </si>
  <si>
    <t>SEMPLAK</t>
  </si>
  <si>
    <t>Jl. Ring Road Lingkar Utara Yasmin, Kec. Bogor Barat</t>
  </si>
  <si>
    <t>BOGOR BARAT</t>
  </si>
  <si>
    <t>GANG KELOR</t>
  </si>
  <si>
    <t>Jl. Gang Kelor No.6, Kec. Bogor Barat</t>
  </si>
  <si>
    <t>PANCASAN</t>
  </si>
  <si>
    <t>Jl. Pancasan, Kec. Bogor Barat</t>
  </si>
  <si>
    <t>PASIR MULYA</t>
  </si>
  <si>
    <t>Jl. RE Abdullah Gunung Batu, Kec. Bogor Barat</t>
  </si>
  <si>
    <t>Jl. Sindang Barang, Kec. Bogor Barat</t>
  </si>
  <si>
    <t>TANAH SAREAL</t>
  </si>
  <si>
    <t>Jl. Kesehatan No.3, Kec. Tanah Sereal</t>
  </si>
  <si>
    <t>TANAH SEREAL</t>
  </si>
  <si>
    <t>KEDUNG BADAK</t>
  </si>
  <si>
    <t>Jl. Penataran Cimanggu Permai, Kec. Tanah Sereal</t>
  </si>
  <si>
    <t>PONDOK RUMPUT</t>
  </si>
  <si>
    <t>Jl. Gg Biawas No.11 Kebon Pedes, Kec. Tanah Sereal</t>
  </si>
  <si>
    <t>KAYU MANIS</t>
  </si>
  <si>
    <t>Jl. Kayu Manis, Kec. Tanah Sereal</t>
  </si>
  <si>
    <t>Perum Bukit Cimanggu Villa, Kec. Tanah Sereal</t>
  </si>
  <si>
    <t>BAROS</t>
  </si>
  <si>
    <t xml:space="preserve">Jl. Baros Km  5, Kec. Baros </t>
  </si>
  <si>
    <t>Kota Sukabumi</t>
  </si>
  <si>
    <t>LEMBURSITU</t>
  </si>
  <si>
    <t>Jl. Pelabuhan II Km 6, Kec. Lembur Situ</t>
  </si>
  <si>
    <t>CIKUNDUL</t>
  </si>
  <si>
    <t>Jl. Merdeka No. 70, Kec. Lembur Situ</t>
  </si>
  <si>
    <t>CIBEUREM HILIR</t>
  </si>
  <si>
    <t>Jl. Ciandam, Kec. Cibeureum</t>
  </si>
  <si>
    <t>LIMUS NUNGGAL</t>
  </si>
  <si>
    <t>Jl. Limus Nunggal No. 103, Kec. Cibeureum</t>
  </si>
  <si>
    <t>TIPAR</t>
  </si>
  <si>
    <t xml:space="preserve">Jl. Pengadaian No. 1, Kec. Citamiang </t>
  </si>
  <si>
    <t>CITAMIANG</t>
  </si>
  <si>
    <t>GEDONG PANJANG</t>
  </si>
  <si>
    <t xml:space="preserve">Jl. RH Didi Sukardi No. 614, Kec. Citamiang </t>
  </si>
  <si>
    <t>NANGGELENG</t>
  </si>
  <si>
    <t>Jl. Pelda Suryanta No. 43, Kec. Citamiang</t>
  </si>
  <si>
    <t xml:space="preserve">Jl. Benteng Kidul No. 64, Kec. Warudoyong </t>
  </si>
  <si>
    <t>WARUDOYONG</t>
  </si>
  <si>
    <t xml:space="preserve">Jl. Pabuaran No. 93, Kec. Warudoyong </t>
  </si>
  <si>
    <t xml:space="preserve">Jl. Tegal Wangi No. 66, Kec. Warudoyong </t>
  </si>
  <si>
    <t>CIPELANG</t>
  </si>
  <si>
    <t xml:space="preserve">Jl. Jenderal Sudirman No. 21, Kec. Gunung Puyuh </t>
  </si>
  <si>
    <t>GUNUNG PUYUH</t>
  </si>
  <si>
    <t xml:space="preserve">Jl. Tanjungsari, Kec. Gunung Puyuh </t>
  </si>
  <si>
    <t>SELABATU</t>
  </si>
  <si>
    <t>Jl. Kenari No. 3Kec. Cikole</t>
  </si>
  <si>
    <t xml:space="preserve">Jl. RA Kosasih No. 17, Kec. Cikole </t>
  </si>
  <si>
    <t>UPT CIBUNTU</t>
  </si>
  <si>
    <t>Jl. Syahbandar I Kel Cari, Kec. Bandungkulon</t>
  </si>
  <si>
    <t>BANDUNG KULON</t>
  </si>
  <si>
    <t>Kota Bandung</t>
  </si>
  <si>
    <t>CIJERAH</t>
  </si>
  <si>
    <t>Jl. Mekar Hegar No. 1, Kec. Bandung Kulon</t>
  </si>
  <si>
    <t>CIGONDEWAH</t>
  </si>
  <si>
    <t>Jl. Cigondewah Kaler No. 17, Kec. Bandung Kulon</t>
  </si>
  <si>
    <t>UPT CARINGIN</t>
  </si>
  <si>
    <t>Jl. Caringin Babakan Ciparay No. 103, Kec. Bandung Kulon</t>
  </si>
  <si>
    <t>Jl. H. Zakaria Blk No. 24, Kec. Babakan Ciparay</t>
  </si>
  <si>
    <t>BABAKAN CIPARAY</t>
  </si>
  <si>
    <t>CIBOLERANG</t>
  </si>
  <si>
    <t>Jl. Cibolerang No. 187, Kec. Babakan Ciparay</t>
  </si>
  <si>
    <t>SUKA PARKIR</t>
  </si>
  <si>
    <t>Jl. Pagarsih Gg.Bp.Oyon, Kec. Bojong Loa Kaler</t>
  </si>
  <si>
    <t>BOJONGLOA KALER</t>
  </si>
  <si>
    <t>UPT CETARIP</t>
  </si>
  <si>
    <t>Jl. Kopo Gg Citarip No.11, Kec. Bojong Loa Kaler</t>
  </si>
  <si>
    <t>UPT KOPO</t>
  </si>
  <si>
    <t>Jl. Kopo No. 369, Kec. Bojong Loa Kidul</t>
  </si>
  <si>
    <t>BOJONGLOA KIDUL</t>
  </si>
  <si>
    <t>UPT PAGARSIH</t>
  </si>
  <si>
    <t>Jl. Pagarsih 95, Kec. Astana Anyar</t>
  </si>
  <si>
    <t>ASTANAANYAR</t>
  </si>
  <si>
    <t>LIO GENTENG</t>
  </si>
  <si>
    <t>Jl. Lio Genteng, Kec. Astana Anyar</t>
  </si>
  <si>
    <t>PELINDUNG HEWAN</t>
  </si>
  <si>
    <t>Jl. Palindungan, Kec. Astana Anyar</t>
  </si>
  <si>
    <t>ASTANA ANYAR</t>
  </si>
  <si>
    <t>Jl. Astana Anyar, Kec. Astana Anyar</t>
  </si>
  <si>
    <t>UPT PASUNDAN</t>
  </si>
  <si>
    <t>Jl. Pasundan 99, Kec. Regol</t>
  </si>
  <si>
    <t>REGOL</t>
  </si>
  <si>
    <t>MOCH. RAMDAN</t>
  </si>
  <si>
    <t>Jl. Moch. Ramdan 108, Kec. Regol</t>
  </si>
  <si>
    <t>PASIR LUYU</t>
  </si>
  <si>
    <t>Jl. Sukaati Bypass No. 1, Kec. Regol</t>
  </si>
  <si>
    <t>UPT TALAGA BODAS</t>
  </si>
  <si>
    <t>Jl. Talaga Bodas 35, Kec. Lengkong</t>
  </si>
  <si>
    <t>SURYALAYA</t>
  </si>
  <si>
    <t>Jl. Suryalaya VII No. 1, Kec. Lengkong</t>
  </si>
  <si>
    <t>CIJAGRA LAMA</t>
  </si>
  <si>
    <t>Jl. Buah Batu No. 375, Kec. Lengkong</t>
  </si>
  <si>
    <t>CIJAGRA BARU</t>
  </si>
  <si>
    <t>Jl. Cijagra I/28, Kec. Lengkong</t>
  </si>
  <si>
    <t>Jl. Naradireja, Kec. Bandung Kidul</t>
  </si>
  <si>
    <t>BANDUNG KIDUL</t>
  </si>
  <si>
    <t>MENGGER</t>
  </si>
  <si>
    <t>Jl. Mengger No. 32, Kec. Bandung Kidul</t>
  </si>
  <si>
    <t>UPT KUJANG SARI</t>
  </si>
  <si>
    <t>Jl. Ters Buah Batu, Kec. Bandung Kidul</t>
  </si>
  <si>
    <t>UPT MARGAHAYU RAYA</t>
  </si>
  <si>
    <t>Jl. Pluto Raya No. 54, Kec. Buah Batu</t>
  </si>
  <si>
    <t>BUAHBATU</t>
  </si>
  <si>
    <t>SEKEJATI</t>
  </si>
  <si>
    <t>Jl. Yupiter B2, Kec. Buah Batu</t>
  </si>
  <si>
    <t>DERWATI</t>
  </si>
  <si>
    <t>Jl. Derwati No. 38, Kec. Rancasari</t>
  </si>
  <si>
    <t>RANCASARI</t>
  </si>
  <si>
    <t>UPT CIPAMOKOLAN</t>
  </si>
  <si>
    <t>Jl. Kali Cipamokolan, Kec. Rancasari</t>
  </si>
  <si>
    <t>UPT RIUNG BANDUNG</t>
  </si>
  <si>
    <t>Jl. Riung Puma XI, Kec. Rancasari</t>
  </si>
  <si>
    <t>CEMPAKA ARUM</t>
  </si>
  <si>
    <t>Jl. Usman bin Affan Belakang Polda Kec. Gedebage</t>
  </si>
  <si>
    <t>GEDEBAGE</t>
  </si>
  <si>
    <t>Jl. Cilengkrang I No. 130, Kec. Cibiru</t>
  </si>
  <si>
    <t>CIBIRU</t>
  </si>
  <si>
    <t>UPT CIBIRU</t>
  </si>
  <si>
    <t>Jl. AH Nasution No. 47A, Kec. Cibiru</t>
  </si>
  <si>
    <t>CIPADUNG</t>
  </si>
  <si>
    <t>Jl. Cigagak, Kec. Cibiru</t>
  </si>
  <si>
    <t>PANYILEUKAN</t>
  </si>
  <si>
    <t>Jl. Raya Panyileukan Blok C No. 2, Kec. Cibiru</t>
  </si>
  <si>
    <t>UPT PANGHEGAR</t>
  </si>
  <si>
    <t>Jl. Teratai Mekar, Kec. Panyileukan</t>
  </si>
  <si>
    <t>UPT CINAMBO</t>
  </si>
  <si>
    <t>Jl. Gede Bage No. 19a, Kec. Cinambo</t>
  </si>
  <si>
    <t>CINAMBO</t>
  </si>
  <si>
    <t>UPT UJUNG BERUNG INDAH</t>
  </si>
  <si>
    <t>Komplek Ujung Berung Indah, Kec. Ujung Berung</t>
  </si>
  <si>
    <t>UJUNG BERUNG</t>
  </si>
  <si>
    <t>UPT ARCAMANIK</t>
  </si>
  <si>
    <t>Jl. Olah Raga No. 7, Kec. Arcamanik</t>
  </si>
  <si>
    <t>ARCAMANIK</t>
  </si>
  <si>
    <t>UPT SINDANG JAYA</t>
  </si>
  <si>
    <t>Jl. Arcamanik No. 30, Kec. Arcamanik</t>
  </si>
  <si>
    <t>RUSUNAWA</t>
  </si>
  <si>
    <t>Cingised RT 2 RW 6 Kel. Cisaranten Kulon Kec. Arcamanik</t>
  </si>
  <si>
    <t>UPT GRIYA ANTAPANI</t>
  </si>
  <si>
    <t>Jl. Plered No. 2, Kec. Antapani</t>
  </si>
  <si>
    <t>ANTAPANI</t>
  </si>
  <si>
    <t>Jl. Majalaya II, Kec. Antapani</t>
  </si>
  <si>
    <t>JAJAWAY</t>
  </si>
  <si>
    <t>Jl. Komplek Pratista VIII, Kec. Antapani</t>
  </si>
  <si>
    <t>MANDALA MEKAR</t>
  </si>
  <si>
    <t>Jl. Mandala Jati VII No. 123, Kec. Mandalajati</t>
  </si>
  <si>
    <t>MANDALAJATI</t>
  </si>
  <si>
    <t>PAMULANG</t>
  </si>
  <si>
    <t>Jl. Raya Cikadut, Kec. Mandalajati</t>
  </si>
  <si>
    <t>GIRIMANDE</t>
  </si>
  <si>
    <t>JL. Cikadut, Kec. Mandalajati</t>
  </si>
  <si>
    <t>UPT BABAKANSARI</t>
  </si>
  <si>
    <t>Jl. Babakansari No. 183 , Kec. Kiaracondong</t>
  </si>
  <si>
    <t>KIARACONDONG</t>
  </si>
  <si>
    <t>BABAKAN SURABAYA</t>
  </si>
  <si>
    <t>Jl. Atlas, Kec. Kiaracondong</t>
  </si>
  <si>
    <t>AHMAD YANI</t>
  </si>
  <si>
    <t>Jl. Cianjur No. 34, Kec. Batununggal</t>
  </si>
  <si>
    <t>BATUNUNGGAL</t>
  </si>
  <si>
    <t>GUMURUH</t>
  </si>
  <si>
    <t>Jl. Rancah Goong 11, Kec. Batununggal</t>
  </si>
  <si>
    <t>UPT IBRAHIM ADJIE</t>
  </si>
  <si>
    <t xml:space="preserve">Jl. Ibrahim Aji 88. Kec. Batununggal </t>
  </si>
  <si>
    <t>UPT TAMBLONG</t>
  </si>
  <si>
    <t>Jl. Tamblong 66, Kec. Sumur Bandung</t>
  </si>
  <si>
    <t>SUMUR BANDUNG</t>
  </si>
  <si>
    <t>BALAI KOTA</t>
  </si>
  <si>
    <t>Jl. Wastukancana No. 2, Kec. Sumur Bandung</t>
  </si>
  <si>
    <t>Jl. Babatan, Kec. Andir</t>
  </si>
  <si>
    <t>ANDIR</t>
  </si>
  <si>
    <t>UPT GARUDA</t>
  </si>
  <si>
    <t>Jl. Dadali No. 81, Kec. Andir</t>
  </si>
  <si>
    <t>UPT PASIR KALIKI</t>
  </si>
  <si>
    <t>Jl. Pasir Kalilki No. 188, Kec. Cicendo</t>
  </si>
  <si>
    <t>CICENDO</t>
  </si>
  <si>
    <t>UPT SALAM</t>
  </si>
  <si>
    <t>Jl. Salam, Kec. Bandung Wetan</t>
  </si>
  <si>
    <t>BANDUNG WETAN</t>
  </si>
  <si>
    <t>Jl. Kebon Bibit Utara II, Kec. Bandung Wetan</t>
  </si>
  <si>
    <t>UPT PADASUKA</t>
  </si>
  <si>
    <t>Jl. Padasuka No. 3, Kec. Cibeunying Kidul</t>
  </si>
  <si>
    <t>CIBEUNYING KIDUL</t>
  </si>
  <si>
    <t>PASIRLAYUNG</t>
  </si>
  <si>
    <t>Jl. Padasuka No. 146, Kec. Cibeunying Kidul</t>
  </si>
  <si>
    <t>JATIHANDAP</t>
  </si>
  <si>
    <t>Jl. Jatihandap No. 6, Kec. Cibeunying Kidul</t>
  </si>
  <si>
    <t>CIKUTRA LAMA</t>
  </si>
  <si>
    <t>Jl. Cikutra Barat No. 118, Kec. Cibeunying Kaler</t>
  </si>
  <si>
    <t>CIBEUNYING KALER</t>
  </si>
  <si>
    <t>UPT NEGLASARI</t>
  </si>
  <si>
    <t>Jl. Cikutra Timur, Kec. Cibeunying Kaler</t>
  </si>
  <si>
    <t>Jl. Ir.H. Juanda No.360, Kec. Coblong</t>
  </si>
  <si>
    <t>COBLONG</t>
  </si>
  <si>
    <t>UPT PUTER</t>
  </si>
  <si>
    <t>Jl. Puter No. 3, Kec. Coblong</t>
  </si>
  <si>
    <t>SEKELOA</t>
  </si>
  <si>
    <t>Jl. TB Ismail Bawah No. 4, Kec. Coblong</t>
  </si>
  <si>
    <t>SUKA WARNA</t>
  </si>
  <si>
    <t>Jl. Cibogo No. 76, Kec. Sukajadi</t>
  </si>
  <si>
    <t>UPT SUKA JADI</t>
  </si>
  <si>
    <t>Jl. Sukagalih, Kec. Sukajadi</t>
  </si>
  <si>
    <t>KARANG SETRA</t>
  </si>
  <si>
    <t>Jl. Ir Sutami No. 40, Kec. Sukajadi</t>
  </si>
  <si>
    <t>LEDENG</t>
  </si>
  <si>
    <t>Jl. Sersan Bajuri No. 2, Kec. Sukasari</t>
  </si>
  <si>
    <t>UPT SUKA RASA</t>
  </si>
  <si>
    <t>Jl. Geger Kalong Hilir No. 157, Kec. Sukasari</t>
  </si>
  <si>
    <t>SARIJADI</t>
  </si>
  <si>
    <t>Jl. Sari Asih No. 76, Kec. Sukasari</t>
  </si>
  <si>
    <t>Jl. Cipaku Indah IV, Kec. Cidadap</t>
  </si>
  <si>
    <t>UPT CIUMBULEUIT</t>
  </si>
  <si>
    <t>Jl. Bukit Resik, Kec. Cidadap</t>
  </si>
  <si>
    <t>KALITANJUNG</t>
  </si>
  <si>
    <t xml:space="preserve">Jl. Kalitanjung No. 20 Kel. Harjamukti, Kec. Harjamukti </t>
  </si>
  <si>
    <t>HARJAMUKTI</t>
  </si>
  <si>
    <t>Kota Cirebon</t>
  </si>
  <si>
    <t>LARANGAN</t>
  </si>
  <si>
    <t xml:space="preserve">Jl. Gunung Ceremai Raya No. 31 Kel. Kecapi, Kec. Harjamukti </t>
  </si>
  <si>
    <t>PERUMNAS UTARA</t>
  </si>
  <si>
    <t xml:space="preserve">Jl. Elang Raya No. 01 Kel Larangan, Kec. Harjamukti </t>
  </si>
  <si>
    <t>SITOPENG</t>
  </si>
  <si>
    <t xml:space="preserve">Jl. Pramuka No. 1 Kel. Argasunya, Kec. Harjamukti </t>
  </si>
  <si>
    <t>KALIJAGA PERMAI</t>
  </si>
  <si>
    <t xml:space="preserve">Jl. Mangga Raya I No. 2 Kel. Kalijaga, Kec. Harjamukti </t>
  </si>
  <si>
    <t>KESUNEAN</t>
  </si>
  <si>
    <t xml:space="preserve">Jl. Kesunean No. 41 Kel. Kesepuhan, Kec. Lemahwungkuk </t>
  </si>
  <si>
    <t>LEMAHWUNGKUK</t>
  </si>
  <si>
    <t xml:space="preserve">Jl. Gambir Baru No. 04 Kel. Pegambiran, Kec. Lemahwungkuk </t>
  </si>
  <si>
    <t>PESISIR</t>
  </si>
  <si>
    <t xml:space="preserve">Jl. Kapt. Samadikun No. 152 Belakang Aspol, Kec. Lemahwungkuk </t>
  </si>
  <si>
    <t>CANGKOL</t>
  </si>
  <si>
    <t xml:space="preserve">Jl. Yos Sudarso Gg. Borsumei No. 9, Kec. Lemahwungkuk </t>
  </si>
  <si>
    <t>JAGASATRU</t>
  </si>
  <si>
    <t xml:space="preserve">Jl. Kesambi Dalam No. 6, Kec. Pekalipan </t>
  </si>
  <si>
    <t>PEKALIPAN</t>
  </si>
  <si>
    <t>ASTANAGARIB</t>
  </si>
  <si>
    <t xml:space="preserve">Jl. Astanagarib No. 1 A, Kec. Pekalipan </t>
  </si>
  <si>
    <t>PEKALANGAN</t>
  </si>
  <si>
    <t xml:space="preserve">Jl. Pekalangan Gg. Madrass No. 40, Kec. Pekalipan </t>
  </si>
  <si>
    <t>PULASAREN</t>
  </si>
  <si>
    <t xml:space="preserve">Jl. Pekawatan Kel. Pulasaren Kec. Pekalipan </t>
  </si>
  <si>
    <t>KESAMBI</t>
  </si>
  <si>
    <t xml:space="preserve">Jl. Aria Kemuning No. 90, Kec. Kesambi </t>
  </si>
  <si>
    <t>GUNUNG SARI</t>
  </si>
  <si>
    <t xml:space="preserve">Jl. Tentara Pelajar No. 75, Kec. Kesambi </t>
  </si>
  <si>
    <t>SUNYARAGI</t>
  </si>
  <si>
    <t xml:space="preserve">Jl. Evakuasi No. 01, Kec. Kesambi </t>
  </si>
  <si>
    <t>MAJASEM</t>
  </si>
  <si>
    <t xml:space="preserve">Jl. Perjuangan Kel. Karyamulya, Kec. Kesambi </t>
  </si>
  <si>
    <t>DRAJAT</t>
  </si>
  <si>
    <t xml:space="preserve">Jl. Lapang Blok V no. 9, Kec. Kesambi </t>
  </si>
  <si>
    <t>KEJAKSAN</t>
  </si>
  <si>
    <t xml:space="preserve">Jl. Siliwangi Gg. Cempaka No. 6, Kec. Kejaksan </t>
  </si>
  <si>
    <t>JALAN KEMBANG</t>
  </si>
  <si>
    <t xml:space="preserve">Jl. Kembang No. 28, Kec. Kejaksan </t>
  </si>
  <si>
    <t>NELAYAN</t>
  </si>
  <si>
    <t xml:space="preserve">Jl. Kapt. Samadikun Gg Sinar harapan No 28, Kec. Kejaksan </t>
  </si>
  <si>
    <t>PAMITRAN</t>
  </si>
  <si>
    <t xml:space="preserve">Jl. KS Tubun No. 25 , Kec. Kejaksan </t>
  </si>
  <si>
    <t>PONDOK GEDE</t>
  </si>
  <si>
    <t>Jl. Raya Jatiwaringin, Kel. Jatiwaringin, Kec. Pondok Gede</t>
  </si>
  <si>
    <t>PONDOKGEDE</t>
  </si>
  <si>
    <t>Kota Bekasi</t>
  </si>
  <si>
    <t>JATIBENING</t>
  </si>
  <si>
    <t>Pondok Cikunir Indah RT002 RW 012, Kel. Jatibening, Kec. Pondok Gede</t>
  </si>
  <si>
    <t>JATIMAKMUR</t>
  </si>
  <si>
    <t>Jl. Klayan Blok E No 1 Jatiwaringin Asri, Kel. Jati Makmur, Kec. Pondok Gede</t>
  </si>
  <si>
    <t>JATISAMPURNA</t>
  </si>
  <si>
    <t>Jl. Raya PS. Kranggan RT 01 RW 04, Kranggan, Kec. Jatisampurna</t>
  </si>
  <si>
    <t>JATIRANGON</t>
  </si>
  <si>
    <t>Komplek Kelurahan Jati Rangon, Kec. Jati Sampurna</t>
  </si>
  <si>
    <t>JATIRAHAYU</t>
  </si>
  <si>
    <t>Jl. Raya Poris No 1 Kel. Jati Rahayu, Kec. Pondok Melati</t>
  </si>
  <si>
    <t>PONDOKMELATI</t>
  </si>
  <si>
    <t>JATIWARNA</t>
  </si>
  <si>
    <t>Jl. Pelita Utama Komplek Pondok Melati, Kel. Jatiwarna, Kec. Pondok Melati</t>
  </si>
  <si>
    <t>JATI ASIH</t>
  </si>
  <si>
    <t>Jl. Raya Swatantra IV No. 1, Kel. Jati Asih, Kec. Jati Asih</t>
  </si>
  <si>
    <t>JATIASIH</t>
  </si>
  <si>
    <t>JATI LUHUR</t>
  </si>
  <si>
    <t xml:space="preserve">Jl. H. Dehir Kp. Pedurenan RT 07 RW 02, Kel. Jati Luhur Kec. Jati Asih </t>
  </si>
  <si>
    <t>BANTAR GEBANG</t>
  </si>
  <si>
    <t>Jl. Raya Narogong No. 75, Kel. Bantar Gebang, Kec. Bantar Gebang</t>
  </si>
  <si>
    <t>BANTARGEBANG</t>
  </si>
  <si>
    <t>CIKETING UDIK</t>
  </si>
  <si>
    <t>Kelurahan Ciketing Udik, Kec. Bantar Gebang</t>
  </si>
  <si>
    <t>CIMUNING</t>
  </si>
  <si>
    <t>Jl. Raya Setu Kel. Cimuning, Kec. Bantar Gebang</t>
  </si>
  <si>
    <t>MUSTIKA JAYA</t>
  </si>
  <si>
    <t>Perum Mutiara Gading Timur Blok F1, Kel. Mustika Jaya, Kec. Mustika Jaya</t>
  </si>
  <si>
    <t>MUSTIKAJAYA</t>
  </si>
  <si>
    <t>PADURENAN</t>
  </si>
  <si>
    <t>Komplek Kelurahan Padurenan, Kec. Mustika Jaya</t>
  </si>
  <si>
    <t>DUREN JAYA</t>
  </si>
  <si>
    <t>Jl. Anyer III Blok D Perum Pondok Duren Jaya, Kel. Duren Jaya, Kec. Bekasi Timur</t>
  </si>
  <si>
    <t>BEKASI TIMUR</t>
  </si>
  <si>
    <t>BEKASI JAYA</t>
  </si>
  <si>
    <t>Jl. Mekar Sari, Kel. Bekasi Jaya, Kec. Bekasi Timur</t>
  </si>
  <si>
    <t>KARANG KITRI</t>
  </si>
  <si>
    <t>Jl. Chairil Anwar RT 004 RW 009 No III, Kel. Margahayu, Kec. Bekasi timur</t>
  </si>
  <si>
    <t>AREN JAYA</t>
  </si>
  <si>
    <t>Jl. Pulau Jawa Raya Perumns III, Kel. Aren Jaya, Kec. Bekasi Timur</t>
  </si>
  <si>
    <t>BOJONG RAWA LUMBU</t>
  </si>
  <si>
    <t>Jl. Trisatya Raya Jembatan 4-5 Perum Bumi, Bekasi baru, Kel. Bojong Rawa Lumbu, Kec. Rawa Lumbu</t>
  </si>
  <si>
    <t>RAWALUMBU</t>
  </si>
  <si>
    <t>PENGASINAN</t>
  </si>
  <si>
    <t>Jl. Narogong raya Perumahan Narogong Indah, Kec. Rawa Lumbu</t>
  </si>
  <si>
    <t>BOJONG MENTENG</t>
  </si>
  <si>
    <t>Jl. Perum Bojong Menteng Blok A RT.007 RW.008 Kel.
Bojong Menteng Kec. Rawa Lumbu</t>
  </si>
  <si>
    <t>PERUMNAS II</t>
  </si>
  <si>
    <t>Jl. Belut Raya No. 1 Kayuringin, Kec. Bekasi Selatan</t>
  </si>
  <si>
    <t>BEKASI SELATAN</t>
  </si>
  <si>
    <t>JAKA MULYA</t>
  </si>
  <si>
    <t>Jl. Surya Merdeka No. 1 Perum Pondok Surya Mandala, Kel. Jaka Mulya, Kec. Bekasi Selatan</t>
  </si>
  <si>
    <t>PEKAYON JAYA</t>
  </si>
  <si>
    <t xml:space="preserve">Jl. Pulo Ribung Raya No. 2 RT.004 RW.003 Kel.
Pekayon Jaya Kec. Bekasi Selatan </t>
  </si>
  <si>
    <t>MARGA JAYA</t>
  </si>
  <si>
    <t>Jl. Rawa Tembaga IV No. 2 Kel. Marga Jaya Kec.
Bekasi Selatan</t>
  </si>
  <si>
    <t>JAKA SETIA</t>
  </si>
  <si>
    <t>Jl. Perum Jaka Kencana Kel. Jaka Setia, Kec. Bekasi Selatan</t>
  </si>
  <si>
    <t xml:space="preserve">Jl. Melinjo No.13 Perum Harapan Baru Kel. Kota Baru
Kec. Bekasi Barat </t>
  </si>
  <si>
    <t>BEKASI BARAT</t>
  </si>
  <si>
    <t>RAWA TEMBAGA</t>
  </si>
  <si>
    <t>Jl. Komodo Raya No. 1 Kel. Jaka Sampurna Kec. Bekasi Barat</t>
  </si>
  <si>
    <t>BINTARA</t>
  </si>
  <si>
    <t>Jl. Bintara VIII No. 89, Kec. Bekasi Barat</t>
  </si>
  <si>
    <t>BINTARA JAYA</t>
  </si>
  <si>
    <t>Jl. Tambora No. 1 Kel. Bintara Jaya Kec. Bekasi Barat</t>
  </si>
  <si>
    <t>KRANJI</t>
  </si>
  <si>
    <t>Jl. Sakura Perum Duta Kranji RT.004 RW.010 Kel.
Kranji Kec. Bekasi Barat</t>
  </si>
  <si>
    <t>PEJUANG</t>
  </si>
  <si>
    <t>Jl. Bungur Raya No.2 Kel. Pejuang Kec. Medan Satria</t>
  </si>
  <si>
    <t>MEDAN SATRIA</t>
  </si>
  <si>
    <t>KALI BARU</t>
  </si>
  <si>
    <t>Jl. Kali Baru timur Kelurahan Kali Baru, Kec. Medan Satria</t>
  </si>
  <si>
    <t>SEROJA</t>
  </si>
  <si>
    <t>JL. Delima RT.005 RW. 005 No. 20-21 Komp. Wisma
Seroja Kel. Harapan Jaya, Kec. Bekasi Utara</t>
  </si>
  <si>
    <t>BEKASI UTARA</t>
  </si>
  <si>
    <t>TELUK PUCUNG</t>
  </si>
  <si>
    <t>Jl. Perjuangan No. 57 Kel. Teluk Pucung Kec. Bekasi Utara</t>
  </si>
  <si>
    <t>MARGA MULYA</t>
  </si>
  <si>
    <t>Jl. Perjuangan No. 1, Kec. Bekasi Utara</t>
  </si>
  <si>
    <t>KALIABANG TENGAH</t>
  </si>
  <si>
    <t>Jl. Mawar Blok A2 No.2 Pondok Ungu Kel. Kaliabang
Tengah Kec. Bekasi Utara</t>
  </si>
  <si>
    <t>PERWIRA</t>
  </si>
  <si>
    <t>Jl. KH. Muchtar Tabrani No.1 RT.001 RW.012, Kelurahan Perwira, Kec. Bekasi</t>
  </si>
  <si>
    <t>HARAPAN BARU</t>
  </si>
  <si>
    <t>Jl. Perjuangan Komplek Kelurahan Harapan Baru, Kec. Bekasi Utara</t>
  </si>
  <si>
    <t>SAWANGAN</t>
  </si>
  <si>
    <t>Jl. Raya Muchtar No. 155 Rt. 03/03, Kec. Sawangan</t>
  </si>
  <si>
    <t>Kota Depok</t>
  </si>
  <si>
    <t>DUREN SERIBU</t>
  </si>
  <si>
    <t>Jl. Delima No. 2 Komp Arco Rt. 002/06 Duren Seribu, Kec. Bojongsari</t>
  </si>
  <si>
    <t>BOJONGSARI</t>
  </si>
  <si>
    <t>Jl. Raya Pasir Putih (Griya Sawangan Asri), Kec. Sawangan</t>
  </si>
  <si>
    <t>KEDAUNG</t>
  </si>
  <si>
    <t>Jl. Pertiwi Raya Komp Bapenas Kedaung, Kec. Sawangan</t>
  </si>
  <si>
    <t>Komp. BSI II Jl. Anggrek Raya, Kec. Sawangan</t>
  </si>
  <si>
    <t>Jl. Reni Jaya Rt. 01/09 Portal Pondok Petir, Kec. Bojongsari</t>
  </si>
  <si>
    <t>PANCORAN MAS</t>
  </si>
  <si>
    <t>Jl. Pemuda No. 2 Rt 02/08, Kec. Pancoran Mas</t>
  </si>
  <si>
    <t>DEPOK JAYA</t>
  </si>
  <si>
    <t>Jl. Melati Raya Depok I Depok Jaya, Kec. Pancoran Mas</t>
  </si>
  <si>
    <t>RANGKAPAN JAYA BARU</t>
  </si>
  <si>
    <t>Jl. Keadilan Rangkapan Jaya, Kec. Pancoran Mas</t>
  </si>
  <si>
    <t>Jl. Jembatan Serong Kel. Cipayung, Kec. Cipayung</t>
  </si>
  <si>
    <t>SUKMAJAYA</t>
  </si>
  <si>
    <t>Jl. Arjhuna Raya  No. 01 Depok II, Kec. Sukmajaya</t>
  </si>
  <si>
    <t>SUKMA JAYA</t>
  </si>
  <si>
    <t>ABADIJAYA</t>
  </si>
  <si>
    <t>Jl. Kerinci Raya No.1 Rw 26 Depok II Timur, Kec. Sukmajaya</t>
  </si>
  <si>
    <t>BHAKTIJAYA</t>
  </si>
  <si>
    <t>Komp. PELNI Blk G2 Bhakti Jaya, Kec. Sukmajaya</t>
  </si>
  <si>
    <t>VILLA PERTIWI</t>
  </si>
  <si>
    <t>Komp.Vila Pertiwi Rt. 01/16 Kel Sukamaju, Kec. Cilodong</t>
  </si>
  <si>
    <t>CILODONG</t>
  </si>
  <si>
    <t>KALIMULYA</t>
  </si>
  <si>
    <t>Kampung Jati Rt.04/04 Kel Jatimulya, Kec. Cilodong</t>
  </si>
  <si>
    <t>PONDOK SUKMAJAYA</t>
  </si>
  <si>
    <t>Perum Pondok Sukmajaya B1 G3 Rt. 02/07, Kec. Sukmajaya</t>
  </si>
  <si>
    <t>Perum GDC Jl. Raya Boulevard Sektor Melati RT 01/05, Kel. Jatimulya, Kec. Cilodong</t>
  </si>
  <si>
    <t>CIMANGGIS</t>
  </si>
  <si>
    <t>Jl. Raya Bogor Km 33 Rt. 05/02 Curug, Kec. Cimanggis</t>
  </si>
  <si>
    <t>TAPOS</t>
  </si>
  <si>
    <t>Jl. Raya Tapos Rt 02/12 .Kel. Tapos, Kec. Tapos</t>
  </si>
  <si>
    <t>Komp Kopasus Jl.Wijaya Kusuma Rt. 04/09 Sukatani, Kec. Tapos</t>
  </si>
  <si>
    <t>Jl. Akses UI Palsi Gunung Rt. 05/03 Ds. Tugu, Kec. Cimanggis</t>
  </si>
  <si>
    <t>JATIJAJAR</t>
  </si>
  <si>
    <t>Jl. Setu Jatijajar  No. 25 Rt. 07/03 Jatijajar, Kec. Tapos</t>
  </si>
  <si>
    <t>Jl. Tumaritis Kavling pertamina RT 03 Rw 04 Kalimanggis, Kel. Harjamukti, Kec. Cimanggis</t>
  </si>
  <si>
    <t>PASIR GUNUNG SELATAN</t>
  </si>
  <si>
    <t>Komp. Villa Kalisari Blok B  Rt. 12/01 Pasir Gunung Selatan, Kec. Cimanggis</t>
  </si>
  <si>
    <t>Jl. Tipar Raya 1 Rt. 04/09 Mekarsari, Kec. Cimanggis</t>
  </si>
  <si>
    <t>CILANGKAP</t>
  </si>
  <si>
    <t>Ko. Banjaran Pucung Rt. 01/07 Cilangkap, Kec. Tapos</t>
  </si>
  <si>
    <t>CIMPAEUN</t>
  </si>
  <si>
    <t>Perum Persada Depok Tapos, Kec. Tapos</t>
  </si>
  <si>
    <t>BEJI</t>
  </si>
  <si>
    <t>Jl. Bambon Raya No. 7B Rt. 01/01 Beji Timur Depok, Kec. Beji</t>
  </si>
  <si>
    <t>TANAH BARU</t>
  </si>
  <si>
    <t>Perum Depok Mulya III Rt. 06/02 Tanah Baru, Kec. Beji</t>
  </si>
  <si>
    <t>KEMIRIMUKA</t>
  </si>
  <si>
    <t>Jl. Ciliwung Rt 002/001 Margonda, Kel. Kemiri Muka, Kec. Beji</t>
  </si>
  <si>
    <t>LIMO</t>
  </si>
  <si>
    <t>Jl. Raya Grogol Rt. 01/01 Kel.Grogol, Kec. Limo</t>
  </si>
  <si>
    <t>CINERE</t>
  </si>
  <si>
    <t>Jl. Cinere Raya  No. 30 Limo, Kec. Cinere</t>
  </si>
  <si>
    <t>CIMAHI SELATAN</t>
  </si>
  <si>
    <t>Jl. Baros No. 16 Kel Utama, Kec. Cimahi Selatan</t>
  </si>
  <si>
    <t>Kota Cimahi</t>
  </si>
  <si>
    <t>MELONG ASIH</t>
  </si>
  <si>
    <t>Jl. Melong Blok I No.1 Kel. Melong, Kec. Cimahi Selatan</t>
  </si>
  <si>
    <t>Jl. Raya Cibeureum No. 125 Blk Kel. Cibeureum, Kec. Cimahi Selatan</t>
  </si>
  <si>
    <t>Jl. Puri Fajar No.1 Kel. Cibeber, Kec. Cimahi Selatan</t>
  </si>
  <si>
    <t>LEUWIGAJAH</t>
  </si>
  <si>
    <t>Jl. Kihapit Barat RT 8 RW 9 Kel. Leuwigajah, Kec. Cimahi Selatan</t>
  </si>
  <si>
    <t>MELONG TENGAH</t>
  </si>
  <si>
    <t>Jl. Melong Tengah RT 2 RW 4 Kel. Melong Kec. Cimahi Selatan</t>
  </si>
  <si>
    <t>CIMAHI TENGAH</t>
  </si>
  <si>
    <t>Jl. Djulaeha Karmita No. 5 Kel. Cimahi, Kec. Cimahi Tengah</t>
  </si>
  <si>
    <t>CIGUGUR TENGAH</t>
  </si>
  <si>
    <t>Jl. Abdul halim No. 199 Kel. Cigugur, Kec. Cimahi Tengah</t>
  </si>
  <si>
    <t>PADA SUKA</t>
  </si>
  <si>
    <t>Jl. Kebon Manggu Kel. Padasuka, Kec. Cimahi Tengah</t>
  </si>
  <si>
    <t>CIMAHI UTARA</t>
  </si>
  <si>
    <t>Jl. Serut No.16 Kel.Cibabat, Kec. Cimahi Utara</t>
  </si>
  <si>
    <t>CIPAGERAN</t>
  </si>
  <si>
    <t>Jl. Bobojong No. 148 Kel. Cipageran, Kec. Cimahi Utara</t>
  </si>
  <si>
    <t>PASIRKALIKI</t>
  </si>
  <si>
    <t>Jl. Cidamar, Kel. Pasir Kaliki, Kec. Cimahi Utara</t>
  </si>
  <si>
    <t>Kel. Citeureup, Kec. Cimahi Utara</t>
  </si>
  <si>
    <t>URUG</t>
  </si>
  <si>
    <t>Jl. Syech Abdul Muhyi No.2 Urug</t>
  </si>
  <si>
    <t>KAWALU</t>
  </si>
  <si>
    <t>Kota Tasikmalaya</t>
  </si>
  <si>
    <t>Jl. Perintis Kemerdekaan, Kec. Kawalu</t>
  </si>
  <si>
    <t>Kel. Karanganyar, Kec. Kawalu</t>
  </si>
  <si>
    <t>Kel. Sukalaksana, Kec. Tamansari</t>
  </si>
  <si>
    <t>SANGKALI</t>
  </si>
  <si>
    <t>Jl. Tamansari No.32 Kec.Tamansari Tasikmalaya</t>
  </si>
  <si>
    <t>Jl. Raya Manonjaya, Kec. Cibeureum</t>
  </si>
  <si>
    <t>PURBARATU</t>
  </si>
  <si>
    <t>Kel. Purbaratu, Kec. Purbaratu</t>
  </si>
  <si>
    <t>KAHURIPAN</t>
  </si>
  <si>
    <t>Jl. Siliwangi, Kec. Tawang</t>
  </si>
  <si>
    <t>TAWANG</t>
  </si>
  <si>
    <t>Kel. Tawangsari, Kec. Tawang</t>
  </si>
  <si>
    <t>CIHIDEUNG</t>
  </si>
  <si>
    <t>Jl. Paseh No. 227, Kec. Cihideung</t>
  </si>
  <si>
    <t>CILEMBANG</t>
  </si>
  <si>
    <t>Jl. Cieunteung Gede No 5, Kec. Cihideung</t>
  </si>
  <si>
    <t>MANGKUBUMI</t>
  </si>
  <si>
    <t>Jl. Raya Singaparna, Kec. Mangkubumi</t>
  </si>
  <si>
    <t>SAMBONGPARI</t>
  </si>
  <si>
    <t>Jl. Babakan Tempe 01/07, Kel. Sambongjaya, Kec. Mangkubumi</t>
  </si>
  <si>
    <t>INDIHIANG</t>
  </si>
  <si>
    <t>Jl. Lt. Harun, Kec. Indihiang</t>
  </si>
  <si>
    <t>PARAKANYASAG</t>
  </si>
  <si>
    <t>Jl. Leuwidahu kaler Kec. Indihiang</t>
  </si>
  <si>
    <t>Kel. Bungursari, Kec. Bungursari</t>
  </si>
  <si>
    <t>SUKALAKSANA</t>
  </si>
  <si>
    <t>Kel. Sukalaksana, Kec. Bungursari</t>
  </si>
  <si>
    <t>BANTAR</t>
  </si>
  <si>
    <t>Jl. Bantar Kel. Bantarsari, Kec. Bungursari</t>
  </si>
  <si>
    <t>Jl. RE Martadinata No.53, Kec. Cipedes</t>
  </si>
  <si>
    <t>PANGLAYUNGAN</t>
  </si>
  <si>
    <t>Jl. Dinding Ari Kec. Cipedes</t>
  </si>
  <si>
    <t>CIGEUREUNG</t>
  </si>
  <si>
    <t>Jl. Cigeureung No. 112, Kec. Cipedes</t>
  </si>
  <si>
    <t>BANJAR I</t>
  </si>
  <si>
    <t>Jl. Raya Peta, Kec. Banjar</t>
  </si>
  <si>
    <t>BANJAR</t>
  </si>
  <si>
    <t>Kota Banjar</t>
  </si>
  <si>
    <t>BANJAR II</t>
  </si>
  <si>
    <t>Jl. Dr. Husein Kartasasmita  No, 433 Rt 04 Rw 02 Situbatu, Kec. Banjar</t>
  </si>
  <si>
    <t>BANJAR III</t>
  </si>
  <si>
    <t>Jl. Kapten Jamhur No. 34, Kec. Banjar</t>
  </si>
  <si>
    <t>PURWAHARJA I</t>
  </si>
  <si>
    <t>Jl. Brigjen M. Isa, SH No. 131, Kec. Purwaharja</t>
  </si>
  <si>
    <t>PURWAHARJA</t>
  </si>
  <si>
    <t>PURWAHARJA II</t>
  </si>
  <si>
    <t>JL.Raya Siliwangi No.140 Km 3 Rt 21 Rw 09 Raharja, Kec. Purwaharja</t>
  </si>
  <si>
    <t>PATARUMAN I</t>
  </si>
  <si>
    <t>Jl. Mayjend Lili Kusumah No. 458, Kec. Pataruman</t>
  </si>
  <si>
    <t>PATARUMAN II</t>
  </si>
  <si>
    <t>Jl. Karyamukti No. 174 Rt. 01 Rw. 4, Kec. Pataruman</t>
  </si>
  <si>
    <t>PATARUMAN III</t>
  </si>
  <si>
    <t>Jl. Purwanegara Rt 02 Rw 06-B Lembur Balong, Kec. Patruman</t>
  </si>
  <si>
    <t>LANGENSARI II</t>
  </si>
  <si>
    <t>Jl. Majalikin No. 56, Kec. Langensari</t>
  </si>
  <si>
    <t>LANGENSARI</t>
  </si>
  <si>
    <t>LANGENSARI I</t>
  </si>
  <si>
    <t>Jl. Raya Banjar Km 9, Kec. Langensari</t>
  </si>
  <si>
    <t>DAYEUH LUHUR  I</t>
  </si>
  <si>
    <t>Jl. Raya Raksagati No.16, Kec. Dayeuhluhur</t>
  </si>
  <si>
    <t>DAYEUHLUHUR</t>
  </si>
  <si>
    <t>Cilacap</t>
  </si>
  <si>
    <t>Jawa Tengah</t>
  </si>
  <si>
    <t>DAYEUH LUHUR  II</t>
  </si>
  <si>
    <t>Jl. Raya Panulisan-Warungbatok, Kec. Dayeuhluhur</t>
  </si>
  <si>
    <t>WANAREJA I</t>
  </si>
  <si>
    <t>Jl. Tanjung  No. 6, Kec. Wanareja</t>
  </si>
  <si>
    <t>WANAREJA</t>
  </si>
  <si>
    <t>WANAREJA II</t>
  </si>
  <si>
    <t>Jl. Raya Mèluwung Tarisi, Kec. Wanareja</t>
  </si>
  <si>
    <t>MAJENANG I</t>
  </si>
  <si>
    <t>Jl. Raya Cilopadang No. 49, Kec. Majenang</t>
  </si>
  <si>
    <t>MAJENANG</t>
  </si>
  <si>
    <t>MAJENANG II</t>
  </si>
  <si>
    <t>Jl. H. Ibrahim No. 123, Salebu, Kec. Majenang</t>
  </si>
  <si>
    <t>CIMANGGU I</t>
  </si>
  <si>
    <t>Jl. Raya Cilempuyang, Kec. Cimanggu</t>
  </si>
  <si>
    <t>CIMANGGU II</t>
  </si>
  <si>
    <t>Jl. Raya Panimbangan, Kec. Cimanggu</t>
  </si>
  <si>
    <t>KARANGPUNCUNG  I</t>
  </si>
  <si>
    <t>Jl. Raya Karangpucung, Kec. Karangpucung</t>
  </si>
  <si>
    <t>KARANGPUCUNG</t>
  </si>
  <si>
    <t>KARANGPUNCUNG  II</t>
  </si>
  <si>
    <t>Jl. Raya Surusunda No. 17, Kec. Karangpucung</t>
  </si>
  <si>
    <t>Jl. Raya A Yani No. 2, Kec. Cipari</t>
  </si>
  <si>
    <t>SIDAREJA</t>
  </si>
  <si>
    <t>Jl. Laks. Muda Yos Sudarso 49, Kec. Sidareja</t>
  </si>
  <si>
    <t>KEDUNGREJA</t>
  </si>
  <si>
    <t>Jl. Raya Kedungreja No. 21, Kec. Kedungreja</t>
  </si>
  <si>
    <t>PATIMUAN</t>
  </si>
  <si>
    <t>Jl. Jenderal Sudirman No. 15 B, Kec. Patimuan</t>
  </si>
  <si>
    <t>GANDRUNGMANGU I</t>
  </si>
  <si>
    <t>Jl. Raya Gandrungmanis-Gandrungmangu, Kec. Gandrungmangu</t>
  </si>
  <si>
    <t>GANDRUNGMANGU</t>
  </si>
  <si>
    <t>GANDRUNGMANGU II</t>
  </si>
  <si>
    <t>Jl. Raya Cinangsi, Kec. Gandrungmangu</t>
  </si>
  <si>
    <t>BANTARSARI</t>
  </si>
  <si>
    <t>Jl. Raya Rawajaya Bantarsari KM 1, Kec. Bantarsari</t>
  </si>
  <si>
    <t>KAWUNGANTEN</t>
  </si>
  <si>
    <t>Jl. Raya Karangbawang No.29, Kec. Kawunganten</t>
  </si>
  <si>
    <t>KAMPUNGLAUT</t>
  </si>
  <si>
    <t>Jl. Bahar No 2, Klacas, Kec. Kampunglaut</t>
  </si>
  <si>
    <t>JERUKLEGI  I</t>
  </si>
  <si>
    <t>Jl. Raya Jeruklegi-Wangon No.14, Kec. Jeruklegi</t>
  </si>
  <si>
    <t>JERUKLEGI</t>
  </si>
  <si>
    <t>JERUKLEGI  II</t>
  </si>
  <si>
    <t>Jl. Raya Jambusari, Kec. Jeruklegi</t>
  </si>
  <si>
    <t>KESUGIHAN I</t>
  </si>
  <si>
    <t>Jl. Raya Serayu  No. 16, Kec. Kesugihan</t>
  </si>
  <si>
    <t>KESUGIHAN</t>
  </si>
  <si>
    <t>KESUGIHAN II</t>
  </si>
  <si>
    <t>Jl. Raya Lingkar Timur No. 89 a Karangkandri, Kec. Kesugihan</t>
  </si>
  <si>
    <t>ADIPALA I</t>
  </si>
  <si>
    <t>Jl. Raya A Yani No. 165, Kec. Adipala</t>
  </si>
  <si>
    <t>ADIPALA</t>
  </si>
  <si>
    <t>ADIPALA II</t>
  </si>
  <si>
    <t>Jl. Raya Srandil No 1610, Kec. Adipala</t>
  </si>
  <si>
    <t>MAOS</t>
  </si>
  <si>
    <t>Jl. Raya Maos Adipala KM 1, Kec. Maos</t>
  </si>
  <si>
    <t>SAMPANG</t>
  </si>
  <si>
    <t>Jl. Tugu Barat  No. 27 Sampang, Kec. Sampang</t>
  </si>
  <si>
    <t>KROYA I</t>
  </si>
  <si>
    <t>Jl. Jend. Sudirman No.53, Kec. Kroya</t>
  </si>
  <si>
    <t>KROYA II</t>
  </si>
  <si>
    <t>Jl. Raya Temugiring No. 1 Gentasari, Kec. Kroya</t>
  </si>
  <si>
    <t>BINANGUN</t>
  </si>
  <si>
    <t>Jl. A. Yani  No. 15, Kec. Binangun</t>
  </si>
  <si>
    <t>NUSAWUNGU II</t>
  </si>
  <si>
    <t>Jl. Raya Nusawungu-Karangpakis, Kec. Nusawungu</t>
  </si>
  <si>
    <t>NUSAWUNGU</t>
  </si>
  <si>
    <t>NUSAWUNGU I</t>
  </si>
  <si>
    <t>Jl. Jend. Sudirman No. 193, Kec. Nusawungu</t>
  </si>
  <si>
    <t>CILACAP SEL.  I</t>
  </si>
  <si>
    <t>Jl. Jend Ahmad Yani No 38, Kel.Sidakaya, Kec. Cilacap Selatan</t>
  </si>
  <si>
    <t>CILACAP SELATAN</t>
  </si>
  <si>
    <t>CILACAP SEL.  II</t>
  </si>
  <si>
    <t>Jl. Lingkar Selatan No.6, Kel. Tegal Kamulyan, Kec. Cilacap Selatan</t>
  </si>
  <si>
    <t>CILACAP TENGAH I</t>
  </si>
  <si>
    <t>Jl. Kalimantan No 28 Gunungsimping, Kec. Cilacap Tengah</t>
  </si>
  <si>
    <t>CILACAP TENGAH</t>
  </si>
  <si>
    <t>CILACAP TENGAH II</t>
  </si>
  <si>
    <t>Jl. Kuntul, Kel. Donan, Kec. Cilacap Tengah</t>
  </si>
  <si>
    <t>CILACAP UTARA  I</t>
  </si>
  <si>
    <t>Jl. Perintis Kemerdekaan No. 1, Kec. Cilacap Utara</t>
  </si>
  <si>
    <t>CILACAP UTARA</t>
  </si>
  <si>
    <t>CILACAP UTARA  II</t>
  </si>
  <si>
    <t>Jl. Timah No 14, Kel. Karangtalun, Kec. Cilacap Utara</t>
  </si>
  <si>
    <t>LUMBIR</t>
  </si>
  <si>
    <t>Jl. Raya Lumbir, Kec. Lumbir</t>
  </si>
  <si>
    <t>Banyumas</t>
  </si>
  <si>
    <t>WANGON I</t>
  </si>
  <si>
    <t>Jl. Raya Wangon No.59 Wangon, Kec. Wangon</t>
  </si>
  <si>
    <t>WANGON</t>
  </si>
  <si>
    <t>WANGON II</t>
  </si>
  <si>
    <t>Jl. Raya Wangon Aji barang Km 6, Kec. Wangon</t>
  </si>
  <si>
    <t>JATILAWANG</t>
  </si>
  <si>
    <t>Jl. Raya Jatilawang, Ds. Tunjung, Kec. Jatilawang</t>
  </si>
  <si>
    <t>RAWALO</t>
  </si>
  <si>
    <t>Jl. HM. Bachrun No. 369, Kec. Rawalo</t>
  </si>
  <si>
    <t>KEBASEN</t>
  </si>
  <si>
    <t>Ds. Kebasen, Kec. Kebasen</t>
  </si>
  <si>
    <t>KEMRANJEN I</t>
  </si>
  <si>
    <t>Jl. Assistenan No. 301, Kec. Kemrajen</t>
  </si>
  <si>
    <t>KEMRANJEN</t>
  </si>
  <si>
    <t>KEMRANJEN II</t>
  </si>
  <si>
    <t>Raya Perempatan Bantu Rt 04 RW I, Desa Sidomulyo</t>
  </si>
  <si>
    <t>SUMPIUH I</t>
  </si>
  <si>
    <t>Ds. Kebokura, Kec. Sumpiuh</t>
  </si>
  <si>
    <t>SUMPIUH</t>
  </si>
  <si>
    <t>SUMPIUH II</t>
  </si>
  <si>
    <t>Jl. Raya Sumpiuh Timur, Kec. Sumpiuh</t>
  </si>
  <si>
    <t>TAMBAK I</t>
  </si>
  <si>
    <t>Jl. Raya Barat Tambak, Kec. Tambak</t>
  </si>
  <si>
    <t>TAMBAK</t>
  </si>
  <si>
    <t>II TAMBAK</t>
  </si>
  <si>
    <t>Jl. Balai Desa  Pesantren No. 28, Kec. Tambak</t>
  </si>
  <si>
    <t>SOMAGEDE</t>
  </si>
  <si>
    <t>Jl. Raya Somagede No. 37, Kec. Somagede</t>
  </si>
  <si>
    <t>KALIBAGOR</t>
  </si>
  <si>
    <t>Jl. Sumarjono No. 48, Kec. Kalibagor</t>
  </si>
  <si>
    <t>Jl. Gatot Subroto No. 181, Kec. Banyumas</t>
  </si>
  <si>
    <t>PATIK RAJA</t>
  </si>
  <si>
    <t>Jl. Raya Notog No. 81, Kec. Patik Raja</t>
  </si>
  <si>
    <t>PATIKRAJA</t>
  </si>
  <si>
    <t>PURWOJATI</t>
  </si>
  <si>
    <t>Jl. Inpres No. 1, Kec. Purwojati</t>
  </si>
  <si>
    <t>AJIBARANG I</t>
  </si>
  <si>
    <t>Ds. Ajibarang Wetan, Kec. Ajibarang</t>
  </si>
  <si>
    <t>AJIBARANG</t>
  </si>
  <si>
    <t>AJIBARANG II</t>
  </si>
  <si>
    <t>Ds. Kalibenda, Kec. Ajibarang</t>
  </si>
  <si>
    <t>GUMELAR</t>
  </si>
  <si>
    <t>Jl. Raya Gumelar No 34 Rt 08 Rw 1, Desa Gumelar, Kec. Gumelar</t>
  </si>
  <si>
    <t>PEKUNCEN I</t>
  </si>
  <si>
    <t>Ajibarang Tegal Rt 02 RW 4 No 5 , Desa Banjaranyar, Kec. Pekuncen</t>
  </si>
  <si>
    <t>PEKUNCEN</t>
  </si>
  <si>
    <t>CILONGOK I</t>
  </si>
  <si>
    <t>Jl. Raya Cilongok No. 8, Kec. Cilongok</t>
  </si>
  <si>
    <t>CILONGOK</t>
  </si>
  <si>
    <t>CILONGOK II</t>
  </si>
  <si>
    <t xml:space="preserve">Ds. Jatisabe, Kec. Cilongok </t>
  </si>
  <si>
    <t>KARANG LEWAS</t>
  </si>
  <si>
    <t>Jl. Raya Karangkemiri No. 19, Karang Lewas</t>
  </si>
  <si>
    <t>KARANGLEWAS</t>
  </si>
  <si>
    <t>KEDUNG BANTENG</t>
  </si>
  <si>
    <t>Ds. Kedung Banteng No. 380, Kec. Kedung Banteng</t>
  </si>
  <si>
    <t>BATURADEN I</t>
  </si>
  <si>
    <t>Ds. Kebumen No. 1, Kec. Baturraden</t>
  </si>
  <si>
    <t>BATURRADEN</t>
  </si>
  <si>
    <t>BATURADEN II</t>
  </si>
  <si>
    <t>Kec. Baturraden</t>
  </si>
  <si>
    <t>SUMBANG I</t>
  </si>
  <si>
    <t>Baturaden Timur, Kec. Sumbang</t>
  </si>
  <si>
    <t>SUMBANG</t>
  </si>
  <si>
    <t>SUMBANG II</t>
  </si>
  <si>
    <t>Jl. Baturaden Timur No. 35, Kec. Sumbang</t>
  </si>
  <si>
    <t>KEMBARAN I</t>
  </si>
  <si>
    <t>Jl. Sokaraja Sumbang, Kec. Kembaran</t>
  </si>
  <si>
    <t>KEMBARAN</t>
  </si>
  <si>
    <t>KEMBARAN II</t>
  </si>
  <si>
    <t>Ds. Kramat No. 1, Kec. Kembaran</t>
  </si>
  <si>
    <t>SOKARAJA I</t>
  </si>
  <si>
    <t>Jl. Jendral Sudirman No. 5, Kec. Sokaraja</t>
  </si>
  <si>
    <t>SOKARAJA</t>
  </si>
  <si>
    <t>SOKARAJA II</t>
  </si>
  <si>
    <t xml:space="preserve">Jl. Purbalingga No. 13, Kec. Sokaraja </t>
  </si>
  <si>
    <t>PURWOKERTO SELATAN</t>
  </si>
  <si>
    <t>Jl. Mr.Moch. Yamin kel. Karang Klesem, Kec. Purwokerto Selatan</t>
  </si>
  <si>
    <t>PURWOKERTO BARAT</t>
  </si>
  <si>
    <t>Jl. Sokajati No. 21, Kec. Purwokerto Barat</t>
  </si>
  <si>
    <t>PURWOKERTO TIMUR I</t>
  </si>
  <si>
    <t>Jl. Adipati Mersi No. 51, Kec. Purwokerto Timur</t>
  </si>
  <si>
    <t>PURWOKERTO TIMUR</t>
  </si>
  <si>
    <t>PURWOKERTO TIMUR II</t>
  </si>
  <si>
    <t>Jl. Balai Pengobatan No. 3, Kec. Purwokerto Timur</t>
  </si>
  <si>
    <t>PURWOKERTO UTARA I</t>
  </si>
  <si>
    <t>Jl. Beringin No. 1, Kec. Purwokerto Utara</t>
  </si>
  <si>
    <t>PURWOKERTO UTARA</t>
  </si>
  <si>
    <t>PURWOKERTO UTARA II</t>
  </si>
  <si>
    <t>Jatisari Rt 03 Rw 05, Kel. Sumampir, Kec. Purwokerto Utara</t>
  </si>
  <si>
    <t>KEMANGKON</t>
  </si>
  <si>
    <t>Jl. Raya Panican - Kedung Benda Rt 02 Rw 01, Kec. Kemangkon</t>
  </si>
  <si>
    <t>Purbalingga</t>
  </si>
  <si>
    <t>BUKATEJA</t>
  </si>
  <si>
    <t>Jl. Argandaru No. 3, Ds. Bukateja Rt 04 Rw 1, Kec. Bukateja</t>
  </si>
  <si>
    <t>KUTAWIS</t>
  </si>
  <si>
    <t>Jl. Raya  Bukateja - Kutawis Km 5 Rt 01 Rw 01, Kec. Bukateja</t>
  </si>
  <si>
    <t>KEJOBONG</t>
  </si>
  <si>
    <t>Jl. Raya  Kejobong, Ds. Kejobong Rt 12 Rw 01, Karang Poh, Kec. Kejobong</t>
  </si>
  <si>
    <t>PENGADEGAN</t>
  </si>
  <si>
    <t>Jl. Raya  Pengadegan Rt 11 Rw 05, Ds. Pengadegan, Kec. Pengadegan</t>
  </si>
  <si>
    <t>KALIGONDANG</t>
  </si>
  <si>
    <t>Jl. Raya  Selakambang - Kaligondang, Kec. Kaligondang</t>
  </si>
  <si>
    <t>KALIKAJAR</t>
  </si>
  <si>
    <t>Jl. Raya Selakambang Km 2.5 No. 01 Kalikajar, Kec. Kaligondang</t>
  </si>
  <si>
    <t>PURBALINGGA</t>
  </si>
  <si>
    <t>Jl. AW. Sumarmo No. 70, Kec. Purbalingga</t>
  </si>
  <si>
    <t>Jl. Raya Bojong No. 130, Ds. Bojong, Kec. Purbalingga</t>
  </si>
  <si>
    <t>KALIMANAH</t>
  </si>
  <si>
    <t>Jl. Beringin, Ds. Kalimanah Wetan, Kec. Kalimanah</t>
  </si>
  <si>
    <t>PADAMARA</t>
  </si>
  <si>
    <t>Jl. Raya Padamara Km 6, Kec. Padamara</t>
  </si>
  <si>
    <t>KUTASARI</t>
  </si>
  <si>
    <t>Jl. Raya Tobong - Kutasari, Kec. Kutasari</t>
  </si>
  <si>
    <t>Jl. Raya  Bojongsari No. 28, Kec. Bojongsari</t>
  </si>
  <si>
    <t>SERAYU LARANGAN</t>
  </si>
  <si>
    <t>Jl. Raya Serayu - Larangan Km 5 Rt 01 Rw 1, Kec. Mrebet</t>
  </si>
  <si>
    <t>MREBET</t>
  </si>
  <si>
    <t>Jl. Raya  Mangunegara Km 08 Mangkunegara, Kec. Mrebet</t>
  </si>
  <si>
    <t>BOBOTSARI</t>
  </si>
  <si>
    <t>Jl. RS. Yosomihardjo No. 16, Kec. Bobotsari</t>
  </si>
  <si>
    <t>KARANGREJA</t>
  </si>
  <si>
    <t>Jl. Raya Karangreja Km 2, Kec. Karangreja</t>
  </si>
  <si>
    <t>KARANGJAMBU</t>
  </si>
  <si>
    <t>Jl. Raya Karangjambu Rt 09 Rw 03, Kec. Karangjambu</t>
  </si>
  <si>
    <t>Jl. Raya Karanganyar Km. 3 Rt 02 Rw 01, Kec. Karanganyar</t>
  </si>
  <si>
    <t>Jl. Raya Karang Tengah Rt 11 Rw 03, Kec. Kartanegara</t>
  </si>
  <si>
    <t>KERTANEGARA</t>
  </si>
  <si>
    <t>KARANGMONCOL</t>
  </si>
  <si>
    <t>Jl. Raya Bobotsari - Rembang Km 11 Rt 01 Rw VIII, Kec. Karangmoncol</t>
  </si>
  <si>
    <t>REMBANG</t>
  </si>
  <si>
    <t>Jl. Jend. Sudirman Km 5 Losari, Kec. Rembang</t>
  </si>
  <si>
    <t>SUSUKAN I</t>
  </si>
  <si>
    <t>Jl. Raya Susukan No. 34, Kec. Susukan</t>
  </si>
  <si>
    <t>Banjarnegara</t>
  </si>
  <si>
    <t>SUSUKAN II</t>
  </si>
  <si>
    <t>Jl. Raya Pekikiran, Kec. Susukan</t>
  </si>
  <si>
    <t>KLAMPOK I</t>
  </si>
  <si>
    <t>Jl. Pertanian No. 1, Kec. Purworejo Klampok</t>
  </si>
  <si>
    <t>PURWAREJA KLAMPOK</t>
  </si>
  <si>
    <t>KLAMPOK II</t>
  </si>
  <si>
    <t>Karangjati - Gandulekor Ds. Srikandi, Kec. Purworejo Klampok</t>
  </si>
  <si>
    <t>MANDIRAJA I</t>
  </si>
  <si>
    <t>Jl. Raya Mertadipura No 10, Kec. Mandiraja</t>
  </si>
  <si>
    <t>MANDIRAJA</t>
  </si>
  <si>
    <t>MANDIRAJA II</t>
  </si>
  <si>
    <t>Ds. Purwasaba, Kec. Mandiraja</t>
  </si>
  <si>
    <t>PURWANEGARA I</t>
  </si>
  <si>
    <t>Jl. Raya Banjarnegara Km 12 Kalipelus, Kec. Purwanegara</t>
  </si>
  <si>
    <t>PURWANEGARA</t>
  </si>
  <si>
    <t>PURWANEGARA II</t>
  </si>
  <si>
    <t>Jl. Raya Marden 1, Kec. Purwanegara</t>
  </si>
  <si>
    <t>BAWANG I</t>
  </si>
  <si>
    <t>Jl. Raya Bawang Banjarnegara, Kec. Bawang</t>
  </si>
  <si>
    <t>BAWANG</t>
  </si>
  <si>
    <t>BAWANG-II</t>
  </si>
  <si>
    <t>Jl. Raya Kebon Dalem Ds. Wanadri, Kec. Bawang</t>
  </si>
  <si>
    <t>BANJARNEGARA I</t>
  </si>
  <si>
    <t>Jl. Serma Muklas Km 1, Kec. Banjarnegara</t>
  </si>
  <si>
    <t>BANJARNEGARA</t>
  </si>
  <si>
    <t>BANJARNEGARA II</t>
  </si>
  <si>
    <t>Jl. Tirtasari, Kec. Banjarnegara</t>
  </si>
  <si>
    <t>PAGEDONGAN</t>
  </si>
  <si>
    <t xml:space="preserve">Jl. Raya Pagedongan Km 7, Kec. Pagedongan </t>
  </si>
  <si>
    <t>SIGALUH I</t>
  </si>
  <si>
    <t>Ds. Sigaluh Wonosobo Km 10, Kec. Sigaluh</t>
  </si>
  <si>
    <t>SIGALUH</t>
  </si>
  <si>
    <t>SIGALUH II</t>
  </si>
  <si>
    <t>Jl. Raya Wonosobo KM 15, Kec. Sigaluh</t>
  </si>
  <si>
    <t>MADUKARA I</t>
  </si>
  <si>
    <t>Ds. Madukara No 2, Kec. Madukara</t>
  </si>
  <si>
    <t>MADUKARA</t>
  </si>
  <si>
    <t>MADUKARA II</t>
  </si>
  <si>
    <t>Jl. Bantarwaru Km 1, Kec. Madukara</t>
  </si>
  <si>
    <t>BANJARMANGU I</t>
  </si>
  <si>
    <t>Jl. Raya Karangkobar Km 7, Kec. Banjarmangu</t>
  </si>
  <si>
    <t>BANJARMANGU</t>
  </si>
  <si>
    <t>BANJARMANGU II</t>
  </si>
  <si>
    <t>Jl. Raya Banjar Karangkobar Km 12, Kec. Banjarmangu</t>
  </si>
  <si>
    <t>WANADADI I</t>
  </si>
  <si>
    <t>Jl. KH Moh. Dahlan,  Kec. Wanadadi</t>
  </si>
  <si>
    <t>WANADADI</t>
  </si>
  <si>
    <t>WANADADI II</t>
  </si>
  <si>
    <t>Ds. Linggasari, Kec.Wanadadi</t>
  </si>
  <si>
    <t>RAKIT I</t>
  </si>
  <si>
    <t>Ds. Rakit, Kec. Rakit</t>
  </si>
  <si>
    <t>RAKIT</t>
  </si>
  <si>
    <t>RAKIT II</t>
  </si>
  <si>
    <t>Jl. Raya Lengkong, Kec. Rakit</t>
  </si>
  <si>
    <t>PUNGGELAN- I</t>
  </si>
  <si>
    <t>Jl. Pasar Manis Ds. Punggelan, Kec. Punggelan</t>
  </si>
  <si>
    <t>PUNGGELAN</t>
  </si>
  <si>
    <t>PUNGGELAN-II</t>
  </si>
  <si>
    <t>Ds. Petuguran, Kec. Punggelan</t>
  </si>
  <si>
    <t>KARANGKOBAR 1</t>
  </si>
  <si>
    <t>Ds. Leksana, Kec. Karangkobar</t>
  </si>
  <si>
    <t>KARANGKOBAR</t>
  </si>
  <si>
    <t>PAGENTAN I</t>
  </si>
  <si>
    <t>Jl. Raya Pagentan, Kec. Pagentan</t>
  </si>
  <si>
    <t>PAGENTAN</t>
  </si>
  <si>
    <t>PAGETAN II</t>
  </si>
  <si>
    <t>Jl. Raya Pagetan km. 17 Banjarnegara Ds. Aribaya, Kec. Pagetan</t>
  </si>
  <si>
    <t>PEJAWARAN</t>
  </si>
  <si>
    <t>Jl. Raya  Panusupan No. 6, Kec. Pejawaran</t>
  </si>
  <si>
    <t>BATUR I</t>
  </si>
  <si>
    <t>Jl. Raya Sumberejo No.5 Batur, Kec. Batur</t>
  </si>
  <si>
    <t>BATUR</t>
  </si>
  <si>
    <t>BATUR II</t>
  </si>
  <si>
    <t>Jl. Raya Dieng  Batur, Kec. Batur</t>
  </si>
  <si>
    <t>WANAYASA I</t>
  </si>
  <si>
    <t>Jl. Raya  Wanayasa, Kec. Wanayasa</t>
  </si>
  <si>
    <t>WANAYASA II</t>
  </si>
  <si>
    <t>Ds. Jatilawang, Kec. Wanayasa</t>
  </si>
  <si>
    <t>KALIBENING</t>
  </si>
  <si>
    <t>Jl. Raya Kalibening No.1, Kec. Kalibening</t>
  </si>
  <si>
    <t>PANDANARUM</t>
  </si>
  <si>
    <t>Jl. Raya Pandanarum Km.1, Kec. Pandanarum</t>
  </si>
  <si>
    <t>AYAH  I</t>
  </si>
  <si>
    <t>Jl. Raya Demangsari, Demangsari, Kec. Ayah</t>
  </si>
  <si>
    <t>AYAH</t>
  </si>
  <si>
    <t>Kebumen</t>
  </si>
  <si>
    <t>AYAH  II</t>
  </si>
  <si>
    <t>Jl. Logending Km 10 Jintung,  Kec. Ayah</t>
  </si>
  <si>
    <t>BUAYAN</t>
  </si>
  <si>
    <t>Jl. Karangbolong, Ds. Buayan, Kec. Buayan</t>
  </si>
  <si>
    <t>PURING</t>
  </si>
  <si>
    <t>Jl. Petanahan No. 19, Kec. Puring</t>
  </si>
  <si>
    <t>PETANAHAN</t>
  </si>
  <si>
    <t>Gg. Puskesmas Petanahan, Kec. Petanahan</t>
  </si>
  <si>
    <t>KLIRONG I</t>
  </si>
  <si>
    <t>Ds Bendogarap, Kec. Klirong</t>
  </si>
  <si>
    <t>KLIRONG</t>
  </si>
  <si>
    <t>KLIRONG II</t>
  </si>
  <si>
    <t>Jl. Deandeles Km 7, Kec. Klirong</t>
  </si>
  <si>
    <t>BULUSPESANTREN I</t>
  </si>
  <si>
    <t>Jl. Deandeles, Kec. Bulupesantren</t>
  </si>
  <si>
    <t>BULUSPESANTREN</t>
  </si>
  <si>
    <t>BULUSPESANTREN II</t>
  </si>
  <si>
    <t>Jl. Kejayan Ds. Rantewringin, Kec. Bulupesantren</t>
  </si>
  <si>
    <t>AMBAL I</t>
  </si>
  <si>
    <t>Jl. Deandeles, Kec. Ambal</t>
  </si>
  <si>
    <t>AMBAL</t>
  </si>
  <si>
    <t>AMBAL II</t>
  </si>
  <si>
    <t>Ds. Sinungrejo RT 02 RW III, Ambal, Kec. Ambal</t>
  </si>
  <si>
    <t>MIRIT</t>
  </si>
  <si>
    <t>Jl. Utara Pasar  Ds. Tlogoprayoto, Kec. Mirit</t>
  </si>
  <si>
    <t>BONOROWO</t>
  </si>
  <si>
    <t>Jl. Kecamatan No.1, Kec. Bonorowo</t>
  </si>
  <si>
    <t>PREMBUN</t>
  </si>
  <si>
    <t>Jl.Wadaslintang KM 06 Kabuaran, Kec. Prembun</t>
  </si>
  <si>
    <t>PADURESO</t>
  </si>
  <si>
    <t>Jl. Wadaslintang Km 17, Kec. Padureso</t>
  </si>
  <si>
    <t>KUTOWINANGUN</t>
  </si>
  <si>
    <t>Jl. Yahya No. 1, Kec. Kutowinangun</t>
  </si>
  <si>
    <t>ALIAN</t>
  </si>
  <si>
    <t>Jl. Pemandian No. 298 Krakal, Kec. Alian</t>
  </si>
  <si>
    <t>Jl. Raya Pencil  Km. 4, Kec. Poncowarno</t>
  </si>
  <si>
    <t>KEBUMEN  I</t>
  </si>
  <si>
    <t>Jl. Indrakila No 54 Panjer, Kec. Kebumen</t>
  </si>
  <si>
    <t>KEBUMEN</t>
  </si>
  <si>
    <t>KEBUMEN  II</t>
  </si>
  <si>
    <t>Jl. Kejayan No. 14, Jatisari, Kec. Kebumen</t>
  </si>
  <si>
    <t>KEBUMEN  III</t>
  </si>
  <si>
    <t>Jl. Mangkusari No.4, Kec. Kebumen</t>
  </si>
  <si>
    <t>PEJAGOAN</t>
  </si>
  <si>
    <t>Jl. Kenanga, Kec. Pejagoan</t>
  </si>
  <si>
    <t>SRUWENG</t>
  </si>
  <si>
    <t>Ds. Karanggedang, Kec. Sruweng</t>
  </si>
  <si>
    <t>ADIMULYO</t>
  </si>
  <si>
    <t>Jl. Raya Kemujan No. 5 Ds. Kemujan, Kec. Adimulyo</t>
  </si>
  <si>
    <t>KUWARASAN</t>
  </si>
  <si>
    <t>Jl. Raya Puring Km 6, Kec. Kuwarasan</t>
  </si>
  <si>
    <t>ROWOKELE</t>
  </si>
  <si>
    <t>Ds. Kretek, Kec. Rowokele</t>
  </si>
  <si>
    <t>SEMPOR I</t>
  </si>
  <si>
    <t>Jl. Kaligandu No. 109, Jatinegara, Kec. Sempor</t>
  </si>
  <si>
    <t>SEMPOR</t>
  </si>
  <si>
    <t>SEMPOR II</t>
  </si>
  <si>
    <t>Jl. Raya Se Ali No. 19, Kec. Sempor</t>
  </si>
  <si>
    <t>GOMBONG I</t>
  </si>
  <si>
    <t>Jl. Yos Sudarso Timur No.110, Kec. Gombong</t>
  </si>
  <si>
    <t>GOMBONG</t>
  </si>
  <si>
    <t>GOMBONG II</t>
  </si>
  <si>
    <t>Jl. Karangbolong Ds. Semondo, Kec. Gombong</t>
  </si>
  <si>
    <t>Jl. Sejahtera No. 4, Kec. Karanganyar</t>
  </si>
  <si>
    <t>KARANGGAYAM II</t>
  </si>
  <si>
    <t>Jl. Raya Pagebangan Km 5, Kec. Karanggayam</t>
  </si>
  <si>
    <t>KARANGGAYAM</t>
  </si>
  <si>
    <t>KARANGGAYAM I</t>
  </si>
  <si>
    <t>Jl. Karanggayam KM 02 Ds. Karanggayam, Kec. Karanggayam</t>
  </si>
  <si>
    <t>SADANG</t>
  </si>
  <si>
    <t xml:space="preserve">Jl. Sadang Kulon Km 28, Kec. Sadang  </t>
  </si>
  <si>
    <t>KARANGSAMBUNG</t>
  </si>
  <si>
    <t xml:space="preserve">Jl. Karang Sambung Km 19, Kec. Karangsambung </t>
  </si>
  <si>
    <t>GRABAG</t>
  </si>
  <si>
    <t>Jl. Kutoarjo-Ketawang KM 7,Ds. Sangubanyu, Kec.Grabag</t>
  </si>
  <si>
    <t>Purworejo</t>
  </si>
  <si>
    <t>NGOMBOL</t>
  </si>
  <si>
    <t>Jl. Perempatan Ngombol, Ds. Kembangkuning, Kec. Ngombol</t>
  </si>
  <si>
    <t>BRAGOLAN</t>
  </si>
  <si>
    <t>Jl. Panembahan Senopati no 17, Kec. Purwodadi</t>
  </si>
  <si>
    <t xml:space="preserve">BUBUTAN </t>
  </si>
  <si>
    <t>Jl. Congot Km.17 Bubutan, Kec. Purwodadi</t>
  </si>
  <si>
    <t>DADIREJO</t>
  </si>
  <si>
    <t>Jl. Raya Yogyakarta Km. 18, Kec. Bagelen</t>
  </si>
  <si>
    <t>BAGELEN</t>
  </si>
  <si>
    <t>Jl.Yogyakarta, Km.11, Kec. Bagelen</t>
  </si>
  <si>
    <t>KALIGESING</t>
  </si>
  <si>
    <t>Jol. H. Soepanto, Ds. Kaligono, Kec.Kaligesing</t>
  </si>
  <si>
    <t>CANGKREP</t>
  </si>
  <si>
    <t>Jl. WR Soepratman No 431, Kec. Purworejo</t>
  </si>
  <si>
    <t>PURWOREJO</t>
  </si>
  <si>
    <t>Jl. KH Dahlan No. 73 Kel. Purworejo, Kec. Purworejo</t>
  </si>
  <si>
    <t xml:space="preserve">MRANTI  </t>
  </si>
  <si>
    <t>Jl. Mr. Wilopo 203 A Kel. Mranti ,Kec. Purworejo</t>
  </si>
  <si>
    <t>BANYUURIP</t>
  </si>
  <si>
    <t>Jl. P. Joyo Kusumo KM 3 Ds. Sumbersari, Kec. Banyuurip</t>
  </si>
  <si>
    <t>BANYU URIP</t>
  </si>
  <si>
    <t xml:space="preserve">SEBOROKRAPYAK </t>
  </si>
  <si>
    <t>Ds. Semborokrapyak, Kec. Banyuurip</t>
  </si>
  <si>
    <t>BAYAN</t>
  </si>
  <si>
    <t>Gajah Mada Km 8, Bandungrejo, Kec . Bayan</t>
  </si>
  <si>
    <t>KUTOARJO</t>
  </si>
  <si>
    <t>Jl. Mardi Usodo 22 KTA, Kec. Kutoarjo</t>
  </si>
  <si>
    <t xml:space="preserve">SEMAWUNG DALEMAN </t>
  </si>
  <si>
    <t>Ds. Semawung Daleman, Kec. Kutoarjo</t>
  </si>
  <si>
    <t>WIRUN</t>
  </si>
  <si>
    <t>Ds. Wirun ,Kec. Kutoarjo</t>
  </si>
  <si>
    <t>BUTUH</t>
  </si>
  <si>
    <t>Jl. Raya Kebumen Km.5, Kec. Butuh</t>
  </si>
  <si>
    <t>SRUWOHREJO</t>
  </si>
  <si>
    <t>Ds. Sruwohrejo, Kec. Butuh</t>
  </si>
  <si>
    <t>PITURUH</t>
  </si>
  <si>
    <t>Jl. Klepu, Ds. Pituruh, Kec. Pituruh</t>
  </si>
  <si>
    <t>KARANGETAS</t>
  </si>
  <si>
    <t>Ds. Karanggetas, Kec. Pituruh</t>
  </si>
  <si>
    <t>KEMIRI</t>
  </si>
  <si>
    <t>Kemiri Kidul, Kec. Kemiri</t>
  </si>
  <si>
    <t xml:space="preserve">Ds. Winong, Kec. Kemiri </t>
  </si>
  <si>
    <t>BRUNO</t>
  </si>
  <si>
    <t>Brunorejo, Kec. Bruno</t>
  </si>
  <si>
    <t>Ds. Gebang, Kec. Gebang</t>
  </si>
  <si>
    <t>LOANO</t>
  </si>
  <si>
    <t>Jl. Raya Magelang Km 8, Kec. Loano</t>
  </si>
  <si>
    <t>BANYUASIN</t>
  </si>
  <si>
    <t>Banyuasin, Kec. Loano</t>
  </si>
  <si>
    <t>BENER</t>
  </si>
  <si>
    <t>Jl. Raya Magelang Km 11, Kec. Bener</t>
  </si>
  <si>
    <t>WADASLINTANG I</t>
  </si>
  <si>
    <t>Jl. Raya Wonosobo - Prembun, Kec. Wandaslintang</t>
  </si>
  <si>
    <t>WADASLINTANG</t>
  </si>
  <si>
    <t>Wonosobo</t>
  </si>
  <si>
    <t>WADASLINTANG II</t>
  </si>
  <si>
    <t>Jl. Raya Wonosobo - Prembun Ngalian, Kec. Wandaslintang</t>
  </si>
  <si>
    <t>KEPIL  I</t>
  </si>
  <si>
    <t>Jl. Raya Purworejo No. 388, Kec. Kepil</t>
  </si>
  <si>
    <t>KEPIL</t>
  </si>
  <si>
    <t>KEPIL  II</t>
  </si>
  <si>
    <t>Jl. Magelang Km 16, Kec. Kepil</t>
  </si>
  <si>
    <t xml:space="preserve">SAPURAN </t>
  </si>
  <si>
    <t>Jl. Raya Kalibawang, Kec. Sapuran</t>
  </si>
  <si>
    <t>SAPURAN</t>
  </si>
  <si>
    <t>KALIBAWANG</t>
  </si>
  <si>
    <t>Jl. Dempel No. 4, Kec. Kalibawang</t>
  </si>
  <si>
    <t>KALIWIRO</t>
  </si>
  <si>
    <t>Jl. Selomanik, Kec. Kaliwiro</t>
  </si>
  <si>
    <t>LEKSONO I</t>
  </si>
  <si>
    <t>Jl. Manggis No. 1, Kec. Leksono</t>
  </si>
  <si>
    <t>LEKSONO</t>
  </si>
  <si>
    <t>LEKSONO II</t>
  </si>
  <si>
    <t>Jl. Raya Banyumas Sawangan, Kec. Leksono</t>
  </si>
  <si>
    <t>SUKOHARJO I</t>
  </si>
  <si>
    <t>Dusun Sukoharjo, Kec. Sukoharjo</t>
  </si>
  <si>
    <t>SUKOHARJO  II</t>
  </si>
  <si>
    <t>Dusun Tlogo, Kec. Sukoharjo</t>
  </si>
  <si>
    <t>SELOMERTO</t>
  </si>
  <si>
    <t>Jl. Raya Banyumas Jagalan, Kec. Selomerto</t>
  </si>
  <si>
    <t>SELOMERTO II</t>
  </si>
  <si>
    <t>Ds. Balekambang, Kec. Selomerto</t>
  </si>
  <si>
    <t>KALIKAJAR 2</t>
  </si>
  <si>
    <t>Jl. Kembaran, Kec. Kalikajar</t>
  </si>
  <si>
    <t>KALIKAJAR I</t>
  </si>
  <si>
    <t>Jl. Purworejo, Kec. Kalijajar</t>
  </si>
  <si>
    <t>KRETEK  I</t>
  </si>
  <si>
    <t>Jl. Raya Wonosobo - Kretek No. 13, Kec. Kertek</t>
  </si>
  <si>
    <t>KERTEK</t>
  </si>
  <si>
    <t>KRETEK  II</t>
  </si>
  <si>
    <t>Jl. Raya Wonosobo - Kretek Reco, Kec. Kertek</t>
  </si>
  <si>
    <t>WONOSOBO I</t>
  </si>
  <si>
    <t>Jl. Mayjen Bambang Sugeng No. 24, Kec. Wonosobo</t>
  </si>
  <si>
    <t>WONOSOBO  II</t>
  </si>
  <si>
    <t>Jl. Raya Dieng Km 2 Kalianget, Kec. Wonosobo</t>
  </si>
  <si>
    <t>WATUMALANG</t>
  </si>
  <si>
    <t>Jl. Wonoroto, Kec. Watumalang</t>
  </si>
  <si>
    <t>MOJOTENGAH</t>
  </si>
  <si>
    <t>Jl. Raya  Kalibeber No. 3, Kec. Mojotengah</t>
  </si>
  <si>
    <t>G A R U N G</t>
  </si>
  <si>
    <t>Jl. Raya Dieng Km 9, Kec. Garung</t>
  </si>
  <si>
    <t>GARUNG</t>
  </si>
  <si>
    <t>KEJAJAR I</t>
  </si>
  <si>
    <t>Jl. RaYa Dieng Km 17, Kec. Kejajar</t>
  </si>
  <si>
    <t>KEJAJAR</t>
  </si>
  <si>
    <t>KEJAJAR II</t>
  </si>
  <si>
    <t>Jl. Raya Dieng Km 26, Kec. Kejajar</t>
  </si>
  <si>
    <t>SALAMAN I</t>
  </si>
  <si>
    <t>Jl. Raya Magelang-Purworejo Km.15, Kec. Salaman</t>
  </si>
  <si>
    <t>SALAMAN</t>
  </si>
  <si>
    <t>Magelang</t>
  </si>
  <si>
    <t>SALAMAN II</t>
  </si>
  <si>
    <t>Jl. Raya Magelang-Purworejo Km.21 Krasak, Kec. Salaman</t>
  </si>
  <si>
    <t>BOROBUDUR</t>
  </si>
  <si>
    <t>Jl. Sentanu Raya No. 9, Sriyasan, Wringinputih, Kec. Borobudur</t>
  </si>
  <si>
    <t>NGLUWAR</t>
  </si>
  <si>
    <t>Jl. Kyai Sahid No.14, Kec. Ngluwar</t>
  </si>
  <si>
    <t>SALAM</t>
  </si>
  <si>
    <t>Jl. Raya Magelang-Yogyakarta Km.21 Semen, Sucen, Kec. Salam</t>
  </si>
  <si>
    <t>SRUMBUNG</t>
  </si>
  <si>
    <t>Jl. Lapangan No. 2,  Kec. Srumbung</t>
  </si>
  <si>
    <t>DUKUN</t>
  </si>
  <si>
    <t>Jl. Veteran Km.6 Banyudono, Kec. Dukun</t>
  </si>
  <si>
    <t>MUNTILAN I</t>
  </si>
  <si>
    <t>Ds. Tanjung, Kec. Muntilan</t>
  </si>
  <si>
    <t>MUNTILAN</t>
  </si>
  <si>
    <t>MUNTILAN II</t>
  </si>
  <si>
    <t>Ds. Tamanagung, Kec. Muntilan</t>
  </si>
  <si>
    <t>MUNGKID</t>
  </si>
  <si>
    <t>Jl. Raya Pasar Blabak No. 2, Kec. Mungkid</t>
  </si>
  <si>
    <t>SAWANGAN I</t>
  </si>
  <si>
    <t>Jl. Serma Darmin 126 Tlatar, Krogowanan, Kec. Sawangan</t>
  </si>
  <si>
    <t>SAWANGAN II</t>
  </si>
  <si>
    <t>Jl. Tembus Boyolali Km.6, Kec. Sawangan</t>
  </si>
  <si>
    <t>CANDIMULYO</t>
  </si>
  <si>
    <t>Jl. Lapangan No.01 Karang, Candimulyo, Kec. Candimulyo</t>
  </si>
  <si>
    <t>MERTOYUDAN I</t>
  </si>
  <si>
    <t>Jl. Mayjen Bambang Soegeng Km.5 Santan, Kec. Mertoyudan</t>
  </si>
  <si>
    <t>MERTOYUDAN</t>
  </si>
  <si>
    <t>MERTOYUDAN II</t>
  </si>
  <si>
    <t>Jl. Sawo I Perumnas Kalinegoro, Kec. Mertoyudan</t>
  </si>
  <si>
    <t>KOTA MUNGKID</t>
  </si>
  <si>
    <t>Jl. Mayor Unus, Deyangan, Kotamungkid, Kec. Mertoyudan</t>
  </si>
  <si>
    <t>Jl. Magelang-Purworejo Km 10, Kec. Tempuran</t>
  </si>
  <si>
    <t>KAJORAN I</t>
  </si>
  <si>
    <t>Jl. KH Ridwan Rt.04 Rw.03 Watu Karung,Sidorejo, Kec. Kajoran</t>
  </si>
  <si>
    <t>KAJORAN</t>
  </si>
  <si>
    <t>KAJORAN II</t>
  </si>
  <si>
    <t>Jl. Magelang-Sapuran, Kwaderan, Kec. Kajoran</t>
  </si>
  <si>
    <t>KALIANGKRIK</t>
  </si>
  <si>
    <t>Jl. Lettu Wakidi No.10, Kaliangkrik, Kec. Kaliangkrik</t>
  </si>
  <si>
    <t>BANDONGAN</t>
  </si>
  <si>
    <t>Jl. Yahya Sholikhin, Kec. Bandongan</t>
  </si>
  <si>
    <t>WINDUSARI</t>
  </si>
  <si>
    <t>Jl. Kyai Arof, Kec. Windusari</t>
  </si>
  <si>
    <t>SECANG I</t>
  </si>
  <si>
    <t>Jl. Raya Secang 110, Kec. Secang</t>
  </si>
  <si>
    <t>SECANG</t>
  </si>
  <si>
    <t>SECANG II</t>
  </si>
  <si>
    <t>Jl. Raya Candisari, Pucang, Kec. Secang</t>
  </si>
  <si>
    <t>TEGALREJO</t>
  </si>
  <si>
    <t>Jl. Pahlawan 196, Kec. Tegalrejo</t>
  </si>
  <si>
    <t>PAKIS</t>
  </si>
  <si>
    <t>Jl. Magelang Salatiga Km.20, Kec. Pakis</t>
  </si>
  <si>
    <t>GRABAG I</t>
  </si>
  <si>
    <t>Jl. Pager Gunung Km 1, Kec. Grabag</t>
  </si>
  <si>
    <t>GRABAG II</t>
  </si>
  <si>
    <t>Ds. Pucungsari, Kec. Grabag</t>
  </si>
  <si>
    <t>NGABLAK</t>
  </si>
  <si>
    <t>Jl. Raya Ngablak Km.1, Kec. Ngablak</t>
  </si>
  <si>
    <t>SELO</t>
  </si>
  <si>
    <t>Jl. Ki Hajar Saloko Rt. 04/21 Samiran, Kec. Selo</t>
  </si>
  <si>
    <t>Boyolali</t>
  </si>
  <si>
    <t xml:space="preserve">AMPEL </t>
  </si>
  <si>
    <t>Ds. Candi Rt 04/06, Kec. Ampel</t>
  </si>
  <si>
    <t>AMPEL</t>
  </si>
  <si>
    <t>GLADAGSARI</t>
  </si>
  <si>
    <t>Ds. Candisari, Kec. Gladagsari</t>
  </si>
  <si>
    <t>CEPOGO</t>
  </si>
  <si>
    <t>Jl. Cepogo-Ampel KM 01 Rt 01 Rw 1, Kec. Cepogo</t>
  </si>
  <si>
    <t>Dk. Wonodadi Rt, 01 Rw 05, Ds. Karanganyar Kec. Tamansari</t>
  </si>
  <si>
    <t xml:space="preserve">MUSUK </t>
  </si>
  <si>
    <t>Dk. Drajitan Ds Sruni Rt. 02 Rw 01, Kec. Musuk</t>
  </si>
  <si>
    <t>MUSUK</t>
  </si>
  <si>
    <t>BOYOLALI I</t>
  </si>
  <si>
    <t>Jl. Jambu No 11, Kel.Siswodipuran, Kec. Boyolali</t>
  </si>
  <si>
    <t>BOYOLALI</t>
  </si>
  <si>
    <t>BOYOLALI II</t>
  </si>
  <si>
    <t>Jl. Tentara Pelajar KM 8, Ds. Mudal, Kec. Boyolali</t>
  </si>
  <si>
    <t>MOJOSONGO</t>
  </si>
  <si>
    <t>Jl.Raya Boyolali Solo Km 3 Dk Pomah Ds.Mjs Rt.4/01,Kec.Mojosongo</t>
  </si>
  <si>
    <t>TERAS</t>
  </si>
  <si>
    <t>Dk. Teras, Ds. Teras, Kec. Teras</t>
  </si>
  <si>
    <t xml:space="preserve">SAWIT </t>
  </si>
  <si>
    <t>Gading RT 02 RW 01 Jenengan, Kec. Sawit</t>
  </si>
  <si>
    <t>SAWIT</t>
  </si>
  <si>
    <t>BANYUDONO I</t>
  </si>
  <si>
    <t>Dk. Kebontutup, Ds. Ketaon, Kec. Banyudono</t>
  </si>
  <si>
    <t>BANYUDONO</t>
  </si>
  <si>
    <t>BANYUDONO II</t>
  </si>
  <si>
    <t>Dk Jatisari Ds. Sambon Rt 07/2, Kec. Banyudono</t>
  </si>
  <si>
    <t xml:space="preserve">SAMBI </t>
  </si>
  <si>
    <t>Jl. Raya Bangak-Simo KM 07 Ds. Tempursari, Kec. Sambi</t>
  </si>
  <si>
    <t>SAMBI</t>
  </si>
  <si>
    <t>NGEMPLAK</t>
  </si>
  <si>
    <t>Dk. Garen, Ds Pandeyan, Kec. Ngemplak</t>
  </si>
  <si>
    <t>NOGOSARI</t>
  </si>
  <si>
    <t>Jl. Nogosari-Kartasura KM 01, Kec. Nogosari</t>
  </si>
  <si>
    <t>SIMO</t>
  </si>
  <si>
    <t>Dk. Ngaliyan, Ds Pelem , Simo Byl Jl. Ngaliyan, Kec. Simo</t>
  </si>
  <si>
    <t>KARANGGEDE</t>
  </si>
  <si>
    <t>Ds. kebonan, Kec.Karanggede</t>
  </si>
  <si>
    <t>KLEGO I</t>
  </si>
  <si>
    <t>Jl. Raya Karanggede-Gemolong KM 6,5, Ds. Klego, Kec. Klego</t>
  </si>
  <si>
    <t>KLEGO</t>
  </si>
  <si>
    <t>KLEGO II</t>
  </si>
  <si>
    <t>Ds Sumber Agung, Kec. Klego</t>
  </si>
  <si>
    <t>ANDONG</t>
  </si>
  <si>
    <t>Dk. Magersari, Ds. Mojo Rt 21/8, Kec. Andong</t>
  </si>
  <si>
    <t xml:space="preserve">KEMUSU </t>
  </si>
  <si>
    <t>Ds Klewor Jl. Klewor Rt 04/01, Kec. Kemusu</t>
  </si>
  <si>
    <t>KEMUSU</t>
  </si>
  <si>
    <t xml:space="preserve">WONOSEGORO </t>
  </si>
  <si>
    <t>Ds. Ketoyan Jl. Wonosegoro Depoksari Rt.05/3, Kec. Wonosegoro</t>
  </si>
  <si>
    <t>WONOSEGORO</t>
  </si>
  <si>
    <t>WONOSAMODRO</t>
  </si>
  <si>
    <t>Dukuh Traban, RT 01 RW 01,Ds. Repaking, Kec. Wonosegoro</t>
  </si>
  <si>
    <t>JUWANGI</t>
  </si>
  <si>
    <t>Jl .Jolotundo No. 150, Kec. Juwangi</t>
  </si>
  <si>
    <t>PRAMBANAN</t>
  </si>
  <si>
    <t>Jl. Raya Jogya Solo Km 19, Ds. Kemudo, Kec. Prambanan</t>
  </si>
  <si>
    <t>Klaten</t>
  </si>
  <si>
    <t>KEBONDALEM LOR</t>
  </si>
  <si>
    <t>Jl. Prambanan No. 45 , Kec. Prambanan</t>
  </si>
  <si>
    <t>GANTIWARNO</t>
  </si>
  <si>
    <t>Jl. Jabung, Ds. Jabung, Kec. Gantiwarno</t>
  </si>
  <si>
    <t>WEDI</t>
  </si>
  <si>
    <t xml:space="preserve">Kec. Wedi </t>
  </si>
  <si>
    <t>BAYAT</t>
  </si>
  <si>
    <t>Jl. Raya Bayat-Cawas, Ds. Beluk, Kec. Bayat</t>
  </si>
  <si>
    <t>CAWAS  I</t>
  </si>
  <si>
    <t>Jl.Tembusan Barepan No 5, Ds. Gebang, Kec. Cawas</t>
  </si>
  <si>
    <t>CAWAS</t>
  </si>
  <si>
    <t>CAWAS  II</t>
  </si>
  <si>
    <t>Japaan Km 1,  Kec. Cawas</t>
  </si>
  <si>
    <t>TRUCUK  I</t>
  </si>
  <si>
    <t>Jl. Trucuk No 6, Ds. Kradenan, Kec. Trucuk</t>
  </si>
  <si>
    <t>TRUCUK</t>
  </si>
  <si>
    <t>TRUCUK II</t>
  </si>
  <si>
    <t>Wanglu  Trucuk, Kec. Trucuk</t>
  </si>
  <si>
    <t>KALIKOTES</t>
  </si>
  <si>
    <t>Ds. Kalikotes Km 3, Kec. Kalikotes</t>
  </si>
  <si>
    <t>KEBONARUM</t>
  </si>
  <si>
    <t>Jl. Nila No.1, Kec. Kebonarum</t>
  </si>
  <si>
    <t>JOGONALAN  I</t>
  </si>
  <si>
    <t>Jl. Raya Klaten-Jogya Km 6.5, Ds. Kraguman, Kec. Jogonalan</t>
  </si>
  <si>
    <t>JOGONALAN</t>
  </si>
  <si>
    <t>JOGONALAN  II</t>
  </si>
  <si>
    <t>Jogya Solo Km 1.5, Kec. Jogonalan</t>
  </si>
  <si>
    <t>MANISRENGGO</t>
  </si>
  <si>
    <t>Ds. Kebonalas, Kec. Manisrenggo</t>
  </si>
  <si>
    <t>KARANGNONGKO</t>
  </si>
  <si>
    <t>Jl. Raya  Karangnongko, Kec. Karangnongko</t>
  </si>
  <si>
    <t>NGAWEN</t>
  </si>
  <si>
    <t>Jatinom Km 4 Ngawen, Kec. Ngawen</t>
  </si>
  <si>
    <t>CEPER</t>
  </si>
  <si>
    <t>Jl. Raya Besuk, Kec. Ceper</t>
  </si>
  <si>
    <t>JAMBUKULON</t>
  </si>
  <si>
    <t>Jl. Raya Jabung, Kec. Ceper</t>
  </si>
  <si>
    <t>PEDAN</t>
  </si>
  <si>
    <t>Jl. Raya Pedan, Ds. Tambakboyo, Kec. Pedan</t>
  </si>
  <si>
    <t>KARANGDOWO</t>
  </si>
  <si>
    <t>Ds.Sentono, Kec. Karangdowo</t>
  </si>
  <si>
    <t>JUWIRING</t>
  </si>
  <si>
    <t>Jl. Tanjung-Juwiring, Ds. Tanjung, Kec. Juwiring</t>
  </si>
  <si>
    <t>WONOSARI  I</t>
  </si>
  <si>
    <t>Jl. Pakis Daleman Km 4, Ds. Bentangan, Kec. Wonosari</t>
  </si>
  <si>
    <t>WONOSARI</t>
  </si>
  <si>
    <t>WONOSARI  II</t>
  </si>
  <si>
    <t>Kingkang, Kec. Wonosari</t>
  </si>
  <si>
    <t>DELANGGU</t>
  </si>
  <si>
    <t>Jl. Raya Delangu 181,Dk. Soropaten, Kec. Delanggu</t>
  </si>
  <si>
    <t>POLANHARJO</t>
  </si>
  <si>
    <t>Karanglo, Kec. Polanharjo</t>
  </si>
  <si>
    <t>KARANGANOM</t>
  </si>
  <si>
    <t>Penggung  Karanganom, Kec. Karanganom</t>
  </si>
  <si>
    <t>MAJEGAN</t>
  </si>
  <si>
    <t>Jl. Raya Jatinom Boyolali, Kec. Tulung</t>
  </si>
  <si>
    <t>TULUNG</t>
  </si>
  <si>
    <t>Cokro Tulung Km 6, Kec. Tulung</t>
  </si>
  <si>
    <t>JATINOM</t>
  </si>
  <si>
    <t>Ds. Krajan, Kec. Jatinom</t>
  </si>
  <si>
    <t>KAYUMAS</t>
  </si>
  <si>
    <t>Kayumas Km 10, Kec. Jatinom</t>
  </si>
  <si>
    <t>KEMALANG</t>
  </si>
  <si>
    <t>Jl. Deles, Ds Keputran, Kec. Kemalang</t>
  </si>
  <si>
    <t>KLATEN SELATAN</t>
  </si>
  <si>
    <t>Denguran Km 8, Kec. Klaten Selatan</t>
  </si>
  <si>
    <t>KLATEN TENGAH</t>
  </si>
  <si>
    <t>Jl. Bali No. 10, Kec. Klaten Tengah</t>
  </si>
  <si>
    <t>KLATEN UTARA</t>
  </si>
  <si>
    <t>Jl. Perintis Kemerdekaan, Kec. Klaten Utara</t>
  </si>
  <si>
    <t>Jl. Beringin No. 9, Kec. Weru</t>
  </si>
  <si>
    <t>Sukoharjo</t>
  </si>
  <si>
    <t>BULU</t>
  </si>
  <si>
    <t>Jl. Yos Sudarso No. 2, Kec. Bulu</t>
  </si>
  <si>
    <t xml:space="preserve">TAWANGSARI  </t>
  </si>
  <si>
    <t>Jl. Yos Sudarso No. 13, Kec. Tawangsari</t>
  </si>
  <si>
    <t>TAWANGSARI</t>
  </si>
  <si>
    <t>Jl. Solo - Wonogiri No. 173 A, Kec. Sukoharjo</t>
  </si>
  <si>
    <t xml:space="preserve">NGUTER </t>
  </si>
  <si>
    <t>Jl. Raya Nguter No. 57, Kec. Nguter</t>
  </si>
  <si>
    <t>NGUTER</t>
  </si>
  <si>
    <t>BENDOSARI</t>
  </si>
  <si>
    <t>Jl. Dr. Muwardi No. 25, Mulur, Kec. Bendosari</t>
  </si>
  <si>
    <t xml:space="preserve">POLOKARTO </t>
  </si>
  <si>
    <t>Jl. R. Ngb Pontjo Pranoto, Mranggen, Kec. Polokarto</t>
  </si>
  <si>
    <t>POLOKARTO</t>
  </si>
  <si>
    <t xml:space="preserve">MOJOLABAN  </t>
  </si>
  <si>
    <t>Jl. Beringin No.9, Kec. Mojolaban</t>
  </si>
  <si>
    <t>MOJOLABAN</t>
  </si>
  <si>
    <t xml:space="preserve">GROGOL </t>
  </si>
  <si>
    <t>Jl. Raya Grogo No. 47, Kec. Grogol</t>
  </si>
  <si>
    <t>GROGOL</t>
  </si>
  <si>
    <t xml:space="preserve">BAKI </t>
  </si>
  <si>
    <t>Jl. WR Supratman No. 20, Kec. Baki</t>
  </si>
  <si>
    <t>BAKI</t>
  </si>
  <si>
    <t xml:space="preserve">GATAK </t>
  </si>
  <si>
    <t>Jl. Kranon RT 02/RW 08,Ds Blimbing, Kec. Gatak</t>
  </si>
  <si>
    <t>GATAK</t>
  </si>
  <si>
    <t xml:space="preserve">KARTASURA </t>
  </si>
  <si>
    <t>Jl. Solo - Yogya Km. 8, Kec. Kartasura</t>
  </si>
  <si>
    <t>KARTASURA</t>
  </si>
  <si>
    <t>PRACIMANTORO  I</t>
  </si>
  <si>
    <t>Ngulu Tengah RT 01 RW 08, Ds. Pracimantoro, Kec. Pracimantoro</t>
  </si>
  <si>
    <t>PRACIMANTORO</t>
  </si>
  <si>
    <t>Wonogiri</t>
  </si>
  <si>
    <t>PRACIMANTORO  II</t>
  </si>
  <si>
    <t>Mojo, Ds. Suci, Kec. Pracimantoro</t>
  </si>
  <si>
    <t>PARANGGUPITO</t>
  </si>
  <si>
    <t>Parang RT 02 Rw 01, Ds. Paranggupito, Kec. Paranggupito</t>
  </si>
  <si>
    <t>GIRITONTRO</t>
  </si>
  <si>
    <t>Giritontro Lor RT 03 RW 02 Kel. Giritontro, Kec. Giritontro</t>
  </si>
  <si>
    <t>GIRIWOYO    I</t>
  </si>
  <si>
    <t>Jl. Wijaya Kusuma No. 91 Ds. Giriwoyo, Kec. Giriwoyo</t>
  </si>
  <si>
    <t>GIRIWOYO</t>
  </si>
  <si>
    <t>GIRIWOYO    II</t>
  </si>
  <si>
    <t>Selorejo RT 01 RW 01, Ds. Sirnoboyo,  Kec. Giriwoyo</t>
  </si>
  <si>
    <t>BATUWARNO</t>
  </si>
  <si>
    <t>Batuwarno RT 01Rw 02, Ds. Batuwarno, Kec. Batuwarno</t>
  </si>
  <si>
    <t>Ds. Timbangan, Kec. Karangtengah</t>
  </si>
  <si>
    <t>TIRTOMOYO    I</t>
  </si>
  <si>
    <t>Tirtomoyo RT 01 RW 10, Kel. Tirtomoyo, Kec. Tirtomoyo</t>
  </si>
  <si>
    <t>TIRTOMOYO</t>
  </si>
  <si>
    <t>TIRTOMOYO    II</t>
  </si>
  <si>
    <t>Sukoharjo RT 04 RW 02, Ds. Sukoharjo, Kec. Tirtomoyo</t>
  </si>
  <si>
    <t>NGUNTORONADI  I</t>
  </si>
  <si>
    <t>Pucung RT 01 RW 03, Kel. Kedungrejo, Kec. Nguntoronadi</t>
  </si>
  <si>
    <t>NGUNTORONADI</t>
  </si>
  <si>
    <t>NGUNTORONADI  II</t>
  </si>
  <si>
    <t>Ngadiroyo, Ds. Ngadiroyo, Kec. Nguntoronadi</t>
  </si>
  <si>
    <t>BATURETNO    I</t>
  </si>
  <si>
    <t>Batu Tengah RT 01 RW 12, Ds. Baturetno, Kec. Baturetno</t>
  </si>
  <si>
    <t>BATURETNO</t>
  </si>
  <si>
    <t>BATURETNO   II</t>
  </si>
  <si>
    <t>Semanding RT 01 RW 01 Ds. Sendangrejo, Kec. Baturetno</t>
  </si>
  <si>
    <t>EROMOKO  I</t>
  </si>
  <si>
    <t>Sumber RT 02 RW 01, Ds. Puloharjo, Kec. Eromoko</t>
  </si>
  <si>
    <t>EROMOKO</t>
  </si>
  <si>
    <t>EROMOKO  II</t>
  </si>
  <si>
    <t>Jati RT 01 RW 02, Ds. Pasekan Kec. Eromoko</t>
  </si>
  <si>
    <t>WURYANTORO</t>
  </si>
  <si>
    <t>Kel. Wuryantoro, Kec. Wuryantoro</t>
  </si>
  <si>
    <t>MANYARAN</t>
  </si>
  <si>
    <t>Jl. Raya Manyaran-Wonogiri, Ds. Karang Lor, Kec. Manyaran</t>
  </si>
  <si>
    <t>SELOGIRI</t>
  </si>
  <si>
    <t>Gunung Wijil RT 01 RW 01, Kel. Kaliancar, Kec. Selogiri</t>
  </si>
  <si>
    <t>WONOGIRI   I</t>
  </si>
  <si>
    <t>Jl. Diponegoro No. 79A Jatirejo, Kel. Wonoboyo , Kec. Wonogiri</t>
  </si>
  <si>
    <t>WONOGIRI   II</t>
  </si>
  <si>
    <t>Jl. Salak No. II, Sanggrahan, Kel. Giripurwo, Kec. Wonogiri</t>
  </si>
  <si>
    <t>NGADIROJO</t>
  </si>
  <si>
    <t>Randusari RT 01 RW 04, Ds. Ngadirojo Kidul, Kec. Ngadirojo</t>
  </si>
  <si>
    <t>Bakalan Kulon RT 01 RW 02, Kel. Sidoharjo, Kec. Sidoharjo</t>
  </si>
  <si>
    <t>JATIROTO</t>
  </si>
  <si>
    <t>Janggan Rt 01 RW 01 Kel. Jatiroto, Kec. Jatiroto</t>
  </si>
  <si>
    <t>KISMANTORO</t>
  </si>
  <si>
    <t>Terbis RT 03 RW 01, Ds.Kismantoro, Kec. Kismantoro</t>
  </si>
  <si>
    <t>PURWANTORO  I</t>
  </si>
  <si>
    <t>Jl. Pemuda, Kec. Purwantoro</t>
  </si>
  <si>
    <t>PURWANTORO</t>
  </si>
  <si>
    <t>PURWANTORO  II</t>
  </si>
  <si>
    <t>Nglogong RT 01 RW 02, Ds. Sukomangu, Kec. Purwantoro</t>
  </si>
  <si>
    <t>BULUKERTO</t>
  </si>
  <si>
    <t>Bulukerto RT 02 RW 02 Ds. Bulurejo, Kec. Bulukerto</t>
  </si>
  <si>
    <t>PUHPELEM</t>
  </si>
  <si>
    <t>Puhpelem RT 02 RW 03, Ds. Puhpelem, Kec. Puhpelem</t>
  </si>
  <si>
    <t>SLOGOHIMO</t>
  </si>
  <si>
    <t>Bulusari RT 02 RW 02, Kel. Bulusari, Kec. Slogohimo</t>
  </si>
  <si>
    <t>JATISRONO  I</t>
  </si>
  <si>
    <t>Kenteng RT 02 RW 01, Ds. Gunungsari, Kec. Jatisrono</t>
  </si>
  <si>
    <t>JATISRONO</t>
  </si>
  <si>
    <t>JATISRONO  II</t>
  </si>
  <si>
    <t>Mloko RT 01 RW 01, Ds. Ngrompak, Kec. Jatisrono</t>
  </si>
  <si>
    <t>JATIPURNO</t>
  </si>
  <si>
    <t>Kuryo RT 02 RW 01 Kel. Jatipurno, Kec. Jatipurno</t>
  </si>
  <si>
    <t>GIRIMARTO</t>
  </si>
  <si>
    <t>Tambak Kulon RT 01 RW 06, Ds. Tambakmerang, Kec. Girimarto</t>
  </si>
  <si>
    <t>JATIPURO</t>
  </si>
  <si>
    <t>Jl. Jatipuro - Jatiyoso Km.1 Ds. Jatipuro, Kec. Jatipuro</t>
  </si>
  <si>
    <t>Karanganyar</t>
  </si>
  <si>
    <t>JATIYOSO</t>
  </si>
  <si>
    <t>Margorejo RT 01 RW 13 Ds. Jatiyoso, Kec. Jatiyoso</t>
  </si>
  <si>
    <t>JUMAPOLO</t>
  </si>
  <si>
    <t>Jl. Raya Jumapolo-Karanganyar KM 1, Ds. Jumapolo, Kec. Jumapolo</t>
  </si>
  <si>
    <t>JUMANTONO</t>
  </si>
  <si>
    <t>Ngadirejo, Ngunut, Kec. Jumantono</t>
  </si>
  <si>
    <t>MATESIH</t>
  </si>
  <si>
    <t>Jl. Raya TP Joko Songo Ds. Matesih, Kec. Matesih</t>
  </si>
  <si>
    <t>TAWANGMANGU</t>
  </si>
  <si>
    <t>Jl. Srikaton  No.1 Ds. Tawangmangu, Kec. Tawangmangu</t>
  </si>
  <si>
    <t>NGARGOYOSO</t>
  </si>
  <si>
    <t>Jl. Raya Kemuning Ds. Kemuning, Kec. Ngargoyoso</t>
  </si>
  <si>
    <t>KARANGPANDAN</t>
  </si>
  <si>
    <t>Ds. Doplang, Kec. Karangpandan</t>
  </si>
  <si>
    <t>Jl. Ronggowarsio Bejen RT 01 RW 13, Kel. Bejen, Kec. Karanganyar</t>
  </si>
  <si>
    <t>TASIKMADU</t>
  </si>
  <si>
    <t>Ds. Ngijo RT 12 RW 05, Ds. Ngijo, Kec. Tasikmadu</t>
  </si>
  <si>
    <t>JATEN I</t>
  </si>
  <si>
    <t>Jl. Solo Sragen KM 8,4 Balong Jetis, Kec. Jaten</t>
  </si>
  <si>
    <t>JATEN</t>
  </si>
  <si>
    <t>JATEN II</t>
  </si>
  <si>
    <t>Plosokerep RT 04 RW 11, Ds. Ngringo, Kec. Jaten</t>
  </si>
  <si>
    <t>COLOMADU  I</t>
  </si>
  <si>
    <t>Jl. Adi Sucipto No. 132, Kec. Colomadu</t>
  </si>
  <si>
    <t>COLOMADU</t>
  </si>
  <si>
    <t>COLOMADU  II</t>
  </si>
  <si>
    <t>Jl. Adi Sumarmo, Ds. Gedongan, Kec. Colomadu</t>
  </si>
  <si>
    <t>GONDANGREJO</t>
  </si>
  <si>
    <t>Jl. Solo Purwodadi Km.12 Ds. Tuban, Kec. Gondangrejo</t>
  </si>
  <si>
    <t>KEBAKRAMAT I</t>
  </si>
  <si>
    <t xml:space="preserve">Jl. Raya Solo Sragen Km 12 Ds. Nangsri, Kec. Kebakkramat </t>
  </si>
  <si>
    <t>KEBAKKRAMAT</t>
  </si>
  <si>
    <t>KEBAKRAMAT II</t>
  </si>
  <si>
    <t>Jl. Grompol Jambangan KM 05 Ds. Kaliwuluh, Kec. Kebakkramat</t>
  </si>
  <si>
    <t>MOJOGEDANG  I</t>
  </si>
  <si>
    <t>Jl. Raya Mojogedang Karangpandan KM 1, Kec. Mojogedang</t>
  </si>
  <si>
    <t>MOJOGEDANG</t>
  </si>
  <si>
    <t>MOJOGEDANG  II</t>
  </si>
  <si>
    <t>Jambangan RT 003 RW 002 Ds. Pereng, Kec. Mojogedang</t>
  </si>
  <si>
    <t>KERJO</t>
  </si>
  <si>
    <t>Ds. Sumberejo, Kec. Kerjo</t>
  </si>
  <si>
    <t>JENAWI</t>
  </si>
  <si>
    <t>Ds. Balong, Kec. Jenawi</t>
  </si>
  <si>
    <t>KALIJAMBE</t>
  </si>
  <si>
    <t>Jl. Raya Solo Purwadadi,Km 15, Banaran, Kec. Kalijambe</t>
  </si>
  <si>
    <t>Sragen</t>
  </si>
  <si>
    <t>PLUPUH   I</t>
  </si>
  <si>
    <t>Jl. Masaran-Gemolong KM 7, Ds. Sambirejo, Kec. Plupuh</t>
  </si>
  <si>
    <t>PLUPUH</t>
  </si>
  <si>
    <t>PLUPUH  II</t>
  </si>
  <si>
    <t>Jl. Ds. Pungsari-Kalijambe, Sambirejo, Kec. Plupuh</t>
  </si>
  <si>
    <t>MASARAN  II</t>
  </si>
  <si>
    <t>Jl. Gronong-Sidodadi Km 1, Kec. Masaran</t>
  </si>
  <si>
    <t>MASARAN</t>
  </si>
  <si>
    <t>MASARAN  I</t>
  </si>
  <si>
    <t>Jl. Raya Sragen-Solo Km 10, Kec. Masaran</t>
  </si>
  <si>
    <t>KEDAWUNG  I</t>
  </si>
  <si>
    <t>Jl. Sragen-Kedawung Km 08, Kampung Baru Rt 02 Bendungan, Kec. Kedawung</t>
  </si>
  <si>
    <t>KEDAWUNG  II</t>
  </si>
  <si>
    <t>Jl. Solo Batujamus Km 32 Karang Pelem, Kec. Kedawung</t>
  </si>
  <si>
    <t>Jl. Raya Sragen-Balong Km 12, Dk. Gempol Rt 07, Kec. Sambirejo</t>
  </si>
  <si>
    <t>GONDANG</t>
  </si>
  <si>
    <t>Jl. Wisma Praja Gondang Baru, Rt 14, Ds. Gondang, Kec. Gondang</t>
  </si>
  <si>
    <t>SAMBUNGMACAN I</t>
  </si>
  <si>
    <t>Jl. Raya Timur Km 11, Bedoro, Kec. Sambungmacan</t>
  </si>
  <si>
    <t>SAMBUNG MACAN</t>
  </si>
  <si>
    <t>SAMBUNGMACAN II</t>
  </si>
  <si>
    <t>Jl. Raya Timur Km  15, Banaran, Kec. Sambungmacan</t>
  </si>
  <si>
    <t>NGRAMPAL</t>
  </si>
  <si>
    <t>Jl. Raya Timur Km  6, Bener, Kec. Ngrampal</t>
  </si>
  <si>
    <t>KARANG MALANG</t>
  </si>
  <si>
    <t>Jl. Dewi Sartika, Ds. Kroyo, Kec. Karangmalang</t>
  </si>
  <si>
    <t>KARANGMALANG</t>
  </si>
  <si>
    <t>SRAGEN</t>
  </si>
  <si>
    <t>Jl. Jenderal Sudirman No. 1, Nglangon, Karang Tengah, Kec. Sragen</t>
  </si>
  <si>
    <t>Jl. Sidoharjo-Singopadu Km 1, Kec. Sidoharjo</t>
  </si>
  <si>
    <t>TANON  I</t>
  </si>
  <si>
    <t>Jl. Raya Gabungan-Tanon, Kec. Tanon</t>
  </si>
  <si>
    <t>TANON</t>
  </si>
  <si>
    <t>TANON  II</t>
  </si>
  <si>
    <t>Jl. Raya Sragen-Gemolong, Km 20, Kec. Tanon</t>
  </si>
  <si>
    <t xml:space="preserve">GEMOLONG  </t>
  </si>
  <si>
    <t>Jl. Gatot Subroto, Nglangak, Kwangen, Kec. Gemolong</t>
  </si>
  <si>
    <t>GEMOLONG</t>
  </si>
  <si>
    <t>MIRI</t>
  </si>
  <si>
    <t>Jl. Kartini No. 04, Doyong, Kec. Miri</t>
  </si>
  <si>
    <t>SUMBERLAWANG</t>
  </si>
  <si>
    <t>Jl. Raya Solo Purwodadi Km 30, Kec. Sumber Lawang</t>
  </si>
  <si>
    <t>MONDOKAN</t>
  </si>
  <si>
    <t>Jl. Jekani No.2, Kec. Mondokan</t>
  </si>
  <si>
    <t>SUKODONO</t>
  </si>
  <si>
    <t>Jl. Raya Sukodono Gesi, Km 01, Karanganom, Kec. Sukodono</t>
  </si>
  <si>
    <t>GESI</t>
  </si>
  <si>
    <t>Jl. Raya Gesi-Sukodono, Km 05, Kec. Gesi</t>
  </si>
  <si>
    <t>TANGEN</t>
  </si>
  <si>
    <t>Jl. Raya Tangen Galeh Km.2, Gupakwarak, Kec. Tangen</t>
  </si>
  <si>
    <t>JENAR</t>
  </si>
  <si>
    <t>Jl. Raya Tangen-Banyu Urip, Km 8, Kec. Jenar</t>
  </si>
  <si>
    <t>KEDUNGJATI</t>
  </si>
  <si>
    <t>Jl. Raya Gubug-Kedungjati, Dsn. Blandongan RT 02 Rw 01, Ds. Kedungjati, Kec. Kedungjati</t>
  </si>
  <si>
    <t>Grobogan</t>
  </si>
  <si>
    <t>KARANGRAYUNG  I</t>
  </si>
  <si>
    <t>Jl. Raya Godong-Juwangi KM 8, Ds. Mojoagung, Kec. Karangrayung</t>
  </si>
  <si>
    <t>KARANGRAYUNG</t>
  </si>
  <si>
    <t>KARANGRAYUNG  II</t>
  </si>
  <si>
    <t>Jl. Sendangharjo-Telawah No 1, Kec. Karangrayung</t>
  </si>
  <si>
    <t>PENAWANGAN  I</t>
  </si>
  <si>
    <t>Jl. Raya Purwodadi-Semarang KM 10 Ngeluk, Kec. Penawangan</t>
  </si>
  <si>
    <t>PENAWANGAN</t>
  </si>
  <si>
    <t>PENAWANGAN  II</t>
  </si>
  <si>
    <t>Jl. Raya Sedadi-Karangrayung Km 3, Kec. Panawangan</t>
  </si>
  <si>
    <t>TOROH  I</t>
  </si>
  <si>
    <t>Jl. Raya Solo-Purwodadi No 171 Ds. Depok, Kec. Toroh</t>
  </si>
  <si>
    <t>TOROH</t>
  </si>
  <si>
    <t>TOROH  II</t>
  </si>
  <si>
    <t>Jl. Proyudo No 108 Ds. Boloh, Kec.Toroh</t>
  </si>
  <si>
    <t>GEYER  I</t>
  </si>
  <si>
    <t>Jl. Raya Solo Purwodadi KM 15, Ds. Ledokdawan, Kec. Geyer</t>
  </si>
  <si>
    <t>GEYER</t>
  </si>
  <si>
    <t>GEYER  II</t>
  </si>
  <si>
    <t>Ds. Bangsri, Kec. Geyer</t>
  </si>
  <si>
    <t>PULOKULON  I</t>
  </si>
  <si>
    <t>Jl. Raya Panunggalan-Kuwu, Ds. Panunggalan RT 01 RW 03, Kec. Pulokulon</t>
  </si>
  <si>
    <t>PULOKULON</t>
  </si>
  <si>
    <t>PULOKULON  II</t>
  </si>
  <si>
    <t>Jl. Raya Dayang-Kuwu No.12, Ds. Sembungharjo Kec. Pulokulon</t>
  </si>
  <si>
    <t>KRADENAN  I</t>
  </si>
  <si>
    <t>Jl. Suryojenggolo 16-17 Dsn. Krajan RT 01 Rw 04, Ds. Kuwu, Kec. Kradenan</t>
  </si>
  <si>
    <t>KRADENAN</t>
  </si>
  <si>
    <t>KRADENAN  II</t>
  </si>
  <si>
    <t>Jl.Honggokusuman 13, Kec Kradenan</t>
  </si>
  <si>
    <t>GABUS  I</t>
  </si>
  <si>
    <t>Jl. Raya Sulursari-Kradenan RT 04 RW 02, Ds. Sulursari, Kec. Gabus</t>
  </si>
  <si>
    <t>GABUS</t>
  </si>
  <si>
    <t>GABUS  II</t>
  </si>
  <si>
    <t>Jl. Sadang Ds. Karangrejo, Kec. Gabus</t>
  </si>
  <si>
    <t>NGARINGAN</t>
  </si>
  <si>
    <t>Jl. Raya Purwodadi-Blora KM 33, Ds. Tanjungharjo, Kec. Ngaringan</t>
  </si>
  <si>
    <t>WIROSARI  I</t>
  </si>
  <si>
    <t>Jl. Kusuma Bangsa No 86, LK.Bandang, Kel.Kunden, Kec. Wirosari</t>
  </si>
  <si>
    <t>WIROSARI</t>
  </si>
  <si>
    <t>WIROSARI  II</t>
  </si>
  <si>
    <t>Jl. Raya Wirosari-Tegalrejo KM 10, Ds. Karang Asem, Kec. Wirosari</t>
  </si>
  <si>
    <t>TAWANGHARJO</t>
  </si>
  <si>
    <t>Jl. Raya Purwodadi Blora KM 11, Kec. Tawangharjo</t>
  </si>
  <si>
    <t>GROBOGAN</t>
  </si>
  <si>
    <t>Jl. Raya P.Puger No.160, Kel. Grobogan, Kec. Grobogan</t>
  </si>
  <si>
    <t>PURWODADI  I</t>
  </si>
  <si>
    <t>Jl. Gajah Mada No 1, Kec. Purwodadi</t>
  </si>
  <si>
    <t>PURWODADI  II</t>
  </si>
  <si>
    <t>Jl. Raya Danyang-Kuwu Km 11, Ds. Nambuhan, Kec Purwodadi</t>
  </si>
  <si>
    <t>BRATI</t>
  </si>
  <si>
    <t>Jl. Raya Kudus No 20, Kec. Brati</t>
  </si>
  <si>
    <t>KLAMBU</t>
  </si>
  <si>
    <t>Jl. Raya purwodadi-Kudus Km 20, Ds. Klambu, Kec. Klambu</t>
  </si>
  <si>
    <t>GODONG  I</t>
  </si>
  <si>
    <t>Jl. Raya Purwodadi-Semarang, Ds. bugel Rt 02 Rw 09, Kec. Godong</t>
  </si>
  <si>
    <t>GODONG</t>
  </si>
  <si>
    <t>GODONG  II</t>
  </si>
  <si>
    <t>Jl. Raya Ketitang-Sambung,Ds. Sambung, Kec. Godong</t>
  </si>
  <si>
    <t>GUBUG  I</t>
  </si>
  <si>
    <t>Jl.  Jendral Ahmad Yani No 57, Pilang Lor, Ds. Gubug, Kec. Gubug</t>
  </si>
  <si>
    <t>GUBUG</t>
  </si>
  <si>
    <t>GUBUG  II</t>
  </si>
  <si>
    <t>Jl.Pilang  Jeketro Km 7, Ds. Jeketro, Kec.Gubug</t>
  </si>
  <si>
    <t>TEGOWANU</t>
  </si>
  <si>
    <t>Jl. Gatot Subroto No 128, Kec. Tegowanu</t>
  </si>
  <si>
    <t>TANGGUNGHARJO</t>
  </si>
  <si>
    <t>JL. Raya Tanggungharjo-Tegowanu No 2 A, Kec. Tanggungharjo</t>
  </si>
  <si>
    <t>DOPLANG</t>
  </si>
  <si>
    <t>Ds. Doplang Kunduran Km 05, Kec. Jati</t>
  </si>
  <si>
    <t>JATI</t>
  </si>
  <si>
    <t>Blora</t>
  </si>
  <si>
    <t>RADU LAWANG</t>
  </si>
  <si>
    <t>Jl. Raya Doplang Randublatung, Kec. Jati</t>
  </si>
  <si>
    <t>RANDUBLATUNG</t>
  </si>
  <si>
    <t>Jl. Rumah Sakit Ds. Wulung, Kec. Randublatung</t>
  </si>
  <si>
    <t>MENDEN</t>
  </si>
  <si>
    <t>Jl. Raya Randublatung No. 28, Kec. Kradenan</t>
  </si>
  <si>
    <t>KUTUKAN</t>
  </si>
  <si>
    <t>Jl Randu Blatung Cepu Ds. Kutukan, Kec. Randublatung</t>
  </si>
  <si>
    <t>KEDUNGTUBAN</t>
  </si>
  <si>
    <t>Jl Raya Kedung Tuban, Kec. Kedung Tuban</t>
  </si>
  <si>
    <t>KETUWAN</t>
  </si>
  <si>
    <t>Ds. Ngraho Menden Km 9, Kec. Kedung Tuban</t>
  </si>
  <si>
    <t>CEPU</t>
  </si>
  <si>
    <t>Jl. Dipanegoro  Nop. 53, Kec. Cepu</t>
  </si>
  <si>
    <t>NGROTO</t>
  </si>
  <si>
    <t>Jl. Giyanti No. 25, Kec. Cepu</t>
  </si>
  <si>
    <t>KAPUAN</t>
  </si>
  <si>
    <t>Jl. Lapangan Terbang No. 1 Ds. kapuan, Kec.Cepu</t>
  </si>
  <si>
    <t>SAMBONG</t>
  </si>
  <si>
    <t>Jl. Raya Cepu Blora Km. 6, Kec. Sambong</t>
  </si>
  <si>
    <t>JIKEN</t>
  </si>
  <si>
    <t>Jl. Raya Cepu Blora Km 8, Kec. Jiken</t>
  </si>
  <si>
    <t>BOGOREJO</t>
  </si>
  <si>
    <t>Jl. Raya Jatirogo Km. 14, Kec. Bogorejo</t>
  </si>
  <si>
    <t>JEPON</t>
  </si>
  <si>
    <t>Jl. Gereja Rt 01 Rw. 02, Kec. Jepon</t>
  </si>
  <si>
    <t>PULEDAGEL</t>
  </si>
  <si>
    <t>Jl. Sayuran Km 4, Kec. Jepon</t>
  </si>
  <si>
    <t>BLORA</t>
  </si>
  <si>
    <t>Jl. Nusantara No. 23, Kec. Kota Blora</t>
  </si>
  <si>
    <t>KOTA BLORA</t>
  </si>
  <si>
    <t>MEDANG</t>
  </si>
  <si>
    <t>Jl. Raya Rembang Km 8, Kec. Kota Blora</t>
  </si>
  <si>
    <t>BANJAREJO</t>
  </si>
  <si>
    <t>Ds. Banjarrejo, Kec. Banjarejo</t>
  </si>
  <si>
    <t>TUNJUNGAN</t>
  </si>
  <si>
    <t>Jl. Raya Tunjungan Blora, Kec. Tunjungan</t>
  </si>
  <si>
    <t>JAPAH</t>
  </si>
  <si>
    <t>Ds. Japah, Kec. Japah</t>
  </si>
  <si>
    <t>Jl.Kawedanan Rt 01 Rw 03 Ds. Ngawen, Kec. Ngawen</t>
  </si>
  <si>
    <t>ROWOBUNGKUL</t>
  </si>
  <si>
    <t>Ds. Rowobungkul, Kec. Ngawen</t>
  </si>
  <si>
    <t>KUNDURAN</t>
  </si>
  <si>
    <t>Jl. Raya Blora Purwodadi Km 25, Kec. Kunduran</t>
  </si>
  <si>
    <t>SONOKIDUL</t>
  </si>
  <si>
    <t>Ds. Sonokidul, Kec. Kunduran</t>
  </si>
  <si>
    <t>TODANAN</t>
  </si>
  <si>
    <t>Ds. Todanan Rt 02 Rw. 03, Kec. Todanan</t>
  </si>
  <si>
    <t>GONDORIYO</t>
  </si>
  <si>
    <t>Ds. Gondoriyo Rt 02 Rw 01, Kec. Todanan</t>
  </si>
  <si>
    <t>Jl. Raya Sumber-Rembang Km 1, Kec. Sumber</t>
  </si>
  <si>
    <t>Rembang</t>
  </si>
  <si>
    <t>Jl. Raya Rembang - Blora Km 20, Kec. Bulu</t>
  </si>
  <si>
    <t>GUNEM</t>
  </si>
  <si>
    <t>Ds. Sidomulyo Rt 3 Rw 1, Kec. Gunem</t>
  </si>
  <si>
    <t>SALE</t>
  </si>
  <si>
    <t>Jl. Sale Jatirogo Km 1 Sale, Kec. Sale</t>
  </si>
  <si>
    <t>SARANG I</t>
  </si>
  <si>
    <t>Jl. Pasar Sarang Mulyo, Kec. Sarang</t>
  </si>
  <si>
    <t>SARANG</t>
  </si>
  <si>
    <t>SARANG 2</t>
  </si>
  <si>
    <t>Jl. Raya Kalipang-Sarang</t>
  </si>
  <si>
    <t>SEDAN</t>
  </si>
  <si>
    <t>Jl. Kedungdowo, Kec. Sedan</t>
  </si>
  <si>
    <t>PAMOTAN</t>
  </si>
  <si>
    <t>Jl. Raya Pamotan - Lasem No.19, Kec. Pamotan</t>
  </si>
  <si>
    <t>SULANG</t>
  </si>
  <si>
    <t>Jl. Rembang - Blora Km.12, Kec. Sulang</t>
  </si>
  <si>
    <t>KALIORI</t>
  </si>
  <si>
    <t>Ds. Tambak Agung RT 5/2, Kec. Kaliori</t>
  </si>
  <si>
    <t>REMBANG I</t>
  </si>
  <si>
    <t>Jl. Raya Raden Saleh No.3 A, Kec. Rembang</t>
  </si>
  <si>
    <t>REMBANG II</t>
  </si>
  <si>
    <t>Jl. Slamet Riyadi Mondoteko, Kec. Rembang</t>
  </si>
  <si>
    <t>Jl. Raya Pancur, Kec. Pancur</t>
  </si>
  <si>
    <t>KRAGAN  I</t>
  </si>
  <si>
    <t>Jl. Sedan - Kragan No. 45 Ds. Karang Harjo, Kec. Kragan</t>
  </si>
  <si>
    <t>KRAGAN</t>
  </si>
  <si>
    <t>KRAGAN  II</t>
  </si>
  <si>
    <t>Jl. Raya Plawangan No. 99, Kec. Kragan</t>
  </si>
  <si>
    <t>SLUKE</t>
  </si>
  <si>
    <t>Jl. Raya Lasem Tuban KM. 12, Sluke, Kec. Sluke</t>
  </si>
  <si>
    <t>LASEM</t>
  </si>
  <si>
    <t>Jl. Stasiun No.2, Kec. Lasem</t>
  </si>
  <si>
    <t>SUKOLILO  I</t>
  </si>
  <si>
    <t>Jl. Raya Pati-Purwodadi KM 27, Kec.Sukolilo</t>
  </si>
  <si>
    <t>SUKOLILO</t>
  </si>
  <si>
    <t>Pati</t>
  </si>
  <si>
    <t>SUKOLILO  II</t>
  </si>
  <si>
    <t>Sunan Prawoto, Kec.Sukolilo</t>
  </si>
  <si>
    <t>KAYEN</t>
  </si>
  <si>
    <t>Pati Purwadadi, Kec.Kayen</t>
  </si>
  <si>
    <t>TAMBAKROMO</t>
  </si>
  <si>
    <t>Jl. Raya Gabus Kayen KM 6, Kec.Tambakromo</t>
  </si>
  <si>
    <t>WINONG I</t>
  </si>
  <si>
    <t>Jl. Raya  Winong, Kec.Winong</t>
  </si>
  <si>
    <t>WINONG II</t>
  </si>
  <si>
    <t>Danyang Mulyo, Kec.Winong</t>
  </si>
  <si>
    <t>PUCAKWANGI I</t>
  </si>
  <si>
    <t>Ds. Puntadewa ,Kec. Puncakwangi</t>
  </si>
  <si>
    <t>PUCAKWANGI</t>
  </si>
  <si>
    <t>PUCAKWANGI II</t>
  </si>
  <si>
    <t>Ds. Tegalwero, Kec.Pucakwangi</t>
  </si>
  <si>
    <t>JAKEN</t>
  </si>
  <si>
    <t>Jaken Jakenan, Kec.Jaken</t>
  </si>
  <si>
    <t>BATANGAN</t>
  </si>
  <si>
    <t>Jl. Juwana - Rembang KM 10, Kec.Batangan</t>
  </si>
  <si>
    <t>JUWANA</t>
  </si>
  <si>
    <t>Jl. Ki Hajar Dewantara No 16, Kec.Juwana</t>
  </si>
  <si>
    <t>JAKENAN</t>
  </si>
  <si>
    <t>Jl. Raya Jakenan - Jaken KM 1, Kec. Jakenan</t>
  </si>
  <si>
    <t>PATI  I</t>
  </si>
  <si>
    <t>Jl. Supriyadi No. 51, Kec. Pati</t>
  </si>
  <si>
    <t>PATI</t>
  </si>
  <si>
    <t>PATI  II</t>
  </si>
  <si>
    <t>Jl. Raya Pati Tayu, Kec. Pati</t>
  </si>
  <si>
    <t>Ds. Gabus Tlogo Ayu, Kec.Gabus</t>
  </si>
  <si>
    <t>Pati Kayen, Kec.Gabus</t>
  </si>
  <si>
    <t>Jl. Raya Pati - Kudus KM 4, Kec. Margorejo</t>
  </si>
  <si>
    <t>GEMBONG</t>
  </si>
  <si>
    <t>Jl. Raya Gembong, Kec.Gembong</t>
  </si>
  <si>
    <t>TLOGOWUNGU</t>
  </si>
  <si>
    <t>Jl. Raya Pati - Tlogowungu No 61, Kec.Tlogowungu</t>
  </si>
  <si>
    <t>WEDARIJAKSA  II</t>
  </si>
  <si>
    <t>Ds. Sidoarjo, Kec.Wedarijaksa</t>
  </si>
  <si>
    <t>WEDARIJAKSA</t>
  </si>
  <si>
    <t>WEDARIJAKSA  I</t>
  </si>
  <si>
    <t>Jl. RAA Soewondo No 99, Kec.Wedarijaksa</t>
  </si>
  <si>
    <t>TRANGKIL</t>
  </si>
  <si>
    <t>Jl Raya Pati - Tayu KM 12 Kec. Trangkil</t>
  </si>
  <si>
    <t>MARGOYOSO I</t>
  </si>
  <si>
    <t>Jl. Kyai Cebolang No. 16, Kec.Margoyoso</t>
  </si>
  <si>
    <t>MARGOYOSO II</t>
  </si>
  <si>
    <t>Jl. Raya Pati Tayu, Kec.Margoyoso</t>
  </si>
  <si>
    <t>GUNUNGWUNGKAL</t>
  </si>
  <si>
    <t>Tayu Gunung Wungkal, Kec.Gunungwungkal</t>
  </si>
  <si>
    <t>GUNUNG WUNGKAL</t>
  </si>
  <si>
    <t>CLUWAK</t>
  </si>
  <si>
    <t>Ds. Plaosan, Kec. Cluwak</t>
  </si>
  <si>
    <t>TAYU  I</t>
  </si>
  <si>
    <t>Jl. Sudirman 17, Kec.Tayu</t>
  </si>
  <si>
    <t>TAYU</t>
  </si>
  <si>
    <t>TAYU  II</t>
  </si>
  <si>
    <t>Ds. Pundenrejo, Kec.Tayu</t>
  </si>
  <si>
    <t>DUKUHSETI</t>
  </si>
  <si>
    <t>Ds. Alas Dowo, Kec.Dukuhseti</t>
  </si>
  <si>
    <t>KALIWUNGU</t>
  </si>
  <si>
    <t>Jl. Raya Kudus Jepara No 280, Ds. Mijen, Kec. Kaliwungu</t>
  </si>
  <si>
    <t>Kudus</t>
  </si>
  <si>
    <t>SIDOREKSO</t>
  </si>
  <si>
    <t>Jl. Kudus-Jepara KM 11, Ds. Gamong Rt 01 RW 01, Kec. Kaliwungu</t>
  </si>
  <si>
    <t>WERGU WETAN</t>
  </si>
  <si>
    <t>Komplek GOR Wergu Wetan No. 2, Kec. Kec. Kota Kudus</t>
  </si>
  <si>
    <t>KOTA KUDUS</t>
  </si>
  <si>
    <t>PURWOSARI</t>
  </si>
  <si>
    <t>Jl. Ganesa No. 18, Kec. Kota Kudus</t>
  </si>
  <si>
    <t>RENDENG</t>
  </si>
  <si>
    <t>Jl. Mayor Kusmanto Gg.Cendana No.1C, Kec. Kota Kudus</t>
  </si>
  <si>
    <t>Jl. Kresna 156 Ds.Tanjung Karang, Kec. Jati</t>
  </si>
  <si>
    <t>NGEMBAL KULON</t>
  </si>
  <si>
    <t>Jl. Sukarno Hatta, Ds. Ngembal Kulon, Kec. Jati</t>
  </si>
  <si>
    <t>UNDAAN</t>
  </si>
  <si>
    <t>Jl. Kudus-Purwodadi KM 12,  Ds. Undaan Kidul, Kec. Undaan</t>
  </si>
  <si>
    <t>Jl. Undaan-Purwodadi Km 6, Kec. Undaan</t>
  </si>
  <si>
    <t>MEJOBO</t>
  </si>
  <si>
    <t>Jl. Kesambi Raya, Kec.Mejobo</t>
  </si>
  <si>
    <t>JEPANG</t>
  </si>
  <si>
    <t>Jl. Budi Utomo RT 01 RW 04 Ds. Gulang, Kec.Mejobo</t>
  </si>
  <si>
    <t>JEKULO</t>
  </si>
  <si>
    <t>Jalan Raya Klaling No. 24, Kec. Jekulo</t>
  </si>
  <si>
    <t>TANJUNGREJO</t>
  </si>
  <si>
    <t>Jl. Raya Barengcolo  Tanjungrejo, Kec Jekulo</t>
  </si>
  <si>
    <t>BAE</t>
  </si>
  <si>
    <t>Jl. Colo No.5, Kec. Bae</t>
  </si>
  <si>
    <t>DERSALAM</t>
  </si>
  <si>
    <t>Jl. Raya Kampus UMK Dersalam, Kec. Bae</t>
  </si>
  <si>
    <t>GRIBIG</t>
  </si>
  <si>
    <t>Jl. Besito Raya no.71, Kec. Gebog</t>
  </si>
  <si>
    <t>GEBOG</t>
  </si>
  <si>
    <t>GONDOSARI</t>
  </si>
  <si>
    <t>Jl. Raya Sukun Gebog, Kec. Gebog</t>
  </si>
  <si>
    <t>DAWE</t>
  </si>
  <si>
    <t>Jl. Kudus - Colo Km 8, Kec. Dawe</t>
  </si>
  <si>
    <t>Jkl. Bareng Colo Km 13, Ds. Rejosari, Kec. Dawe</t>
  </si>
  <si>
    <t>KEDUNG  I</t>
  </si>
  <si>
    <t>Jl. Raya Bugel- Pacangaan Km.1, Kec. Kedung</t>
  </si>
  <si>
    <t>KEDUNG</t>
  </si>
  <si>
    <t>Jepara</t>
  </si>
  <si>
    <t>DONOROJO</t>
  </si>
  <si>
    <t>Ds. Clering RT 01 RW 01, Kec. Donorejo</t>
  </si>
  <si>
    <t>KEDUNG  II</t>
  </si>
  <si>
    <t>Jl. Raya Pacangaan-Kedungmalang Km.7 , Kec. Kedung</t>
  </si>
  <si>
    <t>PECANGAAN</t>
  </si>
  <si>
    <t>Jl. Raya Pecangaan, Kec. Pecangaan</t>
  </si>
  <si>
    <t>KALINYAMATAN</t>
  </si>
  <si>
    <t>Jl. Raya Jepara-Kudus KM 20 , Kec. Kalinyamatan</t>
  </si>
  <si>
    <t>WELAHAN I</t>
  </si>
  <si>
    <t>Jl. Raya Welahan, Kec. Welahan</t>
  </si>
  <si>
    <t>WELAHAN</t>
  </si>
  <si>
    <t>WELAHAN II</t>
  </si>
  <si>
    <t>Jl. Purwogondo Karanganyar Km.7, Kec. Welahan</t>
  </si>
  <si>
    <t>MAYONG  I</t>
  </si>
  <si>
    <t>Jl. Raya Pancur KM 7 Ds. Pancur, Kec. Mayong</t>
  </si>
  <si>
    <t>MAYONG</t>
  </si>
  <si>
    <t>MAYONG  II</t>
  </si>
  <si>
    <t>Jl. Raya Mayong Pancur No.03, Jebol, Kec. Mayong</t>
  </si>
  <si>
    <t>NALUMSARI</t>
  </si>
  <si>
    <t>Jl. Mayong Jepara, Kec. Nalumsari</t>
  </si>
  <si>
    <t>BATEALIT</t>
  </si>
  <si>
    <t xml:space="preserve">Mindahan No.1, Kec. Betealit </t>
  </si>
  <si>
    <t>TAHUNAN</t>
  </si>
  <si>
    <t>Jl. Raya Jepara-Kudus Km.9, Kec. Tahunan</t>
  </si>
  <si>
    <t>JEPARA</t>
  </si>
  <si>
    <t xml:space="preserve">Jl. Brigjen Katamso No 7, Kec. Jepara </t>
  </si>
  <si>
    <t xml:space="preserve">MLONGGO </t>
  </si>
  <si>
    <t>Jl. Raya Jepara-Bangsri KM 9 Mlonggo, Kec. Mlonggo</t>
  </si>
  <si>
    <t>MLONGGO</t>
  </si>
  <si>
    <t>PAKIS AJI</t>
  </si>
  <si>
    <t>Jl. Jepara-Lebak Km.12, Lebak, Kec. Pakis Aji</t>
  </si>
  <si>
    <t>BANGSRI  I</t>
  </si>
  <si>
    <t>Jl. Wijaya Kusuma 2 No.40, Kec. Bangsri</t>
  </si>
  <si>
    <t>BANGSRI</t>
  </si>
  <si>
    <t>BANGSRI II</t>
  </si>
  <si>
    <t>Ds. Guyangan RT 2 RW 5, Kec. Bangsri</t>
  </si>
  <si>
    <t>KEMBANG</t>
  </si>
  <si>
    <t>Jl. Jepara-Keling Km.22, Ds. Jinggotan, Kec. Kembang</t>
  </si>
  <si>
    <t>KELING  I</t>
  </si>
  <si>
    <t>Jl. Jepara-Tayu Km 15 Kelet, Kec. Keling</t>
  </si>
  <si>
    <t>KELING</t>
  </si>
  <si>
    <t>KELING  II</t>
  </si>
  <si>
    <t xml:space="preserve">Jl. Raya Keling- Jepara, Kec. Keling </t>
  </si>
  <si>
    <t>KARIMUNJAWA</t>
  </si>
  <si>
    <t>Jl. Pemuda RT 6 RW 2 , Kec. Karimunjawa</t>
  </si>
  <si>
    <t>MRANGGEN 1</t>
  </si>
  <si>
    <t>Jl. Raya Mranggen 90, Kec. Mranggen</t>
  </si>
  <si>
    <t>MRANGGEN</t>
  </si>
  <si>
    <t>Demak</t>
  </si>
  <si>
    <t>MRANGGEN 2</t>
  </si>
  <si>
    <t>Jl. Raya Onggorawe, Ds. Waru, Kec. Mranggen</t>
  </si>
  <si>
    <t>MRANGGEN 3</t>
  </si>
  <si>
    <t>Jl. Pucang Gading Raya No. 54.Batu Sari, Kec. Mranggen</t>
  </si>
  <si>
    <t>KARANGAWEN I</t>
  </si>
  <si>
    <t xml:space="preserve">Jl. Raya Karangawen - Purwodadi Km 21, Kec. Karangawen </t>
  </si>
  <si>
    <t>KARANGAWEN</t>
  </si>
  <si>
    <t>KARANGAWEN II</t>
  </si>
  <si>
    <t>Ds. Tlogorejo, Kec.Karangawen</t>
  </si>
  <si>
    <t>GUNTUR I</t>
  </si>
  <si>
    <t>Jl. Raya Guntur, Kec.Guntur</t>
  </si>
  <si>
    <t>GUNTUR II</t>
  </si>
  <si>
    <t>Jl. Raya Pamongan - Genuk Ds. Pamongan, Kec.Guntur</t>
  </si>
  <si>
    <t>SAYUNG I</t>
  </si>
  <si>
    <t>Jl. Raya Semarang - Demak Ds. Purwosari , Kec.Sayung</t>
  </si>
  <si>
    <t>SAYUNG</t>
  </si>
  <si>
    <t>SAYUNG II</t>
  </si>
  <si>
    <t>Jl. Raya Onggorawe-Mranggen Ds. Tambak Roto, Kec. Sayung</t>
  </si>
  <si>
    <t>Jl. Raya Semarang-Demak, Ds. Karangsari, Kec.Karang Tengah</t>
  </si>
  <si>
    <t>BONANG I</t>
  </si>
  <si>
    <t>Jl. Moro - Demak No. 50 , Kec. Bonang</t>
  </si>
  <si>
    <t>BONANG</t>
  </si>
  <si>
    <t>BONANG II</t>
  </si>
  <si>
    <t>Jl. Raya Demak - Wedung Km 10, Kec.Bonang</t>
  </si>
  <si>
    <t>DEMAK I</t>
  </si>
  <si>
    <t>Jl. Pemuda 38 No. 61 Kel Bintoro, Kec. Demak</t>
  </si>
  <si>
    <t>DEMAK</t>
  </si>
  <si>
    <t>DEMAK II</t>
  </si>
  <si>
    <t>Jl. Raya Demak - Mijen , Kec. Demak</t>
  </si>
  <si>
    <t>DEMAK III</t>
  </si>
  <si>
    <t>Jl. Cempaka Raya No.5 Wijaya Kusuma II, Kec. Demak</t>
  </si>
  <si>
    <t>WONOSALAM  2</t>
  </si>
  <si>
    <t>Ds. Wonosalam, Kec. Wonosalam</t>
  </si>
  <si>
    <t>WONOSALAM</t>
  </si>
  <si>
    <t>WONOSALAM  1</t>
  </si>
  <si>
    <t>Jl. Demak Purwodadi Km 5.5, Kec. Wonosalam</t>
  </si>
  <si>
    <t>DEMPET</t>
  </si>
  <si>
    <t>Jl. Raya Dempet-Gajah KM 1 Ds. Dempet, Kec. Dempet</t>
  </si>
  <si>
    <t>KEBONAGUNG</t>
  </si>
  <si>
    <t>Jl. Raya Semarang Purwodadi Ds. Kebon Agung, Kec. Kebonagung</t>
  </si>
  <si>
    <t>GAJAH 1</t>
  </si>
  <si>
    <t>Jl. Raya Demak-Kudus No. 8 Ds. Gajah, Kec. Gajah</t>
  </si>
  <si>
    <t>GAJAH</t>
  </si>
  <si>
    <t>GAJAH 2</t>
  </si>
  <si>
    <t>Jl. Raya Cangkring-Tompe Ds. Tambirejo, Kec. Gajah</t>
  </si>
  <si>
    <t>KARANGANYAR I</t>
  </si>
  <si>
    <t>Ds. Raya Kudus-Demak Km 5 Ds. Karanganyar, Kec. Karanganyar</t>
  </si>
  <si>
    <t>KARANGANYAR II</t>
  </si>
  <si>
    <t>Jl. Raya Karanganyar-Mijen Ds. Kedungwaru Lor, Kec. Karanganyar</t>
  </si>
  <si>
    <t>MIJEN I</t>
  </si>
  <si>
    <t>Jl. Raya Mijen No. 68, Kec. Mijen</t>
  </si>
  <si>
    <t>MIJEN</t>
  </si>
  <si>
    <t>MIJEN II</t>
  </si>
  <si>
    <t>Jl. Raya Jleper Ds. Jleper, Kec. Mijen</t>
  </si>
  <si>
    <t>WEDUNG II</t>
  </si>
  <si>
    <t>Jl. DR Azhari No. 04 Ds. Mutih Kulon, Kec. Wedung</t>
  </si>
  <si>
    <t>WEDUNG</t>
  </si>
  <si>
    <t>WEDUNG I</t>
  </si>
  <si>
    <t>Jl. Raya Angin-Angin No. 8, Kec. Wedung</t>
  </si>
  <si>
    <t>GETASAN</t>
  </si>
  <si>
    <t>Jl. Raya Salatiga Kopeng Km 10, Kec. Getasan</t>
  </si>
  <si>
    <t>Semarang</t>
  </si>
  <si>
    <t>JETAK</t>
  </si>
  <si>
    <t>Ds. Jetak, Kec. Getasan</t>
  </si>
  <si>
    <t>TENGARAN</t>
  </si>
  <si>
    <t>Jl. Raya Salatiga Solo Km 9, Kec. Tengaran</t>
  </si>
  <si>
    <t>Jl. Raya Susukan No. 96, Kec. Susukan</t>
  </si>
  <si>
    <t>Jl. Ampel Simo 186, Kec. Kaliwungu</t>
  </si>
  <si>
    <t>SURUH</t>
  </si>
  <si>
    <t>Jl. Raya Suruh, Plumbon, Kec. Suruh</t>
  </si>
  <si>
    <t>DADAPAYAM</t>
  </si>
  <si>
    <t>Jl. Raya  Dadapayam No. 79, Kec. Suruh</t>
  </si>
  <si>
    <t>PABELAN</t>
  </si>
  <si>
    <t xml:space="preserve">Jl. Pemuda No.98  Pabelan, Kec. Pabelan </t>
  </si>
  <si>
    <t>SEMOWO</t>
  </si>
  <si>
    <t>Ds. Semowo, Kec. Pabelan</t>
  </si>
  <si>
    <t>TUNTANG</t>
  </si>
  <si>
    <t>Jl. Patmawati No.47, Kec. Tuntang</t>
  </si>
  <si>
    <t>GEDANGAN</t>
  </si>
  <si>
    <t>Jl. Raya Salatiga Muncul Km.3, Kec. Tuntang</t>
  </si>
  <si>
    <t>BANYUBIRU</t>
  </si>
  <si>
    <t>Jl. Wijaya Kusuma 47, Kec. Banyubiru</t>
  </si>
  <si>
    <t>Jl. Raya Semarang Magelang Km.4, Kec. Jambu</t>
  </si>
  <si>
    <t>SUMOWONO</t>
  </si>
  <si>
    <t>Jl. Pahlawan No. 15, Kec. Somowono</t>
  </si>
  <si>
    <t>Jl. Jenderal Sudirman No. 76, Kec. Ambarawa</t>
  </si>
  <si>
    <t>DUREN</t>
  </si>
  <si>
    <t>Jl. Kendalisodo No. 19, Kec. Bandungan</t>
  </si>
  <si>
    <t>BANDUNGAN</t>
  </si>
  <si>
    <t>JIMBARAN</t>
  </si>
  <si>
    <t>Jl. Tegal Panas Jimbaran, Kec. Bandungan</t>
  </si>
  <si>
    <t>BAWEN</t>
  </si>
  <si>
    <t>Jl. Palagan No. 60, Kec. Bawen</t>
  </si>
  <si>
    <t>BRINGIN</t>
  </si>
  <si>
    <t>Jl. Dipanogoro No.141 Bringin, Kec. Bringin</t>
  </si>
  <si>
    <t>BANCAK</t>
  </si>
  <si>
    <t>Jl. Jenderal Sudirman No.1, Kec. Bancak</t>
  </si>
  <si>
    <t>PRINGAPUS</t>
  </si>
  <si>
    <t>Jl. Hongowicono No. 5, Kec. Pringapus</t>
  </si>
  <si>
    <t>BERGAS</t>
  </si>
  <si>
    <t>Jl. Soekarno Hatta, Kec. Bergas</t>
  </si>
  <si>
    <t>LEREP</t>
  </si>
  <si>
    <t>Jl. Yudistira Raya Km 3, Kec. Ungaran Barat</t>
  </si>
  <si>
    <t>UNGARAN BARAT</t>
  </si>
  <si>
    <t>UNGARAN</t>
  </si>
  <si>
    <t>Jl. Ahmad Yani No. 2-3, Kec. Ungaran Barat</t>
  </si>
  <si>
    <t>KALONGAN</t>
  </si>
  <si>
    <t>Jl. Arjuna No. 2, Kec. Ungaran Timur</t>
  </si>
  <si>
    <t>UNGARAN TIMUR</t>
  </si>
  <si>
    <t>LEYANGAN</t>
  </si>
  <si>
    <t>Jl. Puskesmas No.1, Kec. Ungaran Timur</t>
  </si>
  <si>
    <t>PARAKAN</t>
  </si>
  <si>
    <t>Jl. Kosasih, Kec. Parakan</t>
  </si>
  <si>
    <t>Temanggung</t>
  </si>
  <si>
    <t>TRAJI</t>
  </si>
  <si>
    <t>Jl. Raya Bandunggede Kec.Parakan</t>
  </si>
  <si>
    <t>KLEDUNG</t>
  </si>
  <si>
    <t>Jl. Parakan - Wonosobo Km.5, Kec. Kledung</t>
  </si>
  <si>
    <t>BANSARI</t>
  </si>
  <si>
    <t>Jl. Raya Bansari, Kec. Bansari</t>
  </si>
  <si>
    <t>Jl. Raya Temanggung-Parakan Km.7, Kec. Bulu</t>
  </si>
  <si>
    <t>TEMANGGUNG</t>
  </si>
  <si>
    <t>Jl. Dr.Wahidin No.1, Kec. Temanggung</t>
  </si>
  <si>
    <t>DHARMARINI</t>
  </si>
  <si>
    <t>Jl. Pahlawan, Kec. Temanggung</t>
  </si>
  <si>
    <t>TLOGOMULYO</t>
  </si>
  <si>
    <t>Jl. Tlogomulyo, Kec. Tlogomulyo</t>
  </si>
  <si>
    <t>TEMBARAK</t>
  </si>
  <si>
    <t>Jl. Menggoro, Kec. Tembarak</t>
  </si>
  <si>
    <t>SELOPAMPANG</t>
  </si>
  <si>
    <t>Jl. Selopampang, Kec. Selopampang</t>
  </si>
  <si>
    <t>Jl. Kyai Kenal 257, Kec. Kranggan</t>
  </si>
  <si>
    <t>PARE</t>
  </si>
  <si>
    <t>Jl. Jl. Raya Secang, Kec. Kranggan</t>
  </si>
  <si>
    <t>PRINGSURAT</t>
  </si>
  <si>
    <t>Ds. Pringsurat, Kec. Pringsurat</t>
  </si>
  <si>
    <t>Jl. Raya Magelang-Semarang Km.19,7 Rejosari Pringsurat Temanggung</t>
  </si>
  <si>
    <t>KALORAN</t>
  </si>
  <si>
    <t>Ds. Kaloran, Kec. Kaloran</t>
  </si>
  <si>
    <t>TEPUSEN</t>
  </si>
  <si>
    <t>Ds. Tepusen, Kec. Kaloran</t>
  </si>
  <si>
    <t>KANDANGAN</t>
  </si>
  <si>
    <t>Jl. Raya Maron Km.5, Kec. Kandangan</t>
  </si>
  <si>
    <t>KEDU</t>
  </si>
  <si>
    <t xml:space="preserve">Jl. Raya Kedu No.4, Kec. Kedu </t>
  </si>
  <si>
    <t>NGADIREJO</t>
  </si>
  <si>
    <t>Jl. Raya Ngadirejo, Kec. Ngadirejo</t>
  </si>
  <si>
    <t>Desa Banjarsari</t>
  </si>
  <si>
    <t>JUMO</t>
  </si>
  <si>
    <t>Jl. Jagalan, Kec. Jumo</t>
  </si>
  <si>
    <t>GEMAWANG</t>
  </si>
  <si>
    <t>Jl. Muncar, Kec. Gemawang</t>
  </si>
  <si>
    <t>CANDIROTO</t>
  </si>
  <si>
    <t>Jl. Pesenggrahan No.2, Kec. Candiroto</t>
  </si>
  <si>
    <t>BEJEN</t>
  </si>
  <si>
    <t>Jl. Sukorejo , Kec. Bejen</t>
  </si>
  <si>
    <t>TRETEP</t>
  </si>
  <si>
    <t>Jl. Raya  Tretep, Kec. Tretep</t>
  </si>
  <si>
    <t>WONOBOYO</t>
  </si>
  <si>
    <t>Jl. Wonoboyo No. 17 , Kec. Wonoboyo</t>
  </si>
  <si>
    <t>PLANTUNGAN</t>
  </si>
  <si>
    <t>Jl. Raya No.21 Ds. Tirtomulyo , Kec. Platungan</t>
  </si>
  <si>
    <t>Kendal</t>
  </si>
  <si>
    <t>SUKOREJO  I</t>
  </si>
  <si>
    <t>Jl. Banaran No.4 Ds. Sukorejo, Kec. Sukorejo</t>
  </si>
  <si>
    <t>SUKOREJO  II</t>
  </si>
  <si>
    <t>Jl. Sukorejo Ds. Ngadiwarno , Kec. Sukorejo</t>
  </si>
  <si>
    <t>PAGERUYUNG</t>
  </si>
  <si>
    <t>Jl. Serma Darsono No.4 Ds. Puncakwangi, Kec. Pageruyung</t>
  </si>
  <si>
    <t>PAGERRUYUNG</t>
  </si>
  <si>
    <t>PATEAN</t>
  </si>
  <si>
    <t>Jl. Sukorejo Parakan Km.4 Ds. Pagersari, Kec. Patean</t>
  </si>
  <si>
    <t>SINGOROJO  I</t>
  </si>
  <si>
    <t>Jl. Ngareanak-Singorojo, Kec. Singorojo</t>
  </si>
  <si>
    <t>SINGOROJO</t>
  </si>
  <si>
    <t>SINGOROJO  II</t>
  </si>
  <si>
    <t>Jl. Boja Kaliwungu Km.20 Ds. Kertosari , Kec. Singorojo</t>
  </si>
  <si>
    <t>Jl. Raya Limbangan No.30 Ds. Limbangan, Kec. Limbangan</t>
  </si>
  <si>
    <t>BOJA I</t>
  </si>
  <si>
    <t>Jl. Raya Bebengan No. 201 C Ds. Bebengan Boja, Kec. Boja</t>
  </si>
  <si>
    <t>BOJA</t>
  </si>
  <si>
    <t>BOJA II</t>
  </si>
  <si>
    <t>Jl. Ngabean Kliris Ds. Ngabean Kec. Boja</t>
  </si>
  <si>
    <t>Jl. Soekarno Hatta No.98 Kutoharjo  Kec. Kaliwungu</t>
  </si>
  <si>
    <t>KALIWUNGU SELATAN</t>
  </si>
  <si>
    <t>Jl. Pangeran Juminah Darupono Kec. Kaliwungu Selatan</t>
  </si>
  <si>
    <t>BRANGSONG  II</t>
  </si>
  <si>
    <t>Jl. Latnan Suyono No.10 Rt 06. Rw.02, Kec. Brangsong</t>
  </si>
  <si>
    <t>BRANGSONG</t>
  </si>
  <si>
    <t>BRANGSONG  I</t>
  </si>
  <si>
    <t>Jl. Sidorejo No.43 Rt 1 Rw V Ds. Sidoarjo , Kec. Brangsong</t>
  </si>
  <si>
    <t>PEGANDON</t>
  </si>
  <si>
    <t>Jl. Pahlawan No.10 Ds. Tegorejo , Kec. Pegandon</t>
  </si>
  <si>
    <t>NGAMPEL</t>
  </si>
  <si>
    <t>Ds. Ngampel Kulon, Kec. Ngampel</t>
  </si>
  <si>
    <t>GEMUH I</t>
  </si>
  <si>
    <t>Jl. Puskesmas No.15 Pamriyan Rt.06 Rw.02 Ds. Gemuh Kec. Gemuh</t>
  </si>
  <si>
    <t>GEMUH</t>
  </si>
  <si>
    <t>GEMUH II</t>
  </si>
  <si>
    <t>Ds. Gebang, Kec. Gemuh</t>
  </si>
  <si>
    <t>RINGINARUM</t>
  </si>
  <si>
    <t>Jl. Tejoarum No.01 Ds. Ringinarum, Kec. Ringinarum</t>
  </si>
  <si>
    <t>WELERI  I</t>
  </si>
  <si>
    <t>Nawang Sari Jl.Tamtama No.3, Kec. Weleri</t>
  </si>
  <si>
    <t>WELERI</t>
  </si>
  <si>
    <t>WELERI  II</t>
  </si>
  <si>
    <t>Jl. Bahari No.10 Ds. Karang Anom , Kec. Weleri</t>
  </si>
  <si>
    <t>ROWOSARI  II</t>
  </si>
  <si>
    <t>Jl. Raya Soekarno Hatta Wonotenggang Ds.Sdg Dh, Kec.Rowosari</t>
  </si>
  <si>
    <t>ROWOSARI</t>
  </si>
  <si>
    <t>ROWOSARI  I</t>
  </si>
  <si>
    <t>Jl. Taruna Ds. Wonotenggang, Kec. Rowosari</t>
  </si>
  <si>
    <t>KANGKUNG I</t>
  </si>
  <si>
    <t>Jl. KH.Ibrahim No.6 Kangkung Ds. Kangkung, Kec. Kangkung</t>
  </si>
  <si>
    <t>KANGKUNG</t>
  </si>
  <si>
    <t>KANGKUNG II</t>
  </si>
  <si>
    <t>Jl. Raya Sayid Abdullah, Ds. Sendang Kulon, Kec. Kangkung</t>
  </si>
  <si>
    <t>CEPIRING</t>
  </si>
  <si>
    <t>Jl.Raya St.  Semut , Kec. Cepiring</t>
  </si>
  <si>
    <t>PATEBON I</t>
  </si>
  <si>
    <t>Jl. Laut, Kec. Patebon</t>
  </si>
  <si>
    <t>PATEBON</t>
  </si>
  <si>
    <t>PATEBON II</t>
  </si>
  <si>
    <t>Jl. Sunan Abinowo, Kec. Patebon</t>
  </si>
  <si>
    <t>KENDAL I</t>
  </si>
  <si>
    <t>Jl. Pahlawan No.1No. 256 Sukodono, Kec. Kota Kendal</t>
  </si>
  <si>
    <t>KOTA KENDAL</t>
  </si>
  <si>
    <t>KENDAL II</t>
  </si>
  <si>
    <t>Jl. Karang Kembang Karang Sari, Kec. Kota Kendal</t>
  </si>
  <si>
    <t>WONOTUNGGAL</t>
  </si>
  <si>
    <t>Ds. Wonotunggal, Kec. Wonotunggal</t>
  </si>
  <si>
    <t>Batang</t>
  </si>
  <si>
    <t>BANDAR  I</t>
  </si>
  <si>
    <t>Ds. Bandar, Kec. Bandar</t>
  </si>
  <si>
    <t>BANDAR  II</t>
  </si>
  <si>
    <t>Ds. Simpar, Kec. Bandar</t>
  </si>
  <si>
    <t>BLADO  I</t>
  </si>
  <si>
    <t>Jl. Raya Blado No.1, Kec. Blado</t>
  </si>
  <si>
    <t>BLADO</t>
  </si>
  <si>
    <t>BLADO  II</t>
  </si>
  <si>
    <t>Jl. Kambangan, Kec. Blado</t>
  </si>
  <si>
    <t>REBAN</t>
  </si>
  <si>
    <t>Ds. Reban  No. 55, Kec. Reban</t>
  </si>
  <si>
    <t>Jl. Raya Walisongo, Kec. Bawang</t>
  </si>
  <si>
    <t>TERSONO</t>
  </si>
  <si>
    <t>Jl. Raya . Tersono, Kec. Tersono</t>
  </si>
  <si>
    <t>GRINGSING  I</t>
  </si>
  <si>
    <t>Jl. Raya  Gringsing, Kec. Gringsing</t>
  </si>
  <si>
    <t>GRINGSING</t>
  </si>
  <si>
    <t>GRINGSING  II</t>
  </si>
  <si>
    <t>Jl. Surodadi No. 30, Kec. Gringsing</t>
  </si>
  <si>
    <t>LIMPUNG</t>
  </si>
  <si>
    <t>Jl. Raya Sutomo No. 17, Kec. Limpung</t>
  </si>
  <si>
    <t>BANYUPUTIH</t>
  </si>
  <si>
    <t>Jl. Raya Banyuputih, Kec. Banyuputih</t>
  </si>
  <si>
    <t>SUBAH</t>
  </si>
  <si>
    <t>Ds. Subah, Kec. Subah</t>
  </si>
  <si>
    <t>PECALUNGAN</t>
  </si>
  <si>
    <t>Jl. Raya Pecalungan, Kec. Pecalungan</t>
  </si>
  <si>
    <t>TULIS</t>
  </si>
  <si>
    <t>Jl. Raya Kaliboyo No. 48, Kec. Tulis</t>
  </si>
  <si>
    <t>KANDEMAN</t>
  </si>
  <si>
    <t>Jl. Raya Kandeman, Kec. Kandeman</t>
  </si>
  <si>
    <t>BATANG  I</t>
  </si>
  <si>
    <t>Jl. DR Cipto, Kec. Batang</t>
  </si>
  <si>
    <t>BATANG</t>
  </si>
  <si>
    <t>BATANG  II</t>
  </si>
  <si>
    <t>Jl. RE Martadinata 145, Kec. Batang</t>
  </si>
  <si>
    <t>BATANG  III</t>
  </si>
  <si>
    <t>Jl. Pemuda Selatan No. 282, Kec. Batang</t>
  </si>
  <si>
    <t>BATANG  IV</t>
  </si>
  <si>
    <t>Denasari Wetan, Kec. Batang</t>
  </si>
  <si>
    <t>WARUNG ASEM</t>
  </si>
  <si>
    <t>Ds. Warungasem No. 60, Kec. Warung Asem</t>
  </si>
  <si>
    <t>KANDANGSERANG</t>
  </si>
  <si>
    <t>Jl. Raya  Kandangserang, Kec. Kandangserang</t>
  </si>
  <si>
    <t>Pekalongan</t>
  </si>
  <si>
    <t>PANINGGARAN</t>
  </si>
  <si>
    <t>Jl. Raya  Paninggaran, Kec. Paninggaran</t>
  </si>
  <si>
    <t>LEBAKBARANG</t>
  </si>
  <si>
    <t>Jl. Raya  Lebakbarang, Kec. Lebakbarang</t>
  </si>
  <si>
    <t>PETUNGKRIYONO</t>
  </si>
  <si>
    <t>Jl. Raya Petungkriyono, Kec. Petungkriyono</t>
  </si>
  <si>
    <t>Jl. Raya Kalirejo, Kec. Talun</t>
  </si>
  <si>
    <t>DORO I</t>
  </si>
  <si>
    <t>Jl. Doro, Kec. Doro</t>
  </si>
  <si>
    <t>DORO</t>
  </si>
  <si>
    <t>DORO II</t>
  </si>
  <si>
    <t>Jl. Raya Larikan, Kec. Doro</t>
  </si>
  <si>
    <t>Ds. Karanganyar, Kec. Karanganyar</t>
  </si>
  <si>
    <t>KAJEN  I</t>
  </si>
  <si>
    <t>Jl. Raya Diponegoro 773, Kec.Kajen</t>
  </si>
  <si>
    <t>KAJEN</t>
  </si>
  <si>
    <t>KAJEN  II</t>
  </si>
  <si>
    <t>Ds. Sokoyoso, Kec.Kajen</t>
  </si>
  <si>
    <t>KESESI  I</t>
  </si>
  <si>
    <t>Jl. Raya Kaibahan Kesesi, Kec. Kesesi</t>
  </si>
  <si>
    <t>KESESI</t>
  </si>
  <si>
    <t>KESESI  II</t>
  </si>
  <si>
    <t>Jl. Raya Jagung, Kec. Kesesi</t>
  </si>
  <si>
    <t>SRAGI  I</t>
  </si>
  <si>
    <t>Jl. Raya  Sragi, Kec. Sragi</t>
  </si>
  <si>
    <t>SRAGI  II</t>
  </si>
  <si>
    <t>Jl. Raya Kalijambe No 26, Kec. Sragi</t>
  </si>
  <si>
    <t>SIWALAN</t>
  </si>
  <si>
    <t xml:space="preserve"> Jl. Raya Grabyak-Sipait, Kec. Siwalan</t>
  </si>
  <si>
    <t>BOJONG I</t>
  </si>
  <si>
    <t>Jl. Raya Rejosari-Bojong, Kec. Bojong</t>
  </si>
  <si>
    <t>BOJONG II</t>
  </si>
  <si>
    <t>Jl. Raya Kalipancur, Kec. Bojong</t>
  </si>
  <si>
    <t>WONOPRINGGO</t>
  </si>
  <si>
    <t>Jl. Raya Pegaden Tengah, Kec. Wonopringgo</t>
  </si>
  <si>
    <t>KEDUNG WUNI I</t>
  </si>
  <si>
    <t>Jl. Kedungwuni, Kec. Kedungwuni</t>
  </si>
  <si>
    <t>KEDUNGWUNI</t>
  </si>
  <si>
    <t>KEDUNGWUNI II</t>
  </si>
  <si>
    <t>Ds Tangkil, Kec. Kedungwuni</t>
  </si>
  <si>
    <t>KARANGDADAP</t>
  </si>
  <si>
    <t>Jl. Raya Karangdadap, Kec. Karangdadap</t>
  </si>
  <si>
    <t>BUARAN</t>
  </si>
  <si>
    <t>Jl. Raya Buaran, Kec. Buaran</t>
  </si>
  <si>
    <t>TIRTO I</t>
  </si>
  <si>
    <t>Jl. Raya Pacar Tirto, Kec. Tirto</t>
  </si>
  <si>
    <t>TIRTO</t>
  </si>
  <si>
    <t>TIRTO II</t>
  </si>
  <si>
    <t>Jl. Tegaldowo, Kec. Tirto</t>
  </si>
  <si>
    <t>WIRADESA</t>
  </si>
  <si>
    <t>Jl. Raya Ahmad Yani No 58, Kec. Wiradesa</t>
  </si>
  <si>
    <t>WONOKERTO I</t>
  </si>
  <si>
    <t>Wonokerto, Kec. Wonokerto</t>
  </si>
  <si>
    <t>WONOKERTO</t>
  </si>
  <si>
    <t>WONOKERTO II</t>
  </si>
  <si>
    <t>Jl. Raya Werdi - Wiradesa, Kec. Wonokerto</t>
  </si>
  <si>
    <t>BANYUMUDAL</t>
  </si>
  <si>
    <t>Raya Moga-Karangsari KM 1, Kec. Moga</t>
  </si>
  <si>
    <t>MOGA</t>
  </si>
  <si>
    <t>Pemalang</t>
  </si>
  <si>
    <t>WARUNGPRING</t>
  </si>
  <si>
    <t>Jl. Raya  Warungpring Ds. Warungpring, Kec. Warungpring</t>
  </si>
  <si>
    <t>PULOSARI</t>
  </si>
  <si>
    <t>Jl. Raya Pulosari-Karangsari No. 1, Kec. Pulosari</t>
  </si>
  <si>
    <t>BELIK</t>
  </si>
  <si>
    <t>Jl. Raya  Belik Watukumpul Ds. Belik, Kec. Belik</t>
  </si>
  <si>
    <t>WATUKUMPUL</t>
  </si>
  <si>
    <t>Jl. Raya  Watukumpul No. 68 Ds. Watukumpul, Kec. Watukumpul</t>
  </si>
  <si>
    <t>Raya Cikadu - Watukumpul</t>
  </si>
  <si>
    <t>KEBANDARAN</t>
  </si>
  <si>
    <t>Jl. Raya Kebandaran Km 1 Ds. Kebandaran, Kec. Bodeh</t>
  </si>
  <si>
    <t>BODEH</t>
  </si>
  <si>
    <t>JATIROYOM</t>
  </si>
  <si>
    <t>Raya Jatiroyom No 1</t>
  </si>
  <si>
    <t>BANTARBOLANG</t>
  </si>
  <si>
    <t>Jl. Raya Bantarbolang No. 170 Ds. Bantar Bolang, Kec. Bantarbolang</t>
  </si>
  <si>
    <t>RANDUDONGKAL</t>
  </si>
  <si>
    <t>Jl. Budi Utomo 541, Kec. Randudongkal</t>
  </si>
  <si>
    <t>KALIMAS</t>
  </si>
  <si>
    <t>Ds. Kalimas, Kec. Randudongkal</t>
  </si>
  <si>
    <t>MULYOHARJO</t>
  </si>
  <si>
    <t>Jl. Veteran No. 277 Mulyoharjo, Kec. Pemalang</t>
  </si>
  <si>
    <t>PEMALANG</t>
  </si>
  <si>
    <t>PADURAKSA</t>
  </si>
  <si>
    <t>Kel. Paduraksa Jl. DI Panjaitan No. 8, Kec. Pemalang</t>
  </si>
  <si>
    <t>KEBONDALEM</t>
  </si>
  <si>
    <t>Jl. Cisadane Kel. Kebondalem, Kec. Pemalang</t>
  </si>
  <si>
    <t>BANJARDAWA</t>
  </si>
  <si>
    <t>Jl. Piere Tendean No. 1 Banjardawa, Kec. Taman</t>
  </si>
  <si>
    <t>TAMAN</t>
  </si>
  <si>
    <t>KABUNAN</t>
  </si>
  <si>
    <t>Jl. Wora Wiri No. 3 Ds. Kabunan, Kec. Taman</t>
  </si>
  <si>
    <t>JEBED</t>
  </si>
  <si>
    <t>Ds. Jebed Selatan No. 66 Rt 02 Rw 17, Kec. Taman</t>
  </si>
  <si>
    <t>PETARUKAN</t>
  </si>
  <si>
    <t>Jl. Raya  Petarukan No. 135 Kel;. Petaruikan, Kec. Petarukan</t>
  </si>
  <si>
    <t>KLAREYAN</t>
  </si>
  <si>
    <t>Ds. Klareyan Jl. Karang Dempel Rt 07 Rw II, Kec. Petarukan</t>
  </si>
  <si>
    <t>KARANGASEM</t>
  </si>
  <si>
    <t>Raya Karangasem - Petarukan</t>
  </si>
  <si>
    <t>Ds. Losari Jl. Raya Losari Rt 01 Rw 02 Kel. Comal, Kec. Ampelgading</t>
  </si>
  <si>
    <t>AMPELGADING</t>
  </si>
  <si>
    <t>PURWOHARJO</t>
  </si>
  <si>
    <t>Kel. Purwoharjo Jl. Raya Sidorejo Rt 07 Rw VII, Kec. Comal</t>
  </si>
  <si>
    <t>COMAL</t>
  </si>
  <si>
    <t>SARWODADI</t>
  </si>
  <si>
    <t>Ds. Sarwodadai Jl. Pelita 1, Kec. Comal</t>
  </si>
  <si>
    <t>DS. Rowosari Jl. Raya Rowosarin No. 9 Rt 2 Rw 4, Kec. Ulujami</t>
  </si>
  <si>
    <t>ULUJAMI</t>
  </si>
  <si>
    <t>MOJO</t>
  </si>
  <si>
    <t>Ds. Mojo Rt.01/Rw.04, Kec. Ulujami</t>
  </si>
  <si>
    <t>MARGASARI</t>
  </si>
  <si>
    <t>Ds. Margasari, Kec. Margasari</t>
  </si>
  <si>
    <t>Tegal</t>
  </si>
  <si>
    <t>Ds. Kesambi, Kec. Margasari</t>
  </si>
  <si>
    <t>BUMIJAWA</t>
  </si>
  <si>
    <t>Ds. Bumijawa, Kec. Bumijawa</t>
  </si>
  <si>
    <t>Ds. Bojong, Kec. Bojong</t>
  </si>
  <si>
    <t>DANASARI</t>
  </si>
  <si>
    <t>Ds. Danasari, Kec. Bojong</t>
  </si>
  <si>
    <t>BALAPULANG</t>
  </si>
  <si>
    <t>Ds. Ballupang Kulon, Kec. Balapulang</t>
  </si>
  <si>
    <t>KALIBAKUNG</t>
  </si>
  <si>
    <t>Ds. Kalibakung, Kec. Balapulang</t>
  </si>
  <si>
    <t>PAGERBARANG</t>
  </si>
  <si>
    <t>Ds. Pagerbarang, Kec. Pagerbarang</t>
  </si>
  <si>
    <t>LEBAKSIU</t>
  </si>
  <si>
    <t>Ds. Lebaksiu, Kec. Lebaksiu</t>
  </si>
  <si>
    <t>KAMBANGAN</t>
  </si>
  <si>
    <t>Ds. Kambangan, Kec. Lebaksiu</t>
  </si>
  <si>
    <t>Ds. Jatinegara, Kec. Jatinegara</t>
  </si>
  <si>
    <t>Ds. Kedung Banteng, Kec. Kedung Banteng</t>
  </si>
  <si>
    <t>PANGKAH</t>
  </si>
  <si>
    <t>Jl. Raya Pangkah No. 3, Kec. Pangkah</t>
  </si>
  <si>
    <t>PENUSUPAN</t>
  </si>
  <si>
    <t>Jl. Raya Protokol No. 101 Penusupan, Kec. Pangkah</t>
  </si>
  <si>
    <t>SLAWI</t>
  </si>
  <si>
    <t>Jl. KH Agus Salim No. 4 Procot, Kec. Slawi</t>
  </si>
  <si>
    <t>DUKUHWARU</t>
  </si>
  <si>
    <t>Ds. Dukuhwaru, Kec. Dukuhwaru</t>
  </si>
  <si>
    <t>PAGIYANTEN</t>
  </si>
  <si>
    <t>Jl. Raya Pagiyanten, Kec. Adiwerna</t>
  </si>
  <si>
    <t>ADIWERNA</t>
  </si>
  <si>
    <t>Jl. Raya Adiwera No. 10, Kec. Adiwerna</t>
  </si>
  <si>
    <t>DUKUHTURI</t>
  </si>
  <si>
    <t>Jl. Raya Pepedan No. 48 Dukuhturi, Kec. Dukuhturi</t>
  </si>
  <si>
    <t>KUPU</t>
  </si>
  <si>
    <t>Ds. Kupu, Kec. Dukuhturi</t>
  </si>
  <si>
    <t>Jl. Raya Projosumarto II, Kec. Talang</t>
  </si>
  <si>
    <t>KALADAWA</t>
  </si>
  <si>
    <t>Jl. Raya Projosumarto I, Kec. Talang</t>
  </si>
  <si>
    <t>TARUB</t>
  </si>
  <si>
    <t>Ds. Mindaka, Kec. Tarub</t>
  </si>
  <si>
    <t>KESAMIRAN</t>
  </si>
  <si>
    <t>Ds. Kesamiran, Kec. Tarub</t>
  </si>
  <si>
    <t>KRAMAT</t>
  </si>
  <si>
    <t>Ds. Kemantran Rt. 04/02, Kec. Kramat</t>
  </si>
  <si>
    <t>BANGUN GALIH</t>
  </si>
  <si>
    <t>Jl. Raya Bangun Galih, Ds. Bangungalih, Kec. Kramat</t>
  </si>
  <si>
    <t>SURADADI</t>
  </si>
  <si>
    <t>Jl. Raya Purwa No. 54 Suradadi, Kec. Suradadi</t>
  </si>
  <si>
    <t>JATIBOGOR</t>
  </si>
  <si>
    <t>Jl. Raya . Jati No. 1  Jatibogor, Kec. Suradadi</t>
  </si>
  <si>
    <t>WARUREJO</t>
  </si>
  <si>
    <t>Jl. AMD No. 6  Warureja, Kec. Warureja</t>
  </si>
  <si>
    <t>WARUREJA</t>
  </si>
  <si>
    <t>SALEM</t>
  </si>
  <si>
    <t>Jl. Lapangan No 5 Ds. Salem, Kec. Salem</t>
  </si>
  <si>
    <t>Brebes</t>
  </si>
  <si>
    <t>BENTAR</t>
  </si>
  <si>
    <t>Jl. Raya Pasar Bentar Ds. Bentar, Kec. Salem</t>
  </si>
  <si>
    <t>BANTARKAWUNG</t>
  </si>
  <si>
    <t>Jl. Raya Bantarkawung No 108, Ds. Bantarkawung, Kec. Bantarkawung</t>
  </si>
  <si>
    <t>Jl. Raya Buaran-Bantarkawung, Ds. Buaran, Kec. Bantarkawung</t>
  </si>
  <si>
    <t>BUMIAYU</t>
  </si>
  <si>
    <t>Jl. Kawedanan No 1, Bumiayu, Kec. Bumiayu</t>
  </si>
  <si>
    <t>KALIWADAS</t>
  </si>
  <si>
    <t>Jl. Lapangan Kaliwadas No 1 Ds. Kaliwadas, Kec. Bumiayu</t>
  </si>
  <si>
    <t>PAGUYANGAN</t>
  </si>
  <si>
    <t>Jl. Raya  Paguyangan No.5, Kec. Paguyangan</t>
  </si>
  <si>
    <t>WINDUAJI</t>
  </si>
  <si>
    <t>Ds. Winduaji, Kec. Paguyangan</t>
  </si>
  <si>
    <t>SIRAMPOG</t>
  </si>
  <si>
    <t>Jl. Raya Sirampog KM 9, Kec. Sirampog</t>
  </si>
  <si>
    <t>TONJONG</t>
  </si>
  <si>
    <t>Jl. Raya Tonjong No.3, Kec. Tonjong</t>
  </si>
  <si>
    <t>KUTAMENDALA</t>
  </si>
  <si>
    <t>Ds. Kutamendala, Kec. Tonjong</t>
  </si>
  <si>
    <t>Jl. Raya Larangan Barat No 13, Kec. Larangan</t>
  </si>
  <si>
    <t>SITANGGAL</t>
  </si>
  <si>
    <t>Jl. Raya Sitanggal-Larangan, Kec. Larangan</t>
  </si>
  <si>
    <t>KETANGGUNGAN</t>
  </si>
  <si>
    <t>Jl. KH.Muhtadi No 19 Ketanggungan, Kec. Ketanggungan</t>
  </si>
  <si>
    <t>CIKEUSAL KIDUL</t>
  </si>
  <si>
    <t>Jl. Raya Cikeusal Kidul, Ds. Cikeusal Kidul, Kec. Ketanggungan</t>
  </si>
  <si>
    <t>BANJARHARJO</t>
  </si>
  <si>
    <t>Jl. Merdeka No 131, Kec. Banjarharjo</t>
  </si>
  <si>
    <t>BANDUNGSARI</t>
  </si>
  <si>
    <t>Jl. Raya Bandungsari No 24 Ds. Bandungsari Kec. Banjarharjo</t>
  </si>
  <si>
    <t>Jl. Raya Cikakak, Ds. Cikakak, Kec. Banjarharjo</t>
  </si>
  <si>
    <t>Jl. Raya Losari Timur Timur No.33, Kec. Losari</t>
  </si>
  <si>
    <t>Jl. Raya Bojongsari, Kec. Losari</t>
  </si>
  <si>
    <t>KECIPIR</t>
  </si>
  <si>
    <t>Jl. Raya Losari-Tanjung Km 4, Kec.  Losari</t>
  </si>
  <si>
    <t>Jl. Cemara No.9, Tanjung, Kec. Tanjung</t>
  </si>
  <si>
    <t>KEMURANG WETAN</t>
  </si>
  <si>
    <t>Jl. Lombok No 301, Ds. Kemurang Wetan, Kec. Tanjung</t>
  </si>
  <si>
    <t>LUWUNGGEDE</t>
  </si>
  <si>
    <t>Ds. Luwunggede, Kec. Tanjung</t>
  </si>
  <si>
    <t>KERSANA</t>
  </si>
  <si>
    <t>Jl. Pemuda No.2 Ciampel, Kec.  Kersana</t>
  </si>
  <si>
    <t>KLUWUT</t>
  </si>
  <si>
    <t>Jl. Raya Kluwut-Bulakamba, Kec. Bulakamba</t>
  </si>
  <si>
    <t>BULAKAMBA</t>
  </si>
  <si>
    <t>Jl. Raya Bulakamba No 27 Kec.  Bulakamba</t>
  </si>
  <si>
    <t>SIWULUH</t>
  </si>
  <si>
    <t>Ds. Siwuluh, Kec. Bulakamba</t>
  </si>
  <si>
    <t>Jl. Raya Klampok 20, Ds. Klampok, Kec. Wanasari</t>
  </si>
  <si>
    <t>JAGALEMPENI</t>
  </si>
  <si>
    <t>Jl. Raya Jagalempeni No 4 Ds. Jagalempeni, Kec. Wanasari</t>
  </si>
  <si>
    <t>Ds. Sidamulya, Kec. Wanasari</t>
  </si>
  <si>
    <t>JATIROKEH</t>
  </si>
  <si>
    <t>Jl. Raya Jatirokeh-Songgom No.153, Kec. Songgom</t>
  </si>
  <si>
    <t>SONGGOM</t>
  </si>
  <si>
    <t>Jl. Raya Timur No.72 Jatibarang, Kec. Jatibarang</t>
  </si>
  <si>
    <t>KLIKIRAN</t>
  </si>
  <si>
    <t>Ds. Klikiran, Kec. Jatibarang</t>
  </si>
  <si>
    <t>BREBES</t>
  </si>
  <si>
    <t>Jl. Tritura 22, Kec. Brebes</t>
  </si>
  <si>
    <t>PEMARON</t>
  </si>
  <si>
    <t>Jl. Raya Pemaron No.2, Kec. Brebes</t>
  </si>
  <si>
    <t>KALIMATI</t>
  </si>
  <si>
    <t>Jl. Raya Ds. Kalimati, Kec. Brebes</t>
  </si>
  <si>
    <t>KALIGANGSA</t>
  </si>
  <si>
    <t>Jl. Pemuda No.8 Ds.Kaligangsa Wetan, Kec. Brebes</t>
  </si>
  <si>
    <t>MAGELANG SELATAN</t>
  </si>
  <si>
    <t>Jl. Beringin III No. 2, Kec.  Magelang Selatan</t>
  </si>
  <si>
    <t>Kota Magelang</t>
  </si>
  <si>
    <t>JURANG OMBO</t>
  </si>
  <si>
    <t>Jl. Sunan Kalijogo No. 10, Kec. Magelang Selatan</t>
  </si>
  <si>
    <t>MAGELANG TENGAH</t>
  </si>
  <si>
    <t>Jl. Pahlawan No.2 Gg.Dukuh, Kec. Magelang Tengah</t>
  </si>
  <si>
    <t>KERKOPAN</t>
  </si>
  <si>
    <t>Jl. Sutopo No. 4, Kec. Magelang Tengah</t>
  </si>
  <si>
    <t>MAGELANG UTARA</t>
  </si>
  <si>
    <t>Jl. A Yani No. 244, Kec. Magelang Utara</t>
  </si>
  <si>
    <t>PAJANG</t>
  </si>
  <si>
    <t>Jl. Sidoluhur Selatan No. 29 RT.03 RW.04 Pajang Kec. Laweyan</t>
  </si>
  <si>
    <t>LAWEYAN</t>
  </si>
  <si>
    <t>Kota Surakarta</t>
  </si>
  <si>
    <t>PENUMPING</t>
  </si>
  <si>
    <t>Jl. Dr Rajiman Nomor 456 Gg. Reksogadan Bumi Laweyan,  Kec. Laweyan</t>
  </si>
  <si>
    <t>Jl. Flamboyan Dalam No. 2 RT 2 RW XI Purwosari, Kec. Laweyan</t>
  </si>
  <si>
    <t>KRATONAN</t>
  </si>
  <si>
    <t>Jl. Pringgondani No. 34 Kratonan, Kec. Serengan</t>
  </si>
  <si>
    <t>SERENGAN</t>
  </si>
  <si>
    <t>JAYENGAN</t>
  </si>
  <si>
    <t>Jl. Wirotamtomo RT 12/RW  V Jayengan, Kec. Serengan</t>
  </si>
  <si>
    <t>GAJAHAN</t>
  </si>
  <si>
    <t>Jl. Veteran No. 16, Kec. Pasar Kliwon</t>
  </si>
  <si>
    <t>PASAR KLIWON</t>
  </si>
  <si>
    <t>SANGKRAH</t>
  </si>
  <si>
    <t>Jl. Sungai Indragiri RT.04 RW 1 Sangkrah, Kec. Pasar Kliwon</t>
  </si>
  <si>
    <t>SIBELA</t>
  </si>
  <si>
    <t>Jl. Sibela Timur No. 1 Nomor 1 Mojosongo, Kec. Jebres</t>
  </si>
  <si>
    <t>JEBRES</t>
  </si>
  <si>
    <t>PURWODININGRATAN</t>
  </si>
  <si>
    <t>Jl. Surya No 49 Purwodiningratan, Kec. Jebres</t>
  </si>
  <si>
    <t>NGORESAN</t>
  </si>
  <si>
    <t>Jl. Kartika IV No. 12 Rt.03/RW18, Kec.  Jebres</t>
  </si>
  <si>
    <t>PUCANGSAWIT</t>
  </si>
  <si>
    <t>Jl. Waringin No. 1 Rt 03 Rw 13 Pucangsawit, Kec. Jebres</t>
  </si>
  <si>
    <t>BANYUANYAR</t>
  </si>
  <si>
    <t>Jl. Bone Utama No. 38 Banyuanyar, Kec. Banjarsari</t>
  </si>
  <si>
    <t>MANAHAN</t>
  </si>
  <si>
    <t>Jl.Sri Gunting VII/11 Manahan, Kec. Banjarsari</t>
  </si>
  <si>
    <t>NUSUKAN</t>
  </si>
  <si>
    <t>Jl. Sriwijaya Utara III/5 Nusukan, Kec. Banjarsari</t>
  </si>
  <si>
    <t>GILINGAN</t>
  </si>
  <si>
    <t>Jl. Bibis Wetan RT 03/RW 19 Gilingan, Kec. Banjarsari</t>
  </si>
  <si>
    <t>SETABELAN</t>
  </si>
  <si>
    <t>Jl. Dr. P. Lumban Tobing No 10 Setabelan, Kec. Banjarsari</t>
  </si>
  <si>
    <t>GAMBIR SARI</t>
  </si>
  <si>
    <t>Jl. Kelud Barat RT 06/RW 13 Kadipiro, Kec. Banjarsari</t>
  </si>
  <si>
    <t>CEBONGAN</t>
  </si>
  <si>
    <t>Jl. Sukarno Hatta Km 1, Kec. Argomulyo</t>
  </si>
  <si>
    <t>ARGOMULYO</t>
  </si>
  <si>
    <t>Kota Salatiga</t>
  </si>
  <si>
    <t>Jl. Raya Salatiga Ds. Tegalrejo, Kec. Argomulyo</t>
  </si>
  <si>
    <t>SIDOREJO KIDUL</t>
  </si>
  <si>
    <t>Jl. Tritis Mukti No. 01, Kec. Tingkir</t>
  </si>
  <si>
    <t>TINGKIR</t>
  </si>
  <si>
    <t>MANGUNSARI</t>
  </si>
  <si>
    <t>Jl. Bangau No. 16, Kec. Sidomukti</t>
  </si>
  <si>
    <t>SIDOMUKTI</t>
  </si>
  <si>
    <t>KALICACING</t>
  </si>
  <si>
    <t>Jl. Brigjen Sudiarto No. 49, Kec. Sidomukti</t>
  </si>
  <si>
    <t>SIDOREJO LOR</t>
  </si>
  <si>
    <t>Jl. Diponegoro No. 100, Kec. Sidorejo</t>
  </si>
  <si>
    <t>Ds. Mijen, Kec. Mijen</t>
  </si>
  <si>
    <t>Kota Semarang</t>
  </si>
  <si>
    <t>Jl. Karang Malang, Kec. Mijen</t>
  </si>
  <si>
    <t>GUNUNG PATI</t>
  </si>
  <si>
    <t>Jl. Raya Gunung Pati, Kec. Gunung Pati</t>
  </si>
  <si>
    <t>SEKARAN</t>
  </si>
  <si>
    <t>Ds. Sekaran, Kec. Gunung Pati</t>
  </si>
  <si>
    <t>SRONDOL</t>
  </si>
  <si>
    <t>Jl. Setiabudi No.209, Ds. Srondol, Kec. Banyumanik</t>
  </si>
  <si>
    <t>BANYUMANIK</t>
  </si>
  <si>
    <t>NGESREP</t>
  </si>
  <si>
    <t>Jl. Teuku Umar 271, Ds. Ngesrep, Kec. Banyumanik</t>
  </si>
  <si>
    <t>PADANG SARI</t>
  </si>
  <si>
    <t>Jl. Meranti Raya 389, Ds. Padang Sari, Kec. Banyumanik</t>
  </si>
  <si>
    <t>PUNDAKPAYUNG</t>
  </si>
  <si>
    <t>Jl. Perintis Kemerdekaan, Kec. Banyumanik</t>
  </si>
  <si>
    <t>PEGANDAN</t>
  </si>
  <si>
    <t>Jl. Kendeng Barat III/2, Kec. Gajah Mungkur</t>
  </si>
  <si>
    <t>GAJAH MUNGKUR</t>
  </si>
  <si>
    <t>PANDANARAN</t>
  </si>
  <si>
    <t>Jl. Pandanaran 79, Kec. Semarang Selatan</t>
  </si>
  <si>
    <t>SEMARANG SELATAN</t>
  </si>
  <si>
    <t>LAMPER TENGAH</t>
  </si>
  <si>
    <t>Jl. Kel. Lemper Tengah Gg.VII, Kec.  Semarang Selatan</t>
  </si>
  <si>
    <t>CANDILAMA</t>
  </si>
  <si>
    <t>Jl. Wahidin 22, Kec. Candisari</t>
  </si>
  <si>
    <t>CANDISARI</t>
  </si>
  <si>
    <t>KAGOK</t>
  </si>
  <si>
    <t>Jl. Telomoyo 3, Kec. Candisari</t>
  </si>
  <si>
    <t>KEDUNG MUNDU</t>
  </si>
  <si>
    <t>Jl. Sambiroto 1, Kec. Tambalang</t>
  </si>
  <si>
    <t>TEMBALANG</t>
  </si>
  <si>
    <t>Ds. Rowosari, Kec. Tambalang</t>
  </si>
  <si>
    <t>TELOGOSARI KULON</t>
  </si>
  <si>
    <t>Jl. Taman Satrio Manah 2, Ds. Telogosari Kulon, Kec. Pedurungan</t>
  </si>
  <si>
    <t>PEDURUNGAN</t>
  </si>
  <si>
    <t>TELOGOSARI WETAN</t>
  </si>
  <si>
    <t>Ds. Telogosari Wetan, Kec. Pedurungan</t>
  </si>
  <si>
    <t>GENUK</t>
  </si>
  <si>
    <t>Jl. Genuksari, Kec. Genuk</t>
  </si>
  <si>
    <t>BANGET AYU</t>
  </si>
  <si>
    <t>Jl. Raya Bangetayu, Kec. Genuk</t>
  </si>
  <si>
    <t>GAYAM SARI</t>
  </si>
  <si>
    <t>Jl. Slamet Riyadi, Kel. Gayamsari, Kec. Gayamsari</t>
  </si>
  <si>
    <t>GAYAMSARI</t>
  </si>
  <si>
    <t>HALMAHERA</t>
  </si>
  <si>
    <t>Jl. Halmahera Raya 38, Kec. Semarang Timur</t>
  </si>
  <si>
    <t>SEMARANG TIMUR</t>
  </si>
  <si>
    <t>KARANG DORO</t>
  </si>
  <si>
    <t>Jl. Raden Patah 178, Kec. Semarang Timur</t>
  </si>
  <si>
    <t>BUGANGAN</t>
  </si>
  <si>
    <t>Jl. Cilosari, Kec. Semarang Timur</t>
  </si>
  <si>
    <t>BANDARHARJO</t>
  </si>
  <si>
    <t>Jl. Cumi Cumi Raya, Kec. Semarang Utara</t>
  </si>
  <si>
    <t>SEMARANG UTARA</t>
  </si>
  <si>
    <t>BULU LOR</t>
  </si>
  <si>
    <t>Jl. Bonowati Selatan II, Kec. Semarang Utara</t>
  </si>
  <si>
    <t>PONCOL</t>
  </si>
  <si>
    <t>Jl. Imam Bonjol 114, Kec. Semarang Tengah</t>
  </si>
  <si>
    <t>SEMARANG TENGAH</t>
  </si>
  <si>
    <t>MIROTO</t>
  </si>
  <si>
    <t>Ds. Miroto, Kec. Semarang Tengah</t>
  </si>
  <si>
    <t>KARANG AYU</t>
  </si>
  <si>
    <t>Jl. Kencowungu III/28, Kec. Semarang Barat</t>
  </si>
  <si>
    <t>SEMARANG BARAT</t>
  </si>
  <si>
    <t>LEBDOSARI</t>
  </si>
  <si>
    <t>Jl. Taman Lebdosari, Kec. Semarang Barat</t>
  </si>
  <si>
    <t>Jl. Abdulrahman Saleh 267, Ds. Manyaran, Kec. Semarang Barat</t>
  </si>
  <si>
    <t>KROBOKAN</t>
  </si>
  <si>
    <t>Jl. Ari Buana I/XIII, Kec. Semarang Barat</t>
  </si>
  <si>
    <t>NGEMPLAK SIMONGAN</t>
  </si>
  <si>
    <t>Jl. Srinindito 48/11,, Ds. Ngemplaksimongan, Kec. Semarang Barat</t>
  </si>
  <si>
    <t>MANGKANG</t>
  </si>
  <si>
    <t>Jl. Raya Mangkang, Kec. Tugu</t>
  </si>
  <si>
    <t>Jl. Karang Anyar, Kec. Tugu</t>
  </si>
  <si>
    <t>NGALIAN</t>
  </si>
  <si>
    <t>Jl. Wismasari, Kec. Ngalian</t>
  </si>
  <si>
    <t>NGALIYAN</t>
  </si>
  <si>
    <t>TAMBAK AJI</t>
  </si>
  <si>
    <t>Jl. Raya Wahsongo, Ds. Tambak Aji, Kec. Ngaliyan</t>
  </si>
  <si>
    <t>PURWOYOSO</t>
  </si>
  <si>
    <t>Jl. Jenderal Sudirman, Ds. Purwoyoso, Kec. Ngaliyan</t>
  </si>
  <si>
    <t>BENDAN</t>
  </si>
  <si>
    <t>Jl. Slamet No. 2, Kec. Pekalongan Barat</t>
  </si>
  <si>
    <t>PEKALONGAN BARAT</t>
  </si>
  <si>
    <t>Kota Pekalongan</t>
  </si>
  <si>
    <t>KRAMATSARI</t>
  </si>
  <si>
    <t>Jl. AMD No. 1 Kramatsari, Kec. Pekalongan Barat</t>
  </si>
  <si>
    <t>Jl. KH Ahmad Dahlan, Kec. Pekalongan Barat</t>
  </si>
  <si>
    <t>MEDONO</t>
  </si>
  <si>
    <t>Jl. Setia Bakti Medono Kec. Pekalongan Barat</t>
  </si>
  <si>
    <t>SOKOREJO</t>
  </si>
  <si>
    <t>Jl. Ir. Sutami, Kec. Pekalongan Timur</t>
  </si>
  <si>
    <t>PEKALONGAN TIMUR</t>
  </si>
  <si>
    <t>NOYONTAAN</t>
  </si>
  <si>
    <t>Jl. Dr. Wahidin No. 79, Kec. Pekalongan Timur</t>
  </si>
  <si>
    <t>TONDANO</t>
  </si>
  <si>
    <t>Jl. Tondano No.5, Kec. Pekalongan Timur</t>
  </si>
  <si>
    <t>Jl. Terate Gang 8  No.45, Kec. Pekalongan Timur</t>
  </si>
  <si>
    <t>PEKALONGAN SELATAN</t>
  </si>
  <si>
    <t>Jl. HOS Cokroaminoto No. 347, Kec. Pekalongan Selatan</t>
  </si>
  <si>
    <t>JENGGOT</t>
  </si>
  <si>
    <t>Jl. Raya Jenggot Setu No.1, Kec. Pekalongan Selatan</t>
  </si>
  <si>
    <t>Jl. Pelita Buaran Kec. Pekalongan Selatan</t>
  </si>
  <si>
    <t>KUSUMA BANGSA</t>
  </si>
  <si>
    <t>Jl. Laksda Yos Sudarso No. 1, Kec. Pekalongan Utara</t>
  </si>
  <si>
    <t>PEKALONGAN UTARA</t>
  </si>
  <si>
    <t>KRAPYAK KIDUL</t>
  </si>
  <si>
    <t>Jl.Jlamprang, Kel. Krapyak, Kec. Pekalongan Utara</t>
  </si>
  <si>
    <t>DUKUH</t>
  </si>
  <si>
    <t>Jl. Perintis Kemerdekaan No. 49, Kec. Pekalongan Utara</t>
  </si>
  <si>
    <t>TEGAL SELATAN</t>
  </si>
  <si>
    <t>Jl. Ababil No. 2, Kec. Tegal Selatan</t>
  </si>
  <si>
    <t>Kota Tegal</t>
  </si>
  <si>
    <t xml:space="preserve">BANDUNG </t>
  </si>
  <si>
    <t>Jl. Teuku Cik Di Tiro No. 12 Tegal Kec. Tegal Selatan</t>
  </si>
  <si>
    <t>TEGAL TIMUR</t>
  </si>
  <si>
    <t>Jl. Flores, Kec. Tegal Timur</t>
  </si>
  <si>
    <t>SLEROK</t>
  </si>
  <si>
    <t>Jl. Kresna No. 1 Tegal Kec. Tegal Timur</t>
  </si>
  <si>
    <t>TEGAL BARAT</t>
  </si>
  <si>
    <t>Jl. Hang Tuah Kec. Tegal Barat</t>
  </si>
  <si>
    <t>DEBONG LOR</t>
  </si>
  <si>
    <t>Jl. Kompol Suprapto No. 3 Tegal Kec. Tegal Barat</t>
  </si>
  <si>
    <t>MARGADANA</t>
  </si>
  <si>
    <t>Jl. Ciptomangunkusumo, Kec. Margadana</t>
  </si>
  <si>
    <t>Jl. Cendrawasih No. 50 Tegal Kec. Margadana</t>
  </si>
  <si>
    <t>TEMON I</t>
  </si>
  <si>
    <t xml:space="preserve">Jl. Raya Wates-Purworejo Km 10 Temon Kulon, Kec. Temon </t>
  </si>
  <si>
    <t>TEMON</t>
  </si>
  <si>
    <t>Kulon Progo</t>
  </si>
  <si>
    <t>DI Yogyakarta</t>
  </si>
  <si>
    <t>TEMON II</t>
  </si>
  <si>
    <t xml:space="preserve">Jl. Raya Wates-Purworejo Km 15 Temon Kulon, Kec. Temon </t>
  </si>
  <si>
    <t>Bendungan Kidul Ds. Bendungan, Kec. Wates</t>
  </si>
  <si>
    <t>PANJATAN I</t>
  </si>
  <si>
    <t>Dusun I Ds. Panjatan, Kec. Panjatan</t>
  </si>
  <si>
    <t>PANJATAN</t>
  </si>
  <si>
    <t>PANJATAN II</t>
  </si>
  <si>
    <t>Ds. Garongan, Kec. Panjatan</t>
  </si>
  <si>
    <t>GALUR II</t>
  </si>
  <si>
    <t>Sepaten Ds. Kranggan, Kec. Galur</t>
  </si>
  <si>
    <t>GALUR</t>
  </si>
  <si>
    <t>GALUR I</t>
  </si>
  <si>
    <t xml:space="preserve">Brosot III Ds. Brosot, Kec. Galur </t>
  </si>
  <si>
    <t>LENDAH I</t>
  </si>
  <si>
    <t>Pereng Ds. Bumirejo, Kec. Lendah</t>
  </si>
  <si>
    <t>LENDAH</t>
  </si>
  <si>
    <t>LENDAH II</t>
  </si>
  <si>
    <t>Ledok Ds.Sidorejo, Kec. Lendah</t>
  </si>
  <si>
    <t>SENTOLO I</t>
  </si>
  <si>
    <t>Sentolo Kidul Ds. Sentolo, Kec. Sentolo</t>
  </si>
  <si>
    <t>SENTOLO</t>
  </si>
  <si>
    <t>SENTOLO II</t>
  </si>
  <si>
    <t>Jl. Raya Wates-Yogya Km 10 Ds. Salamrejo, Kec. Sentolo</t>
  </si>
  <si>
    <t>PENGASIH I</t>
  </si>
  <si>
    <t>Ds. Sendangsari, Kec. Pengasih</t>
  </si>
  <si>
    <t>PENGASIH</t>
  </si>
  <si>
    <t>PENGASIH II</t>
  </si>
  <si>
    <t>Jl. Kembang Ds. Margosari, Kec. Pengasih</t>
  </si>
  <si>
    <t>KOKAP I</t>
  </si>
  <si>
    <t>Ngasemen Ds. Hargorejo, Kec. Kokap</t>
  </si>
  <si>
    <t>KOKAP</t>
  </si>
  <si>
    <t>KOKAP II</t>
  </si>
  <si>
    <t>Jl. Segajih Ds. Hargotirto, Kec. Kokap</t>
  </si>
  <si>
    <t>GIRIMULYO  II</t>
  </si>
  <si>
    <t>Sibolong Ds. Jatimulyo, Kec. Girimulyo</t>
  </si>
  <si>
    <t>GIRIMULYO</t>
  </si>
  <si>
    <t>GIRIMULYO  I</t>
  </si>
  <si>
    <t>Sribit Ds. Giripurwo, Kec. Girimulyo</t>
  </si>
  <si>
    <t>NANGGULAN</t>
  </si>
  <si>
    <t>Ds. Wijimulyo, Kec. Nanggulan</t>
  </si>
  <si>
    <t>Ds. Banjaharjo, Kec. Kalibawang</t>
  </si>
  <si>
    <t>SAMIGALUH I</t>
  </si>
  <si>
    <t>Jetis Ds. Gerbosari, Kec. Samigaluh</t>
  </si>
  <si>
    <t>SAMIGALUH</t>
  </si>
  <si>
    <t>SAMIGALUH II</t>
  </si>
  <si>
    <t>Plono Ds. Pagerharjo, Kec. Samigaluh</t>
  </si>
  <si>
    <t>SRANDAKAN</t>
  </si>
  <si>
    <t>Jl. Raya Srandakan Ds. Trimurti, Kec. Srandakan</t>
  </si>
  <si>
    <t>Bantul</t>
  </si>
  <si>
    <t>SANDEN</t>
  </si>
  <si>
    <t>Ds. Murtigading Sorobayan Puncang Anom,  Kec. Sanden</t>
  </si>
  <si>
    <t>KRETEK</t>
  </si>
  <si>
    <t>Jl Parangtritis Km 21 Sruwuh Ds. Donotirto, Kec. Kretek</t>
  </si>
  <si>
    <t>PUNDONG</t>
  </si>
  <si>
    <t>Jl. Piring Srihardono Ds. Panjangrejo, Kec. Pundong</t>
  </si>
  <si>
    <t>BAMBANG LIPURO</t>
  </si>
  <si>
    <t>Jl. Samas Km. 19,9 Ds. Sidomulyo, Kec. Bambang Lipuro</t>
  </si>
  <si>
    <t>PANDAK I</t>
  </si>
  <si>
    <t>Gesikan Ds. Wijirejo, Kec. Pandak</t>
  </si>
  <si>
    <t>PANDAK</t>
  </si>
  <si>
    <t>PANDAK II</t>
  </si>
  <si>
    <t>Jl. Raya Srandakan Km 5 Ds. Triharjo, Kec. Pandak</t>
  </si>
  <si>
    <t>BANTUL I</t>
  </si>
  <si>
    <t>Jl. KH. Wahid Hasyim 208 Ds.  Palbapang, Kec. Bantul</t>
  </si>
  <si>
    <t>BANTUL</t>
  </si>
  <si>
    <t>BANTUL II</t>
  </si>
  <si>
    <t>Jl. Geblag Ds. Bantul, Kec. Bantul</t>
  </si>
  <si>
    <t>JETIS I</t>
  </si>
  <si>
    <t>Jl. Imogiri Barat Km. 24 Denokan Ds. Trimulyo, Kec. Jetis</t>
  </si>
  <si>
    <t>JETIS</t>
  </si>
  <si>
    <t>JETIS II</t>
  </si>
  <si>
    <t>Jl. Parang Tritis Km 15 Ds. Patalan, Kec. Jetis</t>
  </si>
  <si>
    <t>IMOGIRI I</t>
  </si>
  <si>
    <t>Ngancar Ds. Karangtalun, Kec. Imogiri</t>
  </si>
  <si>
    <t>IMOGIRI</t>
  </si>
  <si>
    <t>IMOGIRI II</t>
  </si>
  <si>
    <t>Jl. Imogiri Siluk  Ds. Sriharjo, Kec. Imogiri</t>
  </si>
  <si>
    <t>DLINGO I</t>
  </si>
  <si>
    <t>Jl. Raya Dlingo Patuk Koripan Ds. Dlingo, Kec. Dlingo</t>
  </si>
  <si>
    <t>DLINGO</t>
  </si>
  <si>
    <t>DLINGO II</t>
  </si>
  <si>
    <t>Pencitrejo Ds. Terong, Kec. Dlingo</t>
  </si>
  <si>
    <t>PLERET</t>
  </si>
  <si>
    <t>Jl. Imogiri Timur Km. 9 Jati Ds. Wonokromo, Kec. Pleret</t>
  </si>
  <si>
    <t>PIYUNGAN</t>
  </si>
  <si>
    <t>Jl. Wonosari Km 11 , Ds. Srimulyo, Kec. Piyungan</t>
  </si>
  <si>
    <t>BANGUNTAPAN II</t>
  </si>
  <si>
    <t>Krobokan Ds. Tamanan, Kec. Banguntapan</t>
  </si>
  <si>
    <t>BANGUNTAPAN</t>
  </si>
  <si>
    <t>BANGUNTAPAN I</t>
  </si>
  <si>
    <t>Ngipik Ds. Baturetno, Kec. Banguntapan</t>
  </si>
  <si>
    <t>BANGUNTAPAN III</t>
  </si>
  <si>
    <t>Karangsari, Tegal Pandan, Banuntapan, Kec. Banguntapan</t>
  </si>
  <si>
    <t>SEWON I</t>
  </si>
  <si>
    <t>Jl. Parangtritis Km.6 Kec. Sewon</t>
  </si>
  <si>
    <t>SEWON</t>
  </si>
  <si>
    <t>SEWON II</t>
  </si>
  <si>
    <t>Jl. Parangtritis Km.5 Ds. Timbulharjo, Kec. Sewon</t>
  </si>
  <si>
    <t xml:space="preserve">KASIHAN  </t>
  </si>
  <si>
    <t>Jl. Bibis Km.8 Ds. Bangunharjo, Kec. Kasihan</t>
  </si>
  <si>
    <t>KASIHAN</t>
  </si>
  <si>
    <t>KASIHAN II</t>
  </si>
  <si>
    <t>Padokan Ds. Bangunjiwo, Kec. Kasihan</t>
  </si>
  <si>
    <t>PAJANGAN</t>
  </si>
  <si>
    <t>Benyo Sendangsari Kec. Pajangan</t>
  </si>
  <si>
    <t>SEDAYU I</t>
  </si>
  <si>
    <t>Panggang Argomulyo, Kec. Sedayu</t>
  </si>
  <si>
    <t>SEDAYU</t>
  </si>
  <si>
    <t>SEDAYU II</t>
  </si>
  <si>
    <t>Jl. Wates Km 12  Ds. Argorejo, Kec. Sedayu</t>
  </si>
  <si>
    <t>PANGGANG  II</t>
  </si>
  <si>
    <t>Jl. Raya Panggang Wonosari Km 7 Blimbing, Kec. Panggang</t>
  </si>
  <si>
    <t>PANGGANG</t>
  </si>
  <si>
    <t>Gunung Kidul</t>
  </si>
  <si>
    <t>PANGGANG  I</t>
  </si>
  <si>
    <t>Jl. Panggang - Imogiri Ds. Giriharjo, Kec. Panggang</t>
  </si>
  <si>
    <t>Giripurwo Ds. Purwosari, Kec. Purwosari</t>
  </si>
  <si>
    <t>PALIYAN</t>
  </si>
  <si>
    <t>Jl. Raya Paliyan 4 Rt. 1 Rw.1 Karangduwet, Kec. Paliyan</t>
  </si>
  <si>
    <t>SAPTOSARI</t>
  </si>
  <si>
    <t>Ds. Kepek, Kec. Saptosari</t>
  </si>
  <si>
    <t>SAPTO SARI</t>
  </si>
  <si>
    <t>TEPUS  I</t>
  </si>
  <si>
    <t>Jl. Tepus Km 15, Kec. Tepus</t>
  </si>
  <si>
    <t>TEPUS</t>
  </si>
  <si>
    <t>TEPUS  II</t>
  </si>
  <si>
    <t>Ds. Purwodadi, Kec. Tepus</t>
  </si>
  <si>
    <t>Jl. Baron Km 12 Kemiri, Kec. Tanjungsari</t>
  </si>
  <si>
    <t>RONGKOP</t>
  </si>
  <si>
    <t>Jl. Baran - Bedoyo, Kec. Rongkop</t>
  </si>
  <si>
    <t>GIRISUBO</t>
  </si>
  <si>
    <t>Jl. Baran - Sadeng Km. 4, Kec. Girisubo</t>
  </si>
  <si>
    <t>SEMANU  I</t>
  </si>
  <si>
    <t>Jl. Jenderal Sudirtman No.10 Ds. Semanu, Kec. Semanu</t>
  </si>
  <si>
    <t>SEMANU</t>
  </si>
  <si>
    <t>SEMANU  II</t>
  </si>
  <si>
    <t>Serpeng Ds. Pancorejo, Kec. Semanu</t>
  </si>
  <si>
    <t>PONJONG  I</t>
  </si>
  <si>
    <t>Jl. Sultan Agung No.62 Kerjo II Ds. Genjahan, Kec. Ponjong</t>
  </si>
  <si>
    <t>PONJONG</t>
  </si>
  <si>
    <t>PONJONG  II</t>
  </si>
  <si>
    <t>Jl. Semanu - Rongkop, Kec. Ponjong</t>
  </si>
  <si>
    <t>KARANGMOJO  I</t>
  </si>
  <si>
    <t>Ds. Ngawis, Kec. Karangmojo</t>
  </si>
  <si>
    <t>KARANGMOJO</t>
  </si>
  <si>
    <t>KARANGMOJO  II</t>
  </si>
  <si>
    <t>Gunung Bang Ds. Bejiharjo, Kec. Karangmojo</t>
  </si>
  <si>
    <t>Jl. Wanosari - Tepus Km 2, Kec. Wonosari</t>
  </si>
  <si>
    <t>Jl. Pramuka 24, Kec. Wonosari</t>
  </si>
  <si>
    <t>PLAYEN  I</t>
  </si>
  <si>
    <t>Sumberejo Ds. Ngawu, Kec. Playen</t>
  </si>
  <si>
    <t>PLAYEN</t>
  </si>
  <si>
    <t>PLAYEN  II</t>
  </si>
  <si>
    <t>Ds. Bleberan, Kec. Playen</t>
  </si>
  <si>
    <t>PATUK  I</t>
  </si>
  <si>
    <t>Jl. Yogya - Wonosari Km. 18, Kec. Patuk</t>
  </si>
  <si>
    <t>PATUK</t>
  </si>
  <si>
    <t>PATUK II</t>
  </si>
  <si>
    <t>Jl. Ngoro-oro, Kec. Patuk</t>
  </si>
  <si>
    <t>GEDANGSARI I</t>
  </si>
  <si>
    <t>Ds. Hargomulyo, Kec. Gedangsari</t>
  </si>
  <si>
    <t>GEDANG SARI</t>
  </si>
  <si>
    <t>GEDANGSARI II</t>
  </si>
  <si>
    <t>Ds. Watugajah, Kec. Gedangsari</t>
  </si>
  <si>
    <t>NGLIPAR  I</t>
  </si>
  <si>
    <t xml:space="preserve">Jl. Nglipar - Wonosari  Km.1, Kec. Nglipar </t>
  </si>
  <si>
    <t>NGLIPAR</t>
  </si>
  <si>
    <t>NGLIPAR II</t>
  </si>
  <si>
    <t>Jl. Nglipar - Ngawen Km 8, Kec. Nglipar</t>
  </si>
  <si>
    <t>NGAWEN II</t>
  </si>
  <si>
    <t>Ds. Tancep, Kec. Ngawen</t>
  </si>
  <si>
    <t>NGAWEN I</t>
  </si>
  <si>
    <t>Jambu Ds.Jurangjero, Kec. Ngawen</t>
  </si>
  <si>
    <t>SEMIN I</t>
  </si>
  <si>
    <t>Jl. Semin - Karangmojo Km 1, Kec. Semin</t>
  </si>
  <si>
    <t>SEMIN</t>
  </si>
  <si>
    <t>SEMIN II</t>
  </si>
  <si>
    <t>Jl. Semin - Manyaran Km 4 , Kec. Semin</t>
  </si>
  <si>
    <t>MOYUDAN</t>
  </si>
  <si>
    <t>Ds. Sumberagung, Kec. Moyudan</t>
  </si>
  <si>
    <t>Sleman</t>
  </si>
  <si>
    <t>MINGGIR</t>
  </si>
  <si>
    <t>Kebon Agung Ds. Sendang Agung, Kec. Minggir</t>
  </si>
  <si>
    <t>SEYEGAN</t>
  </si>
  <si>
    <t xml:space="preserve">Ds. Margokaton, Kec. Seyegan </t>
  </si>
  <si>
    <t>GODEAN  I</t>
  </si>
  <si>
    <t>Jl. Pandean Ds. Sidoluhur, Kec. Godean</t>
  </si>
  <si>
    <t>GODEAN</t>
  </si>
  <si>
    <t>GODEAN  II</t>
  </si>
  <si>
    <t>Nogosari Ds. Sidokarto, Kec. Godean</t>
  </si>
  <si>
    <t>GAMPING  I</t>
  </si>
  <si>
    <t>Jl. Wates Km 5 Delisari Ds. Ambarketawang, Kec. Gamping</t>
  </si>
  <si>
    <t>GAMPING</t>
  </si>
  <si>
    <t>GAMPING  II</t>
  </si>
  <si>
    <t>Jl. Turusan Ds. Bayuraden, Kec. Gamping</t>
  </si>
  <si>
    <t>MLATI   II</t>
  </si>
  <si>
    <t>Cebongan Sumeradi, Kec. Mlati</t>
  </si>
  <si>
    <t>MLATI</t>
  </si>
  <si>
    <t>MLATI  I</t>
  </si>
  <si>
    <t>Jl. Intan Kutu Tegal Ds. Sinduadi, Kec. Mlati</t>
  </si>
  <si>
    <t>DEPOK I</t>
  </si>
  <si>
    <t>Ringinsari Ds. Maguwoharjo, Kec. Depok</t>
  </si>
  <si>
    <t>DEPOK II</t>
  </si>
  <si>
    <t>Jl. Lely III Perumnas Condong Catur, Kec. Depok</t>
  </si>
  <si>
    <t>DEPOK III</t>
  </si>
  <si>
    <t>Komp. Colombo No. 50.A Ds. Caturtunggal, Kec. Depok</t>
  </si>
  <si>
    <t>BERBAH</t>
  </si>
  <si>
    <t>Sribit, Sendangtirto, Kec. Berbah</t>
  </si>
  <si>
    <t>Jl. Gatak Bokoharjo Kec. Prambanan</t>
  </si>
  <si>
    <t>KALASAN</t>
  </si>
  <si>
    <t>Sidokerto, Purwomartani, Kec. Kalasan</t>
  </si>
  <si>
    <t>NGEMPLAK I</t>
  </si>
  <si>
    <t>Koroulon, Bimomartari, Kec. Ngemplak</t>
  </si>
  <si>
    <t>NGEMPLAK  II</t>
  </si>
  <si>
    <t>Jetis Ds. Wedomartani, Kec. Ngemplak</t>
  </si>
  <si>
    <t>NGAGLIK   I</t>
  </si>
  <si>
    <t>Gondangan Sardonoharjo, Kec. Ngaglik</t>
  </si>
  <si>
    <t>NGAGLIK</t>
  </si>
  <si>
    <t>NGAGLIK  II</t>
  </si>
  <si>
    <t>Kayunan Ds. Donoharjo, Kec. Ngaglik</t>
  </si>
  <si>
    <t>SLEMAN</t>
  </si>
  <si>
    <t>Kring I Ds. Triharjo, Kec. Sleman</t>
  </si>
  <si>
    <t>TEMPEL   I</t>
  </si>
  <si>
    <t>Jl. Magelang Km 17,5, Kec. Tempel</t>
  </si>
  <si>
    <t>TEMPEL</t>
  </si>
  <si>
    <t>TEMPEL   II</t>
  </si>
  <si>
    <t>Kemusuh Ds. Banyurejo, Kec. Tempel</t>
  </si>
  <si>
    <t>TURI</t>
  </si>
  <si>
    <t>Ds. Donokerto, Kec. Turi</t>
  </si>
  <si>
    <t xml:space="preserve">PAKEM </t>
  </si>
  <si>
    <t>Tegalsari Km 17,5, Kec. Pakem</t>
  </si>
  <si>
    <t>PAKEM</t>
  </si>
  <si>
    <t>CANGKRINGAN</t>
  </si>
  <si>
    <t>Jl. Raya Cangkringan Ds. Argomulyo, Kec. Cangkringan</t>
  </si>
  <si>
    <t>MANTRIJERON</t>
  </si>
  <si>
    <t>Jl. Panjaitan No.52, Kec. Mantrijeron</t>
  </si>
  <si>
    <t>Kota Yogyakarta</t>
  </si>
  <si>
    <t>KRATON</t>
  </si>
  <si>
    <t>Jl. Musikanan KT II 457, Kec. Kraton</t>
  </si>
  <si>
    <t>MERGANGSAN</t>
  </si>
  <si>
    <t>Jl. Kol. Sugiyono 98, Kec. Mergangsan</t>
  </si>
  <si>
    <t>UMBUL HARJO  I</t>
  </si>
  <si>
    <t>Jl. Veteran 43, Kec. Umbulharjo</t>
  </si>
  <si>
    <t>UMBULHARJO</t>
  </si>
  <si>
    <t>UMBUL HARJO  II</t>
  </si>
  <si>
    <t>Kompl. Timoho, Kec. Umbulharjo</t>
  </si>
  <si>
    <t>KOTA GEDE  I</t>
  </si>
  <si>
    <t>Jl. Kemasan 12, Kec. Kota Gede</t>
  </si>
  <si>
    <t>KOTAGEDE</t>
  </si>
  <si>
    <t>KOTA GEDE  II</t>
  </si>
  <si>
    <t>Jl. Ki Penjawi 4, Kec. Kota Gede</t>
  </si>
  <si>
    <t>GONDO KUSUMAN  I</t>
  </si>
  <si>
    <t>Jl. Tunjung Baciro, Kec. Gondo Kusuman</t>
  </si>
  <si>
    <t>GONDOKUSUMAN</t>
  </si>
  <si>
    <t>GONDO KUSUMAN  II</t>
  </si>
  <si>
    <t>Jl. Prof.Dr.Sardjito No.22, Kec. Gondokusuman</t>
  </si>
  <si>
    <t>DANUREJAN  I</t>
  </si>
  <si>
    <t>Jl. Bausasran, Kec. Danurejan</t>
  </si>
  <si>
    <t>DANUREJAN</t>
  </si>
  <si>
    <t>DANUREJAN  II</t>
  </si>
  <si>
    <t>Jl. Krasak Timur 34, Kec. Danurejan</t>
  </si>
  <si>
    <t>PAKUALAMAN</t>
  </si>
  <si>
    <t>Jl. Jayengprawiran 13, Kec. Pakualaman</t>
  </si>
  <si>
    <t>GONDOMANAN</t>
  </si>
  <si>
    <t>Jl. Gondomanan No.9, Kec. Gondomanan</t>
  </si>
  <si>
    <t>NGAMPILAN</t>
  </si>
  <si>
    <t>Jl. Serangan NG II/215, Kec. Ngampilan</t>
  </si>
  <si>
    <t>WIROBRAJAN</t>
  </si>
  <si>
    <t>Jl. Bugisan, Kec. Wirobrajan</t>
  </si>
  <si>
    <t>GEDONG TENGEN</t>
  </si>
  <si>
    <t>Jl. Pringgokusuman 30, Kec. Gedong Tengen</t>
  </si>
  <si>
    <t>Jl. Diponegoro 91, Kec. Jetis</t>
  </si>
  <si>
    <t>TEGAL REJO</t>
  </si>
  <si>
    <t>Jl. Magelang Karangwaru, Kec. Tegalrejo</t>
  </si>
  <si>
    <t>Ds. Donorojo, Kec. Donorojo</t>
  </si>
  <si>
    <t>Pacitan</t>
  </si>
  <si>
    <t>Jawa Timur</t>
  </si>
  <si>
    <t>KALAK</t>
  </si>
  <si>
    <t>Ds. Kalak, Kec. Donorojo</t>
  </si>
  <si>
    <t>PUNUNG</t>
  </si>
  <si>
    <t>Jl. Raya Solo No.13, Kec. Punung</t>
  </si>
  <si>
    <t>Dsn Punung, Kec. Punung</t>
  </si>
  <si>
    <t>PRINGKUKU</t>
  </si>
  <si>
    <t>Jl. Tumpak Rinjing Km.22, Kec. Pringkuku</t>
  </si>
  <si>
    <t>CANDI</t>
  </si>
  <si>
    <t>Jl. Pacitan Watukarung, Kec. Pringkuku</t>
  </si>
  <si>
    <t>PACITAN</t>
  </si>
  <si>
    <t>Jl. Grindulu No.33, Kec. Pacitan</t>
  </si>
  <si>
    <t>Jl. PB.Sudirman No.67 A, Kec. Pacitan</t>
  </si>
  <si>
    <t>Jl. Raya Kebonagung No.5 Dsn Krajan, Kec. Kebonagung</t>
  </si>
  <si>
    <t>KETROWONOJOYO</t>
  </si>
  <si>
    <t>Jl. Pacitan Lorok Km.16, Kec. Kebonagung</t>
  </si>
  <si>
    <t>ARJOSARI</t>
  </si>
  <si>
    <t>Jl. Raya Nawangan Km.2 Dsn Krajan Kulon, Kec. Arjosari</t>
  </si>
  <si>
    <t>KEDUNGBENDO</t>
  </si>
  <si>
    <t>Jl. Raya Pacitan Ponorogo Km.23 Ds. Jatimalang, Kec. Arjosari</t>
  </si>
  <si>
    <t>NAWANGAN</t>
  </si>
  <si>
    <t>Jl. Jenderal Sudirman, Kec. Nawangan</t>
  </si>
  <si>
    <t>PAKISBARU</t>
  </si>
  <si>
    <t>Jl. Raya Purwantoro-Nawangan, Kec. Nawangan</t>
  </si>
  <si>
    <t>Jl. Raya Bandar, Kec. Bandar</t>
  </si>
  <si>
    <t>JERUK</t>
  </si>
  <si>
    <t>Jl. Raya Jeruk Purwantoro, Kec. Bandar</t>
  </si>
  <si>
    <t>TEGALOMBO</t>
  </si>
  <si>
    <t>Jl. Raya Pacitan Ponorogo Km.34, Kec. Tegalombo</t>
  </si>
  <si>
    <t>GEMAHARJO</t>
  </si>
  <si>
    <t>Jl. Raya Pacitan Ponorogo Km 46, Kec. Tegalombo</t>
  </si>
  <si>
    <t>TULAKAN</t>
  </si>
  <si>
    <t>Jl. Raya Tulakan Tegalombo Ds. Bungur, Kec. Tulakan</t>
  </si>
  <si>
    <t>BUBAKAN</t>
  </si>
  <si>
    <t>Jl. Raya Tulakan Ds. Tegalombo, Kec. Tulakan</t>
  </si>
  <si>
    <t>Ds, Cokrokembang, Kec. Ngadirojo</t>
  </si>
  <si>
    <t>WONOKARTO</t>
  </si>
  <si>
    <t>Ds. Wonokarta, Kec. Ngadirojo</t>
  </si>
  <si>
    <t>Jl. Raya Sudimoro, Kec. Sudimoro</t>
  </si>
  <si>
    <t>Jl. Raya Sukorejo No.07 Ds. Sumberejo, Kec. Sudimoro</t>
  </si>
  <si>
    <t>NGRAYUN</t>
  </si>
  <si>
    <t>Jl. Raya Ngrayun No.40, Kec. Ngrayun</t>
  </si>
  <si>
    <t>Ponorogo</t>
  </si>
  <si>
    <t>SLAHUNG</t>
  </si>
  <si>
    <t>Jl. Jawa No.2, Kec. Slahung</t>
  </si>
  <si>
    <t>NAILAN</t>
  </si>
  <si>
    <t>Jl. Raya Pacitan, Kec. Slahung</t>
  </si>
  <si>
    <t>BUNGKAL</t>
  </si>
  <si>
    <t>Jl. Pemuda No.53, Kec. Bungkal</t>
  </si>
  <si>
    <t>SAMBIT</t>
  </si>
  <si>
    <t>Jl. A.R.Hakim No.11, Tamansari, Kec. Sambit</t>
  </si>
  <si>
    <t>WRINGINANOM</t>
  </si>
  <si>
    <t>Jl. Gajah Mada No.1, Wringin Anom, Kec. Sambit</t>
  </si>
  <si>
    <t>SAWOO</t>
  </si>
  <si>
    <t>Jl. Sunan Kumbul No.84, Kec. Sawoo</t>
  </si>
  <si>
    <t>BONDRANG</t>
  </si>
  <si>
    <t>Ds. Bondrang, Kec. Sawoo</t>
  </si>
  <si>
    <t>SOOKO</t>
  </si>
  <si>
    <t>Jl. Sooko - Pulung No.1, Kec. Sooko</t>
  </si>
  <si>
    <t>PUDAK</t>
  </si>
  <si>
    <t>Jl. Pudak - Pulung No.1, Kec. Pudak</t>
  </si>
  <si>
    <t>PULUNG</t>
  </si>
  <si>
    <t>Jl. Dr. Sutomo No.33, Kec. Pulung</t>
  </si>
  <si>
    <t>Jl. Raya Kesugihan - Jenangan No.3, Kec. Pulung</t>
  </si>
  <si>
    <t>MLARAK</t>
  </si>
  <si>
    <t>Jl. Raya Mlarak, Kec. Mlarak</t>
  </si>
  <si>
    <t>SIMAN</t>
  </si>
  <si>
    <t>Jl. Raya Siman No.48, Kec. Siman</t>
  </si>
  <si>
    <t>RONOWIJAYAN</t>
  </si>
  <si>
    <t>Jl. Budi Utomo No.06, Ronowijayan, Kec. Siman</t>
  </si>
  <si>
    <t>Jl. Jend.Sudirman No.51, Kec. Jetis</t>
  </si>
  <si>
    <t>BALONG</t>
  </si>
  <si>
    <t>Jl. Pemuda No. 4a, Kec. Balong</t>
  </si>
  <si>
    <t>KAUMAN</t>
  </si>
  <si>
    <t>Jl. Diponegoro, Kec. Kauman</t>
  </si>
  <si>
    <t>NGRANDU</t>
  </si>
  <si>
    <t>Jl. Raya Jambon, Kec. Kauman</t>
  </si>
  <si>
    <t>JAMBON</t>
  </si>
  <si>
    <t>Jl. Merdeka No.1, Kec. Jambon</t>
  </si>
  <si>
    <t>BADEGAN</t>
  </si>
  <si>
    <t>Jl. Raya Ponorogo - Solo No.123b, Kec. Badegan</t>
  </si>
  <si>
    <t>SAMPUNG</t>
  </si>
  <si>
    <t>Jl. Raya Sampung No.53, Kec. Sampung</t>
  </si>
  <si>
    <t>KUNTI</t>
  </si>
  <si>
    <t>Jl. Raya Pasar Kunti No.21, Kunti, Kec. Sampung</t>
  </si>
  <si>
    <t>Jl. Hayam Wuruk No.1, Kec. Sukorejo</t>
  </si>
  <si>
    <t>PONOROGO UTARA</t>
  </si>
  <si>
    <t>Jl. Pahlawan No.30, Kec. Ponorogo</t>
  </si>
  <si>
    <t>PONOROGO</t>
  </si>
  <si>
    <t>PONOROGO SELATAN</t>
  </si>
  <si>
    <t>Jl. Pacar No.28, Kec. Ponorogo</t>
  </si>
  <si>
    <t>Jl. Raya Ponorogo - Madiun No.06, Kec. Babadan</t>
  </si>
  <si>
    <t>SUKOSARI</t>
  </si>
  <si>
    <t>Jl. Gunung Wilis No.30, Sukasari, Kec. Babadan</t>
  </si>
  <si>
    <t>JENANGAN</t>
  </si>
  <si>
    <t>Jl. Raya Jenangan, Kec. Jenangan</t>
  </si>
  <si>
    <t>SETONO</t>
  </si>
  <si>
    <t>Jl. Niken Gandini No.103, Setono, Kec. Jenangan</t>
  </si>
  <si>
    <t>NGEBEL</t>
  </si>
  <si>
    <t>Jl. Telaga Ngebel No.7, Kec. Ngebel</t>
  </si>
  <si>
    <t>PANGGUL</t>
  </si>
  <si>
    <t>Ds. Wonocoyo, Kec. Panggul 66364</t>
  </si>
  <si>
    <t>Trenggalek</t>
  </si>
  <si>
    <t>BODAG</t>
  </si>
  <si>
    <t>Ds. Bodag, Kec. Panggul 66364</t>
  </si>
  <si>
    <t>MUNJUNGAN</t>
  </si>
  <si>
    <t>Ds. Munjungan, Kec. Munjungan 66365</t>
  </si>
  <si>
    <t>WATULIMO</t>
  </si>
  <si>
    <t>Ds. Prigi, Kec. Watulimo 66382</t>
  </si>
  <si>
    <t>SLAWE</t>
  </si>
  <si>
    <t>Jl. Raya Prigi, Ds. Slawe, Kec. Watulimo 66382</t>
  </si>
  <si>
    <t>KAMPAK</t>
  </si>
  <si>
    <t>Ds. Bendoagung, Kec. Kampak 66373</t>
  </si>
  <si>
    <t>DONGKO</t>
  </si>
  <si>
    <t>Ds. Dongko, Kec. Dongko 66363</t>
  </si>
  <si>
    <t>PANDEAN</t>
  </si>
  <si>
    <t>Ds. Pandean, Kec. Dongko 66363</t>
  </si>
  <si>
    <t>PULE</t>
  </si>
  <si>
    <t>Ds. Pule, Kec. Pule 66362</t>
  </si>
  <si>
    <t>KARANGAN</t>
  </si>
  <si>
    <t>Ds. Karangan, Kec. Karangan 66361</t>
  </si>
  <si>
    <t>Ds. Suruh, Kec. Suruh 66361</t>
  </si>
  <si>
    <t>GANDUSARI</t>
  </si>
  <si>
    <t>Ds. Sukorejo, Kec. Gandusari 66372</t>
  </si>
  <si>
    <t>Ds. Karanganyar, Kec. Gandusari 66372</t>
  </si>
  <si>
    <t>DURENAN</t>
  </si>
  <si>
    <t>Ds.  Durenan, Kec. Durenan 66381</t>
  </si>
  <si>
    <t>BARUHARJO</t>
  </si>
  <si>
    <t>Ds. Baruharjo, Kec. Durenan 66381</t>
  </si>
  <si>
    <t>POGALAN</t>
  </si>
  <si>
    <t>Ds. Bendorejo, Kec. Pogalan 66371</t>
  </si>
  <si>
    <t>NGULANKULON</t>
  </si>
  <si>
    <t>Ds. Ngulankulon, Kec. Pogalan 66371</t>
  </si>
  <si>
    <t>TRENGGALEK</t>
  </si>
  <si>
    <t>Jl. Soekarno Hatta Ds. Karangsuko, Kec. Trenggalek 66314</t>
  </si>
  <si>
    <t>REJOWINANGUN</t>
  </si>
  <si>
    <t>Jl. Kanjengjimat Ds. Rejowinangun, Kec. Trenggalek 66317</t>
  </si>
  <si>
    <t>Ds. Gondang, Kec. Tugu 66352</t>
  </si>
  <si>
    <t>PUCANGANAK</t>
  </si>
  <si>
    <t>Ds. Pucanganak, Kec. Tugu 66352</t>
  </si>
  <si>
    <t>BENDUNGAN</t>
  </si>
  <si>
    <t>Ds. Sumurup, Kec. Bendungan 66351</t>
  </si>
  <si>
    <t>BESUKI</t>
  </si>
  <si>
    <t>Jl.Niyama Rt.01,Rw.04, Kec. Besuki</t>
  </si>
  <si>
    <t>Tulungagung</t>
  </si>
  <si>
    <t>BESOLE</t>
  </si>
  <si>
    <t>Jl. Raya Popoh No 1, Ds. Besole, Kec. Besuki</t>
  </si>
  <si>
    <t>BANDUNG</t>
  </si>
  <si>
    <t>Jl. P.Sudirman No.18, Kec. Bandung</t>
  </si>
  <si>
    <t>BANGUNJAYA</t>
  </si>
  <si>
    <t>Jl. Raya Bangunjaya, Kec. Pakel</t>
  </si>
  <si>
    <t>PAKEL</t>
  </si>
  <si>
    <t>Jl. Empu Sendok 54, Rt.01 Rw.01, Kec. Pakel</t>
  </si>
  <si>
    <t>CAMPURDARAT</t>
  </si>
  <si>
    <t>Jl. Kanigoro No.13,Rt 15 Rw.01, Kec. Campur Darat</t>
  </si>
  <si>
    <t>CAMPUR DARAT</t>
  </si>
  <si>
    <t>TANGGUNGGUNUNG</t>
  </si>
  <si>
    <t>Jl. Raya Tulungagung Rt.01.Rw.02, Kec. Tanggung Gunung</t>
  </si>
  <si>
    <t>TANGGUNG GUNUNG</t>
  </si>
  <si>
    <t>KALIDAWIR</t>
  </si>
  <si>
    <t>Jl. Melati No.2 Rt.01.Rw.01, Kec. Kalidawir</t>
  </si>
  <si>
    <t>TUNGGANGRI</t>
  </si>
  <si>
    <t>Jl. Raden Fattah Ds. Tunggangri, Kec. Kalidawir</t>
  </si>
  <si>
    <t>PUCANGLABAN</t>
  </si>
  <si>
    <t>Jl. Sarangangin 11 Rt.01/03 Sumberdadap Pucanglaban,Kec.Pucang Laban</t>
  </si>
  <si>
    <t>PUCANG LABAN</t>
  </si>
  <si>
    <t>Ds. Banjarejo, Kec. Rejotangan</t>
  </si>
  <si>
    <t>REJOTANGAN</t>
  </si>
  <si>
    <t>Jl. Dhoho No.1, Rt.01,Rw.01, Kec. Rejotangan</t>
  </si>
  <si>
    <t>NGUNUT</t>
  </si>
  <si>
    <t>Jl. Raya Ngunut No.1, Rt.04 Rw.02, Kec. Ngunut</t>
  </si>
  <si>
    <t>BALESONO</t>
  </si>
  <si>
    <t>Ds. Balesono Rt.02, Rw.01, Kec. Ngunut</t>
  </si>
  <si>
    <t>BENDILWUNGU</t>
  </si>
  <si>
    <t>Ds. Bedilwungu Rt.02 Rw.01, Kec. Sumbergempol</t>
  </si>
  <si>
    <t>SUMBERGEMPOL</t>
  </si>
  <si>
    <t>Jl. Raya Sumbergempol Rt.02 Rw.04, Kec. Sumbergempol</t>
  </si>
  <si>
    <t>BOYOLANGU</t>
  </si>
  <si>
    <t>Jl. Raya Boyolangu, Kec. Boyolangu</t>
  </si>
  <si>
    <t>Jl. Mastrip, Ds. Beji, Kec. Boyolangu</t>
  </si>
  <si>
    <t>TULUNGAGUNG</t>
  </si>
  <si>
    <t>Jl. Diponegoro No.42 Rt.03/01, Kec. Tulungagung</t>
  </si>
  <si>
    <t>SEMBUNG</t>
  </si>
  <si>
    <t>Jl. Moch.Hatta No.36, Rt.03,Rw.03, Kec. Tulungagung</t>
  </si>
  <si>
    <t>KEDUNGWARU</t>
  </si>
  <si>
    <t>Jl. Pahlawan III No.5, Kec. Kedungwaru</t>
  </si>
  <si>
    <t>Jl. Iroendini No.15, Ds. Simo, Kec. Kedungwaru</t>
  </si>
  <si>
    <t>NGANTRU</t>
  </si>
  <si>
    <t>Jl. Raya Ngantru, Kec. Ngantru</t>
  </si>
  <si>
    <t>PUCUNG</t>
  </si>
  <si>
    <t>Jl. Raya Pucung, Kec. Ngantru</t>
  </si>
  <si>
    <t>KARANGREJO</t>
  </si>
  <si>
    <t>Jl. Dahlia No.13, Kec. Karangrejo</t>
  </si>
  <si>
    <t>JELI</t>
  </si>
  <si>
    <t>Jl. Raya Jeli Desa Jeli</t>
  </si>
  <si>
    <t>Karangrejo</t>
  </si>
  <si>
    <t>Jl. Sukarno Hatta No 02, Kec. Kauman</t>
  </si>
  <si>
    <t>Jl. Raya Gondang, Kec. Gondang</t>
  </si>
  <si>
    <t>TIUDAN</t>
  </si>
  <si>
    <t>Ds. Tiudan, Kec. Gondang</t>
  </si>
  <si>
    <t>PAGERWOJO</t>
  </si>
  <si>
    <t>Ds. Mulyosari Rt.01 Rw.02, Kec. Pager Wojo</t>
  </si>
  <si>
    <t>PAGER WOJO</t>
  </si>
  <si>
    <t>Jl. Raya Sendang Ds. Sendang, Kec. Sendang</t>
  </si>
  <si>
    <t>DONO</t>
  </si>
  <si>
    <t>Jl. Raya Dono, Kec. Sendang</t>
  </si>
  <si>
    <t>Ds. Bakung Rt.02 Rw.02, Kec. Bakung</t>
  </si>
  <si>
    <t>Blitar</t>
  </si>
  <si>
    <t>WONOTIRTO</t>
  </si>
  <si>
    <t>Jl. Raya Trisula, Ds.Pasiraman, Kec. Wonotirto</t>
  </si>
  <si>
    <t>PANGGUNGREJO</t>
  </si>
  <si>
    <t>Ds. Margomulyo Kec. Panggungrejo</t>
  </si>
  <si>
    <t>Jl. Raya Wates, Kec. Wates</t>
  </si>
  <si>
    <t>Jl. Supriadi No.9, Kec. Binangun</t>
  </si>
  <si>
    <t>SUTOJAYAN</t>
  </si>
  <si>
    <t>Jl. Raya Utara 109, Kec.Sutojayan</t>
  </si>
  <si>
    <t>Jl. Raya Trisula, Kec. Kademanagan</t>
  </si>
  <si>
    <t>KANIGORO</t>
  </si>
  <si>
    <t>Jl. Kusumabangsa, Kec. Kanigoro</t>
  </si>
  <si>
    <t>Jl. Raya Timur 38, Kec. Talun</t>
  </si>
  <si>
    <t>SELOPURO</t>
  </si>
  <si>
    <t>Ds. Selopuro, Kec. Selopuro</t>
  </si>
  <si>
    <t>KESAMBEN</t>
  </si>
  <si>
    <t>Ds. Kesamben, Kec. Kesamben</t>
  </si>
  <si>
    <t>BORO</t>
  </si>
  <si>
    <t>Ds. Pasiraman, Kec. Selorejo</t>
  </si>
  <si>
    <t>SELOREJO</t>
  </si>
  <si>
    <t>DOKO</t>
  </si>
  <si>
    <t>Ds. Doko Rt.05.Rw.03, Kec. Doko</t>
  </si>
  <si>
    <t>WLINGI</t>
  </si>
  <si>
    <t>Jl. P.Sudirman 106, Kec. Wlingi</t>
  </si>
  <si>
    <t>Jl. Raya Kawi 56, Kec. Gandusari</t>
  </si>
  <si>
    <t>SLUMBUNG</t>
  </si>
  <si>
    <t>Ds. Slumbung, Kec. Gandusari</t>
  </si>
  <si>
    <t>GARUM</t>
  </si>
  <si>
    <t>Jl. Raya Garum No.32, Kec. Garum</t>
  </si>
  <si>
    <t>NGLEGOK</t>
  </si>
  <si>
    <t>Jl. Penataran, Kec. Nglegok</t>
  </si>
  <si>
    <t>SANANKULON</t>
  </si>
  <si>
    <t>Jl. Kediri Kalipucung, Kec. Sanankulon</t>
  </si>
  <si>
    <t>PONGGOK</t>
  </si>
  <si>
    <t>Jl. Jend.Sudirman 24, Kec. Ponggok</t>
  </si>
  <si>
    <t>BACEM</t>
  </si>
  <si>
    <t>Ds. Gembongan, Kec. Ponggok</t>
  </si>
  <si>
    <t>SRENGAT</t>
  </si>
  <si>
    <t>Jl. Mastrip 16, Kec. Srengat</t>
  </si>
  <si>
    <t>WONODADI</t>
  </si>
  <si>
    <t>Ds. Wonodadi Kec. Wonodadi</t>
  </si>
  <si>
    <t>UDANAWU</t>
  </si>
  <si>
    <t>Jl. KH. Zaid Ds. Bakung, Kec. Udanawu</t>
  </si>
  <si>
    <t>Jl. Besuki No.120, Kec. Mojo</t>
  </si>
  <si>
    <t>Kediri</t>
  </si>
  <si>
    <t>NGADI</t>
  </si>
  <si>
    <t>Jl. R.Ngadi No.88, Kec. Mojo</t>
  </si>
  <si>
    <t>SEMEN</t>
  </si>
  <si>
    <t>Jl. Argo Wilis No.127, Kec. Semen</t>
  </si>
  <si>
    <t>NGADILUWIH</t>
  </si>
  <si>
    <t>Jl. Raya Ngadiluwih No.86, Kec. Ngadiluwih</t>
  </si>
  <si>
    <t>WONOREJO</t>
  </si>
  <si>
    <t>Ds. Wonorejo, Kec. Ngadiluwih</t>
  </si>
  <si>
    <t>KRAS</t>
  </si>
  <si>
    <t>Jl. Setya Bakti 222, Kec. Kras</t>
  </si>
  <si>
    <t>PELAS</t>
  </si>
  <si>
    <t>Ds. Pelas, Kec. Kras</t>
  </si>
  <si>
    <t>Jl. Raya Sambi, Kec. Ringinrejo</t>
  </si>
  <si>
    <t>RINGINREJO</t>
  </si>
  <si>
    <t>BLABAK</t>
  </si>
  <si>
    <t>Jl. Raya Kediri 304, Kec. Kandat</t>
  </si>
  <si>
    <t>KANDAT</t>
  </si>
  <si>
    <t>Jl. Ds. Wates, Kec. Wates</t>
  </si>
  <si>
    <t>Ds. Sidomulyo, Kec. Wates</t>
  </si>
  <si>
    <t>NGANCAR</t>
  </si>
  <si>
    <t>Jl. Kelud Ds. Wates, Kec. Ngancar</t>
  </si>
  <si>
    <t>PLOSOKLATEN</t>
  </si>
  <si>
    <t>Jl. Raya Brenggolo, Kec. Plosoklaten</t>
  </si>
  <si>
    <t>PRANGGANG</t>
  </si>
  <si>
    <t>Jl. Raya Pare-Wates, Kec. Plosoklaten</t>
  </si>
  <si>
    <t>GURAH</t>
  </si>
  <si>
    <t>Jl. Seruji No.10. Ds.Gurah, Kec. Gurah</t>
  </si>
  <si>
    <t>ADAN-ADAN</t>
  </si>
  <si>
    <t>Jl. Raya Adan Adan, Kec. Gurah</t>
  </si>
  <si>
    <t>PUNCU</t>
  </si>
  <si>
    <t>Jl. Manggis Ds.Puncu, Kec. Puncu</t>
  </si>
  <si>
    <t>KEPUNG</t>
  </si>
  <si>
    <t>Jl. Harinjing 23, Kec. Kepung</t>
  </si>
  <si>
    <t xml:space="preserve">Jl. Raya Kandangan 384 Keling, Kec. Kepung </t>
  </si>
  <si>
    <t>Jl. Malang No.109, Kec. Kandangan</t>
  </si>
  <si>
    <t>BENDO</t>
  </si>
  <si>
    <t>Jl. Sukarno-Hatta 27 Bendo, Kec. Pare.</t>
  </si>
  <si>
    <t>Jl. MT Haryono 23 Ds.Sidorejo, Kec. Pare</t>
  </si>
  <si>
    <t>Jl. Welirang 4 Ds.Pare, Kec. Pare</t>
  </si>
  <si>
    <t>BADAS</t>
  </si>
  <si>
    <t>Ds. Badas, Kec. Badas</t>
  </si>
  <si>
    <t>KUNJANG</t>
  </si>
  <si>
    <t>Ds. Kapi, Kec. Kunjang</t>
  </si>
  <si>
    <t>PUHJARAK</t>
  </si>
  <si>
    <t>Jl. Raya Papar-Pare Ds. Puhjarak, Kec. Plemahan</t>
  </si>
  <si>
    <t>PLEMAHAN</t>
  </si>
  <si>
    <t>PURWOASRI</t>
  </si>
  <si>
    <t>Jl. Raya Kertosono Ds. Purwoasri, Kec. Purwoasri</t>
  </si>
  <si>
    <t>SUMBERJO</t>
  </si>
  <si>
    <t>Ds. Sumberjo, Kec. Purwoasri</t>
  </si>
  <si>
    <t>PAPAR</t>
  </si>
  <si>
    <t>Jl. Raya Papar 57, Kec. Papar</t>
  </si>
  <si>
    <t>PAGU</t>
  </si>
  <si>
    <t>Jl. Supriyadi 98 Ds.Pagu, Kec. Pagu</t>
  </si>
  <si>
    <t>BANGSONGAN</t>
  </si>
  <si>
    <t>Ds. Bangsongan, Kec. Pagu</t>
  </si>
  <si>
    <t>KAYENKIDUL</t>
  </si>
  <si>
    <t>Ds. Kayen Kidul,Kec. Kayen Kidul</t>
  </si>
  <si>
    <t>KAYEN KIDUL</t>
  </si>
  <si>
    <t>GAMPENG</t>
  </si>
  <si>
    <t>Jl. Raya Gampeng 124 , Kec. Gampengrejo</t>
  </si>
  <si>
    <t>GAMPENGREJO</t>
  </si>
  <si>
    <t>NGASEM</t>
  </si>
  <si>
    <t>Ds. Ngasem, Kec. Ngasem</t>
  </si>
  <si>
    <t>TIRON</t>
  </si>
  <si>
    <t>Jl. Raya Tiron, Kec. Banyakan</t>
  </si>
  <si>
    <t>BANYAKAN</t>
  </si>
  <si>
    <t>Jl. Raya Senorejo, Kec. Grogol</t>
  </si>
  <si>
    <t>TAROKAN</t>
  </si>
  <si>
    <t>Ds. Kedungsari, Kec. Tarokan</t>
  </si>
  <si>
    <t>Jl. Raya Donomulyo No. 343, Kec. Donomulyo</t>
  </si>
  <si>
    <t>Malang</t>
  </si>
  <si>
    <t>KALIPARE</t>
  </si>
  <si>
    <t>Jl. Raya Kalipare No. 210, Kec. Kalipare</t>
  </si>
  <si>
    <t>PAGAK</t>
  </si>
  <si>
    <t>Jl. Hamid Rusdi No. 84, Kec. Pagak</t>
  </si>
  <si>
    <t>SUMBERMANJING KULON</t>
  </si>
  <si>
    <t>Jl. A. Yani No.27, Sumbermanjing Kulon, Kec. Pagak</t>
  </si>
  <si>
    <t>BANTUR</t>
  </si>
  <si>
    <t>Jl. Raya Bantur No. 2203, Kec. Bantur</t>
  </si>
  <si>
    <t>Jl. Raya Wonokerto, Kec. Bantur</t>
  </si>
  <si>
    <t>Jl. Hasanudin No. 60, Kec. Gedangan</t>
  </si>
  <si>
    <t>SITIARJO</t>
  </si>
  <si>
    <t>Jl. Raya Sitiarjo, Kec. Sumbermanjing Wetan</t>
  </si>
  <si>
    <t>SUMBERMANJING</t>
  </si>
  <si>
    <t>SUMBERMANJING WETAN</t>
  </si>
  <si>
    <t>Jl. Magenda, Ds. Harjokuncaran, Kec. Sumbermanjing Wetan</t>
  </si>
  <si>
    <t>DAMPIT</t>
  </si>
  <si>
    <t>Jl. Semeru Selatan No 4, Kec. Dampit</t>
  </si>
  <si>
    <t>Jl. Ahmad Yani No 68, Ds. Pamotan, Kec. Dampit</t>
  </si>
  <si>
    <t>TIRTOYUDO</t>
  </si>
  <si>
    <t>Jl. Raya Tirtoyudo No.66, Kec. Tirtoyudo</t>
  </si>
  <si>
    <t>TIRTO YUDO</t>
  </si>
  <si>
    <t>AMPEL GADING</t>
  </si>
  <si>
    <t>Jl. Raya Tirtomarto No.75, Kec. Ampelgading</t>
  </si>
  <si>
    <t>PONCOKUSUMO</t>
  </si>
  <si>
    <t>Jl. Kusnan Marzuki No.101  Wonomulyo, Kec. Poncokusumo</t>
  </si>
  <si>
    <t>WAJAK</t>
  </si>
  <si>
    <t>Jl. Panglima Sudirman No. 161, Kec. Wajak</t>
  </si>
  <si>
    <t>TUREN</t>
  </si>
  <si>
    <t>Jl. Panglima Sudirman No. 128, Kec. Turen</t>
  </si>
  <si>
    <t>BULULAWANG</t>
  </si>
  <si>
    <t>Jl. Stasiun No. 11-13, Kec. Bululawang</t>
  </si>
  <si>
    <t>GONDANGLEGI</t>
  </si>
  <si>
    <t>Jl. Diponegoro No. 62, Kec. Gondanglegi</t>
  </si>
  <si>
    <t>KETAWANG</t>
  </si>
  <si>
    <t>Jl. Raya Ketawang No 13, Kec. Gondanglegi</t>
  </si>
  <si>
    <t>Jl. Raya Sidorejo No 39, Kec. Pagelaran</t>
  </si>
  <si>
    <t>KEPANJEN</t>
  </si>
  <si>
    <t>Jl. Raya Jatirejoyoso No.4, Kec. Kepanjen</t>
  </si>
  <si>
    <t>SUMBERPUCUNG</t>
  </si>
  <si>
    <t>Jl. TGP No.2, Kec. Sumber Pucung</t>
  </si>
  <si>
    <t>SUMBER PUCUNG</t>
  </si>
  <si>
    <t>KROMENGAN</t>
  </si>
  <si>
    <t>Jl. Nailun Utara No 104, Kec. Kromengan</t>
  </si>
  <si>
    <t>NGAJUM</t>
  </si>
  <si>
    <t>Jl. Ahmad Yani No.13, Kec. Ngajum</t>
  </si>
  <si>
    <t>Jl. Raya Kebobang, Kec. Wonosari</t>
  </si>
  <si>
    <t>WAGIR</t>
  </si>
  <si>
    <t>Jl. Raya Jedong, Kec. Wagir</t>
  </si>
  <si>
    <t>PAKISAJI</t>
  </si>
  <si>
    <t>Jl. Raya Pakisaji , Kec. Pakisaji</t>
  </si>
  <si>
    <t>TAJINAN</t>
  </si>
  <si>
    <t>Jl. Raya Tajinan, Kec. Tajinan</t>
  </si>
  <si>
    <t>TUMPANG</t>
  </si>
  <si>
    <t>Jl. Setiawan, Kec. Tumpang</t>
  </si>
  <si>
    <t>Jl. Raya Pakis No. 68, Ds. Pakisjajar, Kec. Pakis</t>
  </si>
  <si>
    <t>Jl. Kemantren, Kec. Jabung</t>
  </si>
  <si>
    <t>LAWANG</t>
  </si>
  <si>
    <t>Jl. Sumberwaras Kalirejo, Kec. Lawang</t>
  </si>
  <si>
    <t>SINGOSARI</t>
  </si>
  <si>
    <t>Jl. Tohjoyo Gg. III/1, Kel. Pangentan, Kec. Singosari</t>
  </si>
  <si>
    <t>ARDIMULYO</t>
  </si>
  <si>
    <t>Jl. Raya Ardimulyo, Kec. Singosari</t>
  </si>
  <si>
    <t>KARANGPLOSO</t>
  </si>
  <si>
    <t>Jl. PB Sudirman No 60, Kec. Karangploso</t>
  </si>
  <si>
    <t>DAU</t>
  </si>
  <si>
    <t>Jl. Raya Sengkaling, Ds. Mulyoagung, Kec. Dau</t>
  </si>
  <si>
    <t>PUJON</t>
  </si>
  <si>
    <t>Jl. Brigjen Abdul Manan Wijaya 259, Kec. Pujon</t>
  </si>
  <si>
    <t>NGANTANG</t>
  </si>
  <si>
    <t>Jl. Raya Ngantang No 47, Ds. Kaumrejo, Kec. Ngantang</t>
  </si>
  <si>
    <t>KASEMBON</t>
  </si>
  <si>
    <t>Jl. Raya Kasembon, Kec. Kasembon</t>
  </si>
  <si>
    <t>TEMPURSARI</t>
  </si>
  <si>
    <t>Jl. Dahlia No.152, Kec. Tempursari</t>
  </si>
  <si>
    <t>Lumajang</t>
  </si>
  <si>
    <t>PRONOJIWO</t>
  </si>
  <si>
    <t>Jl. Raya Pronojiwo, Kec. Pronojiwo</t>
  </si>
  <si>
    <t>Jl. PB.Sudirman No.94, Kec. Candipuro</t>
  </si>
  <si>
    <t>PENANGGAL</t>
  </si>
  <si>
    <t>Jl. Anjani No.145, Penanggal, Kec. Candipuro</t>
  </si>
  <si>
    <t>PASIRIAN</t>
  </si>
  <si>
    <t>Jl. Raya Pasirian, Kec. Pasirian</t>
  </si>
  <si>
    <t>BADES</t>
  </si>
  <si>
    <t>Jl. Raya Gondoruso, Kec. Pasirian</t>
  </si>
  <si>
    <t>TEMPEH</t>
  </si>
  <si>
    <t>Jl. Raya Tempeh No.12, Kec. Tempeh</t>
  </si>
  <si>
    <t>GESANG</t>
  </si>
  <si>
    <t>Jl. Rahmat Jaya No.1, Gesang, Kec. Tempeh</t>
  </si>
  <si>
    <t>ROGOTRUNAN</t>
  </si>
  <si>
    <t>Jl. Brantas No.5, Kec. Lumajang</t>
  </si>
  <si>
    <t>LUMAJANG</t>
  </si>
  <si>
    <t xml:space="preserve">LABRUK </t>
  </si>
  <si>
    <t>Jl. Raya Labruk, Kec. Sumbersuko</t>
  </si>
  <si>
    <t>SUMBERSUKO</t>
  </si>
  <si>
    <t>TEKUNG</t>
  </si>
  <si>
    <t>Jl. Raya Tekung, Kec. Tekung</t>
  </si>
  <si>
    <t>KUNIR</t>
  </si>
  <si>
    <t>Jl. PB.Sudirman Kunir, Kec. Kunir</t>
  </si>
  <si>
    <t>YOSOWILANGUN</t>
  </si>
  <si>
    <t>Jl. Stadion No.334, Kec.Yosowinangun</t>
  </si>
  <si>
    <t>Jl. Raya Sumbersari, Kec. Rowokangkung</t>
  </si>
  <si>
    <t>ROWOKANGKUNG</t>
  </si>
  <si>
    <t>Jl. Dr.Soetomo No.21, Kec. Jatiroto</t>
  </si>
  <si>
    <t>RANDUAGUNG</t>
  </si>
  <si>
    <t>Jl. Raya Randuagung No.92, Kec. Randuagung</t>
  </si>
  <si>
    <t>TUNJUNG</t>
  </si>
  <si>
    <t>Jl. Raya Kalipenggung, Kec. Randuangung</t>
  </si>
  <si>
    <t>Jl. Sukarno Hatta No.24, Kec. Sukodono</t>
  </si>
  <si>
    <t>PADANG</t>
  </si>
  <si>
    <t>Jl. Raya Padang, Kec. Padang</t>
  </si>
  <si>
    <t>PASRUJAMBE</t>
  </si>
  <si>
    <t>Jl. Rangga No.23, Kec. Pasrujambe</t>
  </si>
  <si>
    <t>SENDURO</t>
  </si>
  <si>
    <t>Jl. Raya Senduro, Kec. Senduro</t>
  </si>
  <si>
    <t>GUCIALIT</t>
  </si>
  <si>
    <t>Jl. PB.Sudirman No.215, Kec. Gucialit</t>
  </si>
  <si>
    <t>KEDUNGJAJANG</t>
  </si>
  <si>
    <t>Jl. Raya Kedungjajang No.118, Kec. Kedungjajang</t>
  </si>
  <si>
    <t>KLAKAH</t>
  </si>
  <si>
    <t>Jl. Gunung Ringgit No.58, Kec. Klakah</t>
  </si>
  <si>
    <t>RANUYOSO</t>
  </si>
  <si>
    <t>Jl. Raya Ranuyoso No.254, Kec. Ranuyoso</t>
  </si>
  <si>
    <t>KENCONG</t>
  </si>
  <si>
    <t>Jl. Kartini No.216, Kec. Kencong</t>
  </si>
  <si>
    <t>Jember</t>
  </si>
  <si>
    <t>CAKRU</t>
  </si>
  <si>
    <t>Jl. Diponegoro No.3, Kec. Kencong</t>
  </si>
  <si>
    <t>GUMUKMAS</t>
  </si>
  <si>
    <t>Jl. Puger No.23, Kec. Gumuk Mas</t>
  </si>
  <si>
    <t>GUMUK MAS</t>
  </si>
  <si>
    <t>TEMBOKREJO</t>
  </si>
  <si>
    <t>Jl. PB.Sudirman No.44, Kec. Gumuk Mas</t>
  </si>
  <si>
    <t>PUGER</t>
  </si>
  <si>
    <t>Jl. Ahmad Yani 32, Kec. Puger</t>
  </si>
  <si>
    <t>KASIYAN</t>
  </si>
  <si>
    <t>Jl. Simpang Tiga, Kec. Puger</t>
  </si>
  <si>
    <t>WULUHAN</t>
  </si>
  <si>
    <t>Jl. Kartini No.04, Kec. Wuluhan</t>
  </si>
  <si>
    <t>LOJEJER</t>
  </si>
  <si>
    <t>Jl. Teuku Umar No.2, Kec. Wuluhan</t>
  </si>
  <si>
    <t>AMBULU</t>
  </si>
  <si>
    <t>Jl. Ahmad Yani 56/58, Kec.  Ambulu</t>
  </si>
  <si>
    <t>SABRANG</t>
  </si>
  <si>
    <t>Jl. Watu Ulo 09, Kec. Ambulu</t>
  </si>
  <si>
    <t>ANDONGSARI</t>
  </si>
  <si>
    <t>Jl. Kotta Blater No. 12, Kec. Ambulu</t>
  </si>
  <si>
    <t>TEMPUREJO</t>
  </si>
  <si>
    <t>Jl. KH Abd.Azis No. 110, Kec. Tempurejo</t>
  </si>
  <si>
    <t>CURAHNONGKO</t>
  </si>
  <si>
    <t>Jl. Bande Alit No. 19, Kec. Tempurejo</t>
  </si>
  <si>
    <t>SILO I</t>
  </si>
  <si>
    <t>Jl. A. Yani No. 154, Kec. Silo</t>
  </si>
  <si>
    <t>SILO</t>
  </si>
  <si>
    <t>SILO II</t>
  </si>
  <si>
    <t>Jl. Silo Sanen, Kec. Silo</t>
  </si>
  <si>
    <t>MAYANG</t>
  </si>
  <si>
    <t>Jl. Pahlawan No.32, Kec. Mayang</t>
  </si>
  <si>
    <t>MUMBULSARI</t>
  </si>
  <si>
    <t>Jl. Dr. Soebandi No. 183, Kec. Mumbulsari</t>
  </si>
  <si>
    <t>JENGGAWAH</t>
  </si>
  <si>
    <t>Jl. Kawi 139, Kec. Jenggawah</t>
  </si>
  <si>
    <t>KEMUNINGSARI KIDUL</t>
  </si>
  <si>
    <t>Jl. Jambu No.42, Kec. Jenggawah</t>
  </si>
  <si>
    <t>AJUNG</t>
  </si>
  <si>
    <t>Jl. Curah Kates No.100, Kec. Ajung</t>
  </si>
  <si>
    <t>RAMBIPUJI</t>
  </si>
  <si>
    <t>Jl. Gajahmada 191, Kec. Rambipuji</t>
  </si>
  <si>
    <t>Jl. KH. Achmad Hafid, Kec. Rambipuji</t>
  </si>
  <si>
    <t>BALUNG</t>
  </si>
  <si>
    <t>Jl. Rambipuji No. 132, Kec. Balung</t>
  </si>
  <si>
    <t>KARANGDUREN</t>
  </si>
  <si>
    <t>Jl. Semboro No. 03, Kec. Balung</t>
  </si>
  <si>
    <t>UMBULSARI</t>
  </si>
  <si>
    <t>Jl. Agus Salim 52, Kec. Umbulsari</t>
  </si>
  <si>
    <t>PALERAN</t>
  </si>
  <si>
    <t>Jl. Semboro No. 03 Ds. Paleran, Kec. Umbulsari</t>
  </si>
  <si>
    <t>SEMBORO</t>
  </si>
  <si>
    <t>Jl. Pelita No.02, Kec. Semboro</t>
  </si>
  <si>
    <t>JOMBANG</t>
  </si>
  <si>
    <t>Jl. Kamboja No. 07, Kec. Jombang</t>
  </si>
  <si>
    <t>SUMBERBARU</t>
  </si>
  <si>
    <t>Jl. PB.Sudirman No.6, Kec. Sumberbaru</t>
  </si>
  <si>
    <t>SUMBER BARU</t>
  </si>
  <si>
    <t>ROWOTENGAH</t>
  </si>
  <si>
    <t>Jl. Gajah Mada, Kec. Sumberbaru</t>
  </si>
  <si>
    <t>TANGGUL</t>
  </si>
  <si>
    <t>Jl. PB.Sudirman  291, Kec. Tanggul</t>
  </si>
  <si>
    <t>KLATAKAN</t>
  </si>
  <si>
    <t>Jl. Raya Klatakan 34, Kec. Tanggul</t>
  </si>
  <si>
    <t>BANGSALSARI</t>
  </si>
  <si>
    <t>Jl. Ahmad Yani No.3, Kec. Bangsalsari</t>
  </si>
  <si>
    <t>Jl. Balung No.91, Kec. Bangsalsari</t>
  </si>
  <si>
    <t>Jl. PB.Sudirman No.85, Kec. Panti</t>
  </si>
  <si>
    <t>SUKORAMBI</t>
  </si>
  <si>
    <t>Jl. Mujair 02, Kec. Sukorambi</t>
  </si>
  <si>
    <t>ARJASA</t>
  </si>
  <si>
    <t>Jl. Bondowoso Candi Jati, Kec. Arjasa</t>
  </si>
  <si>
    <t>PAKUSARI</t>
  </si>
  <si>
    <t>Jl. PB Sudirman No. 287, Kec. Pakusari</t>
  </si>
  <si>
    <t>KALISAT</t>
  </si>
  <si>
    <t>Jl. Pahlawan Patempuran, Kec. Kalisat</t>
  </si>
  <si>
    <t>LEDOKOMBO</t>
  </si>
  <si>
    <t>Jl. Cumedak No. 124, Kec. Ledokombo</t>
  </si>
  <si>
    <t>SUMBERJAMBE</t>
  </si>
  <si>
    <t>Jl. Cendrawasih No. 2 Cumedak, Kec. Sumberjambe</t>
  </si>
  <si>
    <t>SUKOWONO</t>
  </si>
  <si>
    <t>Jl. Ahmad Yani 102  Kec. Sukowono</t>
  </si>
  <si>
    <t>JELBUK</t>
  </si>
  <si>
    <t>Jl. Diponegoro No. 21, Kec. Jelbuk</t>
  </si>
  <si>
    <t>KALIWATES</t>
  </si>
  <si>
    <t>Jl. Basuki Rahmat 199, Kec. Kaliwates</t>
  </si>
  <si>
    <t>MANGLI</t>
  </si>
  <si>
    <t>Jl. Otista No.8, Jember, Kec. Kaliwates</t>
  </si>
  <si>
    <t>JEMBER KIDUL</t>
  </si>
  <si>
    <t>Jl. KH.Sidik VIII/8, Kec. Kaliwates</t>
  </si>
  <si>
    <t>Jl. Panjaitan No.42J, Kec. Sumbersari</t>
  </si>
  <si>
    <t>GLADAKPAKEM</t>
  </si>
  <si>
    <t>Jl. W.Monginsidi No. 25J, Kec. Sumbersari</t>
  </si>
  <si>
    <t>PATRANG</t>
  </si>
  <si>
    <t>Jl. Kaca Piring No.5, Kec. Patrang</t>
  </si>
  <si>
    <t>BANJARSENGON</t>
  </si>
  <si>
    <t xml:space="preserve">Jl. Kasuari Kel. Banjarsengon </t>
  </si>
  <si>
    <t>PESANGGARAN</t>
  </si>
  <si>
    <t>Jl. A Kusnam No.15, Kec.Pesanggaaran</t>
  </si>
  <si>
    <t>Banyuwangi</t>
  </si>
  <si>
    <t>SUMBERAGUNG</t>
  </si>
  <si>
    <t>Jl. Sukamade No.45, Kec. Pesanggaran</t>
  </si>
  <si>
    <t>SILIRAGUNG</t>
  </si>
  <si>
    <t>Jl. Slamet Riyadi No.3, Kec.Siliragung</t>
  </si>
  <si>
    <t>Jl. Bayangkara 69, Kec.Bangorejo</t>
  </si>
  <si>
    <t>BANGOREJO</t>
  </si>
  <si>
    <t>Jl. Seneporejo No.30, Kec.Bangorejo</t>
  </si>
  <si>
    <t>Jl. Bakti Husada No.5, Purwoharjo</t>
  </si>
  <si>
    <t>TAMPO</t>
  </si>
  <si>
    <t>Jl. Purwoharjo No.53, Kec. Purwoharjo</t>
  </si>
  <si>
    <t>GRAJAGAN</t>
  </si>
  <si>
    <t>Jl. Glagah Agung No.25, Kec. Purwoharjo</t>
  </si>
  <si>
    <t>TEGALDLIMO</t>
  </si>
  <si>
    <t>Jl. Kapten Ruswadi, Kec. Tegaldlimo</t>
  </si>
  <si>
    <t>Jl. Kali Pahit, Kec.Tegaldlimo</t>
  </si>
  <si>
    <t>KEDUNGREJO</t>
  </si>
  <si>
    <t>Jl. Raya Muncar, Kec. Muncar</t>
  </si>
  <si>
    <t>MUNCAR</t>
  </si>
  <si>
    <t>SUMBERBERAS</t>
  </si>
  <si>
    <t>Jl. Raya Sumbermulyo, Kec. Muncar</t>
  </si>
  <si>
    <t>Jl. PB.Sudirman No.47, Kec. Muncar</t>
  </si>
  <si>
    <t>TAPANREJO</t>
  </si>
  <si>
    <t>Jl. Senopati No.7, Kec. Muncar</t>
  </si>
  <si>
    <t>BENCULUK</t>
  </si>
  <si>
    <t>Jl. Raya Benculuk, Kec. Cluring</t>
  </si>
  <si>
    <t>CLURING</t>
  </si>
  <si>
    <t>JAJAG</t>
  </si>
  <si>
    <t>Jl. PB.Sudirman 124, Kec. Gambiran</t>
  </si>
  <si>
    <t>GAMBIRAN</t>
  </si>
  <si>
    <t>Jl. Genteng No.4 Kec. Gambiran</t>
  </si>
  <si>
    <t>TEGALSARI</t>
  </si>
  <si>
    <t>Jl. Raya No.185, Kec. Tegalsari</t>
  </si>
  <si>
    <t>SEPANJANG</t>
  </si>
  <si>
    <t>Jl. Raya Panjang No.5, Kec. Glenmor</t>
  </si>
  <si>
    <t>GLENMORE</t>
  </si>
  <si>
    <t>TULUNGREJO</t>
  </si>
  <si>
    <t>Jl. Selat No.45, Kec. Glenmor</t>
  </si>
  <si>
    <t>KALIBARU KULON</t>
  </si>
  <si>
    <t>Jl. Jember No.39, Kec. Kalibaru</t>
  </si>
  <si>
    <t>KALIBARU</t>
  </si>
  <si>
    <t>GENTENG KULON</t>
  </si>
  <si>
    <t>Jl. Diponegoro No.11, Kec. Genteng</t>
  </si>
  <si>
    <t>GENTENG</t>
  </si>
  <si>
    <t>KEMBIRITAN</t>
  </si>
  <si>
    <t>Jl. Sumber Bening No.3, Kec. Genteng</t>
  </si>
  <si>
    <t>KEBAMAN</t>
  </si>
  <si>
    <t>Jl. Genteng , Kec. Srono</t>
  </si>
  <si>
    <t>SRONO</t>
  </si>
  <si>
    <t>PARIJATAH KULON</t>
  </si>
  <si>
    <t>Jl. Parijatah, Kec. Srono</t>
  </si>
  <si>
    <t>Jl. Srono No.78, Kec. Srono</t>
  </si>
  <si>
    <t>GITIK</t>
  </si>
  <si>
    <t>Jl. Raya Sempi No.24, Kec. Rogojambi</t>
  </si>
  <si>
    <t>ROGOJAMPI</t>
  </si>
  <si>
    <t>GLADAG</t>
  </si>
  <si>
    <t>Jl.Tawang Alun, Kec. Rogojambi</t>
  </si>
  <si>
    <t>KABAT</t>
  </si>
  <si>
    <t>Jl. Raya Jember No.8, Kec. Kabat</t>
  </si>
  <si>
    <t>BADEAN</t>
  </si>
  <si>
    <t>Jl. Raya Badean No.74, Kec. Blimbingsari</t>
  </si>
  <si>
    <t>BLIMBINGSARI</t>
  </si>
  <si>
    <t>SINGOJURUH</t>
  </si>
  <si>
    <t>Jl. Gendoh Singojuruh, Kec. Singojuruh</t>
  </si>
  <si>
    <t>Jl. Parijatah No.43, Kec. Sempu</t>
  </si>
  <si>
    <t>SEMPU</t>
  </si>
  <si>
    <t>GENDOH</t>
  </si>
  <si>
    <t>Jl. Genteng No.69, Kec. Sempu</t>
  </si>
  <si>
    <t>Jl. Raya Sempu Kec. Sempu</t>
  </si>
  <si>
    <t>SONGGON</t>
  </si>
  <si>
    <t>Jl. Ahmad Yani No.65, Kec. Songgon</t>
  </si>
  <si>
    <t>PASPAN</t>
  </si>
  <si>
    <t>Jl. Glagah, Kec. Glagah</t>
  </si>
  <si>
    <t>GLAGAH</t>
  </si>
  <si>
    <t>LICIN</t>
  </si>
  <si>
    <t>Jl. Banjar No.20, Kec. Licin</t>
  </si>
  <si>
    <t>SOBO</t>
  </si>
  <si>
    <t>Jl. Laksda Adi Sucipto, Kec. Banyuwangi</t>
  </si>
  <si>
    <t>BANYUWANGI</t>
  </si>
  <si>
    <t>KERTOSARI</t>
  </si>
  <si>
    <t>Jl. Ikan Hiu No.41, Kec. Banyuwangi</t>
  </si>
  <si>
    <t>SINGOTRUNAN</t>
  </si>
  <si>
    <t>Jl. Sumbing No.41, Kec. Banyuwangi</t>
  </si>
  <si>
    <t>MOJOPANGGUNG</t>
  </si>
  <si>
    <t>Jl. Brawijaya No.21, Kec. Giri</t>
  </si>
  <si>
    <t>GIRI</t>
  </si>
  <si>
    <t>KELIR</t>
  </si>
  <si>
    <t>Jl. Pesucen No.27, Kec. Kalipuro</t>
  </si>
  <si>
    <t>KALIPURO</t>
  </si>
  <si>
    <t>KLATAK</t>
  </si>
  <si>
    <t>Jl. Yos Sudarso No.179, Kec. Kalipuro</t>
  </si>
  <si>
    <t>WONGSOREJO</t>
  </si>
  <si>
    <t>Jl. Raya Situbondo, Kec. Wongsorejo</t>
  </si>
  <si>
    <t>BAJULMATI</t>
  </si>
  <si>
    <t>MAESAN</t>
  </si>
  <si>
    <t>Jl. Raya Jember No.43 Ds. Gambangan, Kec. Maesan</t>
  </si>
  <si>
    <t>Bondowoso</t>
  </si>
  <si>
    <t>GRUJUGAN</t>
  </si>
  <si>
    <t>Jl. Raya Jember No. 29 Ds. Dadapan, Kec. Grujugan</t>
  </si>
  <si>
    <t>TAMANAN</t>
  </si>
  <si>
    <t>Jl. Maesan Ds. Tamanan, Kec. Tamanan</t>
  </si>
  <si>
    <t>JAMBESARI</t>
  </si>
  <si>
    <t>Jl. Raya Jambesari Ds. Jambesari, Kec. Jambesari Darus Sholah</t>
  </si>
  <si>
    <t>JAMBESARI DARUS SHOLAH</t>
  </si>
  <si>
    <t>PUJER</t>
  </si>
  <si>
    <t>Jl. Raya Pujer Ds. Pujer, Kec. Pujer</t>
  </si>
  <si>
    <t>TLOGOSARI</t>
  </si>
  <si>
    <t>Jl. Raya Pakisan Ds. Pakisan, Kec. Tlogosari</t>
  </si>
  <si>
    <t>Jl. Raya Kawah Ijen No.53 Ds. Sukosari Lor, Kec. Sukosari</t>
  </si>
  <si>
    <t>SUMBER WRINGIN</t>
  </si>
  <si>
    <t>Jl. Raya Raung Sumber Wringin, Kec. Sumber Wringin</t>
  </si>
  <si>
    <t>TAPEN</t>
  </si>
  <si>
    <t>Jl. Olah Raga No.1 Ds. Tapen, Kec. Tapen</t>
  </si>
  <si>
    <t>Jl. Raya Situbondo Ds. Cindogo, Kec. Wonosari</t>
  </si>
  <si>
    <t>TENGGARANG</t>
  </si>
  <si>
    <t>Jl. Situbondo 158 Kel. Tenggarang, Kec. Tenggarang</t>
  </si>
  <si>
    <t>NANGKAAN</t>
  </si>
  <si>
    <t>Jl. Bgripol 5 Kel. Nangkaan, Kec. Bondowoso</t>
  </si>
  <si>
    <t>BONDOWOSO</t>
  </si>
  <si>
    <t>KOTAKULON</t>
  </si>
  <si>
    <t>Jl. Diponegoro 176 Kel. Kotakulon, Kec.Bondowoso</t>
  </si>
  <si>
    <t>Jl. Supriadi Kel. Kademanagn, Kec. Bondowoso</t>
  </si>
  <si>
    <t>CURAHDAMI</t>
  </si>
  <si>
    <t>Jl. Raya Curahdami, Kec. Curahdami</t>
  </si>
  <si>
    <t>CURAH DAMI</t>
  </si>
  <si>
    <t>BINAKAL</t>
  </si>
  <si>
    <t>Jl. Sumber Waru Binakal, Kec. Binakal</t>
  </si>
  <si>
    <t>Jl. Raya Patemon Ds. Patemon, Kec. Pakem</t>
  </si>
  <si>
    <t>WRINGIN</t>
  </si>
  <si>
    <t>Jl. Raya Wringin Arak-arak Ds. Jatisari, Kec. Wringin</t>
  </si>
  <si>
    <t>TEGALAMPEL</t>
  </si>
  <si>
    <t>Jl. RBA Ki Ronggo RT 02 Sekarputih, Kec. Tegalampel</t>
  </si>
  <si>
    <t>KLABANG</t>
  </si>
  <si>
    <t>Jl. Raya Klabang, Kec. Klabang</t>
  </si>
  <si>
    <t>TAMAN KROCOK</t>
  </si>
  <si>
    <t>Jl. Raya Taman Krocok No. 2 Ds. Taman. Kec. Taman Krocok</t>
  </si>
  <si>
    <t>SEMPOL</t>
  </si>
  <si>
    <t>Jl. Raya Kawah Ijen No.1 Ds Sempol, Kec. Sempol</t>
  </si>
  <si>
    <t>BOTOLINGGO</t>
  </si>
  <si>
    <t>Jl. Raya Botolinggo, Kec. Botolinggo</t>
  </si>
  <si>
    <t>PRAJEKAN</t>
  </si>
  <si>
    <t>Jl. Raya Situbondo, Ds. Prajekan, Kec. Prajekan</t>
  </si>
  <si>
    <t>CERMEE</t>
  </si>
  <si>
    <t>Jl. Raya Cermee Ds. Suling Kulon, Kec. Cermee</t>
  </si>
  <si>
    <t>SUMBERMALANG</t>
  </si>
  <si>
    <t>Jl. Rengganis No. 03, Ds. Tlogosari, Kec. Sumbermalang</t>
  </si>
  <si>
    <t>Situbondo</t>
  </si>
  <si>
    <t>JATIBANTENG</t>
  </si>
  <si>
    <t>Jl. Raya Jatibanteng, RT 002/RW 004, Ds. Jatibanteng, Kec. Jatibanteng</t>
  </si>
  <si>
    <t>BANYUGLUGUR</t>
  </si>
  <si>
    <t>Jl. Raya Banyuglugur No. 352 RT 005 RW 003, Dusun Pesisir, Ds. Banyuglugur, Kec. Banyuglugur</t>
  </si>
  <si>
    <t>Jl. Garuda 119, Kec. Besuki</t>
  </si>
  <si>
    <t>Jl. Pandean RT 002 RW 001, Dusun Randu Agung, Ds. Wonorejo</t>
  </si>
  <si>
    <t>WIDOROPAYUNG</t>
  </si>
  <si>
    <t>Jl. Sumbermalang no. 84 RT 002 RW 001, Dusun Krajan, Ds. Widoropayung</t>
  </si>
  <si>
    <t>SUBOH</t>
  </si>
  <si>
    <t>Jl. Raya Bondowoso No. 4 RT 03/ RW VI, Kec. Suboh</t>
  </si>
  <si>
    <t>MLANDINGAN</t>
  </si>
  <si>
    <t>Jl. Raya Mlandingan No. 437 Gudang Mlandingan Kulon, Kec. Mlandingan</t>
  </si>
  <si>
    <t>BUNGATAN</t>
  </si>
  <si>
    <t>Jl. Raya Selowogo No.06, Ds. Bungatan, Kec. Bungatan</t>
  </si>
  <si>
    <t>KENDIT</t>
  </si>
  <si>
    <t>Jl. Raya Kendit No. 36,  Ds. Kendit, Kec. Kendit</t>
  </si>
  <si>
    <t>PANARUKAN</t>
  </si>
  <si>
    <t>Jl. Raya Wringin Anom No.29, Kec. Panarukan</t>
  </si>
  <si>
    <t>SITUBONDO</t>
  </si>
  <si>
    <t>Ds. Talkandang No.36 RT 02/RW II, Kec. Situbondo</t>
  </si>
  <si>
    <t>MANGARAN</t>
  </si>
  <si>
    <t>Jl. Raya Tribungan Mangaran, Kec. Mangaran</t>
  </si>
  <si>
    <t>PANJI</t>
  </si>
  <si>
    <t>Jl. Raya Mangaran No RT 01 Tokelan Barat RT 03/RW IV, Kec. Panji</t>
  </si>
  <si>
    <t>KLAMPOKAN</t>
  </si>
  <si>
    <t>Jl. Raya Battal No 06 RT006 RW 001 Dusun Krajan, Ds. Klampokan</t>
  </si>
  <si>
    <t>KAPONGAN</t>
  </si>
  <si>
    <t>Jl. Raya Banyuwangi Gudang Rt 01/RW V, Kec. Kapongan</t>
  </si>
  <si>
    <t>Jl. Raya Arjasa No.222, Kec. Arjasa</t>
  </si>
  <si>
    <t>JANGKAR</t>
  </si>
  <si>
    <t>Jl. Pelabuhan Jangkar No. 1 Ds. Palangan, Kec. Jangkar</t>
  </si>
  <si>
    <t>ASEMBAGUS</t>
  </si>
  <si>
    <t>Jl. Raya Banyuwangi Rt 02/08, Kec. Asembagus</t>
  </si>
  <si>
    <t>Jl. KH Syamsuri No.3, Sumberwaru, Kec. Banyuputih</t>
  </si>
  <si>
    <t>SUKAPURA</t>
  </si>
  <si>
    <t>Jl. Raya Sukapura, Kec. Sukapura</t>
  </si>
  <si>
    <t>Probolinggo</t>
  </si>
  <si>
    <t>Jl. Raya Pandansari, Kec. Sumber</t>
  </si>
  <si>
    <t>KURIPAN</t>
  </si>
  <si>
    <t>Jl. Raya Kuripan 76, Kec. Kuripan</t>
  </si>
  <si>
    <t>BANTARAN</t>
  </si>
  <si>
    <t>Jl. Raya Bantaran, Kec. Bantaran</t>
  </si>
  <si>
    <t>LECES</t>
  </si>
  <si>
    <t>Jl. Raya Lumajang 211A, Kec. Leces</t>
  </si>
  <si>
    <t>JORONGAN</t>
  </si>
  <si>
    <t>Jl. Raya Lumajang, Kec. Leces</t>
  </si>
  <si>
    <t>TEGALSIWALAN</t>
  </si>
  <si>
    <t>Jl. Raya Tegalsiwalan, Kec. Tegalsiwalan</t>
  </si>
  <si>
    <t>Jl. Raya Banyuanyar, Kec. Banyuanyar</t>
  </si>
  <si>
    <t>KLENANG KIDUL</t>
  </si>
  <si>
    <t>Jl. Raya Klenang Kidul, Kec. Banyuanyar</t>
  </si>
  <si>
    <t>RANUGEDANG</t>
  </si>
  <si>
    <t>Jl. Raya Ranugedang, Kec. Tiris</t>
  </si>
  <si>
    <t>TIRIS</t>
  </si>
  <si>
    <t>Jl. Raya Tiris 3, Kec. Tiris</t>
  </si>
  <si>
    <t>KRUCIL</t>
  </si>
  <si>
    <t>Jl. Dewi Rengganis, Kec. Krucil</t>
  </si>
  <si>
    <t>WANGKAL</t>
  </si>
  <si>
    <t>Jl. Mayjen. Widoro Wangkal, Kec. Gading</t>
  </si>
  <si>
    <t>CONDONG</t>
  </si>
  <si>
    <t>Jl. Raya Condong, Kec. Gading</t>
  </si>
  <si>
    <t>PAKUNIRAN</t>
  </si>
  <si>
    <t>Jl. Raya Pakuniran, Kec. Pakuniran</t>
  </si>
  <si>
    <t>Jl. Raya Glagah - Sindet, Kec. Pakuniran</t>
  </si>
  <si>
    <t>KOTAANYAR</t>
  </si>
  <si>
    <t>Jl. Raya Kota Anyar, Kec. Kotaanyar</t>
  </si>
  <si>
    <t>PAITON</t>
  </si>
  <si>
    <t>Jl. Raya Sidodadi, Kec. Paiton</t>
  </si>
  <si>
    <t>JABUNGSISIR</t>
  </si>
  <si>
    <t>Jl. Raya Besuk, Kec. Paiton</t>
  </si>
  <si>
    <t>BAGO</t>
  </si>
  <si>
    <t>Jl. Raya Bago 176, Kec. Besuk</t>
  </si>
  <si>
    <t>BESUK</t>
  </si>
  <si>
    <t>Jl. Raya Besuk, Kec. Besuk</t>
  </si>
  <si>
    <t>KRAKSAAN</t>
  </si>
  <si>
    <t>Jl. Raya Panglima Sudirman, Kec. Kraksaan</t>
  </si>
  <si>
    <t>KREJENGAN</t>
  </si>
  <si>
    <t>Jl. Raya krejengan 62, Kec. Krejengan</t>
  </si>
  <si>
    <t>PAJARAKAN</t>
  </si>
  <si>
    <t>Jl. Raya Sidomulyo 63, Kec. Pajarakan</t>
  </si>
  <si>
    <t>MARON</t>
  </si>
  <si>
    <t>Jl. Asmali 604, Kec. Maron</t>
  </si>
  <si>
    <t>SUKO</t>
  </si>
  <si>
    <t>Jl. Raya Suko 182, Kec. Maron</t>
  </si>
  <si>
    <t>GENDING</t>
  </si>
  <si>
    <t>Jl. Raya Gending, Kec. Gending</t>
  </si>
  <si>
    <t>DRINGU</t>
  </si>
  <si>
    <t>Jl. Raya Dringu, Kec. Dringu</t>
  </si>
  <si>
    <t>WONOMERTO</t>
  </si>
  <si>
    <t>Jl. Raya Wonomerto, Kec. Wonomerto</t>
  </si>
  <si>
    <t>LUMBANG</t>
  </si>
  <si>
    <t>Jl. Raya Lumbang, Kec. Lumbang</t>
  </si>
  <si>
    <t>TONGAS</t>
  </si>
  <si>
    <t>Jl. Raya Tongas, Kec. Tongas</t>
  </si>
  <si>
    <t>CURAHTULIS</t>
  </si>
  <si>
    <t>Jl. Raya Curah Tulis, Kec. Tongas</t>
  </si>
  <si>
    <t>SUMBERASIH</t>
  </si>
  <si>
    <t>Jl. Raya Sukapura I, Kec. Sumberasih</t>
  </si>
  <si>
    <t>Jl. Lingkar AMD, Kec. Purwodadi</t>
  </si>
  <si>
    <t>Pasuruan</t>
  </si>
  <si>
    <t>NONGKOJAJAR</t>
  </si>
  <si>
    <t>Jl. Raya Nongkojajar, Kec. Tutur</t>
  </si>
  <si>
    <t>TUTUR</t>
  </si>
  <si>
    <t>SUMBERPITU</t>
  </si>
  <si>
    <t>Jl. Sumber Pitu 25, Kec.Tutur</t>
  </si>
  <si>
    <t>PUSPO</t>
  </si>
  <si>
    <t>Jl. Raya Puspo 118, Kec. Puspo</t>
  </si>
  <si>
    <t>TOSARI</t>
  </si>
  <si>
    <t>Jl. Raya Tlogosari 43, Kec. Tosari</t>
  </si>
  <si>
    <t>Jl. Raya Cukur Gondang, Kec. Lumbang</t>
  </si>
  <si>
    <t>PASREPAN</t>
  </si>
  <si>
    <t>Jl. Raya Bromo 4, Kec. Pasrepan</t>
  </si>
  <si>
    <t>KEJAYAN</t>
  </si>
  <si>
    <t>Jl. Lembu Suro 1, Kec. Kejayan</t>
  </si>
  <si>
    <t>AMBAL AMBIL</t>
  </si>
  <si>
    <t>Jl. Kabupaten No.38, Wrati, Kec. Kejayan</t>
  </si>
  <si>
    <t>Jl. Suroyo No.5, Kec. Wonorejo</t>
  </si>
  <si>
    <t>Jl. Raya Purwosari 68a, Kec. Purwosari</t>
  </si>
  <si>
    <t>Jl. Paku Kerto Ds.Karangrejo, Kec. Purwosari</t>
  </si>
  <si>
    <t>PRIGEN</t>
  </si>
  <si>
    <t>Jl. Raya 131, Kec. Prigen</t>
  </si>
  <si>
    <t>BULUKANDANG</t>
  </si>
  <si>
    <t>Jl. Raya Bulukandang, Kec. Prigen</t>
  </si>
  <si>
    <t>Jl. Raya No.3, Kec. Sukorejo</t>
  </si>
  <si>
    <t>PANDAAN</t>
  </si>
  <si>
    <t>Jl. Raya No.11, Kec. Pandaan</t>
  </si>
  <si>
    <t>SEBANI</t>
  </si>
  <si>
    <t>Jl. Ds. Sebani, Kec. Pandaan</t>
  </si>
  <si>
    <t>Jl. Raya Bandulan , Kec. Gempol</t>
  </si>
  <si>
    <t>KEPULUNGAN</t>
  </si>
  <si>
    <t>Jl. Darmorejo Kepulungan, Kec. Gempol</t>
  </si>
  <si>
    <t>Jl. Luwung No.3, Kec. Beji</t>
  </si>
  <si>
    <t>BANGIL</t>
  </si>
  <si>
    <t>Jl. Mangga 548, Kec. Bangil</t>
  </si>
  <si>
    <t>RACI</t>
  </si>
  <si>
    <t>Jl. Raya Raci, Kec. Bangil</t>
  </si>
  <si>
    <t>Jl. Raya Rembang No.29, Kec. Rembang</t>
  </si>
  <si>
    <t>NGEMPIT</t>
  </si>
  <si>
    <t>Jl. Raya Ngempit 19, Kec. Kraton</t>
  </si>
  <si>
    <t>Jl. Raya 80, Bendungan, Kec. Kraton</t>
  </si>
  <si>
    <t>POHJENTREK</t>
  </si>
  <si>
    <t>Jl. Raya Warungdowo, Kec. Pohjentrek</t>
  </si>
  <si>
    <t>GONDANGWETAN</t>
  </si>
  <si>
    <t>Jl. Raya Kedung Wetan 18, Kec. Gondang Wetan</t>
  </si>
  <si>
    <t>GONDANG WETAN</t>
  </si>
  <si>
    <t>REJOSO</t>
  </si>
  <si>
    <t>Jl. Raya Rejoso No.25A, Kec. Rejoso</t>
  </si>
  <si>
    <t>WINONGAN</t>
  </si>
  <si>
    <t>Jl. Raya Umbulan 4, Kec. Winongan</t>
  </si>
  <si>
    <t>GRATI</t>
  </si>
  <si>
    <t>Jl. Raya Grati 199, Kec. Grati</t>
  </si>
  <si>
    <t>KEDAWUNG WETAN</t>
  </si>
  <si>
    <t>Jl. Raya KD.Wetan, Kec. Grati</t>
  </si>
  <si>
    <t>LEKOK</t>
  </si>
  <si>
    <t>Jl. Raya Lekok 1, Kec. Lekok</t>
  </si>
  <si>
    <t>NGULING</t>
  </si>
  <si>
    <t>Jl. Kabupaten 9, Kec. Nguling</t>
  </si>
  <si>
    <t>TARIK</t>
  </si>
  <si>
    <t>Jl. Raya Kemuning, Kec. Tarik</t>
  </si>
  <si>
    <t>Sidoarjo</t>
  </si>
  <si>
    <t>PRAMBON</t>
  </si>
  <si>
    <t>Jl. Raya Prambon, Kec. Prambon</t>
  </si>
  <si>
    <t>KREMBUNG</t>
  </si>
  <si>
    <t>Jl. Sungai Kapuas No.2, Kec. Krembung</t>
  </si>
  <si>
    <t>PORONG</t>
  </si>
  <si>
    <t>Jl. Juwet Utara 265,  Kec. Porong</t>
  </si>
  <si>
    <t>KEDUNGSOLO</t>
  </si>
  <si>
    <t>Ds. Kedung Solo,  Kec. Porong</t>
  </si>
  <si>
    <t>JABON</t>
  </si>
  <si>
    <t>Jl. Dukuh Sari, Kec. Jabon</t>
  </si>
  <si>
    <t>TANGGULANGIN</t>
  </si>
  <si>
    <t>Jl. Raya Putat No. 38, Kec. Tanggulangin</t>
  </si>
  <si>
    <t>Jl. M.Ridwan No.5 Gelam, Kec. Candi</t>
  </si>
  <si>
    <t>TULANGAN</t>
  </si>
  <si>
    <t>Jl. Raya Kemantren, Kec. Tulangan</t>
  </si>
  <si>
    <t>KEPADANGAN</t>
  </si>
  <si>
    <t>Ds. Kepadangan, Kec. Tulangan</t>
  </si>
  <si>
    <t>WONOAYU</t>
  </si>
  <si>
    <t>Jl. Wonoayu, Kec. Wonoayu</t>
  </si>
  <si>
    <t>Ds. Pekarungan, Kec. Sukodono</t>
  </si>
  <si>
    <t>SIDOARJO</t>
  </si>
  <si>
    <t>Jl. Dr.Soetomo No.14, Kec. Sidoarjo</t>
  </si>
  <si>
    <t>URANGAGUNG</t>
  </si>
  <si>
    <t>Jl. Raya Cemeng Kalang, Kec. Sidoarjo</t>
  </si>
  <si>
    <t>SEKARDANGAN</t>
  </si>
  <si>
    <t>Jl. Wijaya Kusuma No. 91 Sekardangan, Kec. Sidoarjo</t>
  </si>
  <si>
    <t>BUDURAN</t>
  </si>
  <si>
    <t>Jl. Jawa No. 2, Kec. Buduran</t>
  </si>
  <si>
    <t>SEDATI</t>
  </si>
  <si>
    <t>Ds. Betro, Kec. Sedati</t>
  </si>
  <si>
    <t>WARU</t>
  </si>
  <si>
    <t>Jl. Barito Pojok No.1 Wistrop, Kec. Waru</t>
  </si>
  <si>
    <t>MEDAENG</t>
  </si>
  <si>
    <t>Jl. Joyoboyo 40 Medaeng, Kec. Waru</t>
  </si>
  <si>
    <t>Jl. Raya Gedangan 330, Kec. Gedangan</t>
  </si>
  <si>
    <t>GANTING</t>
  </si>
  <si>
    <t>Jl. Singo Menggolo No.1 Ds. Ganting, Kec. Gedangan</t>
  </si>
  <si>
    <t>Jl. Raya Ngelom 50, Kec. Taman</t>
  </si>
  <si>
    <t>TROSOBO</t>
  </si>
  <si>
    <t>Jl. Raya Trosobo, Kec. Taman</t>
  </si>
  <si>
    <t>KRIAN</t>
  </si>
  <si>
    <t>Jl. Setia Budi, Kec. Krian</t>
  </si>
  <si>
    <t>BARENGKRAJAN</t>
  </si>
  <si>
    <t>Ds. Barengkrajan, Kec. Krian</t>
  </si>
  <si>
    <t>BALONGBENDO</t>
  </si>
  <si>
    <t>Jl. Mayjen Bambang Suwono No. 11 Seduri, Kec. Balong Bendo</t>
  </si>
  <si>
    <t>BALONG BENDO</t>
  </si>
  <si>
    <t>JATIREJO</t>
  </si>
  <si>
    <t>Jl. Basuki Rahmad 26 A , Kec. Jatirejo</t>
  </si>
  <si>
    <t>Mojokerto</t>
  </si>
  <si>
    <t>Jl. Raya  Benteng Gumeng No 137, Kec. Gondang</t>
  </si>
  <si>
    <t>Komando Hayam Wuruk No. 9, Ds. Pacet, Kec. Pacet</t>
  </si>
  <si>
    <t>Jl. Bungtomo 65, Ds. Pandan, Kec. Pacet</t>
  </si>
  <si>
    <t>TRAWAS</t>
  </si>
  <si>
    <t>Jl. Pahlawan 30, Ds. Trawas, Kec. Trawas</t>
  </si>
  <si>
    <t>MANDURO</t>
  </si>
  <si>
    <t>Jl. Raya Manduro, Ds. Manduro, Kec. Ngoro</t>
  </si>
  <si>
    <t>NGORO</t>
  </si>
  <si>
    <t>Jl. Raya Jolotundo No. 2,Ds. Ngoro, Kec. Ngoro</t>
  </si>
  <si>
    <t>PUNGGING</t>
  </si>
  <si>
    <t>Jl. Raya Pungging 62, Kec. Pungging</t>
  </si>
  <si>
    <t>WATUKENONGO</t>
  </si>
  <si>
    <t>Jl. Kalisadar No. 25, Ds. Watukenongo, Kec. Pungging</t>
  </si>
  <si>
    <t>Jl. Raya Mojosari, Ds. Pesanggrahan, Kec. Kutorejo</t>
  </si>
  <si>
    <t>KUTOREJO</t>
  </si>
  <si>
    <t>MOJOSARI</t>
  </si>
  <si>
    <t>Jl. Hasanudin, Kel. Mojosari, Kec. Mojosari</t>
  </si>
  <si>
    <t>MODOPURO</t>
  </si>
  <si>
    <t>Jl.WR. Supratman 9, Ds. Modopuro, Kec. Mojosari</t>
  </si>
  <si>
    <t>BANGSAL</t>
  </si>
  <si>
    <t>Jl. Raya Puloniti No. 01, Ds. Bangsal, Kec. Bangsal</t>
  </si>
  <si>
    <t>GAYAMAN</t>
  </si>
  <si>
    <t>Jl. Raya Gayaman No. 7, Ds. Gayaman,  Kec. Mojoanyar</t>
  </si>
  <si>
    <t>MOJOANYAR</t>
  </si>
  <si>
    <t>Jl. H. Sumadi No. 112, Kec. Dlanggu</t>
  </si>
  <si>
    <t>DLANGGU</t>
  </si>
  <si>
    <t>Jl. Yon Joko Tole 47,Ds. Dlanggu, Kec. Dlanggu</t>
  </si>
  <si>
    <t>PURI</t>
  </si>
  <si>
    <t>Ds. Tangunan, Kec. Puri</t>
  </si>
  <si>
    <t>Jl. R. Wijaya Trowulan, Ds. Tawangsari, Kec. Trowulan</t>
  </si>
  <si>
    <t>TROWULAN</t>
  </si>
  <si>
    <t>Jl. Raya Trowulan 179, Ds. Trowulan Kec. Trowulan</t>
  </si>
  <si>
    <t>Jl. Raya Brangkal Sooko-Mojokerto, Kec. Sooko</t>
  </si>
  <si>
    <t>GEDEG</t>
  </si>
  <si>
    <t>Jl. Raya Gempolkerep No. 15, Kec. Gedeg</t>
  </si>
  <si>
    <t>LESPADANGAN</t>
  </si>
  <si>
    <t>Jl. Raya Bagusan No. 17 Terusan-Gedeg, Kec. Gedek</t>
  </si>
  <si>
    <t>KEMLAGI</t>
  </si>
  <si>
    <t>Jl. Darmo Sugondo No. 1, Kec. Kemlagi</t>
  </si>
  <si>
    <t>KEDUNGSARI</t>
  </si>
  <si>
    <t>Jl. Raya Kedungsari, Ds. Kedungsari, Kec. Kemlagi</t>
  </si>
  <si>
    <t>KUPANG</t>
  </si>
  <si>
    <t>Jl. PB. Soedirman No.78, Ds. Kupang, Kec. Jetis</t>
  </si>
  <si>
    <t>Jl. Raya Jetis No. 28, Ds. Jetis, Kec. Jetis</t>
  </si>
  <si>
    <t>DAWARBLANDONG</t>
  </si>
  <si>
    <t>Jl. Mayjen. Sungkono No. 17, RT 01/RW 03, Ds. Pulorejo, Kec. Dawarblandong</t>
  </si>
  <si>
    <t>DAWAR BLANDONG</t>
  </si>
  <si>
    <t>BANDAR KEDUNG MULYO</t>
  </si>
  <si>
    <t>Jl. Raja Bandar Kedungmulyo Km 17, Kec. Bandar Kedung Mulyo</t>
  </si>
  <si>
    <t>Jombang</t>
  </si>
  <si>
    <t>PERAK</t>
  </si>
  <si>
    <t>Jl. Raya Pagerwojo, Kec. Perak</t>
  </si>
  <si>
    <t>BLIMBING GUDO</t>
  </si>
  <si>
    <t>Jl. Raya Blimbing No. 46, Kec. Gudo</t>
  </si>
  <si>
    <t>GUDO</t>
  </si>
  <si>
    <t>PLUMBON GAMBANG</t>
  </si>
  <si>
    <t>Jl. Plumbon Gambang, Kec. Gudo</t>
  </si>
  <si>
    <t>CUKIR</t>
  </si>
  <si>
    <t>Jl. Raya Mojowarno 16 Cukir,  Kec. Diwek</t>
  </si>
  <si>
    <t>DIWEK</t>
  </si>
  <si>
    <t>BRAMBANG</t>
  </si>
  <si>
    <t>Jl. Brambang 114, Kec. Diwek</t>
  </si>
  <si>
    <t>PULOREJO</t>
  </si>
  <si>
    <t>Jl. Klotok 35, Pulorejo, Kec. Ngoro</t>
  </si>
  <si>
    <t>KESAMBEN NGORO</t>
  </si>
  <si>
    <t>Jl. Raya Tugu, Kec. Ngoro</t>
  </si>
  <si>
    <t>MOJOWARNO</t>
  </si>
  <si>
    <t>Ds. Selorejo, Kec. Mojowarno</t>
  </si>
  <si>
    <t>JAPANAN</t>
  </si>
  <si>
    <t>Jl. Raya Sumberboto 60 Ds. Japanan, Kec. Mojowarno</t>
  </si>
  <si>
    <t>BARENG</t>
  </si>
  <si>
    <t>Jl. Dr. Soetomo 47, Kec. Bareng</t>
  </si>
  <si>
    <t>Jl. Anjasmoro 360 Ds. Wonosalam, Kec. Wonosalam</t>
  </si>
  <si>
    <t>MOJOAGUNG</t>
  </si>
  <si>
    <t>Jl. Raya Miagan Ds. Mojoagung, Kec. Mojoagung</t>
  </si>
  <si>
    <t>Jl. Yos Sudarso 8 Gambiran, Kec. Mojoagung</t>
  </si>
  <si>
    <t>SUMOBITO</t>
  </si>
  <si>
    <t>Jl. Raya Sumobito 568, Kec. Sumobito</t>
  </si>
  <si>
    <t>JOGOLOYO</t>
  </si>
  <si>
    <t>Jl. Raya Jogoloyo, Kec. Sumobito</t>
  </si>
  <si>
    <t>MAYANGAN</t>
  </si>
  <si>
    <t>Jl. Raya Mayangan, Kec. Jogoroto</t>
  </si>
  <si>
    <t>JOGO ROTO</t>
  </si>
  <si>
    <t>JARAK KULON</t>
  </si>
  <si>
    <t>Jl. Raya Jogoroto Jarak Kulon, Kec. Jogoroto</t>
  </si>
  <si>
    <t>PETERONGAN</t>
  </si>
  <si>
    <t>Jl. Raya Brawijaya 44, Kec. Peterongan</t>
  </si>
  <si>
    <t>DUKUH KLOPO</t>
  </si>
  <si>
    <t>Ds. Dukuh Klopo, Kec. Peterongan</t>
  </si>
  <si>
    <t>JELAKOMBO</t>
  </si>
  <si>
    <t>Jl. Sultan Agung 12 Jelakombo, Kec. Jombang</t>
  </si>
  <si>
    <t>Jl. Kapten Tendean 60 Jabon, Kec. Jombang</t>
  </si>
  <si>
    <t>TAMBAKREJO</t>
  </si>
  <si>
    <t>Jl. Garuda 03 Tambak Rejo, Kec. Jombang</t>
  </si>
  <si>
    <t>PULOLOR</t>
  </si>
  <si>
    <t>Jl. Brigjen Katamso 06 Pulo Lor, Kec. Jombang</t>
  </si>
  <si>
    <t>MEGALUH</t>
  </si>
  <si>
    <t>Jl. Raya  Mengaluh 24, Kec. Megaluh</t>
  </si>
  <si>
    <t>TEMBELANG</t>
  </si>
  <si>
    <t>Jl. Raya Tembelang 302, Kec.Tembelang</t>
  </si>
  <si>
    <t>JATIWATES</t>
  </si>
  <si>
    <t>Jl. Seruni 2 Jati Wates, Kec. Tembelang</t>
  </si>
  <si>
    <t>Jl. Raya Kesamben 3 A Kesamben, Kec.Kesamben</t>
  </si>
  <si>
    <t>BLIMBING KESAMBEN</t>
  </si>
  <si>
    <t xml:space="preserve"> Jl. Yodium 02 Blimbing, Kec. Kesamben</t>
  </si>
  <si>
    <t>Ds. Tapen, Kec. Kudu</t>
  </si>
  <si>
    <t>KUDU</t>
  </si>
  <si>
    <t>KEBOAN</t>
  </si>
  <si>
    <t>Jl. Pendidikan 20 Keboan, Kec. Ngusikan</t>
  </si>
  <si>
    <t>NGUSIKAN</t>
  </si>
  <si>
    <t>BAWANGAN</t>
  </si>
  <si>
    <t>Jl. Darmo Sugondo 73, Kec. Ploso</t>
  </si>
  <si>
    <t>PLOSO</t>
  </si>
  <si>
    <t>KABUH</t>
  </si>
  <si>
    <t>Jl. Raya Kabuh 84 Karang Pakis, Kec.Kabuh</t>
  </si>
  <si>
    <t>PLANDAAN</t>
  </si>
  <si>
    <t>Jl. Raya Bangsri 09, Kec. Plandaan</t>
  </si>
  <si>
    <t>SAWAHAN</t>
  </si>
  <si>
    <t xml:space="preserve">Jl. Sedudo, Kec. Sawahan </t>
  </si>
  <si>
    <t>Nganjuk</t>
  </si>
  <si>
    <t>NGETOS</t>
  </si>
  <si>
    <t xml:space="preserve">Jl. Panglima Sudirman No.5, Kec. Ngetos </t>
  </si>
  <si>
    <t>BERBEK</t>
  </si>
  <si>
    <t xml:space="preserve">Jl. Menteri Supeno No.135, Kec. Berbek </t>
  </si>
  <si>
    <t>LOCERET</t>
  </si>
  <si>
    <t xml:space="preserve">Jl. Raya Kediri No.86, Kec. Loceret </t>
  </si>
  <si>
    <t>PACE</t>
  </si>
  <si>
    <t xml:space="preserve">Jl. Ngirang - Berbek No.2, Kec. Pace </t>
  </si>
  <si>
    <t>TANJUNGANOM</t>
  </si>
  <si>
    <t xml:space="preserve">Jl. A Yani No. 25, Kec. Tanjunganom </t>
  </si>
  <si>
    <t xml:space="preserve">Jl. Raya Sanggrahan, Kec. Prambon </t>
  </si>
  <si>
    <t>NGRONGGOT</t>
  </si>
  <si>
    <t xml:space="preserve">Jl. Dr.Sutomo No. 1, Kec. Ngronggot </t>
  </si>
  <si>
    <t>KERTOSONO</t>
  </si>
  <si>
    <t xml:space="preserve">Jl. Anusopati No.4, Kec. Kertosono  </t>
  </si>
  <si>
    <t>PATIANROWO</t>
  </si>
  <si>
    <t xml:space="preserve">Jl. Raya Ngepung, Kec. Patianrowo </t>
  </si>
  <si>
    <t>BARON</t>
  </si>
  <si>
    <t xml:space="preserve">Jl. Raya Baron No.124, Kec. Baron </t>
  </si>
  <si>
    <t xml:space="preserve">Jl. Pahlawan No. 90, Kec. Gondang </t>
  </si>
  <si>
    <t>SUKOMORO</t>
  </si>
  <si>
    <t xml:space="preserve">Jl. Raya Nganjuk Surabaya Km.5, Kec. Sukomoro </t>
  </si>
  <si>
    <t>NGANJUK</t>
  </si>
  <si>
    <t>Jl. Musi III No. 63, Kec. Nganjuk</t>
  </si>
  <si>
    <t>BAGOR</t>
  </si>
  <si>
    <t xml:space="preserve">Jl. Raya Madiun No.100, Kec. Bagor </t>
  </si>
  <si>
    <t>WILANGAN</t>
  </si>
  <si>
    <t xml:space="preserve">Jl. Raya Madiun No.40, Kec. Wilangan </t>
  </si>
  <si>
    <t xml:space="preserve">Jl. PU  Rejoso, Kec. Rejoso </t>
  </si>
  <si>
    <t>NGLUYU</t>
  </si>
  <si>
    <t xml:space="preserve">Jl. Maj. Sungkono No.27, Kec. Nguluyu </t>
  </si>
  <si>
    <t xml:space="preserve">Jl. Rimba Mulya No.13, Kec. Lengkong </t>
  </si>
  <si>
    <t>JATIKALEN</t>
  </si>
  <si>
    <t xml:space="preserve">Jl. Raya Jatikalen No.21, Kec. Jatikalen </t>
  </si>
  <si>
    <t>GANTRUNG</t>
  </si>
  <si>
    <t>Jl. Raya Dolopo, Ds. Mojorejo, Kec. Kebonsari</t>
  </si>
  <si>
    <t>KEBONSARI</t>
  </si>
  <si>
    <t>Madiun</t>
  </si>
  <si>
    <t>Jl. Uteran - Kebonsari No. 13, Ds. Singgahan, Kec. Kebonsari</t>
  </si>
  <si>
    <t>GEGER</t>
  </si>
  <si>
    <t>Jl. Raya Ponorogo No. 48, Ds. Purworejo, Kec Geger</t>
  </si>
  <si>
    <t>KAIBON</t>
  </si>
  <si>
    <t>Jl. Pancotaruno No. 407, Ds. Kaibon, Kec. Geger</t>
  </si>
  <si>
    <t>MLILIR</t>
  </si>
  <si>
    <t>Jl. Raya Madiun Ponorogo No. 06 Mlilir, Kec. Dolopo</t>
  </si>
  <si>
    <t>DOLOPO</t>
  </si>
  <si>
    <t>BANGUNSARI</t>
  </si>
  <si>
    <t>Jl. Panjang Punjung, Ds. Dolopo, Kec. Dolopo</t>
  </si>
  <si>
    <t>DAGANGAN</t>
  </si>
  <si>
    <t>Jl. Raya Dagangan Pagotan No. 57 Ds. Dagangan, Kec. Dagangan</t>
  </si>
  <si>
    <t>Jl. Jetis, Ds. Jetis, Kec. Dagangan</t>
  </si>
  <si>
    <t>WUNGU</t>
  </si>
  <si>
    <t>Jl. Raya Kare No. 113, Ds. Wungu, Kec. Wungu</t>
  </si>
  <si>
    <t>MOJOPURNO</t>
  </si>
  <si>
    <t>Jl. Raya Dungus, Ds. Mojopurno, Kec. Wungu</t>
  </si>
  <si>
    <t>KARE</t>
  </si>
  <si>
    <t>Jl. Raya Randu Alas Kare, Kec. Kare</t>
  </si>
  <si>
    <t>GEMARANG</t>
  </si>
  <si>
    <t>Jl. TGP No.17 Ds. Gemarang, Kec. Gemarang</t>
  </si>
  <si>
    <t>SARADAN</t>
  </si>
  <si>
    <t>Jl. Raya Saradan, Ds, Sugihwaras, Kec. Saradan</t>
  </si>
  <si>
    <t>Jl. Raya Tulung No. 05, Ds. Sumbersari, Kec. Saradan</t>
  </si>
  <si>
    <t>PILANGKENCENG</t>
  </si>
  <si>
    <t>Jl. Raya Kenongo Rejo No. 774B, Ds. Kenongorejo, Kec. Pilangkenceng</t>
  </si>
  <si>
    <t>KREBET</t>
  </si>
  <si>
    <t>Jl. Gawang Utara, Ds. Krebet, Kec. Pilangkenceng</t>
  </si>
  <si>
    <t>KLECOREJO</t>
  </si>
  <si>
    <t>Jl. Raya Wates, Ds. Klecorejo, Kec. Mejayan</t>
  </si>
  <si>
    <t>MEJAYAN</t>
  </si>
  <si>
    <t>Jl. Panglima Sudirman No. 52, Ds. Mejayan, Kec. Mejayan</t>
  </si>
  <si>
    <t>WONOASRI</t>
  </si>
  <si>
    <t>Jl. Raya Wonoasri, Ds. Wonoasri, Kec. Wonoasri</t>
  </si>
  <si>
    <t>BALEREJO</t>
  </si>
  <si>
    <t>Jl. Raya Madiun Surabaya No. 82, Ds. Balerejo, Kec. Balerejo</t>
  </si>
  <si>
    <t>Jl. Raya Balerejo-Muneng No.96, Ds. Simo, Kec. Balerejo</t>
  </si>
  <si>
    <t>MADIUN</t>
  </si>
  <si>
    <t>Jl. Raya Puskesmas No.9, Ds. Tiron, Kec. Madiun</t>
  </si>
  <si>
    <t>DIMONG</t>
  </si>
  <si>
    <t>Jl. Raya Dimong, Ds. Dimong, Kec. Madiun</t>
  </si>
  <si>
    <t>Jl. Raya Kajang, Ds. Kajang, Kec. Sawahan</t>
  </si>
  <si>
    <t>KLAGENSERUT</t>
  </si>
  <si>
    <t>Jl. Raya Klangen Serut, Kec. Jiwan</t>
  </si>
  <si>
    <t>JIWAN</t>
  </si>
  <si>
    <t>Jl. Raya Solo No.85, Ds. Jiwan, Kec. Jiwan</t>
  </si>
  <si>
    <t>Jl. Raya Parang - Poncol Kel. Alastuwo, Kec. Poncol</t>
  </si>
  <si>
    <t>Magetan</t>
  </si>
  <si>
    <t>PARANG</t>
  </si>
  <si>
    <t>Jl. Blego Raya Kel.Parang, Kec. Parang</t>
  </si>
  <si>
    <t>LEMBEYAN</t>
  </si>
  <si>
    <t>Jl. Parang - Lambeyan Kel. Lambeyan, Kec. Lambeyan</t>
  </si>
  <si>
    <t>TAKERAN</t>
  </si>
  <si>
    <t>Jl. Srikandi Nop. 1 Kel.Takeran, Kec. Takeran</t>
  </si>
  <si>
    <t>GORANG GARENG TAJI</t>
  </si>
  <si>
    <t>Jl. Ds. Gorang Gareng Taji, Kec. Nguntoronadi</t>
  </si>
  <si>
    <t>TLADAN</t>
  </si>
  <si>
    <t>Jl. Jend. Sudirman Ds. Tladan, Kec. Kawedanan</t>
  </si>
  <si>
    <t>KAWEDANAN</t>
  </si>
  <si>
    <t>Jl. A Yani No. 273 Kel.Kawedanan, Kec. Kawedanan</t>
  </si>
  <si>
    <t>CANDIREJO</t>
  </si>
  <si>
    <t>Jl. Raya Sarangan Kel.Candirejo, Kec. Magetan</t>
  </si>
  <si>
    <t>MAGETAN</t>
  </si>
  <si>
    <t>NGARIBOYO</t>
  </si>
  <si>
    <t>Jl. Raya Magetan - Parang No. 49 Kel.Ngariboyo, Kec. Ngariboyo</t>
  </si>
  <si>
    <t>PLAOSAN</t>
  </si>
  <si>
    <t>Jl. Raya Sarangan No. 138 Kel. Plaosan, Kec. Plaosan</t>
  </si>
  <si>
    <t>Jl. Raya Sumber Agung- Plaosan Ds. Sumber Agung, Kec. Plaosan</t>
  </si>
  <si>
    <t>SIDOKERTO</t>
  </si>
  <si>
    <t>Jl. Raya Lingkar Utara Ds. Sidokerto, Kec. Sidorejo</t>
  </si>
  <si>
    <t>PANEKAN</t>
  </si>
  <si>
    <t>Jl. Raya Panekan No. 08 Kel.Panekan, Kec. Panekan</t>
  </si>
  <si>
    <t>Jl. Raya Maospati - Magetan Ds. Bulu, Kec. Sukomoro</t>
  </si>
  <si>
    <t>Jl. Raya Bendo No. 116 Kel.Bendo, Kec. Bendo</t>
  </si>
  <si>
    <t>MAOSPATI</t>
  </si>
  <si>
    <t>Jl. Raya Maospati No. 148 Kel. Maospati, Kec. Maospati</t>
  </si>
  <si>
    <t>NGUJUNG</t>
  </si>
  <si>
    <t>Ds. Ngunjung, Kec. Maospati</t>
  </si>
  <si>
    <t>Jl. Raya Maospati - Ngawi No. 42 Kel. Karangrejo, Kec. Karangrejo</t>
  </si>
  <si>
    <t>TAJI</t>
  </si>
  <si>
    <t>Jl. Raya Glodok - Kendal No. 9 Ds. Taji, Kec. Karas</t>
  </si>
  <si>
    <t>KARAS</t>
  </si>
  <si>
    <t>TEBON</t>
  </si>
  <si>
    <t>Jl. Slamet No. 5 Kel. Tebon, Kec. Barat</t>
  </si>
  <si>
    <t>BARAT</t>
  </si>
  <si>
    <t>REJOMULYO</t>
  </si>
  <si>
    <t>Ds. Rejomulyo, Kec. Barat</t>
  </si>
  <si>
    <t>KARTOHARJO</t>
  </si>
  <si>
    <t>Jl. Raya Kartoharjo No. 02 Kel. Kartoharjo, Kec. Kartoharjo</t>
  </si>
  <si>
    <t>SINE</t>
  </si>
  <si>
    <t>Jl. PH Kertonegoro No. 26 Kec. Sine 63264</t>
  </si>
  <si>
    <t>Ngawi</t>
  </si>
  <si>
    <t>NGRAMBE</t>
  </si>
  <si>
    <t>Jl. Diponegoro No. 18 C Kec. Ngrambe 63263</t>
  </si>
  <si>
    <t>JOGOROGO</t>
  </si>
  <si>
    <t>Jl. Raya Ngawi - Jogorogo Kec. Jorogoro 63262</t>
  </si>
  <si>
    <t>KENDAL</t>
  </si>
  <si>
    <t>Jl. Raya Kendal - Jogorogo RT.03/01 Kec. Kendal 63261</t>
  </si>
  <si>
    <t>GENENG</t>
  </si>
  <si>
    <t>Jl. Raya Ngawi - Madiun Km. 9 Kec. Geneng 63271</t>
  </si>
  <si>
    <t>KASREMAN</t>
  </si>
  <si>
    <t>Jl. Raya Ngawi - Caruban Ds.Kasreman Kec. Geneng 63281</t>
  </si>
  <si>
    <t>WIDODAREN</t>
  </si>
  <si>
    <t>Jl. Raya Kendal - Geneng Kec. Gerih 63271</t>
  </si>
  <si>
    <t>GERIH</t>
  </si>
  <si>
    <t>KWADUNGAN</t>
  </si>
  <si>
    <t>Jl. Soko Kwadungan Kec. Kwadungan 63283</t>
  </si>
  <si>
    <t>PANGKUR</t>
  </si>
  <si>
    <t>Jl. Raya Pangkur No. 9 Kec. Pangkur 63282</t>
  </si>
  <si>
    <t>KARANGJATI</t>
  </si>
  <si>
    <t>Jl. Raya Ngawi - Caruban Karangjati No. 3 Kec. Karangjati 63284</t>
  </si>
  <si>
    <t>Jl. Raya Bringin Kec. Bringin 63285</t>
  </si>
  <si>
    <t>PADAS</t>
  </si>
  <si>
    <t>Jl. Raya Ngawi - Caruban Padas No. 38 Kec. Padas 63281</t>
  </si>
  <si>
    <t>NGAWI</t>
  </si>
  <si>
    <t>Jl. S. Parman 25 Kec. Ngawi 63212</t>
  </si>
  <si>
    <t>NGAWI PURBA</t>
  </si>
  <si>
    <t>Jl. Raya Ngawi - Cepu Km. 3 Kec. Ngawi 63251</t>
  </si>
  <si>
    <t>PARON</t>
  </si>
  <si>
    <t>Jl. Raya Paron - Jogorogo Kec. Paron 63253</t>
  </si>
  <si>
    <t>TEGUHAN</t>
  </si>
  <si>
    <t>Jl. Raya Paron - Jogorogo Teguhan Kec. Paron 63253</t>
  </si>
  <si>
    <t>Jl. Raya Ngawi - Solo Km. 7 Kec. Kedunggalar 63254</t>
  </si>
  <si>
    <t>KEDUNGGALAR</t>
  </si>
  <si>
    <t>Jl. Raya Kedunggalar No. 39 Kec. Kedunggalar 63254</t>
  </si>
  <si>
    <t>PITU</t>
  </si>
  <si>
    <t>Jl. Raya Ngancar - Pitu Kec. Pitu 63252</t>
  </si>
  <si>
    <t>WALIKUKUN</t>
  </si>
  <si>
    <t>Jl. Raya Walikukun Kec. Widodaren 63256</t>
  </si>
  <si>
    <t>Jl. Raya Ngawi - Solo Kec. Widodaren 63256</t>
  </si>
  <si>
    <t>MANTINGAN</t>
  </si>
  <si>
    <t>Jl. Raya Ngawi - Solo Kec. Mantingan 63257</t>
  </si>
  <si>
    <t>TAMBAKBOYO</t>
  </si>
  <si>
    <t>Jl. Mantingan - Sine Km. 8 Kec. Mantingan 63257</t>
  </si>
  <si>
    <t>Jl. Raya Karanganyar Kec. Karanganyar 63257</t>
  </si>
  <si>
    <t>MARGOMULYO</t>
  </si>
  <si>
    <t>Ds. Margomulyo, Kec. Margomulyo</t>
  </si>
  <si>
    <t>Bojonegoro</t>
  </si>
  <si>
    <t>NGRAHO</t>
  </si>
  <si>
    <t>Ds. Ngraho, Kec. Ngraho</t>
  </si>
  <si>
    <t>Ds. Sukorejo, Kec. Tambakrejo</t>
  </si>
  <si>
    <t>NGAMBON</t>
  </si>
  <si>
    <t>Ds. Ngambon, Kec. Ngambon</t>
  </si>
  <si>
    <t>SEKAR</t>
  </si>
  <si>
    <t>Ds. Sekar, Kec. Sekar</t>
  </si>
  <si>
    <t>BUBULAN</t>
  </si>
  <si>
    <t>Ds. Bulbulan, Kec. Bubulan</t>
  </si>
  <si>
    <t>Ds. Gondang, Kec. Gondang</t>
  </si>
  <si>
    <t>TEMAYANG</t>
  </si>
  <si>
    <t>Ds. Temayang, Kec. Temayang</t>
  </si>
  <si>
    <t>SUGIHWARAS</t>
  </si>
  <si>
    <t>Ds. Sugihwaras, Kec. Sugihwaras</t>
  </si>
  <si>
    <t>KEDUNGADEM</t>
  </si>
  <si>
    <t>Ds. Kedungadem, Kec. Kedungadem</t>
  </si>
  <si>
    <t>KESONGO</t>
  </si>
  <si>
    <t>Ds. Kesongo, Kec. Kedungadem</t>
  </si>
  <si>
    <t>KEPOHBARU</t>
  </si>
  <si>
    <t>Ds. Sidomukti, Kec. Kepoh Baru</t>
  </si>
  <si>
    <t>KEPOH BARU</t>
  </si>
  <si>
    <t>NGLUMBER</t>
  </si>
  <si>
    <t>Ds. Nglumber, Kec. Kepoh Baru</t>
  </si>
  <si>
    <t>BAURENO</t>
  </si>
  <si>
    <t>Ds. Pasinan, Kec. Baureno</t>
  </si>
  <si>
    <t>GUNUNGSARI</t>
  </si>
  <si>
    <t>Ds. Gunungsari, Kec. Baureno</t>
  </si>
  <si>
    <t>KANOR</t>
  </si>
  <si>
    <t>Ds. Tambahrejo, Kec. Kanor</t>
  </si>
  <si>
    <t>MEJUWET</t>
  </si>
  <si>
    <t>Ds. Mejuwet, Kec. Sumberejo</t>
  </si>
  <si>
    <t>SUMBERREJO</t>
  </si>
  <si>
    <t>Ds. Ngampal, Kec. Sumberejo</t>
  </si>
  <si>
    <t>BALEN</t>
  </si>
  <si>
    <t>Ds. Balenrejo, Kec. Balen</t>
  </si>
  <si>
    <t>SUKOSEWU</t>
  </si>
  <si>
    <t>Ds. Sukosewu, Kec. Sukosewu</t>
  </si>
  <si>
    <t>KAPAS</t>
  </si>
  <si>
    <t>Ds. Kapas, Kec. Kapas</t>
  </si>
  <si>
    <t>TANJUNGHARJO</t>
  </si>
  <si>
    <t>Ds. Tanjungharjo, Kec. Kapas</t>
  </si>
  <si>
    <t>BOJONEGORO</t>
  </si>
  <si>
    <t>Ds. Banjarejo, Kec. Bojonegoro</t>
  </si>
  <si>
    <t>WISMA INDAH</t>
  </si>
  <si>
    <t>Ds. Ledok Kulon, Kec. Bojonegoro</t>
  </si>
  <si>
    <t>Ds. Sumberjo, Kec. Trucuk</t>
  </si>
  <si>
    <t>NGUMPAKDALEM</t>
  </si>
  <si>
    <t>Ds. Ngumpak Dalem, Kec. Dander</t>
  </si>
  <si>
    <t>DANDER</t>
  </si>
  <si>
    <t>Kec. Dander</t>
  </si>
  <si>
    <t>GAYAM</t>
  </si>
  <si>
    <t>Ds. Gayam Kec. Gayam</t>
  </si>
  <si>
    <t>KALITIDU</t>
  </si>
  <si>
    <t>Ds. Kalitidu, Kec. Kalitidu</t>
  </si>
  <si>
    <t>PUNGPUNGAN</t>
  </si>
  <si>
    <t>Ds. Pungpungan, Kec. Kalitidu</t>
  </si>
  <si>
    <t>MALO</t>
  </si>
  <si>
    <t>Ds. Malo, Kec. Malo</t>
  </si>
  <si>
    <t>Ds. Purwosari, Kec. Purwosari</t>
  </si>
  <si>
    <t>PADANGAN</t>
  </si>
  <si>
    <t>Ds. Banjarjo, Kec. Padangan</t>
  </si>
  <si>
    <t>KASIMAN</t>
  </si>
  <si>
    <t>Ds. Batokan, Kec. Kasiman</t>
  </si>
  <si>
    <t>KEDEWAN</t>
  </si>
  <si>
    <t>Ds. Kedewan, Kec. Kedewan</t>
  </si>
  <si>
    <t>KENDURUAN</t>
  </si>
  <si>
    <t>Jl. Blora No.108, Kec. Kenduruan</t>
  </si>
  <si>
    <t>Tuban</t>
  </si>
  <si>
    <t>BANGILAN</t>
  </si>
  <si>
    <t>Jl. Raya Bangilan 180, Kec. Bangilan</t>
  </si>
  <si>
    <t>SENORI</t>
  </si>
  <si>
    <t>Jl. Kyai Djonet 61, Kec. Senori</t>
  </si>
  <si>
    <t>SINGGAHAN</t>
  </si>
  <si>
    <t>Jl. Panglima Sudirman No. 9, Kec. Singgahan</t>
  </si>
  <si>
    <t>MONTONG</t>
  </si>
  <si>
    <t>Jl. Raya Montong 351, Kec. Montong</t>
  </si>
  <si>
    <t>Jl. KH. Chusnan Ali No. 163, Kec. Montong</t>
  </si>
  <si>
    <t>PARENGAN</t>
  </si>
  <si>
    <t>Jl. Cokrokusumo 472, Kec. Parengan</t>
  </si>
  <si>
    <t>PONCO</t>
  </si>
  <si>
    <t>Jl. Raya Ponco, Kec. Parengan</t>
  </si>
  <si>
    <t>SOKO</t>
  </si>
  <si>
    <t>Jl. Raya Soko Ds. Sokosari, Kec. Soko</t>
  </si>
  <si>
    <t>PRAMBON TERGAYANG</t>
  </si>
  <si>
    <t>Jl. Raya Prambon Tergayang Kec. Soko</t>
  </si>
  <si>
    <t>RENGEL</t>
  </si>
  <si>
    <t>Jl. Raya Timur 447, Kec. Rengel</t>
  </si>
  <si>
    <t>PRAMBON WETAN</t>
  </si>
  <si>
    <t>Jl. Pahlawan No. 7 Ds.Prambon Wetan, Kec. Rengel</t>
  </si>
  <si>
    <t>GRABAGAN</t>
  </si>
  <si>
    <t>Ds. Grabagan, Kec. Grabagan</t>
  </si>
  <si>
    <t>PLUMPANG</t>
  </si>
  <si>
    <t>Jl. Raya Plumpang, Kec. Plumpang</t>
  </si>
  <si>
    <t>KLOTOK</t>
  </si>
  <si>
    <t>Jl. Raya Klotok 541, Kec. Plumpang</t>
  </si>
  <si>
    <t>WIDANG</t>
  </si>
  <si>
    <t>Jl. Raya Widang No. 10, Kec. Widang</t>
  </si>
  <si>
    <t>Jl. Raya Compreng No. 43, Kec. Widang</t>
  </si>
  <si>
    <t>PALANG</t>
  </si>
  <si>
    <t>Jl. Gesikharjo 109, Kec. Palang</t>
  </si>
  <si>
    <t>SUMURGUNG</t>
  </si>
  <si>
    <t>Ds. Sumurgung, Kec. Palang</t>
  </si>
  <si>
    <t>SEMANDING</t>
  </si>
  <si>
    <t>Jl. Hayam Wuruk, Kec. Semanding</t>
  </si>
  <si>
    <t>TUBAN</t>
  </si>
  <si>
    <t>Jl. Dr. Wahidin S.H., Kec. Tuban</t>
  </si>
  <si>
    <t>Jl. Brawijaya Gg. Pusk. No. 3, Kec. Tuban</t>
  </si>
  <si>
    <t>WIRE</t>
  </si>
  <si>
    <t>Jl. Pahlawan, Kec.Tuban</t>
  </si>
  <si>
    <t>JENU</t>
  </si>
  <si>
    <t>Jl. Raya 90, Kec. Jenu</t>
  </si>
  <si>
    <t>MERAK URAK</t>
  </si>
  <si>
    <t>Ds. Mandirejo, Kec. Merakurak</t>
  </si>
  <si>
    <t>MERAKURAK</t>
  </si>
  <si>
    <t>TEMANDANG</t>
  </si>
  <si>
    <t>Jl. Raya Temandang, Kec. Merakurak</t>
  </si>
  <si>
    <t>KEREK</t>
  </si>
  <si>
    <t>Jl. Raya Jarorejo 147, Kec. Kerek</t>
  </si>
  <si>
    <t>GAJI</t>
  </si>
  <si>
    <t>Ds. Gaji, Kec. Kerek</t>
  </si>
  <si>
    <t>Jl. Tambakboyo 258, Kec. Tambakboyo</t>
  </si>
  <si>
    <t>JATIROGO</t>
  </si>
  <si>
    <t>Jl. Raya Timur 131, Kec. Jatirogo</t>
  </si>
  <si>
    <t>KEBONHARJO</t>
  </si>
  <si>
    <t>Jl. Raya Lasem No.4 Kebonharjo, Kec. Jatirogo</t>
  </si>
  <si>
    <t>Jl. Raya Bulu-Jatirogo, Kec. Bancar</t>
  </si>
  <si>
    <t>BANCAR</t>
  </si>
  <si>
    <t>Jl. Raya Bancar, Kec. Bancar</t>
  </si>
  <si>
    <t>SUKORAME</t>
  </si>
  <si>
    <t>Ds. Sukarame, Kec. Sukorame</t>
  </si>
  <si>
    <t>Lamongan</t>
  </si>
  <si>
    <t>BLULUK</t>
  </si>
  <si>
    <t>Ds. Blubuk, Kec. Blubuk</t>
  </si>
  <si>
    <t>NGIMBANG</t>
  </si>
  <si>
    <t>Ds. Ngimbang, Kec. Ngimbang</t>
  </si>
  <si>
    <t>SAMBENG</t>
  </si>
  <si>
    <t>Ds. Ardirejo, Kec. Sambeng</t>
  </si>
  <si>
    <t>MANTUP</t>
  </si>
  <si>
    <t>Ds. Mantup, Kec. Mantup</t>
  </si>
  <si>
    <t>KEMBANGBAHU</t>
  </si>
  <si>
    <t>Ds. Kembangbahu, Kec. Kembangbahu</t>
  </si>
  <si>
    <t>SUGIO</t>
  </si>
  <si>
    <t>Ds. Sugio, Kec. Sugio</t>
  </si>
  <si>
    <t>KEDUNGPRING</t>
  </si>
  <si>
    <t>Ds. Tlanak, Kec. Kedungpring</t>
  </si>
  <si>
    <t>DRADAH</t>
  </si>
  <si>
    <t>Sumengko - Dradah Blumbang, Kec. Kedungpring</t>
  </si>
  <si>
    <t>MODO</t>
  </si>
  <si>
    <t>Ds. Mojorejo, Kec. Modo</t>
  </si>
  <si>
    <t>KARANGPILANG</t>
  </si>
  <si>
    <t>Ds. Karangpilang, Kec. Modo</t>
  </si>
  <si>
    <t>BABAT</t>
  </si>
  <si>
    <t>Jl. Rumah Sakit No. 26, Kec. Babat</t>
  </si>
  <si>
    <t>MOROPELANG</t>
  </si>
  <si>
    <t>Jl. Raya No. 1 Moropelang, Kec. Babat</t>
  </si>
  <si>
    <t>KARANGKEMBANG</t>
  </si>
  <si>
    <t>Jl. Raya Jombang, Kec. Babat</t>
  </si>
  <si>
    <t>PUCUK</t>
  </si>
  <si>
    <t>Jl. Raya Pucuk, Kec. Pucuk</t>
  </si>
  <si>
    <t>SUKODADI</t>
  </si>
  <si>
    <t>Jl. P. Sudirman 39 Sukodadi, Kec. Sukodadi</t>
  </si>
  <si>
    <t>SUMBERAJI</t>
  </si>
  <si>
    <t>Ds. Sumberaji, Kec. Sukodadi</t>
  </si>
  <si>
    <t>LAMONGAN</t>
  </si>
  <si>
    <t>Jl. Veteran, Kec. Lamongan</t>
  </si>
  <si>
    <t>TIKUNG</t>
  </si>
  <si>
    <t>Ds. Bakalanpole, Kec. Tikung</t>
  </si>
  <si>
    <t>DERMOLEMAHBANG</t>
  </si>
  <si>
    <t>Ds. Dermolemahbang, Kec. Sarirejo</t>
  </si>
  <si>
    <t>SARIREJO</t>
  </si>
  <si>
    <t>DEKET</t>
  </si>
  <si>
    <t>Jl. Raya Deket Wetan No. 2, Kec. Deket</t>
  </si>
  <si>
    <t>Jl. Raya Pud No. 61, Kec. Glagah</t>
  </si>
  <si>
    <t>KARANGBINANGUN</t>
  </si>
  <si>
    <t>Jl. Raya Sambopinggir, Kec. Karangbinangun</t>
  </si>
  <si>
    <t>Jl. Raya Sukoanyar, Kec. Turi</t>
  </si>
  <si>
    <t>KALITENGAH</t>
  </si>
  <si>
    <t>Jl. Raya Dibee, Kec. Kalitengah</t>
  </si>
  <si>
    <t>KARANGGENENG</t>
  </si>
  <si>
    <t>Jl. Raya Karanggeneng 110, Kec. Karanggeneng</t>
  </si>
  <si>
    <t>KARANG GENENG</t>
  </si>
  <si>
    <t>Jl. Raya Kembangan, Kec. Sekaran</t>
  </si>
  <si>
    <t>MADURAN</t>
  </si>
  <si>
    <t>Jl. Raya Maduran No. 3, Kec. Maduran</t>
  </si>
  <si>
    <t>LAREN</t>
  </si>
  <si>
    <t>Jl. Raya Gampangsejati, Kec. Laren</t>
  </si>
  <si>
    <t>PAYAMAN</t>
  </si>
  <si>
    <t>Jl. Tlaga Ploso, Kec. Solokuro</t>
  </si>
  <si>
    <t>SOLOKURO</t>
  </si>
  <si>
    <t>PACIRAN</t>
  </si>
  <si>
    <t>Jl. Raya 78, Kec. Paciran</t>
  </si>
  <si>
    <t>TLOGOSADANG</t>
  </si>
  <si>
    <t>Jl. Raya Tlogosadang, Kec. Paciran</t>
  </si>
  <si>
    <t>BRONDONG</t>
  </si>
  <si>
    <t>Jl. Raya Pambon 18, Kec. Brondong</t>
  </si>
  <si>
    <t>WRINGIN ANOM</t>
  </si>
  <si>
    <t>Jl. Raya Wringin Anom No.111, Kec. Wringinanom</t>
  </si>
  <si>
    <t>Gresik</t>
  </si>
  <si>
    <t>KESAMBEN KULON</t>
  </si>
  <si>
    <t>Jl. Kesamben Kulon, Kec. Wringinanom</t>
  </si>
  <si>
    <t>DRIYOREJO</t>
  </si>
  <si>
    <t>Jl. Raya Driyorejo, Kec. Driyorejo</t>
  </si>
  <si>
    <t>KARANG ANDONG</t>
  </si>
  <si>
    <t>Jl. Raya Karangandong, Kec. Driyorejo</t>
  </si>
  <si>
    <t>KEDAMEAN</t>
  </si>
  <si>
    <t>Jl. Raya Kedamean No.1, Kec. Kedamean</t>
  </si>
  <si>
    <t>SLEMPIT</t>
  </si>
  <si>
    <t>Jl. Raya Slempit, Kec.Kedamean</t>
  </si>
  <si>
    <t>MENGANTI</t>
  </si>
  <si>
    <t>Jl. Raya Menganti 225, Kec. Menganti</t>
  </si>
  <si>
    <t>KEPATIHAN</t>
  </si>
  <si>
    <t>Jl. Raya Kepatihan 151, Kec. Menganti</t>
  </si>
  <si>
    <t>CERME</t>
  </si>
  <si>
    <t>Jl. Raya Cerme Kidul 52, Kec. Cerme</t>
  </si>
  <si>
    <t>DADAP KUNING</t>
  </si>
  <si>
    <t>Jl. Raya Dadap Kuning 32, Kec. Cerme</t>
  </si>
  <si>
    <t>BENJENG</t>
  </si>
  <si>
    <t>Jl. Raya Nyayat 34, Kec. Benjeng</t>
  </si>
  <si>
    <t>METATU</t>
  </si>
  <si>
    <t>Jl. Raya Metatu I, Kec. Benjeng</t>
  </si>
  <si>
    <t>BALONGPANGGANG</t>
  </si>
  <si>
    <t>Jl. Raya Kedungpring No.8 , Kec. Balong Panggang</t>
  </si>
  <si>
    <t>DAPET</t>
  </si>
  <si>
    <t>Jl. Raya Tanah Lendean No.49, Kec. Balong Panggang</t>
  </si>
  <si>
    <t>DUDUK SAMPEYAN</t>
  </si>
  <si>
    <t xml:space="preserve">Jl. Raya Duduk Sampeyan No.45, Kec. Duduk Sampeyan </t>
  </si>
  <si>
    <t>DUDUKSAMPEYAN</t>
  </si>
  <si>
    <t>KEBOMAS</t>
  </si>
  <si>
    <t>Jl. Sunan Giri III/1 Kebomas, Kec. Kebomas</t>
  </si>
  <si>
    <t>Jl. Veteran Gresik No.175A, Kec. Kebomas</t>
  </si>
  <si>
    <t>ALUN-ALUN</t>
  </si>
  <si>
    <t>Jl. Pahlawan, Kec. Gresik</t>
  </si>
  <si>
    <t>GRESIK</t>
  </si>
  <si>
    <t>Jl. Gubernur Suryo 33, Kec. Gresik</t>
  </si>
  <si>
    <t>INDUSTRI</t>
  </si>
  <si>
    <t>Jl. Arif Rahman Hakim No.100, Kec. Gresik</t>
  </si>
  <si>
    <t>MANYAR</t>
  </si>
  <si>
    <t>Jl. Raya Manyar Timur No.1, Kec. Manyar</t>
  </si>
  <si>
    <t>SEMBAYAT</t>
  </si>
  <si>
    <t>Jl. Pendopo No.1 Sembayat, Kec. Manyar</t>
  </si>
  <si>
    <t>SUKOMULYO</t>
  </si>
  <si>
    <t>Jl. Kalimantan No.104 GKB, Kec. Manyar</t>
  </si>
  <si>
    <t>BUNGAH</t>
  </si>
  <si>
    <t>Jl. Raya Bungah No.15, Kec. Bungah</t>
  </si>
  <si>
    <t>SIDAYU</t>
  </si>
  <si>
    <t>Jl. Kanjeng Pangeran 1, Kec. Sidayu</t>
  </si>
  <si>
    <t>MENTARAS</t>
  </si>
  <si>
    <t>Jl. Raya Mentaras, Kec. Dukun</t>
  </si>
  <si>
    <t>Jl. Raya Sembungan Kidul 37, Kec. Dukun</t>
  </si>
  <si>
    <t>PANCENG</t>
  </si>
  <si>
    <t>Jl. Raya Panceng, Kec. Panceng</t>
  </si>
  <si>
    <t>UJUNG PANGKAH</t>
  </si>
  <si>
    <t>Jl. Sitarda No.14 Pangkah Wetan, Kec. Ujung Pangkah</t>
  </si>
  <si>
    <t>UJUNGPANGKAH</t>
  </si>
  <si>
    <t>SEKAPUK</t>
  </si>
  <si>
    <t>Jl. Raya Ds. Sekapuk 15, Kec. Ujung Pangkah</t>
  </si>
  <si>
    <t>SANGKAPURA</t>
  </si>
  <si>
    <t>Jl. Pendidikan Sangkapura No.2 Kep. Bawean, Kec. Sangkapura</t>
  </si>
  <si>
    <t>Jl. Bakti Kepulauan Bawean, Kec. Tambak</t>
  </si>
  <si>
    <t>KAMAL</t>
  </si>
  <si>
    <t>Ds. Banyuajuh, Kec. Kamal</t>
  </si>
  <si>
    <t>Bangkalan</t>
  </si>
  <si>
    <t>Ds. Sukolilo Barat, Kec. Labang</t>
  </si>
  <si>
    <t>LABANG</t>
  </si>
  <si>
    <t>KWANYAR</t>
  </si>
  <si>
    <t>Ds. Dlemer, Kec. Kwanyar</t>
  </si>
  <si>
    <t>KEDUNGDUNG</t>
  </si>
  <si>
    <t>Ds. Pateremen, Kec. Modung</t>
  </si>
  <si>
    <t>MODUNG</t>
  </si>
  <si>
    <t>Ds. Modung, Kec. Modung</t>
  </si>
  <si>
    <t>BLEGA</t>
  </si>
  <si>
    <t>Kec. Blega</t>
  </si>
  <si>
    <t>KONANG</t>
  </si>
  <si>
    <t>Ds. Bandung, Kec. Konang</t>
  </si>
  <si>
    <t>GALIS</t>
  </si>
  <si>
    <t>Ds. Longkek, Kec. Galis</t>
  </si>
  <si>
    <t>Ds. Banjar, Kec. Galis</t>
  </si>
  <si>
    <t>Ds. Petrah, Kec.Tanah Merah</t>
  </si>
  <si>
    <t>TRAGAH</t>
  </si>
  <si>
    <t>Ds. Karang Leman, Kec. Tragah</t>
  </si>
  <si>
    <t>SOCAH</t>
  </si>
  <si>
    <t>Ds. Socah, Kec. Socah</t>
  </si>
  <si>
    <t>JADDIH</t>
  </si>
  <si>
    <t>Ds. Jaddih, Kec. Socah</t>
  </si>
  <si>
    <t>BANGKALAN</t>
  </si>
  <si>
    <t>Kel. Kemayoran, Kec. Bangkalan</t>
  </si>
  <si>
    <t>BURNEH</t>
  </si>
  <si>
    <t>Ds. Burneh, Kec. Burneh</t>
  </si>
  <si>
    <t>AROSBAYA</t>
  </si>
  <si>
    <t>Ds. Tengket, Kec. Arosbaya</t>
  </si>
  <si>
    <t>TONGGUH</t>
  </si>
  <si>
    <t>Ds. Buduran, Kec. Arosbaya</t>
  </si>
  <si>
    <t>Ds. Kombangan, Kec. Geger</t>
  </si>
  <si>
    <t>KOKOP</t>
  </si>
  <si>
    <t>Ds. Dupok, Kec. Kokop</t>
  </si>
  <si>
    <t>TANJUNG BUMI</t>
  </si>
  <si>
    <t>Ds. Tanjung Bumi, Kec. Tanjung Bumi</t>
  </si>
  <si>
    <t>TANJUNGBUMI</t>
  </si>
  <si>
    <t>SEPULU</t>
  </si>
  <si>
    <t>Ds. Sepulu, Kec. Sepulu</t>
  </si>
  <si>
    <t>KLAMPIS</t>
  </si>
  <si>
    <t>Kec. Klampis</t>
  </si>
  <si>
    <t>SRESEH</t>
  </si>
  <si>
    <t>Jl. Raya Noreh, Kec. Sreseh</t>
  </si>
  <si>
    <t>Sampang</t>
  </si>
  <si>
    <t>TORJUN</t>
  </si>
  <si>
    <t>Jl. Raya Torjun, Kec. Torjun</t>
  </si>
  <si>
    <t>PANGARENGAN</t>
  </si>
  <si>
    <t>Jl. Pangarengan, Kec. Pangarengan</t>
  </si>
  <si>
    <t>KAMONING</t>
  </si>
  <si>
    <t>Jl. Jaksa Agung Suprapto No.7a, Kec. Sampang</t>
  </si>
  <si>
    <t>Jl. Mutiara, Kec. Sampang</t>
  </si>
  <si>
    <t>CAMPLONG</t>
  </si>
  <si>
    <t>Jl. Raya Dharma Camplong, Kec. Camplong</t>
  </si>
  <si>
    <t>Jl. Raya Dharma Tanjung, Kec. Camplong</t>
  </si>
  <si>
    <t>OMBEN</t>
  </si>
  <si>
    <t>Jl. Trunojoyo No.32, Kec. Omben</t>
  </si>
  <si>
    <t>JRENGOAN</t>
  </si>
  <si>
    <t>Ds. Jrangoan, Kec. Omben</t>
  </si>
  <si>
    <t>Jl. Raya Kedungdung, Kec. Kedungdung</t>
  </si>
  <si>
    <t>Ds. Banjar, Kec. Kedungdung</t>
  </si>
  <si>
    <t>JRENGIK</t>
  </si>
  <si>
    <t>Jl. Raya Jrengik, Kec. Jrengik</t>
  </si>
  <si>
    <t>TAMBELANGAN</t>
  </si>
  <si>
    <t>Ds. Tambelangan, Kec. Tambelangan</t>
  </si>
  <si>
    <t>BANYUATES</t>
  </si>
  <si>
    <t>Jl. Raya Banyuates, Kec. Banyuates</t>
  </si>
  <si>
    <t>BRINGKONING</t>
  </si>
  <si>
    <t>Jl. R.Praseno Ds. Tlagah, Kec. Banyuates</t>
  </si>
  <si>
    <t>ROBATAL</t>
  </si>
  <si>
    <t>Jl. Raya Robatal, Kec. Robatal</t>
  </si>
  <si>
    <t>KARANGPENANG</t>
  </si>
  <si>
    <t>Jl.Raya Karang Penang, Kec. Karang Penang</t>
  </si>
  <si>
    <t>KARANG PENANG</t>
  </si>
  <si>
    <t>Jl. Raya Ketapang No.52, Kec. Ketapang</t>
  </si>
  <si>
    <t>BUNTEN BARAT</t>
  </si>
  <si>
    <t>Jl. Kesehatan Bunten Barat No,9, Kec. Ketapang</t>
  </si>
  <si>
    <t>BATULENGER</t>
  </si>
  <si>
    <t>Jl. Raya Batulenger, Kec. Sokobanah</t>
  </si>
  <si>
    <t>SOKOBANAH</t>
  </si>
  <si>
    <t>TAMBERU BARAT</t>
  </si>
  <si>
    <t>Ds. Tamberu Barat Kec. Sakobanah</t>
  </si>
  <si>
    <t>TLANAKAN</t>
  </si>
  <si>
    <t>Jl. Raya Tlanakan, Kec. Tlanakan</t>
  </si>
  <si>
    <t>Pamekasan</t>
  </si>
  <si>
    <t>BANDARAN</t>
  </si>
  <si>
    <t>Ds. Bandaran, Kec. Tlanakan</t>
  </si>
  <si>
    <t>PADEMAWU</t>
  </si>
  <si>
    <t>Jl. Raya Murtajih No. 200, Kec. Pademawu</t>
  </si>
  <si>
    <t>SOPAAH</t>
  </si>
  <si>
    <t>Jl. Raya Sopaah, Kec. Pademawu</t>
  </si>
  <si>
    <t>Kec. Galis</t>
  </si>
  <si>
    <t>Kec. Larangan</t>
  </si>
  <si>
    <t>Jl. Raya Sumenep, Ds. Montok Kec. Larangan</t>
  </si>
  <si>
    <t>TEJA</t>
  </si>
  <si>
    <t>Jl. Raya Teja, Kec. Pamekasan</t>
  </si>
  <si>
    <t>PAMEKASAN</t>
  </si>
  <si>
    <t>KOWEL</t>
  </si>
  <si>
    <t>Ds. Kowel, Kec. Pamekasan</t>
  </si>
  <si>
    <t>PROPPO</t>
  </si>
  <si>
    <t>Jl. Raya Propo, Kec. Proppo</t>
  </si>
  <si>
    <t>PANAGUAN</t>
  </si>
  <si>
    <t>Ds. Panaguan, Kec. Proppo</t>
  </si>
  <si>
    <t>PALENGAAN</t>
  </si>
  <si>
    <t>Jl. Raya Palengaan, Kec. Palengaan</t>
  </si>
  <si>
    <t>PEGANTENAN</t>
  </si>
  <si>
    <t>Jl. Raya Pengantenan, Kec. Pegantenan</t>
  </si>
  <si>
    <t>BULANGAN HAJI</t>
  </si>
  <si>
    <t>Ds. Bulangan Haji, Kec. Pegantenan</t>
  </si>
  <si>
    <t>KADUR</t>
  </si>
  <si>
    <t>Kec. Kadur</t>
  </si>
  <si>
    <t>PAKONG</t>
  </si>
  <si>
    <t>Jl. Raya Pakong, Kec. Pakong</t>
  </si>
  <si>
    <t>Jl. Raya Waru, Kec. Waru</t>
  </si>
  <si>
    <t>TAMPOJUNG PREGI</t>
  </si>
  <si>
    <t>Ds. Tampojung Pregih, Kec. Waru</t>
  </si>
  <si>
    <t>BATUMARMAR</t>
  </si>
  <si>
    <t>Jl. Raya Tamberu, Kec. Batumarmar</t>
  </si>
  <si>
    <t>BATU MARMAR</t>
  </si>
  <si>
    <t>PASEAN</t>
  </si>
  <si>
    <t>Jl. Raya Pasean, Kec. Pasean</t>
  </si>
  <si>
    <t>PRAGAAN</t>
  </si>
  <si>
    <t>Jl. Raya Pragaan No.88a, Kec. Pragaan</t>
  </si>
  <si>
    <t>Sumenep</t>
  </si>
  <si>
    <t>BLUTO</t>
  </si>
  <si>
    <t>Jl. Raya Bluto No.13, Kec. Bluto</t>
  </si>
  <si>
    <t>SARONGGI</t>
  </si>
  <si>
    <t>Jl. Raya Saronggi, Kec. Saronggi</t>
  </si>
  <si>
    <t>GILI GENTING</t>
  </si>
  <si>
    <t>Jl. Semeru No.118, Kec. Giligenteng</t>
  </si>
  <si>
    <t>GILIGENTENG</t>
  </si>
  <si>
    <t>TALANGO</t>
  </si>
  <si>
    <t>Jl. WR. Supratman, Kec. Talango</t>
  </si>
  <si>
    <t>KALIANGET</t>
  </si>
  <si>
    <t>Jl. Padurekso No.7, Kec. Kalianget</t>
  </si>
  <si>
    <t>PANDIAN</t>
  </si>
  <si>
    <t>Jl. Teuku Umar 46, Kec. Kota Sumenep</t>
  </si>
  <si>
    <t>KOTA SUMENEP</t>
  </si>
  <si>
    <t>PAMOLOKAN</t>
  </si>
  <si>
    <t>Jl. Agus Salim 25, Kec. Kota Sumenep</t>
  </si>
  <si>
    <t>BATUAN</t>
  </si>
  <si>
    <t>Jl. Raya Lenteng Ds. Batuan, Kec. Batuan</t>
  </si>
  <si>
    <t>LENTENG</t>
  </si>
  <si>
    <t>Jl. Raya Lenteng, Kec. Lenteng</t>
  </si>
  <si>
    <t>MONCEK TENGAH</t>
  </si>
  <si>
    <t>Ds. Moncek Tengah, Lenteng</t>
  </si>
  <si>
    <t>GANDING</t>
  </si>
  <si>
    <t>Jl. Raya Guluk-Guluk No.3, Kec. Ganding</t>
  </si>
  <si>
    <t>GULUK-GULUK</t>
  </si>
  <si>
    <t>Jl. Raya Guluk-Guluk, Kec. Guluk-Guluk</t>
  </si>
  <si>
    <t>GULUK GULUK</t>
  </si>
  <si>
    <t>PASONGSONGAN</t>
  </si>
  <si>
    <t>Jl. Abu Bakar Sidik, Kec. Pasongsongan</t>
  </si>
  <si>
    <t>AMBUNTEN</t>
  </si>
  <si>
    <t>Jl. Raya Ambunten No.45, Kec. Ambunten</t>
  </si>
  <si>
    <t>RUBARU</t>
  </si>
  <si>
    <t>Jl. Raya Rubaru, Kec. Rubaru</t>
  </si>
  <si>
    <t>DASUK</t>
  </si>
  <si>
    <t>Jl. Raya Dasuk, Kec. Dasuk</t>
  </si>
  <si>
    <t>MANDING</t>
  </si>
  <si>
    <t>Jl. Raya manding 03, Kec. Manding</t>
  </si>
  <si>
    <t>Jl. Arya Wiraja, Kec. Batuputih</t>
  </si>
  <si>
    <t>BATUPUTIH</t>
  </si>
  <si>
    <t>GAPURA</t>
  </si>
  <si>
    <t>Jl. Raya Gapura-Dungkek No.111, Kec. Gapura</t>
  </si>
  <si>
    <t>BATANG BATANG</t>
  </si>
  <si>
    <t>Jl. Raya Cemara Udang, Kec. Batang-Batang</t>
  </si>
  <si>
    <t>LEGUNG TIMUR</t>
  </si>
  <si>
    <t>Jl. Pantai Lombang, Kec. Batang-Batang</t>
  </si>
  <si>
    <t>DUNGKEK</t>
  </si>
  <si>
    <t>Jl. Raya Dungkek, Kec. Dungkek</t>
  </si>
  <si>
    <t>NONGGUNONG</t>
  </si>
  <si>
    <t>Jl. Raya Pelabuhan Sokarammi Passer No.1, Kec. Nonggunong</t>
  </si>
  <si>
    <t>Jl. Raya Pancor No.2, Kec. Gayam</t>
  </si>
  <si>
    <t>RAAS</t>
  </si>
  <si>
    <t>Jl. Raya Raas, Kec. Raas</t>
  </si>
  <si>
    <t>SAPEKEN</t>
  </si>
  <si>
    <t>Jl. Raya Sapeken, Kec. Sapeken</t>
  </si>
  <si>
    <t>Jl. Raya Arjasa, Kec. Arjasa</t>
  </si>
  <si>
    <t>KANGAYAN</t>
  </si>
  <si>
    <t>Ds. Kayuaro, Kec Kangayan</t>
  </si>
  <si>
    <t>MASALEMBU</t>
  </si>
  <si>
    <t>Jl. Simpang Empat No.2, Kec. Masalembu</t>
  </si>
  <si>
    <t>Jl. Veteran, Kec. Mojoroto</t>
  </si>
  <si>
    <t>MOJOROTO</t>
  </si>
  <si>
    <t>Kota Kediri</t>
  </si>
  <si>
    <t>MRICAN</t>
  </si>
  <si>
    <t>Jl. Merbabu No.1, Kec. Mojoroto</t>
  </si>
  <si>
    <t>CAMPUREJO</t>
  </si>
  <si>
    <t>Jl. Dr. Saharjo No.07, Kec. Mojoroto</t>
  </si>
  <si>
    <t>BALOWERTI</t>
  </si>
  <si>
    <t>Jl. Merbabu No.01, Kec. Kota Kediri</t>
  </si>
  <si>
    <t>KOTA WIL SELATAN</t>
  </si>
  <si>
    <t>Jl. Kapten Tendean No.87, Kec. Kota Kediri</t>
  </si>
  <si>
    <t>KOTA WIL UTARA</t>
  </si>
  <si>
    <t>Jl. Sam Ratulangi No.12, Kec. Kota Kediri</t>
  </si>
  <si>
    <t>NGLETIH</t>
  </si>
  <si>
    <t>Jl. Raya Ngletih Bawang, Kec. Pesantren</t>
  </si>
  <si>
    <t>PESANTREN</t>
  </si>
  <si>
    <t>PESANTREN I</t>
  </si>
  <si>
    <t>Jl. Brigjen Pol. Imam Bachri No.113, Kec. Pesantren</t>
  </si>
  <si>
    <t>PESANTREN II</t>
  </si>
  <si>
    <t>Jl. Cendana No.32, Kec. Pesantren</t>
  </si>
  <si>
    <t>UPTD KESEHATAN KEC. SUKOREJO</t>
  </si>
  <si>
    <t>Jl. Cemara 151, Kec. Sukorejo</t>
  </si>
  <si>
    <t>Kota Blitar</t>
  </si>
  <si>
    <t>UPTD KESEHATAN KEC. KEPANJENKIDUL</t>
  </si>
  <si>
    <t>Jl. Ciliwung No. 178, Kec. Kepanjen Kidul</t>
  </si>
  <si>
    <t>KEPANJENKIDUL</t>
  </si>
  <si>
    <t>UPTD KESEHATAN KEC. SANANWETAN</t>
  </si>
  <si>
    <t>Jl. Jawa No. 7, Kec. Sananwetan</t>
  </si>
  <si>
    <t>SANANWETAN</t>
  </si>
  <si>
    <t>KEDUNGKANDANG</t>
  </si>
  <si>
    <t>Jl. Ki Ageng Gribig No.252, Kec. Kedungkandang</t>
  </si>
  <si>
    <t>Kota Malang</t>
  </si>
  <si>
    <t>Jl. Ki Ageng Gribig No.97, Malang, Kec. Kedungkandang</t>
  </si>
  <si>
    <t>ARJOWINANGUN</t>
  </si>
  <si>
    <t>Jl. Raya Arjowinangun No.2, Kec. Kedungkandang</t>
  </si>
  <si>
    <t>JANTI</t>
  </si>
  <si>
    <t>Jl. Janti Barat No.88, Kec. Sukun</t>
  </si>
  <si>
    <t>SUKUN</t>
  </si>
  <si>
    <t>CIPTOMULYO</t>
  </si>
  <si>
    <t>Jl. Kol. Sugiyono VIII No.54, Kec. Sukun</t>
  </si>
  <si>
    <t>Jl. Budi Utomo No.11-A, Kec. Sukun</t>
  </si>
  <si>
    <t>ARJUNO</t>
  </si>
  <si>
    <t>Jl. Arjuno No.17, Kec. Klojen</t>
  </si>
  <si>
    <t>KLOJEN</t>
  </si>
  <si>
    <t>Jl. Bareng Tebes No.10A, Kec. Klojen</t>
  </si>
  <si>
    <t>RAMPAL CELAKET</t>
  </si>
  <si>
    <t>Jl. Simpang Kasembon No.5, Kec. Klojen</t>
  </si>
  <si>
    <t>KENDALKEREP</t>
  </si>
  <si>
    <t>Jl. Sulfat No.100, Kec. Blimbing</t>
  </si>
  <si>
    <t>BLIMBING</t>
  </si>
  <si>
    <t>POLOWIJEN</t>
  </si>
  <si>
    <t>Jl. R. Panji Suroso No 9</t>
  </si>
  <si>
    <t>CISADEA</t>
  </si>
  <si>
    <t>Jl. Cisadea No.19, Kec. Blimbing</t>
  </si>
  <si>
    <t>PANDANWANGI</t>
  </si>
  <si>
    <t>Jl. LA. Sucipto No.315, Kec. Blimbing</t>
  </si>
  <si>
    <t>DINOYO</t>
  </si>
  <si>
    <t>Jl. Keramik No.2, Kec. Lowokwaru</t>
  </si>
  <si>
    <t>LOWOKWARU</t>
  </si>
  <si>
    <t>KENDALSARI</t>
  </si>
  <si>
    <t>Jl. Cengger Ayam I No.8, Kec. Lowokwaru</t>
  </si>
  <si>
    <t>MOJOLANGU</t>
  </si>
  <si>
    <t>Jl. Sudimoro No.17A, Kec. Lowokwaru</t>
  </si>
  <si>
    <t>Jl. Raya Bromo No.1b, Kel.Ketapang, Kec. Kademangan</t>
  </si>
  <si>
    <t>Kota Probolinggo</t>
  </si>
  <si>
    <t>KEDOPOK</t>
  </si>
  <si>
    <t>Jl. Mastrip No.18, Kel. Kedopok, Kec. Kedopok</t>
  </si>
  <si>
    <t>WONOASIH</t>
  </si>
  <si>
    <t>Jl. Anggur No.70, Kel. Wonoasih, Kec. Wonoasih</t>
  </si>
  <si>
    <t xml:space="preserve">Jl. Wijaya Kusuma No.1, Kel. Sukabumi, Kec. Mayangan </t>
  </si>
  <si>
    <t>Jl. Hayam Wuruk No.2, Kel. Jati, Kec. Mayangan</t>
  </si>
  <si>
    <t>KANIGARAN</t>
  </si>
  <si>
    <t>Jl. Cokroaminoto No.29a, Kel. Kanigaran, Kec. Kanigaran</t>
  </si>
  <si>
    <t>GADINGREJO</t>
  </si>
  <si>
    <t>Jl. Irian Jaya No.5, Kec. Gadingrejo</t>
  </si>
  <si>
    <t>Kota Pasuruan</t>
  </si>
  <si>
    <t>KARANGKETUG</t>
  </si>
  <si>
    <t>Jl. Gatot Subroto No.383, Kec. Gadingrejo</t>
  </si>
  <si>
    <t>Jl. P. Sudirman Pasar Kebon Agung, Kec. Purworejo</t>
  </si>
  <si>
    <t>SEKARGADUNG</t>
  </si>
  <si>
    <t>Kec. Purworejo</t>
  </si>
  <si>
    <t>BUGUL KIDUL</t>
  </si>
  <si>
    <t>Jl. Trunojoyo No.293, Kec. Bugul Kidul</t>
  </si>
  <si>
    <t>BUGULKIDUL</t>
  </si>
  <si>
    <t>KANDANGSAPI</t>
  </si>
  <si>
    <t>Kec. Panggungrejo</t>
  </si>
  <si>
    <t>TRAJENG</t>
  </si>
  <si>
    <t>BLOOTO</t>
  </si>
  <si>
    <t>Jl. Raya Cinde No. 3, Kec. Prajurit Kulon</t>
  </si>
  <si>
    <t>PRAJURIT KULON</t>
  </si>
  <si>
    <t>Kota Mojokerto</t>
  </si>
  <si>
    <t>MENTIKAN</t>
  </si>
  <si>
    <t>Jl. Prapanca 55, Kec. Prajurit Kulon</t>
  </si>
  <si>
    <t>KEDUNDUNG</t>
  </si>
  <si>
    <t>Jl. By Pass, Kec. Magersari</t>
  </si>
  <si>
    <t>MAGERSARI</t>
  </si>
  <si>
    <t>GEDONGAN</t>
  </si>
  <si>
    <t>Jl. Gajah Mada 54, Kec. Magersari</t>
  </si>
  <si>
    <t>Jl. Lawu Raya No. 1, Kec. Magersari</t>
  </si>
  <si>
    <t>Jl. Raya Meri, Kel. Meri, Kec. Kranggan</t>
  </si>
  <si>
    <t>MANGUHARJO</t>
  </si>
  <si>
    <t>Jl. Gajah Mada No.124, Kec. Mangu Harjo</t>
  </si>
  <si>
    <t>MANGU HARJO</t>
  </si>
  <si>
    <t>Kota Madiun</t>
  </si>
  <si>
    <t>PATIHAN</t>
  </si>
  <si>
    <t>Jl. Mendut No.1, Kec. Mangu Harjo</t>
  </si>
  <si>
    <t>Jl. Bhayangkara No.1, Kec. Taman</t>
  </si>
  <si>
    <t>DEMANGAN</t>
  </si>
  <si>
    <t>Jl. Sukarno Hatta, Kec. Taman</t>
  </si>
  <si>
    <t>TAWANGREJO</t>
  </si>
  <si>
    <t>Jl. Tawang Sari No. 39, Kec. Kartoharjo.</t>
  </si>
  <si>
    <t>ORO-ORO OMBO</t>
  </si>
  <si>
    <t>Jl. Diponegoro No.22, Kec. Kartoharjo</t>
  </si>
  <si>
    <t>KEDURUS</t>
  </si>
  <si>
    <t>Jl. Raya Mastrip No. 46, Kec. Karang Pilang</t>
  </si>
  <si>
    <t>KARANG PILANG</t>
  </si>
  <si>
    <t>Kota Surabaya</t>
  </si>
  <si>
    <t>Jl. Kebon Sari Manunggal 30 - 31, Kec. Jambangan</t>
  </si>
  <si>
    <t>JAMBANGAN</t>
  </si>
  <si>
    <t>GAYUNGAN</t>
  </si>
  <si>
    <t>Jl. Gayungsari Barat 124, Kec. Gayungan</t>
  </si>
  <si>
    <t>JEMURSARI</t>
  </si>
  <si>
    <t>Jl. Jemursari Selatan IV/5, Kec. Wonocolo</t>
  </si>
  <si>
    <t>WONOCOLO</t>
  </si>
  <si>
    <t>SIDOSERMO</t>
  </si>
  <si>
    <t>Jl. Sidosermo Gg. Damri 51, Kec. Wonocolo</t>
  </si>
  <si>
    <t>SIWALANKERTO</t>
  </si>
  <si>
    <t>Jl. Siwalankerto, Kec. Wonocolo</t>
  </si>
  <si>
    <t>TENGGILIS</t>
  </si>
  <si>
    <t>Jl. Rungkut Mejoyo Selatan IV/P-48, Kec. Tenggilis Mejoyo</t>
  </si>
  <si>
    <t>TENGGILIS MEJOYO</t>
  </si>
  <si>
    <t>GUNUNG ANYAR</t>
  </si>
  <si>
    <t>Jl. Gunung Anyar Timur 70, Kec. Gunung Anyar</t>
  </si>
  <si>
    <t>MEDOKAN AYU</t>
  </si>
  <si>
    <t>Jl. Medokan Asri Utara V/31, Kec. Rungkut</t>
  </si>
  <si>
    <t>RUNGKUT</t>
  </si>
  <si>
    <t>KALIRUNGKUT</t>
  </si>
  <si>
    <t>Jl. Rungkut Puskesmas No. 1, Kec. Rungkut</t>
  </si>
  <si>
    <t>MENUR</t>
  </si>
  <si>
    <t>Jl. Manyar Rejo I/35, Kec. Sukolilo</t>
  </si>
  <si>
    <t>KLAMPIS NGASEM</t>
  </si>
  <si>
    <t>Jl. Arief Rachman Hakim 99 B, Kec. Sukolilo</t>
  </si>
  <si>
    <t>KEPUTIH</t>
  </si>
  <si>
    <t>Jl. Keputih Tegal, Kec. Sukolilo</t>
  </si>
  <si>
    <t>Jl. Mulyorejo Utara 201 Blk, Kec. Mulyorejo</t>
  </si>
  <si>
    <t>KALIJUDAN</t>
  </si>
  <si>
    <t>Kec. Mulyorejo</t>
  </si>
  <si>
    <t>PUCANG SEWU</t>
  </si>
  <si>
    <t>Jl. Pucang Anom Timur 72, Kec. Gubeng</t>
  </si>
  <si>
    <t>GUBENG</t>
  </si>
  <si>
    <t>Jl. Mojo Klanggru Wetan II/11, Kec. Gubeng</t>
  </si>
  <si>
    <t>JAGIR</t>
  </si>
  <si>
    <t>Jl. Bendul Merisi I, Kec. Wonokromo</t>
  </si>
  <si>
    <t>WONOKROMO</t>
  </si>
  <si>
    <t>Jl. Karang Rejo VI/4, Kec. Wonokromo</t>
  </si>
  <si>
    <t>NGAGELREJO</t>
  </si>
  <si>
    <t>Jl. Ngagel Dadi III / 17, Kec. Wonokromo</t>
  </si>
  <si>
    <t>Jl. Kembang Kuning Besar, Kec. Dukuh Pakis</t>
  </si>
  <si>
    <t>DUKUH PAKIS</t>
  </si>
  <si>
    <t>DUKUH KUPANG</t>
  </si>
  <si>
    <t>Jl. Dukuh Kupang XXV /48, Kec. Dukuh Pakis</t>
  </si>
  <si>
    <t>WIYUNG</t>
  </si>
  <si>
    <t>Jl. Wiyung Pasar 20, Kec. Wiyung</t>
  </si>
  <si>
    <t>BALAS KLUMPRIK</t>
  </si>
  <si>
    <t>Jl. Balasklumprik, Kec. Wiyung</t>
  </si>
  <si>
    <t>Jl. Raya Menganti 277, Kec. Lakarsantri</t>
  </si>
  <si>
    <t>LAKARSANTRI</t>
  </si>
  <si>
    <t>LIDAH KULON</t>
  </si>
  <si>
    <t>Jl. Raya Menganti Lidah Kulon No.5, Kec. Lakarsantri</t>
  </si>
  <si>
    <t>BANGKINGAN</t>
  </si>
  <si>
    <t>Jl. Raya Bangkingan, Kec. Lakarsantri</t>
  </si>
  <si>
    <t>LONTAR</t>
  </si>
  <si>
    <t>Jl. Raya Lontar No.26, Kec.Sambikerep</t>
  </si>
  <si>
    <t>SAMBIKEREP</t>
  </si>
  <si>
    <t>BENOWO</t>
  </si>
  <si>
    <t>Jl. Raya Benowo Kec. Pakal</t>
  </si>
  <si>
    <t>PAKAL</t>
  </si>
  <si>
    <t>MADE</t>
  </si>
  <si>
    <t>Jl. Raya Made, Kec. Sambikerep</t>
  </si>
  <si>
    <t>MANUKAN KULON</t>
  </si>
  <si>
    <t>Jl. Manukan Dalam Blok.18, Kec. Tandes</t>
  </si>
  <si>
    <t>TANDES</t>
  </si>
  <si>
    <t>Jl. Balongsari Tama, Kec. Tandes</t>
  </si>
  <si>
    <t>Jl. Tanjung Sari 116, Kec. Suko Manunggal</t>
  </si>
  <si>
    <t>SUKO MANUNGGAL</t>
  </si>
  <si>
    <t>SIMOMULYO</t>
  </si>
  <si>
    <t>Jl. Gumuk Bogo No.1, Kec. Suko Manunggal</t>
  </si>
  <si>
    <t>Jl. Banyu Urip Kidul VI/5, Kec. Sawahan</t>
  </si>
  <si>
    <t>Jl. Arjuno 119, Kec. Sawahan</t>
  </si>
  <si>
    <t>PUTAT JAYA</t>
  </si>
  <si>
    <t>Jl. Kupang Gunung V Raya No. 16, Kec. Sawahan</t>
  </si>
  <si>
    <t>KEDUNGDORO</t>
  </si>
  <si>
    <t>Jl. Kaliasin Gg. Pompa No. 79-81, Kec. Tegalsari</t>
  </si>
  <si>
    <t>DR.SUTOMO</t>
  </si>
  <si>
    <t>Jl. Kupang Segunting II/32, Kec. Tegalsari</t>
  </si>
  <si>
    <t>PENELEH</t>
  </si>
  <si>
    <t>Jl. Makam Peneleh 35, Kec. Genteng</t>
  </si>
  <si>
    <t>KETABANG</t>
  </si>
  <si>
    <t>Jl. Taman Surya 1, Kec. Genteng</t>
  </si>
  <si>
    <t>RANGKAH</t>
  </si>
  <si>
    <t>Jl. Rangkah VII/94, Kec. Tambaksari</t>
  </si>
  <si>
    <t>PACARKELING</t>
  </si>
  <si>
    <t>Jl. Jolotundo Baru III/16, Kec. Tambaksari</t>
  </si>
  <si>
    <t>Jl. Kapas Lor I/1, Kec. Tambaksari</t>
  </si>
  <si>
    <t>TANAH KALIKEDINDING</t>
  </si>
  <si>
    <t>Jl. Kedung Cowek 226, Kec. Kenjeran</t>
  </si>
  <si>
    <t>KENJERAN</t>
  </si>
  <si>
    <t>SIDOTOPO WETAN</t>
  </si>
  <si>
    <t>Jl. Randu 102, Kec. Kenjeran</t>
  </si>
  <si>
    <t>Jl. Tambak Deres, Kec. Bulak</t>
  </si>
  <si>
    <t>BULAK</t>
  </si>
  <si>
    <t>TAMBAK WEDI</t>
  </si>
  <si>
    <t>Kec. Kenjeran</t>
  </si>
  <si>
    <t>BULAK BANTENG</t>
  </si>
  <si>
    <t>Jl. Ngaglik 87, Kec. Simokerto</t>
  </si>
  <si>
    <t>SIMOKERTO</t>
  </si>
  <si>
    <t>SIMOLAWANG</t>
  </si>
  <si>
    <t>Jl. Simolawang II Barat 45 A, Kec. Simokerto</t>
  </si>
  <si>
    <t>SIDOTOPO</t>
  </si>
  <si>
    <t>Jl. Sombo II/60, Kec. Semampir</t>
  </si>
  <si>
    <t>SEMAMPIR</t>
  </si>
  <si>
    <t>PEGIRIAN</t>
  </si>
  <si>
    <t>Jl. Karang Tembok 39, Kec. Semampir</t>
  </si>
  <si>
    <t>WONOKUSUMO</t>
  </si>
  <si>
    <t>Jl. Wonokusumo Tengah 35, Kec. Semampir</t>
  </si>
  <si>
    <t>SAWAH PULO</t>
  </si>
  <si>
    <t>Jl. Sawah Pulo Lapangan No. 2 Surabaya</t>
  </si>
  <si>
    <t>PERAK TIMUR</t>
  </si>
  <si>
    <t>Jl. Jakarta No.9, Kec. Pabean Cantian</t>
  </si>
  <si>
    <t>PABEAN CANTIAN</t>
  </si>
  <si>
    <t>TEMBOK DUKUH</t>
  </si>
  <si>
    <t>Jl. Kalibutuh No. 26, Kec. Bubutan</t>
  </si>
  <si>
    <t>BUBUTAN</t>
  </si>
  <si>
    <t>GUNDIH</t>
  </si>
  <si>
    <t>Jl. Margodadi 36-38, Kec. Bubutan</t>
  </si>
  <si>
    <t>KREMBANGAN SELATAN</t>
  </si>
  <si>
    <t>Jl. Pesapen Selatan 70, Kec. Krembangan</t>
  </si>
  <si>
    <t>KREMBANGAN</t>
  </si>
  <si>
    <t>DUPAK</t>
  </si>
  <si>
    <t>Jl. Dupak Bangunrejo Gg. Poliklinik 6, Kec. Krembangan</t>
  </si>
  <si>
    <t>MOROKREMBANGAN</t>
  </si>
  <si>
    <t>Kec. Krembangan</t>
  </si>
  <si>
    <t>ASEMROWO</t>
  </si>
  <si>
    <t>Jl. Asem Raya 8, Kec. Asemrowo</t>
  </si>
  <si>
    <t>SEMEMI</t>
  </si>
  <si>
    <t>Jl. Raya Kedung, Kec. Benowo</t>
  </si>
  <si>
    <t>BATU</t>
  </si>
  <si>
    <t>Jl. Samadi No. 71, Kec. Batu</t>
  </si>
  <si>
    <t>Kota Batu</t>
  </si>
  <si>
    <t>SISIR</t>
  </si>
  <si>
    <t>Jl. Sultan  Hasan  Halim , Kec. Batu</t>
  </si>
  <si>
    <t>Jl. Raya Beji No. 30, Kec. Junrejo</t>
  </si>
  <si>
    <t>JUNREJO</t>
  </si>
  <si>
    <t>Jl. Raya Diponegoro No. 35, Kec. Junrejo</t>
  </si>
  <si>
    <t>BUMIAJI</t>
  </si>
  <si>
    <t>Jl. Raya Pandanrejo No.43, Kec. Bumiaji</t>
  </si>
  <si>
    <t>SUMUR</t>
  </si>
  <si>
    <t>Jl. Teluk No. 7, Kec. Sumur</t>
  </si>
  <si>
    <t>Pandeglang</t>
  </si>
  <si>
    <t>Banten</t>
  </si>
  <si>
    <t>Jl. Cibaliung Sumur Km 12 Kp. Polos , Kec. Cimanggu</t>
  </si>
  <si>
    <t>CIBALIUNG</t>
  </si>
  <si>
    <t>Jl. Raya Cimanggu-Cibaliung, Kec. Cibaliung</t>
  </si>
  <si>
    <t>Jl. Raya Cikadu Km 4, Kec. Cibitung</t>
  </si>
  <si>
    <t>CIKEUSIK</t>
  </si>
  <si>
    <t>Jl. Raya Cikeusik, Kec. Cikeusik</t>
  </si>
  <si>
    <t>CIGEULIS</t>
  </si>
  <si>
    <t>Jl. Raya Cibaliung Cigeulis , Kec. Cigeulis</t>
  </si>
  <si>
    <t>PANIMBANG</t>
  </si>
  <si>
    <t>Jl. Raya Cibaliung No. 5, Kec. Panimbang</t>
  </si>
  <si>
    <t>SOBANG</t>
  </si>
  <si>
    <t>Jl. Raya Saketi Malimping Km.17, Kec. Panimbang</t>
  </si>
  <si>
    <t>MEKARJAYA</t>
  </si>
  <si>
    <t>Jl. Sarakole Km 20, Kec. Panimbang</t>
  </si>
  <si>
    <t>Jl. Pesanggrahan No. 2, Kec. Munjul</t>
  </si>
  <si>
    <t>ANGSANA</t>
  </si>
  <si>
    <t>Kp. Cikapas Ds. Angsana Laban, Kec. Angsana</t>
  </si>
  <si>
    <t>SINDANG RESMI</t>
  </si>
  <si>
    <t>Jl. Sindangresmi Km.05, Kec. Sindang Resmi</t>
  </si>
  <si>
    <t>SINDANGRESMI</t>
  </si>
  <si>
    <t>PICUNG</t>
  </si>
  <si>
    <t>Jl. Raya Saketi Malimping Km 19, Kec. Picung</t>
  </si>
  <si>
    <t>Jl. Raya Saketi Malimping Km.19, Kec. Bojong</t>
  </si>
  <si>
    <t>SAKETI</t>
  </si>
  <si>
    <t>Jl. Raya Labuan Km 19, Kec. Saketi</t>
  </si>
  <si>
    <t>CISATA</t>
  </si>
  <si>
    <t>Jl. Raya Labuan Km.22  Palanyar, Kec. Cisata</t>
  </si>
  <si>
    <t>Jl. Raya Serang Km 3 Krg  Tanjung, Kec. Pagelaran</t>
  </si>
  <si>
    <t>PATIA</t>
  </si>
  <si>
    <t>Ds. Patia, Kec. Patia</t>
  </si>
  <si>
    <t>PERDANA</t>
  </si>
  <si>
    <t>Kp. Pasar Keramat 04/01, Ds. Perdana, Kec. Sukaresmi</t>
  </si>
  <si>
    <t>LABUAN</t>
  </si>
  <si>
    <t>Jl. Jend Sudirman, Kec. Labuan</t>
  </si>
  <si>
    <t>CARITA</t>
  </si>
  <si>
    <t>Jl. Raya Carita, Kec. Labuan</t>
  </si>
  <si>
    <t>JIPUT</t>
  </si>
  <si>
    <t>Jl. Raya Mandalawangi Jiput, Kec. Jiput</t>
  </si>
  <si>
    <t>CIKEDAL</t>
  </si>
  <si>
    <t>Jl. Raya Bojong Canar Kp. Cening , Kec. Cikedal</t>
  </si>
  <si>
    <t>MENES</t>
  </si>
  <si>
    <t>Jl. Perintis Kemerdekaan, Kec. Menes</t>
  </si>
  <si>
    <t>Ds. Pulosari, Kec. Pulosari</t>
  </si>
  <si>
    <t>MANDALAWANGI</t>
  </si>
  <si>
    <t>Jl. Raya Pari Km.13 Ds. Kd Maria, Kec. Mandalawangi</t>
  </si>
  <si>
    <t>CIMANUK</t>
  </si>
  <si>
    <t>Jl. Raya Labuan Km.10 Batubantar, Kec. Cimanuk</t>
  </si>
  <si>
    <t>CIPEUCANG</t>
  </si>
  <si>
    <t>Jl. Raya Labuan Km.13  Palanyar , Kec. Cipeucang</t>
  </si>
  <si>
    <t>Jl. Raya Cibiuk No.2, Kec. Banjar</t>
  </si>
  <si>
    <t>KADU HEJO</t>
  </si>
  <si>
    <t>Jl. Raya Labuan Km.6, Kec. Kaduhejo</t>
  </si>
  <si>
    <t>KADUHEJO</t>
  </si>
  <si>
    <t>PANDEGLANG</t>
  </si>
  <si>
    <t>Jl. Salim No. 2 Kadomas, Kec. Pandeglang</t>
  </si>
  <si>
    <t>CIKUPA</t>
  </si>
  <si>
    <t>Jl. Raya Pandeglang - Labuan Km 02, Kec. Pandeglang</t>
  </si>
  <si>
    <t>MAJASARI</t>
  </si>
  <si>
    <t>Kec. Majasari</t>
  </si>
  <si>
    <t>CADASARI</t>
  </si>
  <si>
    <t>Jl. Raya Serang Km. 5, Kec. Cadasari</t>
  </si>
  <si>
    <t>PAGADUNGAN</t>
  </si>
  <si>
    <t>Jl. Raya Serang Km 3, Kec. Karang Tanjung</t>
  </si>
  <si>
    <t>KARANGTANJUNG</t>
  </si>
  <si>
    <t>BANGKONOL</t>
  </si>
  <si>
    <t>Jl. Raya Rangkasbitung Km 4, Kec. Koroncong</t>
  </si>
  <si>
    <t>KORONCONG</t>
  </si>
  <si>
    <t>MALIMPING</t>
  </si>
  <si>
    <t xml:space="preserve">Ds. Malimping Selatan, Kec. Malingping </t>
  </si>
  <si>
    <t>MALINGPING</t>
  </si>
  <si>
    <t>Lebak</t>
  </si>
  <si>
    <t xml:space="preserve">Jl. Raya Malingping-Saketi KM.09 Kec Malingping </t>
  </si>
  <si>
    <t>BINUANGEN</t>
  </si>
  <si>
    <t>Ds. Muara, Kec. Wanasalam</t>
  </si>
  <si>
    <t>WANASALAM</t>
  </si>
  <si>
    <t>PARUNG SARI</t>
  </si>
  <si>
    <t>Ds. Parung Sari, Kec. Wanasalam</t>
  </si>
  <si>
    <t>PANGGARANGAN</t>
  </si>
  <si>
    <t>Kp. Pondok Panjang Jl. Raya Bayah, Kec. Panggarangan</t>
  </si>
  <si>
    <t>CIHARA</t>
  </si>
  <si>
    <t xml:space="preserve">Kp. Sukahujan, Kec. Panggarangan </t>
  </si>
  <si>
    <t>BAYAH</t>
  </si>
  <si>
    <t>Jl. Bayah Barat I, Kec. Bayah</t>
  </si>
  <si>
    <t>CILOGRANG</t>
  </si>
  <si>
    <t>Jl. Raya Gunung Batu, Kec. Cilograng</t>
  </si>
  <si>
    <t>Ds. Cikotok, Kec. Cibeber</t>
  </si>
  <si>
    <t>CISUNGSANG</t>
  </si>
  <si>
    <t>Ds. Cisungsang, Kec. Cibeber</t>
  </si>
  <si>
    <t>CITOREK</t>
  </si>
  <si>
    <t>Jl. Raya Cipanas-Warung Banten KM.25 Ds. Citorek Kec. Cibeber</t>
  </si>
  <si>
    <t>CIJAKU</t>
  </si>
  <si>
    <t>Jl. Sukamaju - Pasar Kupa Km. 1 Ds.Cijaku, Kec. Cijaku</t>
  </si>
  <si>
    <t>CIGEMBLONG</t>
  </si>
  <si>
    <t>Ds. Cigemblong, Kec. Cigemblong</t>
  </si>
  <si>
    <t>Kp. Jalupang Jl. Raya Malimping, Kec. Banjarsari</t>
  </si>
  <si>
    <t>BOJONG JURUH</t>
  </si>
  <si>
    <t>Jl. Raya Malingping, Kec. Banjarsari</t>
  </si>
  <si>
    <t>PRABUGANTUNGAN</t>
  </si>
  <si>
    <t>Kp. Prabugantung Jl. Yy Cileles, Kec. Cileles</t>
  </si>
  <si>
    <t>CILELES</t>
  </si>
  <si>
    <t>Kp. Sajir Ds. Cileles, Kec. Cileles</t>
  </si>
  <si>
    <t>GUNUNG KENCANA</t>
  </si>
  <si>
    <t>Kp. Gunung Barat, Kec. Gunung Kencana</t>
  </si>
  <si>
    <t>BOJONG MANIK</t>
  </si>
  <si>
    <t>Ds. Bojong Manik Girang, Kec. Bojong Manik</t>
  </si>
  <si>
    <t>BOJONGMANIK</t>
  </si>
  <si>
    <t>CIRINTEN</t>
  </si>
  <si>
    <t>Jl. Raya Parigi Kp. Cirinten, Kec. Cirinten</t>
  </si>
  <si>
    <t>LEUWIDAMAR</t>
  </si>
  <si>
    <t>Jl. Raya Bojong Manik, Kec. Leuwidamar</t>
  </si>
  <si>
    <t>CISIMEUT</t>
  </si>
  <si>
    <t>Kp. Ciboleger  Ds. Cisemut, Kec. Leuwidamar</t>
  </si>
  <si>
    <t>MUNCANG</t>
  </si>
  <si>
    <t>Pasar Ciminyak Kel. Leuwidamar, Kec. Muncang</t>
  </si>
  <si>
    <t>Ds. Sindanglaya, Kec. Sobang</t>
  </si>
  <si>
    <t>Jl. Raya Gajrug - Muncang Km 1, Kec. Cipanas</t>
  </si>
  <si>
    <t>LEBAK GEDONG</t>
  </si>
  <si>
    <t xml:space="preserve">Kp. Parigi Ds. Banjar Irigasi, Kec. Cipanas </t>
  </si>
  <si>
    <t>SAJIRA</t>
  </si>
  <si>
    <t>Kp. Sadang Ds. Sajira, Kec. Sajira</t>
  </si>
  <si>
    <t>PAJAGAN</t>
  </si>
  <si>
    <t>Jl. Raya  Cipanas Km 12 Sajira, Kec. Sajira</t>
  </si>
  <si>
    <t>CIMARGA</t>
  </si>
  <si>
    <t>Jl. Raya Leuwidamar Km. 8, Kec. Cimarga</t>
  </si>
  <si>
    <t>SARAGENI</t>
  </si>
  <si>
    <t>Jl. Raya Cileles Ds.Inten Jaya, Kec. Cimarga</t>
  </si>
  <si>
    <t>Jl. Raya Cimarga-Karanganyar, Kec. Cimarga</t>
  </si>
  <si>
    <t>KALANGANYAR</t>
  </si>
  <si>
    <t>CIKULUR</t>
  </si>
  <si>
    <t>Jl. Raya Sampai - Cilleles Km 04, Kec. Cikulur</t>
  </si>
  <si>
    <t>WARUNGGUNG</t>
  </si>
  <si>
    <t>Jl. Raya Pandeglang Km 8.5, Kec. Warung Gunung</t>
  </si>
  <si>
    <t>WARUNGGUNUNG</t>
  </si>
  <si>
    <t>Jl. Raya Pandeglang Km. 16 Kp.Baros, Kec. Warung Gunung</t>
  </si>
  <si>
    <t>Kp. Kamantren Rt 04/04, Kec. Cibadak</t>
  </si>
  <si>
    <t>Jl. Maulana Hasanudin, Kec. Cibadak</t>
  </si>
  <si>
    <t>RANGKAS BITUNG</t>
  </si>
  <si>
    <t>Jl. Beringin Cisalam Komp Pemda, Kec. Rangkas Bitung</t>
  </si>
  <si>
    <t>RANGKASBITUNG</t>
  </si>
  <si>
    <t>Jl. Raya Rangkas Bitung - Cikande Km 11, Kec. Rangkas Bitung</t>
  </si>
  <si>
    <t>KOLELET</t>
  </si>
  <si>
    <t>Jl. Raya Pamarayan  Km 10 Ds. Kolelet, Kec. Rangkas Bitung</t>
  </si>
  <si>
    <t>Jl. Raya Maja Pasar, Kec. Maja</t>
  </si>
  <si>
    <t>PAMANDEGAN</t>
  </si>
  <si>
    <t>Jl. Raya Mandala - Cileles Km 12, Kec. Maja</t>
  </si>
  <si>
    <t>CURUNG BITUNG</t>
  </si>
  <si>
    <t>Ds.Candi, Kec. Curugbitung</t>
  </si>
  <si>
    <t>CURUGBITUNG</t>
  </si>
  <si>
    <t>CISOKA</t>
  </si>
  <si>
    <t>Jl. Raya Cisoka, Kec. Cisoka</t>
  </si>
  <si>
    <t>Tangerang</t>
  </si>
  <si>
    <t>CIKUYA</t>
  </si>
  <si>
    <t>Jl. Raya Cikuya Taman Adiyasa No. 1, Kec. Solear</t>
  </si>
  <si>
    <t>SOLEAR</t>
  </si>
  <si>
    <t>TIGA RAKSA</t>
  </si>
  <si>
    <t>Jl. Kongsi Ds. Tigaraksa, Kec. Tigaraksa</t>
  </si>
  <si>
    <t>TIGARAKSA</t>
  </si>
  <si>
    <t>PASIR NANGKA</t>
  </si>
  <si>
    <t>Ds. Pasir Nangka, Kec. Tigaraksa</t>
  </si>
  <si>
    <t>JAMBE</t>
  </si>
  <si>
    <t>Jl. Manukuing Indah No. 19, Kec. Jambe</t>
  </si>
  <si>
    <t>Jl. Raya Serang  Km 15, Kec. Cikupa</t>
  </si>
  <si>
    <t>PASIR JAYA</t>
  </si>
  <si>
    <t>Ds. Pasir Jaya, Kec. Cikupa</t>
  </si>
  <si>
    <t>Jl. Raya Panongan, Kec. Panongan</t>
  </si>
  <si>
    <t>Jl. Raya PLP Curug, Kec. Curug</t>
  </si>
  <si>
    <t>JALAN KUTAI</t>
  </si>
  <si>
    <t>Jl. Kecubung Raya, Kel. Bencongan Indah, Kec. Kelapa Dua</t>
  </si>
  <si>
    <t>KELAPA DUA</t>
  </si>
  <si>
    <t>Ds. Binong, Kec. Curug</t>
  </si>
  <si>
    <t>Jl. Layar IV, Kel.Kelapa Dua, Kec. Kelapa Dua</t>
  </si>
  <si>
    <t>JALAN EMAS</t>
  </si>
  <si>
    <t>Jl. Emas Raya No. 9 A (Perumnas III), Kec. Kelapa Dua</t>
  </si>
  <si>
    <t>Jl. Raya Perum Dasana Indah, Kec. Kelapa Dua</t>
  </si>
  <si>
    <t>LEGOK</t>
  </si>
  <si>
    <t>Jl. Raya Karawaci, Kec. Legok</t>
  </si>
  <si>
    <t>BOJONG KAMAL</t>
  </si>
  <si>
    <t>Ds. Bojong Kamal, Kec. Legok</t>
  </si>
  <si>
    <t>Ds. Caringin, Kec. Legok</t>
  </si>
  <si>
    <t>PAGEDANGAN</t>
  </si>
  <si>
    <t>Jl. Raya Pagedangan, Kec. Pagedangan</t>
  </si>
  <si>
    <t>CISAUK</t>
  </si>
  <si>
    <t>Jl. Raya Lapan Cisauk, Kec. Cisauk</t>
  </si>
  <si>
    <t>SURADITA</t>
  </si>
  <si>
    <t>Jl. Raya Cisauk - Lapan, Kec. Cisauk</t>
  </si>
  <si>
    <t>SINDANG JAYA</t>
  </si>
  <si>
    <t>Jl. Raya Pondok Pasar Kemis Ds. Sukaharja, Kec. Sindang Jaya</t>
  </si>
  <si>
    <t>KUTA BUMI</t>
  </si>
  <si>
    <t>Jl. Canna Raya No. 1, Kec. Pasar Kemis</t>
  </si>
  <si>
    <t>PASAR KEMIS</t>
  </si>
  <si>
    <t>Jl. Cempaka Raya Perum Bumi Indah Tahap 3</t>
  </si>
  <si>
    <t>BALARAJA</t>
  </si>
  <si>
    <t>Jl. Raya Serang Km. 24, Kel. Cariu, Kec. Balaraja</t>
  </si>
  <si>
    <t>JL. Raya Serang, Kec. Balaraja</t>
  </si>
  <si>
    <t>JAYANTI</t>
  </si>
  <si>
    <t>Jl. Raya Serang Km. 37, Kec. Jayanti</t>
  </si>
  <si>
    <t>Jl. Raya Kronjo Ds. Kaliasin, Kec. Sukamulya</t>
  </si>
  <si>
    <t>KRESEK</t>
  </si>
  <si>
    <t>Jl. Raya Syech Nawawi No. 2, Kec. Kresek</t>
  </si>
  <si>
    <t>GUNUNG KALER</t>
  </si>
  <si>
    <t>Jl. Raya Sidoko, Kec. Gunung Kaler</t>
  </si>
  <si>
    <t>KRONJO</t>
  </si>
  <si>
    <t>Jl. Ir. Sutami No. 16, Kec. Kronjo</t>
  </si>
  <si>
    <t>Jl. KH Suhaemi No. 6  Mekar Baru, Kec. Mekar Baru</t>
  </si>
  <si>
    <t>MAUK</t>
  </si>
  <si>
    <t>Jl. R. Machmud No.2 Mauk Timur, Kec. Mauk</t>
  </si>
  <si>
    <t>KEMERI</t>
  </si>
  <si>
    <t>Jl. Raya Kemiri , Kec. Kemiri</t>
  </si>
  <si>
    <t>SUKADIRI</t>
  </si>
  <si>
    <t>Jl. Sukamanah Ds. Rawa Kidang, Kec. Sukadiri</t>
  </si>
  <si>
    <t>RAJEG</t>
  </si>
  <si>
    <t>Jl. Raya Rajeg - Mauk, No 60, Kel. Mekarsari, Kec. Rajeg</t>
  </si>
  <si>
    <t>Ds. Sukatani, Kec. Rajeg</t>
  </si>
  <si>
    <t>SEPATAN</t>
  </si>
  <si>
    <t>Jl. Raya Mauk Km. 11 Sepatan, Kec. Sepatan</t>
  </si>
  <si>
    <t>KEDAUNG BARAT</t>
  </si>
  <si>
    <t>Jl. Raya Kedaung Barat, Kec. Sepatan Timur</t>
  </si>
  <si>
    <t>SEPATAN TIMUR</t>
  </si>
  <si>
    <t>PAKU HAJI</t>
  </si>
  <si>
    <t>Jl. Raya Kramat, Kec. Paku Haji</t>
  </si>
  <si>
    <t>PAKUHAJI</t>
  </si>
  <si>
    <t>SUKAWALI</t>
  </si>
  <si>
    <t>Ds. Sukawali, Kec. Paku Haji</t>
  </si>
  <si>
    <t>TELUK NAGA</t>
  </si>
  <si>
    <t>Jl. Raya Kampung Melayu No. 2, Kec. Teluk Naga</t>
  </si>
  <si>
    <t>TELUKNAGA</t>
  </si>
  <si>
    <t>TEGAL ANGUS</t>
  </si>
  <si>
    <t>Ds. Tegal Angus, Kec. Teluk Naga</t>
  </si>
  <si>
    <t>KOSAMBI</t>
  </si>
  <si>
    <t>Jl. Raya Bojong Renged, Kec. Kosambi</t>
  </si>
  <si>
    <t>SALEMBARAN JAYA</t>
  </si>
  <si>
    <t>Jl. Putrino No. 5 Kel. Salembaran Jaya, Kec. Kosambi</t>
  </si>
  <si>
    <t>CINANGKA</t>
  </si>
  <si>
    <t>Jl. Raya Pantai Karang Bolong Km. 141, Kec. Cinangka</t>
  </si>
  <si>
    <t>Serang</t>
  </si>
  <si>
    <t>PADARINCANG</t>
  </si>
  <si>
    <t>Jl. Raya Palka Km 35 Ds. Padarincang, Kec. Padarincang</t>
  </si>
  <si>
    <t>Jl. Raya Ciomas Km 1 Kp. Sukapaksa, Kec. Ciomas</t>
  </si>
  <si>
    <t>Jl. Raya Palka Km 8 Ds. Pabuaran, Kec. Pabuaran</t>
  </si>
  <si>
    <t>Jl. Gunung Sari Km 13, Kec. Gunung Sari</t>
  </si>
  <si>
    <t>Jl. Raya Pandeglang Km. 12, Kec. Baros</t>
  </si>
  <si>
    <t>PETIR</t>
  </si>
  <si>
    <t>Jl. Raya Petir Tunjung Km. 17, Kec. Petir</t>
  </si>
  <si>
    <t>TUNJUNG TEJA</t>
  </si>
  <si>
    <t>Jl. KH. Abdul Kadir, Kec. Tunjung Teja</t>
  </si>
  <si>
    <t>CIKEUSAL</t>
  </si>
  <si>
    <t>Kp. Sukaratu Ds.Sukaratu, Kec. Cikeusal</t>
  </si>
  <si>
    <t>PAMARAYAN</t>
  </si>
  <si>
    <t>Jl. Simpang Tiga Km 1, Kec. Pamayaran</t>
  </si>
  <si>
    <t>Jl. Raya Bandung - Pamarayan, Kec. Bandung</t>
  </si>
  <si>
    <t>JAWILAN</t>
  </si>
  <si>
    <t>Jl. Raya Jawilan, Kec. Jawilan</t>
  </si>
  <si>
    <t>NYOMPOK</t>
  </si>
  <si>
    <t>Ds. Nyompok, Kec. Kopo</t>
  </si>
  <si>
    <t>Jl. Kopo Maja No. 5, Kec. Kopo</t>
  </si>
  <si>
    <t>CIKANDE</t>
  </si>
  <si>
    <t>Jl. Raya Jakarta - Serang  Km 27, Kec. Cikande</t>
  </si>
  <si>
    <t>KIBIN</t>
  </si>
  <si>
    <t>Jl. Raya Serang Jakarta Km 21, Kec. Kibin</t>
  </si>
  <si>
    <t>KRAGILAN</t>
  </si>
  <si>
    <t>Jl. Raya Jakarta Km 18, Kec. Kragilan</t>
  </si>
  <si>
    <t>PEMATANG</t>
  </si>
  <si>
    <t>Ds. Pematang, Kec. Kragilan</t>
  </si>
  <si>
    <t>WARINGIN KURUNG</t>
  </si>
  <si>
    <t>Jl. Sasahan No. 1, Kec. Waringin Kurung</t>
  </si>
  <si>
    <t>WARINGINKURUNG</t>
  </si>
  <si>
    <t>MANCAK</t>
  </si>
  <si>
    <t>Jl. Raya Mancak Ds.Labuan, Kec. Mancak</t>
  </si>
  <si>
    <t>ANYAR</t>
  </si>
  <si>
    <t>Jl. Raya Anyar Labuhan No. 20, Kec. Anyar</t>
  </si>
  <si>
    <t>BOJONEGARA</t>
  </si>
  <si>
    <t>Jl. KH Bakri No. 03, Kec. Bojonegara</t>
  </si>
  <si>
    <t>PULO AMPEL</t>
  </si>
  <si>
    <t>Jl. Raya Pulo Ampel, Kec. Pulo Ampel</t>
  </si>
  <si>
    <t>KRAMAT WATU</t>
  </si>
  <si>
    <t>Jl. Raya Cilegon Km 8, Kec. Kramat Watu</t>
  </si>
  <si>
    <t>KRAMATWATU</t>
  </si>
  <si>
    <t>CIRUAS</t>
  </si>
  <si>
    <t>Jl. Raya Jakarta, Kec. Ciruas</t>
  </si>
  <si>
    <t>PONTANG</t>
  </si>
  <si>
    <t>Ds. Pontang, Kec. Pontang</t>
  </si>
  <si>
    <t xml:space="preserve">Jl. Nambo – Teras Bendung Km.06 Kec.Lebak Wangi </t>
  </si>
  <si>
    <t>CARENANG</t>
  </si>
  <si>
    <t>Jl. Raya Warung Selikur Km. 6, Kec. Carenang</t>
  </si>
  <si>
    <t>BINUANG</t>
  </si>
  <si>
    <t>Jl. Raya Gorda Km 7 Ds. Binuang, Kec. Binuang</t>
  </si>
  <si>
    <t>TIRTAYASA</t>
  </si>
  <si>
    <t>Jl. Raya Tirtayasa, Kec. Tirtayasa</t>
  </si>
  <si>
    <t>TANARA</t>
  </si>
  <si>
    <t>Jl. Syech Nawawi No. 02., Kec. Tanara</t>
  </si>
  <si>
    <t>PANINGGILAN</t>
  </si>
  <si>
    <t>Jl. Dr. Cipto Mangunkusumo No 01, Kel. Paninggilan</t>
  </si>
  <si>
    <t>Kota Tangerang</t>
  </si>
  <si>
    <t>Jl. Raden Fatah No 125, Kel. Sudimara Barat, Kec. Cileduk</t>
  </si>
  <si>
    <t>Komplek Wisma Tajur, Kel. Tajur, Kec. Cileduk</t>
  </si>
  <si>
    <t>LARANGAN UTARA</t>
  </si>
  <si>
    <t>Jl. Inpres, Kel. Larangan Utara, Kec. Larangan</t>
  </si>
  <si>
    <t>CIPADU</t>
  </si>
  <si>
    <t>Jl. Mutiara, Kel. Cipadu, Kec. Larangan</t>
  </si>
  <si>
    <t>PONDOK BAHAR</t>
  </si>
  <si>
    <t>Kel Pondok Bahar, Kec. Karang Tengah</t>
  </si>
  <si>
    <t>Komp. Keuangan, Kel. Karang Tengah, Kec. Karang Tengah</t>
  </si>
  <si>
    <t>Komp. Cileduk Indah II, Kel. Pedurenan, Kec. Karang Tengah</t>
  </si>
  <si>
    <t>CIPONDOH</t>
  </si>
  <si>
    <t>Jl. KH Hasyim Anshari RT 001/001 No 1, Kel. Cipondoh, Kec. Cipondoh</t>
  </si>
  <si>
    <t>PORIS PELAWAD</t>
  </si>
  <si>
    <t>Jl. Banteng Betawi, Kel. Poris Plawad, Kec.Cipondoh</t>
  </si>
  <si>
    <t>Jl. Darussalam 1, Kel. Ketapang, Kec. Cipondoh</t>
  </si>
  <si>
    <t>GONDRONG</t>
  </si>
  <si>
    <t>Jl. HM Mansyur, Kel. Gondrong, Kec. Cipondoh</t>
  </si>
  <si>
    <t>Jl.KH.Achmad Dahlan, Kel. Petir, Kec. Cipondoh</t>
  </si>
  <si>
    <t>KUNCIRAN</t>
  </si>
  <si>
    <t>Jl.Pepabri, Kel. Kunciran, Kec. Pinang</t>
  </si>
  <si>
    <t>PINANG</t>
  </si>
  <si>
    <t>PANUNGGANGAN</t>
  </si>
  <si>
    <t>Komplek Kel. Panunggangan, Kec. Pinang</t>
  </si>
  <si>
    <t>KUNCIRAN BARU</t>
  </si>
  <si>
    <t>Jl. Sultan Agung Tirtayasa RT 001/RW 005, Kelurahan Kunciran</t>
  </si>
  <si>
    <t>Jl. Veteran No.1 RT 5 RW 8, Kel. Sukasari, Kec. Tangerang</t>
  </si>
  <si>
    <t>TANGERANG</t>
  </si>
  <si>
    <t>Jl. Muhajirin, kel. Tanah Tinggi, Kec. Tangerang</t>
  </si>
  <si>
    <t>CIKOKOL</t>
  </si>
  <si>
    <t>Kec. Tangerang</t>
  </si>
  <si>
    <t>KARAWACI BARU</t>
  </si>
  <si>
    <t>Jl. Beringin Raya RT 2 RW 4 Perumnas I, Kel. Karawaci Baru, Kec. Karawaci</t>
  </si>
  <si>
    <t>KARAWACI</t>
  </si>
  <si>
    <t>BUGEL</t>
  </si>
  <si>
    <t>Jl. Arya Wasangkara, Kel. Bugel, Kec. Karawaci</t>
  </si>
  <si>
    <t>Jl. Ks Tubun, Kel. Pasar Baru, Kec. Karawaci</t>
  </si>
  <si>
    <t>PABUARAN TUMPENG</t>
  </si>
  <si>
    <t>Jl. Mangkunegara, Kel. Pabuaran Tumpeng, Kec. Karawaci</t>
  </si>
  <si>
    <t>MANIS JAYA</t>
  </si>
  <si>
    <t>Kp. Cikoneng Girang RT 002/RW 004, Kelurahan Manis Jaya</t>
  </si>
  <si>
    <t>JATI UWUNG</t>
  </si>
  <si>
    <t>PANUNGGANGAN BARAT</t>
  </si>
  <si>
    <t>Jl. Bago Raya RT 002/006, Kel. Panunggangan</t>
  </si>
  <si>
    <t>CIBODASARI</t>
  </si>
  <si>
    <t>Jl. Palem Raya No.1, Kel. Cibodasari, Kec. Cibodas</t>
  </si>
  <si>
    <t>BAJA</t>
  </si>
  <si>
    <t>Jl. Baja Raya, Kel. Cibodas Baru, Kec. Cibodas</t>
  </si>
  <si>
    <t>JATIUWUNG</t>
  </si>
  <si>
    <t>Jl. Gatot Subroto Km.5, Kel. Kroncong, Kec. Cibodas</t>
  </si>
  <si>
    <t>PERIUK JAYA</t>
  </si>
  <si>
    <t>Jl. Periuk jaya KeL. Periuk Jaya, Kec. Periuk</t>
  </si>
  <si>
    <t>PERIUK</t>
  </si>
  <si>
    <t>GEMBOR</t>
  </si>
  <si>
    <t>Komp. Total Persada, Kel. Gembor, Kec. Periuk</t>
  </si>
  <si>
    <t>SANGIANG</t>
  </si>
  <si>
    <t>Kec. Periuk</t>
  </si>
  <si>
    <t>PORIS GAGA LAMA</t>
  </si>
  <si>
    <t>Jl. Taman Poris Gaga , Kel. Poris Gaga, Kec. Batu Ceper</t>
  </si>
  <si>
    <t>BATUCEPER</t>
  </si>
  <si>
    <t>Jl. Daan Mogot KM 21 No 257, Kel. Batu Ceper, Kec. Batu Ceper</t>
  </si>
  <si>
    <t>NEGLASARI</t>
  </si>
  <si>
    <t>Jl. Mustang No 1, Kel. Neglasari, Kec. Neglasari</t>
  </si>
  <si>
    <t>KEDAUNG WETAN</t>
  </si>
  <si>
    <t>Komp. Kel. Kedaung Wetan, Kec. Neglasari</t>
  </si>
  <si>
    <t>JURUMUDI BARU</t>
  </si>
  <si>
    <t>Jl. Halim Perdana Kusuma, Kel. Belendung, Kec. Benda</t>
  </si>
  <si>
    <t>BENDA</t>
  </si>
  <si>
    <t>Jl. Husen Sastranegara, Kel. Jurumudi, Kec. Benda</t>
  </si>
  <si>
    <t>CIWANDAN</t>
  </si>
  <si>
    <t>Jl. Sunan Gunung Jati No.2, Kec. Ciwandan</t>
  </si>
  <si>
    <t>Kota Cilegon</t>
  </si>
  <si>
    <t>CITANGKIL</t>
  </si>
  <si>
    <t>Jl. K.H.Agus Salim Kel. Kebonsari, Kec. Citangkil</t>
  </si>
  <si>
    <t>PULO MERAK</t>
  </si>
  <si>
    <t>Jl. Puskesmas Pulo Merak No.3, Kec. Pulo Merak</t>
  </si>
  <si>
    <t>PULOMERAK</t>
  </si>
  <si>
    <t>Jl. Pasar Baru Kubang Welingi, Kec. Purwakarta</t>
  </si>
  <si>
    <t>Kp.Cidangdang Ds.Rawa Arum, Kec. Grogol</t>
  </si>
  <si>
    <t>CILEGON</t>
  </si>
  <si>
    <t>Jl. Pesut Kav. Blok C Cilegon, Kec. Cilegon</t>
  </si>
  <si>
    <t>Jl. Kranggot Kel. Jombang, Kec. Jombang</t>
  </si>
  <si>
    <t>PCI Blok D Kel. Cibeber, Kec. Cibeber</t>
  </si>
  <si>
    <t>Jl. Raya Sempu-Petir No. 30 Kel. Curug, Kec. Curug</t>
  </si>
  <si>
    <t>Kota Serang</t>
  </si>
  <si>
    <t>WALANTAKA</t>
  </si>
  <si>
    <t>Jl. Raya Ciruas Petir Km 5 Ds. Walantaka, Kec. Walantaka</t>
  </si>
  <si>
    <t>KALODRAN</t>
  </si>
  <si>
    <t>Ds. Kalodran, Kec. Walantaka</t>
  </si>
  <si>
    <t>Ds. Banjaragung, Kec. Cipocok Jaya</t>
  </si>
  <si>
    <t>CIPOCOK JAYA</t>
  </si>
  <si>
    <t>BANTEN GIRANG</t>
  </si>
  <si>
    <t>Jl. Raya Pandeglang Km 4 Kel.Tembong, Kec. Cipocok Jaya</t>
  </si>
  <si>
    <t>Jl. Raya Petir Km. 4 Keluarga Cipocok, Kec. Cipocok Jaya</t>
  </si>
  <si>
    <t>SINGANDARU</t>
  </si>
  <si>
    <t>Jl. Letnan Jidun No. 4 Kel.Lontar Baru, Kec. Serang</t>
  </si>
  <si>
    <t>SERANG</t>
  </si>
  <si>
    <t>SERANG KOTA</t>
  </si>
  <si>
    <t>Jl. Achmad Yani No. 159, Kec. Serang</t>
  </si>
  <si>
    <t>Jl. Adikara No. 1 Blok A Perumnas Ciracas, Kec. Serang</t>
  </si>
  <si>
    <t>RAU</t>
  </si>
  <si>
    <t>Jl. Raya Cikepuh Rau Kel.Cimuncang, Kec. Serang</t>
  </si>
  <si>
    <t>UNYUR</t>
  </si>
  <si>
    <t>Ds. Unyur, Kec. Serang</t>
  </si>
  <si>
    <t>TAKTAKAN</t>
  </si>
  <si>
    <t>Jl. Raya Taktakan Gunung Sari Km 6 , Kec. Taktakan</t>
  </si>
  <si>
    <t>Ds. Pancur, Kec. Taktakan</t>
  </si>
  <si>
    <t>KILASAH</t>
  </si>
  <si>
    <t>Jl. Warung Jaud Sawah Luhur, Kec. Kasemen</t>
  </si>
  <si>
    <t>KASEMEN</t>
  </si>
  <si>
    <t>Kp. Sukadiri Ds Kasunyatan, Kec. Kasemen</t>
  </si>
  <si>
    <t>SAWAH LUHUR</t>
  </si>
  <si>
    <t>Jl. Kasemen-Pontang, Ds. Sawah Luhur, Kec. Kasemen</t>
  </si>
  <si>
    <t>Jl. Raya Puspitek No. 1 Ds. Setu, Kec. Setu</t>
  </si>
  <si>
    <t>Kota Tangerang Selatan</t>
  </si>
  <si>
    <t>Jl, Puspitek No. 1, Kec. Setu</t>
  </si>
  <si>
    <t>BHAKTI JAYA</t>
  </si>
  <si>
    <t>Kec. Setu</t>
  </si>
  <si>
    <t>LENGKONG WETAN</t>
  </si>
  <si>
    <t>Perum GBS RT 003 RW 009 Kelurahan Lengkong Wetan</t>
  </si>
  <si>
    <t>SERPONG</t>
  </si>
  <si>
    <t>SERPONG I</t>
  </si>
  <si>
    <t>Jl. Raya Serpong 1 Kel. Serpong, Kec. Serpong</t>
  </si>
  <si>
    <t>SERPONG II</t>
  </si>
  <si>
    <t>Kec. Serpong</t>
  </si>
  <si>
    <t>RAWA BUNTU</t>
  </si>
  <si>
    <t>Jl. Raya Rawa buntu Rt 05/02 Kel.  Rawa Buntu, Kec. Serpong</t>
  </si>
  <si>
    <t>Jl. Raya Surya Kencana No. 1, Kec. Pamulang</t>
  </si>
  <si>
    <t>BAMBU APUS</t>
  </si>
  <si>
    <t>Jl. Kana Mas Komplek Villa Pamulang Mas</t>
  </si>
  <si>
    <t>PONDOK CABE ILIR</t>
  </si>
  <si>
    <t>Jl. Kubis IV RT 005 RW 006 Kelurahan Pondok Cabe Ilir</t>
  </si>
  <si>
    <t>PONDOK BENDA</t>
  </si>
  <si>
    <t>Ds. Pondok Benda, Kec. Pamulang</t>
  </si>
  <si>
    <t>BENDA BARU</t>
  </si>
  <si>
    <t>Kompleks Villa Dago RT 07/20 Kel. Benda Baru, Kec. Pamulang</t>
  </si>
  <si>
    <t>SAWAH BARU</t>
  </si>
  <si>
    <t>Jl. Palem Puri Kampung Poncol RT 003 RW 006 Kelurahan Sawah Baru</t>
  </si>
  <si>
    <t>CIPUTAT</t>
  </si>
  <si>
    <t>Jl. Ki Hajar Dewantara No. 7, Kec. Ciputat</t>
  </si>
  <si>
    <t>Jl. Gelatik No 1 Rt. 06/01 Kel. Sawah, Kec. Ciputat</t>
  </si>
  <si>
    <t>Jl. Sumatera No. 2 Kel. Jombang, Kec. Ciputat</t>
  </si>
  <si>
    <t>SITU GINTUNG</t>
  </si>
  <si>
    <t>Ds. Serua, Kec. Ciputat</t>
  </si>
  <si>
    <t>CIPUTAT TIMUR</t>
  </si>
  <si>
    <t>Jl. Anggur No. 3 Kel Rempoa, Kec. Ciputat Timur</t>
  </si>
  <si>
    <t>PISANGAN</t>
  </si>
  <si>
    <t>Ds. Pisangan, Kec. Ciputat Timur</t>
  </si>
  <si>
    <t>PONDOK RANJI</t>
  </si>
  <si>
    <t>Ds. Pondok Ranji, Kec. Ciputat Timur</t>
  </si>
  <si>
    <t>RENGAS</t>
  </si>
  <si>
    <t>Jl. Kenari Raya IV Bintaro Jaya Sektor II Kel. Rengas, Kec. Ciputat Timur</t>
  </si>
  <si>
    <t>PONDOK AREN</t>
  </si>
  <si>
    <t>Jl. Puskesmas No 55 Rt 02/01 Kel. Pondok Aren, Kec. Pondok Aren</t>
  </si>
  <si>
    <t>JURANG MANGGU</t>
  </si>
  <si>
    <t>Kel. Jurang Manggu, Kec. Pondok Aren</t>
  </si>
  <si>
    <t>Kec. Pondok Aren</t>
  </si>
  <si>
    <t>PONDOK BETUNG</t>
  </si>
  <si>
    <t>Ds. Pondok Betung, Kec. Pondok Aren</t>
  </si>
  <si>
    <t>PONDOK PUCUNG</t>
  </si>
  <si>
    <t>Ds. Pondok Pucung, Kec. Pondok Aren</t>
  </si>
  <si>
    <t>PONDOK KACANG TIMUR</t>
  </si>
  <si>
    <t>Ds.Pondok Kacang Timur, Kec. Pondok Aren</t>
  </si>
  <si>
    <t>PONDOK JAGUNG</t>
  </si>
  <si>
    <t>Kompleks Perumahan Eka Bakti Rt 01/04 Kel. Pondok Jagung, Kec. Serpong Utara</t>
  </si>
  <si>
    <t>SERPONG UTARA</t>
  </si>
  <si>
    <t>PAKUALAM</t>
  </si>
  <si>
    <t>Kec. Serpong Utara</t>
  </si>
  <si>
    <t>II MELAYA</t>
  </si>
  <si>
    <t xml:space="preserve">Jl. Raya Pelabuhan No.20 Gilimanuk, Kec. Melaya </t>
  </si>
  <si>
    <t>MELAYA</t>
  </si>
  <si>
    <t>Jembrana</t>
  </si>
  <si>
    <t>Bali</t>
  </si>
  <si>
    <t>I MELAYA</t>
  </si>
  <si>
    <t xml:space="preserve">Jl. Jaya Sakti, Kec. Melaya </t>
  </si>
  <si>
    <t>II NEGARA</t>
  </si>
  <si>
    <t>Desa Pengambengan Kec. Negara</t>
  </si>
  <si>
    <t>NEGARA</t>
  </si>
  <si>
    <t>I NEGARA</t>
  </si>
  <si>
    <t xml:space="preserve">Jl. Raya Denpasar-Gilimanuk, Kec. Negara </t>
  </si>
  <si>
    <t>II JEMBRANA</t>
  </si>
  <si>
    <t>Ds. Yeh Kuning Kec. Jembrana</t>
  </si>
  <si>
    <t>JEMBRANA</t>
  </si>
  <si>
    <t>I JEMBRANA</t>
  </si>
  <si>
    <t>Ds. Dangin Tukadaya Kec. Jembrana</t>
  </si>
  <si>
    <t>I MENDOYO</t>
  </si>
  <si>
    <t>Jl. Raya Denpasar-Gilimanuk, Kec. Mendoyo</t>
  </si>
  <si>
    <t>MENDOYO</t>
  </si>
  <si>
    <t>II MENDOYO</t>
  </si>
  <si>
    <t>Jl. Raya Denpasar Gilimanuk, Ds. Yeh Embang Kec. Mendoyo</t>
  </si>
  <si>
    <t>I PEKUTATAN</t>
  </si>
  <si>
    <t xml:space="preserve">Jl. Raya Pekutatan-Pupuan, Kec. Pekutatan </t>
  </si>
  <si>
    <t>PEKUTATAN</t>
  </si>
  <si>
    <t>II PEKUTATAN</t>
  </si>
  <si>
    <t>Ds. Gumbrih, Kec. Pekutatan</t>
  </si>
  <si>
    <t xml:space="preserve">SELEMADEG </t>
  </si>
  <si>
    <t>Ds. Bajera, Kec. Selemadeg</t>
  </si>
  <si>
    <t>SELEMADEG</t>
  </si>
  <si>
    <t>Tabanan</t>
  </si>
  <si>
    <t>SELEMADEG TIMUR I</t>
  </si>
  <si>
    <t>Ds. Megati, Kec. Selemadeg Timur</t>
  </si>
  <si>
    <t>SELEMADEG TIMUR</t>
  </si>
  <si>
    <t>SELEMADEG TIMUR II</t>
  </si>
  <si>
    <t>Ds. Beraban, Kec. Selemadeg Timur</t>
  </si>
  <si>
    <t>SELEMADEG BARAT</t>
  </si>
  <si>
    <t>Ds. Lalang Linggah, Kec. Selemadeg Barat</t>
  </si>
  <si>
    <t>KERAMBITAN I</t>
  </si>
  <si>
    <t>Ds. Sembung Gede, Kec. Kerambitan</t>
  </si>
  <si>
    <t>KERAMBITAN</t>
  </si>
  <si>
    <t>KERAMBITAN II</t>
  </si>
  <si>
    <t>Ds. Kerambitan, Kec. Kerambitan</t>
  </si>
  <si>
    <t>TABANAN III</t>
  </si>
  <si>
    <t>Ds. Dajan Peken, Kec. Tabanan</t>
  </si>
  <si>
    <t>TABANAN</t>
  </si>
  <si>
    <t>TABANAN I</t>
  </si>
  <si>
    <t>Ds. Sudimara, Kec. Tabanan</t>
  </si>
  <si>
    <t>TABANAN II</t>
  </si>
  <si>
    <t>Ds. Denbantas, Kec.Tabanan</t>
  </si>
  <si>
    <t>KEDIRI  I</t>
  </si>
  <si>
    <t>Ds. Kediri, Kec. Kediri</t>
  </si>
  <si>
    <t>KEDIRI</t>
  </si>
  <si>
    <t>KEDIRI  II</t>
  </si>
  <si>
    <t>Ds. Kaba-Kaba, Kec.Kediri</t>
  </si>
  <si>
    <t>KEDIRI  III</t>
  </si>
  <si>
    <t>Ds. Beraban, Kec. Kediri</t>
  </si>
  <si>
    <t>MARGA  I</t>
  </si>
  <si>
    <t>Ds. Marga, Kec. Marga</t>
  </si>
  <si>
    <t>MARGA</t>
  </si>
  <si>
    <t>MARGA  II</t>
  </si>
  <si>
    <t>Ds. Kukuh, Kec. Marga</t>
  </si>
  <si>
    <t>BATURITI   I</t>
  </si>
  <si>
    <t>Ds. Baturiti, Kec. Baturiti</t>
  </si>
  <si>
    <t>BATURITI</t>
  </si>
  <si>
    <t>BATURITI   II</t>
  </si>
  <si>
    <t>Ds. Perean Kangin, Kec.Baturiti</t>
  </si>
  <si>
    <t>PENEBEL  I</t>
  </si>
  <si>
    <t>Ds. Pitra, Kec. Penebel</t>
  </si>
  <si>
    <t>PENEBEL</t>
  </si>
  <si>
    <t>PENEBEL  II</t>
  </si>
  <si>
    <t>Ds. Penatahan, Kec. Penebel</t>
  </si>
  <si>
    <t>PUPUAN  I</t>
  </si>
  <si>
    <t>Ds. Pupuan, Kec. Pupuan</t>
  </si>
  <si>
    <t>PUPUAN</t>
  </si>
  <si>
    <t>PUPUAN  II</t>
  </si>
  <si>
    <t>Ds. Belimbing, Kec. Pupuan</t>
  </si>
  <si>
    <t>KUTA SELATAN</t>
  </si>
  <si>
    <t>Kelurahan Benoa Kec. Kuta Selatan</t>
  </si>
  <si>
    <t>Badung</t>
  </si>
  <si>
    <t>KUTA  I</t>
  </si>
  <si>
    <t>Jl. Raya Kuta No.117, Kel. Kuta, Kec. Kuta</t>
  </si>
  <si>
    <t>KUTA</t>
  </si>
  <si>
    <t>KUTA  II</t>
  </si>
  <si>
    <t>Jl. Sri Rama Legian Kel. Legian, Kec. Kuta</t>
  </si>
  <si>
    <t>KUTA  UTARA</t>
  </si>
  <si>
    <t>Jl. Raya Kesambi Kerobokan, Kec. Kuta Utara</t>
  </si>
  <si>
    <t>KUTA UTARA</t>
  </si>
  <si>
    <t>MENGWI I</t>
  </si>
  <si>
    <t>Jl. Ngurah Rai, Ds. Mengwitani, Kec. Mengwi</t>
  </si>
  <si>
    <t>MENGWI</t>
  </si>
  <si>
    <t>MENGWI II</t>
  </si>
  <si>
    <t>Ds. Tumbak Bayuh, Kec. Mengwi</t>
  </si>
  <si>
    <t>MENGWI III</t>
  </si>
  <si>
    <t>Jl. Raya Sempidi Kel. Sempidi, Kec. Mengwi</t>
  </si>
  <si>
    <t>ABIANSEMAL I</t>
  </si>
  <si>
    <t>Jl. Raya Blahkiuh, Ds.Blahkiuh, Kec. Abiansemal</t>
  </si>
  <si>
    <t>ABIANSEMAL</t>
  </si>
  <si>
    <t>ABIANSEMAL II</t>
  </si>
  <si>
    <t>Jl. Raya Krasan Ds. Sedang, Kec. Abiansemal</t>
  </si>
  <si>
    <t>ABIANSEMAL III</t>
  </si>
  <si>
    <t>Ds. Sibang,  Kec. Abiansemal</t>
  </si>
  <si>
    <t>ABIANSEMAL IV</t>
  </si>
  <si>
    <t>Ds. Taman Kec. Abiansemal</t>
  </si>
  <si>
    <t>PETANG I</t>
  </si>
  <si>
    <t>Ds. Petang, Kec. Petang</t>
  </si>
  <si>
    <t>PETANG</t>
  </si>
  <si>
    <t>PETANG II</t>
  </si>
  <si>
    <t>Ds. Plaga, Kec. Petang</t>
  </si>
  <si>
    <t>SUKAWATI  I</t>
  </si>
  <si>
    <t>Jl. Lettu Nengah Duaji, Kec. Sukawati</t>
  </si>
  <si>
    <t>SUKAWATI</t>
  </si>
  <si>
    <t>Gianyar</t>
  </si>
  <si>
    <t>SUKAWATI  II</t>
  </si>
  <si>
    <t>Jl. Kesawa No.1 Ds. Singapadu, Kec. Sukawati</t>
  </si>
  <si>
    <t>BLAHBATUH  I</t>
  </si>
  <si>
    <t>Jl. Raya Keramas, Kec. Blahbatuh</t>
  </si>
  <si>
    <t>BLAHBATUH</t>
  </si>
  <si>
    <t>BLAHBATUH  II</t>
  </si>
  <si>
    <t>Jl. Wisma Gajag Mada, Kec. Blanbatuh</t>
  </si>
  <si>
    <t>GIANYAR II</t>
  </si>
  <si>
    <t>Banjar Madangan Kaja Ds. Petak, Kec. Gianyar</t>
  </si>
  <si>
    <t>GIANYAR</t>
  </si>
  <si>
    <t>GIANYAR I</t>
  </si>
  <si>
    <t>Jl. Legong Kraton Br. Temesi, Kec. Gianyar</t>
  </si>
  <si>
    <t>TAMPAKSIRING II</t>
  </si>
  <si>
    <t>Banjar Pedapdapan Pejeng, Kec. Tampaksiring</t>
  </si>
  <si>
    <t>TAMPAKSIRING</t>
  </si>
  <si>
    <t>TAMPAKSIRING I</t>
  </si>
  <si>
    <t>Jl. Astina Selatan Banjar Sareseda, Kec.Tampaksiring</t>
  </si>
  <si>
    <t>UBUD I</t>
  </si>
  <si>
    <t>Jl. Dewi Sita, Ds. Ubud, Kec.Ubud</t>
  </si>
  <si>
    <t>UBUD</t>
  </si>
  <si>
    <t>UBUD II</t>
  </si>
  <si>
    <t>Ds. Banjar Kuluh Sayan, Kec. Ubud</t>
  </si>
  <si>
    <t>TEGALALANG I</t>
  </si>
  <si>
    <t>Jl. Raya Tegallalang, Ds. Tegallalang, Kec. Tegallalang</t>
  </si>
  <si>
    <t>TEGALLALANG</t>
  </si>
  <si>
    <t>TEGALALANG II</t>
  </si>
  <si>
    <t>Jl. Jasan Ds. Sebatu, Kec. Tegallalang</t>
  </si>
  <si>
    <t>PAYANGAN</t>
  </si>
  <si>
    <t>Jl. Giri Kusuma Ds. Payangan, Kec. Payangan</t>
  </si>
  <si>
    <t>NUSA PENIDA I</t>
  </si>
  <si>
    <t>Ds. Batu Munggul, Kec. Nusapenida</t>
  </si>
  <si>
    <t>NUSAPENIDA</t>
  </si>
  <si>
    <t>Klungkung</t>
  </si>
  <si>
    <t>NUSA PENIDA II</t>
  </si>
  <si>
    <t>Ds. Jungut Batu, Kec. Nusapenida</t>
  </si>
  <si>
    <t>NUSA PENIDA III</t>
  </si>
  <si>
    <t>Ds. Klumpu, Kec. Nusapenida</t>
  </si>
  <si>
    <t>BANJARANGKAN II</t>
  </si>
  <si>
    <t>Ds. Takmung, Kec. Banjarakan</t>
  </si>
  <si>
    <t>BANJARANGKAN</t>
  </si>
  <si>
    <t>BANJARANGKAN I</t>
  </si>
  <si>
    <t>Ds. Tusan, Kec. Banjarakan</t>
  </si>
  <si>
    <t>KLUNGKUNG I</t>
  </si>
  <si>
    <t>Ds. Gelgel, Kec. Klungkung</t>
  </si>
  <si>
    <t>KLUNGKUNG</t>
  </si>
  <si>
    <t>KLUNGKUNG II</t>
  </si>
  <si>
    <t>Ds. Selat, Kec. Klungkung</t>
  </si>
  <si>
    <t>DAWAN II</t>
  </si>
  <si>
    <t>Ds. Gunaksa, Kec. Dawan</t>
  </si>
  <si>
    <t>DAWAN</t>
  </si>
  <si>
    <t>DAWAN I</t>
  </si>
  <si>
    <t>Ds. Pikat, Kec.Dawan</t>
  </si>
  <si>
    <t>SUSUT I</t>
  </si>
  <si>
    <t>Br. Kayuamba Ds. Tiga Bangli, Kec. Susut</t>
  </si>
  <si>
    <t>SUSUT</t>
  </si>
  <si>
    <t>Bangli</t>
  </si>
  <si>
    <t>SUSUT II</t>
  </si>
  <si>
    <t>Br. Sulahan Ds. Sulahan Bangli, Kec. Susut</t>
  </si>
  <si>
    <t>BANGLI</t>
  </si>
  <si>
    <t>Jl. Jelekungkang Taman Bali, Kec. Bangli</t>
  </si>
  <si>
    <t>BANGLI UTARA</t>
  </si>
  <si>
    <t>Jl. Nusantara, Ds Pangotan Kec. Bangli</t>
  </si>
  <si>
    <t>TEMBUKU I</t>
  </si>
  <si>
    <t>Jl. Kehen No. 1 Br. Tembuku Kawan,  Kec. Tembuku</t>
  </si>
  <si>
    <t>TEMBUKU</t>
  </si>
  <si>
    <t>TEMBUKU II</t>
  </si>
  <si>
    <t>Br. Metra Tengah Ds. Yangapi, Kec. Tembuku</t>
  </si>
  <si>
    <t>KINTAMANI I</t>
  </si>
  <si>
    <t>Br. Kintamani Ds. Kintamani Bangli, Kec. Kintamani</t>
  </si>
  <si>
    <t>KINTAMANI</t>
  </si>
  <si>
    <t>KINTAMANI III</t>
  </si>
  <si>
    <t>Ds. Belantih, Kec. Kintamani</t>
  </si>
  <si>
    <t>KINTAMANI V</t>
  </si>
  <si>
    <t>Ds. Songan, Kec. Kintamani</t>
  </si>
  <si>
    <t>KINTAMANI II</t>
  </si>
  <si>
    <t>Br. Kembangsari Ds. Satra Bangli, Kec. Kintamani</t>
  </si>
  <si>
    <t>KINTAMANI IV</t>
  </si>
  <si>
    <t>Ds. Kedisan, Kec. Kintamani</t>
  </si>
  <si>
    <t>KINTAMANI VI</t>
  </si>
  <si>
    <t>Ds. Bayung Gede Bangli, Kec. Kintamani</t>
  </si>
  <si>
    <t>RENDANG</t>
  </si>
  <si>
    <t>Ds. Menanga, Kec. Rendang</t>
  </si>
  <si>
    <t>Karang Asem</t>
  </si>
  <si>
    <t>SIDEMEN</t>
  </si>
  <si>
    <t>Ds. Sidemen, Kec. Sidemen</t>
  </si>
  <si>
    <t>MANGGIS I</t>
  </si>
  <si>
    <t>Ds. Ulakan, Kec Manggis</t>
  </si>
  <si>
    <t>MANGGIS</t>
  </si>
  <si>
    <t>MANGGIS II</t>
  </si>
  <si>
    <t>Ds. Nyuhtebel, Kec. Manggis</t>
  </si>
  <si>
    <t>KARANGASEM II</t>
  </si>
  <si>
    <t>Ds. Seraya Tengah, Kec.Karangasem</t>
  </si>
  <si>
    <t>KARANGASEM I</t>
  </si>
  <si>
    <t>Ds. Perasi, Kec. Karangasem</t>
  </si>
  <si>
    <t>ABANG I</t>
  </si>
  <si>
    <t>Ds. Abang, Kec. Abang</t>
  </si>
  <si>
    <t>ABANG</t>
  </si>
  <si>
    <t>ABANG II</t>
  </si>
  <si>
    <t>Ds. Culik, Kec. Abang</t>
  </si>
  <si>
    <t>BEBANDEM</t>
  </si>
  <si>
    <t>Ds. Bebandem, Kec. Bebandem</t>
  </si>
  <si>
    <t>Ds. Selat, Kec. Selat</t>
  </si>
  <si>
    <t>KUBU II</t>
  </si>
  <si>
    <t>Ds. Tianyar Tengah, Kec. Kubu</t>
  </si>
  <si>
    <t>KUBU</t>
  </si>
  <si>
    <t>KUBU I</t>
  </si>
  <si>
    <t>Ds. Kubu, Kec. Kubu</t>
  </si>
  <si>
    <t>GEROKGAK I</t>
  </si>
  <si>
    <t>Ds. Gerokgak, Kec. Gerokgak</t>
  </si>
  <si>
    <t>GEROKGAK</t>
  </si>
  <si>
    <t>Buleleng</t>
  </si>
  <si>
    <t>GEROKGAK II</t>
  </si>
  <si>
    <t>Ds. Pejaraka/Goris, Kec. Gerokgak</t>
  </si>
  <si>
    <t>SERIRIT I</t>
  </si>
  <si>
    <t>Jl. Jend. Sudirman No. 50 Kel. Seririt, Kec. Seririt</t>
  </si>
  <si>
    <t>SERIRIT</t>
  </si>
  <si>
    <t>SERIRIT II</t>
  </si>
  <si>
    <t>Ds. Banjarasem, Kec. Seririt</t>
  </si>
  <si>
    <t>SERIRIT III</t>
  </si>
  <si>
    <t>Jl. Seririt-Pupuan Ds. Ringdikit, Kec. Seririt</t>
  </si>
  <si>
    <t>BUSUNGBIU I</t>
  </si>
  <si>
    <t>Jl. Amerta No. 12 Busungbiu-Singaraja, Kec. Busungbiu</t>
  </si>
  <si>
    <t>BUSUNGBIU</t>
  </si>
  <si>
    <t>BUSUNGBIU II</t>
  </si>
  <si>
    <t>Ds. Sepang, Kec. Busungbiu</t>
  </si>
  <si>
    <t>Jl. Segara No.1 Ds. Banjar, Kec. Banjar</t>
  </si>
  <si>
    <t>Ds. Banyuatis, Kec. Banjar</t>
  </si>
  <si>
    <t>SUKASADA I</t>
  </si>
  <si>
    <t>Jl. Jelantik Gingsir No. 51 Kel. Sukasada, Kec. Sukasada</t>
  </si>
  <si>
    <t>SUKASADA</t>
  </si>
  <si>
    <t>SUKASADA II</t>
  </si>
  <si>
    <t>Ds. Pancasari, Kec. Sukasada</t>
  </si>
  <si>
    <t>BULELENG I</t>
  </si>
  <si>
    <t>Jl. A.Yani, Singaraja, Kec. Buleleng</t>
  </si>
  <si>
    <t>BULELENG</t>
  </si>
  <si>
    <t>BULELENG II</t>
  </si>
  <si>
    <t>Ds. Anturan, Kec. Buleleng</t>
  </si>
  <si>
    <t>BULELENG III</t>
  </si>
  <si>
    <t>Kel. Penarukan, Kec. Buleleng</t>
  </si>
  <si>
    <t>SAWAN I</t>
  </si>
  <si>
    <t>Jl. Raya Ds. Sangsit, Kec. Sawan</t>
  </si>
  <si>
    <t>SAWAN</t>
  </si>
  <si>
    <t>SAWAN II</t>
  </si>
  <si>
    <t>Ds. Menyali, Kec. Sawan</t>
  </si>
  <si>
    <t>KUBUTAMBAHAN I</t>
  </si>
  <si>
    <t>Ds. Kubutambahan, Kec. Kubutambahan</t>
  </si>
  <si>
    <t>KUBUTAMBAHAN</t>
  </si>
  <si>
    <t>KUBUTAMBAHAN II</t>
  </si>
  <si>
    <t>Ds. Tamblang, Kec. Kubutambahan</t>
  </si>
  <si>
    <t>TEJAKULA I</t>
  </si>
  <si>
    <t>Ds. Geretek, Sembirenteng, Kec. Tejakula</t>
  </si>
  <si>
    <t>TEJAKULA</t>
  </si>
  <si>
    <t>TEJAKULA II</t>
  </si>
  <si>
    <t>Ds. Julah, Kec. Tejakula</t>
  </si>
  <si>
    <t>DENPASAR SELATAN IV</t>
  </si>
  <si>
    <t>Kel. Pedungan, Kec. Denpasar Selatan</t>
  </si>
  <si>
    <t>DENPASAR SELATAN</t>
  </si>
  <si>
    <t>Kota Denpasar</t>
  </si>
  <si>
    <t>DENPASAR SELATAN I</t>
  </si>
  <si>
    <t>Jl. Gurita No. 8 Denpasar, Kec. Denpasar Selatan</t>
  </si>
  <si>
    <t>DENPASAR SELATAN II</t>
  </si>
  <si>
    <t>Jl. Danau Buyan III No. 6 Denpasar, Kec. Denpasar Selatan</t>
  </si>
  <si>
    <t>DENPASAR SELATAN III</t>
  </si>
  <si>
    <t>Jl. Gelogor Carik Denpasar, Kec. Denpasar Selatan</t>
  </si>
  <si>
    <t>DENPASAR TIMUR I</t>
  </si>
  <si>
    <t>Jl. Pucuk No. 1 Denpasar, Kec. Denpasar Timur</t>
  </si>
  <si>
    <t>DENPASAR TIMUR</t>
  </si>
  <si>
    <t>DENPASAR TIMUR II</t>
  </si>
  <si>
    <t>Jl. Nagari No. 3 Denpasar, Kec. Denpasar Timur</t>
  </si>
  <si>
    <t>DENPASAR BARAT II</t>
  </si>
  <si>
    <t>Jl. Gn.Soputan Gg.Puskesmas 3, Ds.Pemecutan Klod, Kec.Denpasar Barat</t>
  </si>
  <si>
    <t>DENPASAR BARAT</t>
  </si>
  <si>
    <t>DENPASAR BARAT I</t>
  </si>
  <si>
    <t>Jl. Gunung Rinjani Br. Sanga Agung, Kec. Denpasar Barat</t>
  </si>
  <si>
    <t>DENPASAR UTARA I</t>
  </si>
  <si>
    <t>Jl. Angsoka No. 17 Denpasar, Kec. Denpasar Utara</t>
  </si>
  <si>
    <t>DENPASAR UTARA</t>
  </si>
  <si>
    <t>DENPASAR UTARA II</t>
  </si>
  <si>
    <t>Jl. Gunung Agung Gg III No. 8 X Denpasar,  Kec. Denpasar Utara</t>
  </si>
  <si>
    <t>DENPASAR UTARA III</t>
  </si>
  <si>
    <t>Jl. A. Yani Denpasar, Kec. Denpasar Utara</t>
  </si>
  <si>
    <t>SEKOTONG</t>
  </si>
  <si>
    <t>Kec. Sekotong Tengah</t>
  </si>
  <si>
    <t>Lombok Barat</t>
  </si>
  <si>
    <t>Nusa Tenggara Barat</t>
  </si>
  <si>
    <t>PELANGAN</t>
  </si>
  <si>
    <t>Ds. Pelangan, Kec. Sekotong Tengah</t>
  </si>
  <si>
    <t>JEMBATAN KEMBAR</t>
  </si>
  <si>
    <t>Ds. Jembatan Kembar, Kec. Lembar</t>
  </si>
  <si>
    <t>LEMBAR</t>
  </si>
  <si>
    <t>EYAT MAYANG</t>
  </si>
  <si>
    <t>Jl. Raya Baru Sekotong Ds. Eyat Mayang Kec. Lembar</t>
  </si>
  <si>
    <t>GERUNG</t>
  </si>
  <si>
    <t>Ds. Gerung Selatan, Kec. Gerung</t>
  </si>
  <si>
    <t>DASAN TAPEN</t>
  </si>
  <si>
    <t>Ds. Dasan Tapen, Kec. Gerung</t>
  </si>
  <si>
    <t>LABU API</t>
  </si>
  <si>
    <t>Ds. Bagek Polak, Kec. Labu Api</t>
  </si>
  <si>
    <t>PERAMPUAN</t>
  </si>
  <si>
    <t>Jl. KH Ahmad Dahlan BTN Bale Lumbung Ds. Karang Bongkot Kec. Labuapi</t>
  </si>
  <si>
    <t>BANYUMULEK</t>
  </si>
  <si>
    <t>Ds. Banyumulek, Kec. Kediri</t>
  </si>
  <si>
    <t>Ds. Kuripan, Kec. Kuripan</t>
  </si>
  <si>
    <t>NARMADA</t>
  </si>
  <si>
    <t>Jl. Ry Sembung Ds. Mekarsari Kec. Narmada</t>
  </si>
  <si>
    <t>SEDAU</t>
  </si>
  <si>
    <t>Ds. Sedau, Kec. Narmada</t>
  </si>
  <si>
    <t>SURANADI</t>
  </si>
  <si>
    <t>Jl. Raya Suranadi Ds. Suranadi Kec. Narmada</t>
  </si>
  <si>
    <t>LINGSAR</t>
  </si>
  <si>
    <t>Ds. Lingsar, Kec. Lingsar</t>
  </si>
  <si>
    <t>SIGERONGAN</t>
  </si>
  <si>
    <t>Ds. Sigerongan, Kec. Lingsar</t>
  </si>
  <si>
    <t>Ds. Gunungsari, Kec. Gunung Sari</t>
  </si>
  <si>
    <t>PENIMBUNG</t>
  </si>
  <si>
    <t>Jl Ry Mambalan 37 Ds. Mambalan Kec. Gunungsari</t>
  </si>
  <si>
    <t>MENINTING</t>
  </si>
  <si>
    <t>Ds. Meninting, Kec. Batu Layar</t>
  </si>
  <si>
    <t>BATU LAYAR</t>
  </si>
  <si>
    <t>PENUJAK</t>
  </si>
  <si>
    <t>Ds. Panunjak, Kec. Praya Barat</t>
  </si>
  <si>
    <t>PRAYA BARAT</t>
  </si>
  <si>
    <t>Lombok Tengah</t>
  </si>
  <si>
    <t>MANGKUNG</t>
  </si>
  <si>
    <t>Ds. Mangkung, Kec. Praya Barat</t>
  </si>
  <si>
    <t>BATUJAI</t>
  </si>
  <si>
    <t>Ds. Beduk Ds. Batujai Kec. Praya Barat</t>
  </si>
  <si>
    <t>DAREK</t>
  </si>
  <si>
    <t>Ds. Darek, Kec. Praya Barat Daya</t>
  </si>
  <si>
    <t>PRAYA BARAT DAYA</t>
  </si>
  <si>
    <t>BATU JANGKIH</t>
  </si>
  <si>
    <t>Kec. Praya Barat Daya</t>
  </si>
  <si>
    <t>SENGKOL</t>
  </si>
  <si>
    <t>Ds. Sengkol, Kec. Pujut</t>
  </si>
  <si>
    <t>PUJUT</t>
  </si>
  <si>
    <t>Ds. Kuta, Kec. Pujut</t>
  </si>
  <si>
    <t>TERUWAI</t>
  </si>
  <si>
    <t>Ds. Teruwai, Kec. Pujut</t>
  </si>
  <si>
    <t>MUJUR</t>
  </si>
  <si>
    <t>Ds. Mujur, Kec. Praya Timur</t>
  </si>
  <si>
    <t>PRAYA TIMUR</t>
  </si>
  <si>
    <t>GANTI</t>
  </si>
  <si>
    <t>Ds. Ganti, Kec. Praya Timur</t>
  </si>
  <si>
    <t>JANAPRIA</t>
  </si>
  <si>
    <t>Ds. Janapria, Kec. Janapria</t>
  </si>
  <si>
    <t>LANGKO</t>
  </si>
  <si>
    <t>Ds. Langko, Kec. Janapria</t>
  </si>
  <si>
    <t>KOPANG</t>
  </si>
  <si>
    <t>Kec. Kopang</t>
  </si>
  <si>
    <t>MUNCAN</t>
  </si>
  <si>
    <t>Ds. Muncan, Kec. Kopang</t>
  </si>
  <si>
    <t>WAJAGESENG</t>
  </si>
  <si>
    <t>Ds. Wajageseng Kec. Kopang</t>
  </si>
  <si>
    <t>PRAYA</t>
  </si>
  <si>
    <t>Jl. Diponegoro - Praya 83, Kec. Praya</t>
  </si>
  <si>
    <t>AIK MUAL</t>
  </si>
  <si>
    <t xml:space="preserve">Ds. Aikmual, Kec. Praya </t>
  </si>
  <si>
    <t>PENGADANG</t>
  </si>
  <si>
    <t>Ds. Pengadang, Kec. Praya Tengah</t>
  </si>
  <si>
    <t>PRAYA TENGAH</t>
  </si>
  <si>
    <t>BATUNYALA</t>
  </si>
  <si>
    <t>Ds. Batunyala, Kec. Praya Tengah</t>
  </si>
  <si>
    <t>UBUNG</t>
  </si>
  <si>
    <t>Ds. Ubung, Kec. Jonggat</t>
  </si>
  <si>
    <t>JONGGAT</t>
  </si>
  <si>
    <t>BONJERUK</t>
  </si>
  <si>
    <t>Ds. Bonjeruk, Kec. Jonggat</t>
  </si>
  <si>
    <t>PUYUNG</t>
  </si>
  <si>
    <t>Ds. Puyung, Kec. Jonggat</t>
  </si>
  <si>
    <t>PRINGGARATA</t>
  </si>
  <si>
    <t>Ds. Pringgarata, Kec. Pringgarata</t>
  </si>
  <si>
    <t>BAGU</t>
  </si>
  <si>
    <t>Ds. Bagu, Kec. Pringgarata</t>
  </si>
  <si>
    <t>Ds. Mantang, Kec. Batukliang</t>
  </si>
  <si>
    <t>BATUKLIANG</t>
  </si>
  <si>
    <t>AIK DEREK</t>
  </si>
  <si>
    <t>Kec. Batukliang</t>
  </si>
  <si>
    <t>TERATAK</t>
  </si>
  <si>
    <t>Ds. Teratak, Kec. Batukliang Utara</t>
  </si>
  <si>
    <t>BATUKLIANG UTARA</t>
  </si>
  <si>
    <t>TANAK BEAK</t>
  </si>
  <si>
    <t>Ds. Tanak Beak Kec. Batukliang Utara</t>
  </si>
  <si>
    <t>KERUAK</t>
  </si>
  <si>
    <t>Ds. Selubung Ketangga, Kec. Keruak</t>
  </si>
  <si>
    <t>Lombok Timur</t>
  </si>
  <si>
    <t>Ds. Sukaraja, Kec. Jerowaru</t>
  </si>
  <si>
    <t>JEROWARU</t>
  </si>
  <si>
    <t>Ds. Jerowaru, Kec. Jerowaru</t>
  </si>
  <si>
    <t>SAKRA</t>
  </si>
  <si>
    <t>Ds. Sakra, Kec. Sakra</t>
  </si>
  <si>
    <t>RENSING</t>
  </si>
  <si>
    <t>Ds. Rensing, Kec. Sakra Barat</t>
  </si>
  <si>
    <t>SAKRA BARAT</t>
  </si>
  <si>
    <t>LEPAK</t>
  </si>
  <si>
    <t>Ds. Lepak, Kec. Sakra Timur</t>
  </si>
  <si>
    <t>SAKRA TIMUR</t>
  </si>
  <si>
    <t>TERARA</t>
  </si>
  <si>
    <t>Ds. Terara, Kec. Terara</t>
  </si>
  <si>
    <t>RARANG</t>
  </si>
  <si>
    <t>Jl. Raya Rarang Tengah, Ds. Rarang  Tengah, Kec. Terara</t>
  </si>
  <si>
    <t>MONTONG BETOK</t>
  </si>
  <si>
    <t>Ds. Montong Betok, Kec. Montong Gading</t>
  </si>
  <si>
    <t>MONTONG GADING</t>
  </si>
  <si>
    <t>KOTARAJA</t>
  </si>
  <si>
    <t>Ds. Kotaraja, Kec. Sikur</t>
  </si>
  <si>
    <t>SIKUR</t>
  </si>
  <si>
    <t>Ds. Sikur, Kec. Sikur</t>
  </si>
  <si>
    <t>MASBAGIK</t>
  </si>
  <si>
    <t>Ds. Masbagik, Kec. Masbagik</t>
  </si>
  <si>
    <t>LENDANG NANGKA</t>
  </si>
  <si>
    <t>Ds. Lendang Nangka, Kec. Masbagik</t>
  </si>
  <si>
    <t>MASBAGIK BARU</t>
  </si>
  <si>
    <t>Jl. Pasar Hewan Masbagik, Desa Masbagik Selatan</t>
  </si>
  <si>
    <t>PRINGGASELA</t>
  </si>
  <si>
    <t>Ds. Pringgasela, Kec. Pringgasela</t>
  </si>
  <si>
    <t>DASAN LEKONG</t>
  </si>
  <si>
    <t>Ds. Dasan Lengkong, Kec. Sukamulia</t>
  </si>
  <si>
    <t>SUKAMULIA</t>
  </si>
  <si>
    <t>KERONGKONG</t>
  </si>
  <si>
    <t>Ds. Kerongkong, Kec. Suralaga</t>
  </si>
  <si>
    <t>SURALAGA</t>
  </si>
  <si>
    <t>DENGGEN</t>
  </si>
  <si>
    <t>Ds. Denggen, Kec. Selong</t>
  </si>
  <si>
    <t>SELONG</t>
  </si>
  <si>
    <t>Jl. A. Yani Selong, Kec. Selong</t>
  </si>
  <si>
    <t>Ds. Labuhan Haji, Kec. Labuhan Haji</t>
  </si>
  <si>
    <t>KORLEKO</t>
  </si>
  <si>
    <t>Ds. Korleko, Kec. Labuhan Haji</t>
  </si>
  <si>
    <t>LABUHAN LOMBOK</t>
  </si>
  <si>
    <t>Ds. Labuhan Lombok, Kec. Pringgabaya</t>
  </si>
  <si>
    <t>PRINGGABAYA</t>
  </si>
  <si>
    <t>BATUYANG</t>
  </si>
  <si>
    <t>Ds. Batuyang, Kec. Pringgabaya</t>
  </si>
  <si>
    <t>SUELA</t>
  </si>
  <si>
    <t>Ds. Suela, Kec. Suela</t>
  </si>
  <si>
    <t>AIKMEL</t>
  </si>
  <si>
    <t>Ds. Aikmel, Kec. Aikmel</t>
  </si>
  <si>
    <t>LENEK</t>
  </si>
  <si>
    <t>Ds. Lenek, Kec. Aikmel</t>
  </si>
  <si>
    <t>KALIJAGA</t>
  </si>
  <si>
    <t>Ds. Kalijaga, Kec. Aikmel</t>
  </si>
  <si>
    <t>WANASABA</t>
  </si>
  <si>
    <t>Ds. Wanasaba, Kec. Wanasaba</t>
  </si>
  <si>
    <t>JL. Raya Karang Baru, Desa Karang Baru, Kec. Wanasaba</t>
  </si>
  <si>
    <t>SEMBALUN</t>
  </si>
  <si>
    <t>Ds. Sembalun Bumbung, Kec. Sembalun</t>
  </si>
  <si>
    <t>SAMBELIA</t>
  </si>
  <si>
    <t>Ds. Sambelia, Kec. Sambelia</t>
  </si>
  <si>
    <t>BELANTING</t>
  </si>
  <si>
    <t>Ds. Belanting, Kec. Sambelia</t>
  </si>
  <si>
    <t>LUNYUK</t>
  </si>
  <si>
    <t>Jl. Lintas Sumbawa-Lunyuk Km. 82, Kec. Lunyuk</t>
  </si>
  <si>
    <t>Sumbawa</t>
  </si>
  <si>
    <t>ORONG TELU</t>
  </si>
  <si>
    <t>Ds. Sebeok, Kec. Orong Telu</t>
  </si>
  <si>
    <t>ALAS</t>
  </si>
  <si>
    <t xml:space="preserve">Jl. Pendidikan, Kec. Alas </t>
  </si>
  <si>
    <t>ALAS BARAT</t>
  </si>
  <si>
    <t>Ds. Lekong, Kec. Alas Barat</t>
  </si>
  <si>
    <t>BUER</t>
  </si>
  <si>
    <t xml:space="preserve">Jl. Lintas Sumbawa-Tano Km 61, Kec. Buer </t>
  </si>
  <si>
    <t xml:space="preserve">UTAN </t>
  </si>
  <si>
    <t>Jl. Sudirman, Kec. Utan</t>
  </si>
  <si>
    <t>UTAN</t>
  </si>
  <si>
    <t>RHEE</t>
  </si>
  <si>
    <t>Jl. Lintas Sumbawa-Tano, Kec. Rhee</t>
  </si>
  <si>
    <t xml:space="preserve">BATU LANTEH </t>
  </si>
  <si>
    <t>Jl. Semongkat Batu Dulang Km 17, Kec. Batu Lanteh</t>
  </si>
  <si>
    <t>BATULANTEH</t>
  </si>
  <si>
    <t>UNIT I SUMBAWA</t>
  </si>
  <si>
    <t>Jl. Setia Budi No. 5, Kec. Sumbawa</t>
  </si>
  <si>
    <t>SUMBAWA</t>
  </si>
  <si>
    <t xml:space="preserve">UNIT II SUMBAWA </t>
  </si>
  <si>
    <t>Jl. Cendrawasih, Kec. Sumbawa</t>
  </si>
  <si>
    <t>LABUHAN BADAS</t>
  </si>
  <si>
    <t>Ds. Labuhan, Kec. Labuhan Badas</t>
  </si>
  <si>
    <t>UNTER IWES</t>
  </si>
  <si>
    <t>Jl. Unter Iwes No. 7, Kec. Unter  Iwes</t>
  </si>
  <si>
    <t>MOYO HILIR</t>
  </si>
  <si>
    <t>Ds. Moyo, Kec. Moyo Hilir</t>
  </si>
  <si>
    <t>MOYOHILIR</t>
  </si>
  <si>
    <t>MOYO UTARA</t>
  </si>
  <si>
    <t>Jl. Raya Sabang Ds. Sebewe, Kec. Moyo Utara</t>
  </si>
  <si>
    <t>MOYO HULU</t>
  </si>
  <si>
    <t>Jl. Raya Sumbawa-Lunyuk Km. 21, Kec. Moyo Hulu</t>
  </si>
  <si>
    <t>MOYOHULU</t>
  </si>
  <si>
    <t>ROPANG</t>
  </si>
  <si>
    <t>Jl.Lintas Ropang-Labangkar, Kec. Ropang</t>
  </si>
  <si>
    <t>LENANGGUAR</t>
  </si>
  <si>
    <t>Jl. Raya Sumbawa-Lunyuk Km. 40, Kec. Lenangguar</t>
  </si>
  <si>
    <t>LANTUNG</t>
  </si>
  <si>
    <t>Jl. Raya Lintas Sumbawa-Ropang, Kec. Lantung</t>
  </si>
  <si>
    <t>LAPE</t>
  </si>
  <si>
    <t>Jl. Raya Lintas Sumbawa-Bima, Kec. Lape</t>
  </si>
  <si>
    <t>LOPOK</t>
  </si>
  <si>
    <t>Jl. Lintas Sumbawa-Bima Km 35, Kec. Lopok</t>
  </si>
  <si>
    <t>PLAMPANG</t>
  </si>
  <si>
    <t>Jl. Lintas Sumbawa-Bima Km. 67, Kec. Plampang</t>
  </si>
  <si>
    <t>LABANGKA</t>
  </si>
  <si>
    <t xml:space="preserve">Jl. Lintas Selatan Labangkang V, Kec. Labangka </t>
  </si>
  <si>
    <t>MARONGE</t>
  </si>
  <si>
    <t>Jl. Lintas Sumbawa-Bima Km. 41,Kec. Maronge, Kec. Maronge</t>
  </si>
  <si>
    <t>EMPANG</t>
  </si>
  <si>
    <t xml:space="preserve">Jl. Pendidikan No. 67 Empang Atas, Kec. Empang </t>
  </si>
  <si>
    <t>TARANO</t>
  </si>
  <si>
    <t>Jl. Raya Sumbawa Timur Km. 100, Kec. Tarano</t>
  </si>
  <si>
    <t>RASABOU</t>
  </si>
  <si>
    <t>Jl. Lintas Lakey Hulu, Kec. Hu'u</t>
  </si>
  <si>
    <t>HU'U</t>
  </si>
  <si>
    <t>Dompu</t>
  </si>
  <si>
    <t>RANGGO</t>
  </si>
  <si>
    <t>Jl. Lintas Lakey Dompu, Kec. Pajo</t>
  </si>
  <si>
    <t>PAJO</t>
  </si>
  <si>
    <t>DOMPU TIMUR</t>
  </si>
  <si>
    <t>Jl. Lintas Sumbawa Ds. O'o, Kec. Dompu</t>
  </si>
  <si>
    <t>DOMPU</t>
  </si>
  <si>
    <t>DOMPU KOTA</t>
  </si>
  <si>
    <t>Jl. Udang No.5 Kel. Bada, Kec. Dompu</t>
  </si>
  <si>
    <t>DOMPU BARAT</t>
  </si>
  <si>
    <t>Kel. Monta Baru, Kec.  Woja</t>
  </si>
  <si>
    <t>WOJA</t>
  </si>
  <si>
    <t>KILO</t>
  </si>
  <si>
    <t>Ds. Malaju, Kec. Kilo</t>
  </si>
  <si>
    <t>KEMPO</t>
  </si>
  <si>
    <t>Jl. Lintas Calabai, Kec. Kempo</t>
  </si>
  <si>
    <t>SORIUTU</t>
  </si>
  <si>
    <t>Jl. Lanci, Kec. Manggelewa</t>
  </si>
  <si>
    <t>MANGGALEWA</t>
  </si>
  <si>
    <t>CALABAI</t>
  </si>
  <si>
    <t>Ds. Pekat, Kec. Pekat</t>
  </si>
  <si>
    <t>PEKAT</t>
  </si>
  <si>
    <t xml:space="preserve">MONTA </t>
  </si>
  <si>
    <t>Ds.Tangga, Kec. Monta</t>
  </si>
  <si>
    <t>MONTA</t>
  </si>
  <si>
    <t>Bima</t>
  </si>
  <si>
    <t>PARADO</t>
  </si>
  <si>
    <t>Ds. Parado, Kec. Parado</t>
  </si>
  <si>
    <t xml:space="preserve">BOLO </t>
  </si>
  <si>
    <t>Ds. Sila, Kec. Bolo</t>
  </si>
  <si>
    <t>BOLO</t>
  </si>
  <si>
    <t>MADAPANGA</t>
  </si>
  <si>
    <t>Ds. Dena, Kec. Madapangga</t>
  </si>
  <si>
    <t>MADA PANGGA</t>
  </si>
  <si>
    <t>WOHA</t>
  </si>
  <si>
    <t>Ds. Tente, Kec. Woha</t>
  </si>
  <si>
    <t xml:space="preserve">BELO </t>
  </si>
  <si>
    <t>Ds. Cenggu, Kec. Belo</t>
  </si>
  <si>
    <t>BELO</t>
  </si>
  <si>
    <t>NGALI</t>
  </si>
  <si>
    <t>Ds. Ngali, Kec. Belo</t>
  </si>
  <si>
    <t>PALIBELO</t>
  </si>
  <si>
    <t>Ds. Teke, Kec. Palibelo</t>
  </si>
  <si>
    <t xml:space="preserve">WAWO </t>
  </si>
  <si>
    <t>Ds. Maria-Wawo, Kec.  Wawo</t>
  </si>
  <si>
    <t>WAWO</t>
  </si>
  <si>
    <t>LANGGUDU</t>
  </si>
  <si>
    <t>Ds. Karumbu, Kec. Langgudu</t>
  </si>
  <si>
    <t>LANGGUDU TIMUR</t>
  </si>
  <si>
    <t>Ds. Dungu Kec. Langgudu</t>
  </si>
  <si>
    <t>LAMBITU</t>
  </si>
  <si>
    <t>Ds. Kuta, Kec. Lambitu</t>
  </si>
  <si>
    <t xml:space="preserve">SAPE </t>
  </si>
  <si>
    <t>Ds. Naru, Kec. Sape</t>
  </si>
  <si>
    <t>SAPE</t>
  </si>
  <si>
    <t>LAMBU</t>
  </si>
  <si>
    <t>Ds. Sumi, Kec. Lambu</t>
  </si>
  <si>
    <t xml:space="preserve">WERA </t>
  </si>
  <si>
    <t>Ds. Tawali, Kec. Wera</t>
  </si>
  <si>
    <t>WERA</t>
  </si>
  <si>
    <t>PAI</t>
  </si>
  <si>
    <t>Ds. Pai, Kec. Wera</t>
  </si>
  <si>
    <t>AMBALAWI</t>
  </si>
  <si>
    <t>Ds. Tolowata, Kec. Ambalawi</t>
  </si>
  <si>
    <t>DONGGO</t>
  </si>
  <si>
    <t>Ds. O' o, Kec. Donggo</t>
  </si>
  <si>
    <t>SOROMANDI</t>
  </si>
  <si>
    <t>Ds. Bajo, Kec. Soromandi</t>
  </si>
  <si>
    <t xml:space="preserve">SANGGAR  </t>
  </si>
  <si>
    <t>Ds. Kore, Kec. Sanggar</t>
  </si>
  <si>
    <t>SANGGAR</t>
  </si>
  <si>
    <t>Ds. Kawindanae, Kec. Tambora</t>
  </si>
  <si>
    <t>SEKONGKANG</t>
  </si>
  <si>
    <t>Jl. Lingkar Selatan Sekongkang, Kec.Sekongkang</t>
  </si>
  <si>
    <t>Sumbawa Barat</t>
  </si>
  <si>
    <t>TONGO</t>
  </si>
  <si>
    <t>Ds. Ai Kangkung, Kec. Sekongkang</t>
  </si>
  <si>
    <t>JEREWEH</t>
  </si>
  <si>
    <t>Jl. Pendidikan No. 3, Kec. Jereweh</t>
  </si>
  <si>
    <t>MALUK</t>
  </si>
  <si>
    <t>Jl. Kesehatan No. 53, Kec. Maluk</t>
  </si>
  <si>
    <t>TALIWANG</t>
  </si>
  <si>
    <t>Jl. Undru No.6, Kec. Taliwang</t>
  </si>
  <si>
    <t>BRANG ENE</t>
  </si>
  <si>
    <t>Jl. Lintas Manemeng - Kalimantong, Kec. Brang Ene</t>
  </si>
  <si>
    <t>BRANG REA</t>
  </si>
  <si>
    <t>Jl. Basa Busing No. 05, Kec. Brang Rea</t>
  </si>
  <si>
    <t>SETELUK</t>
  </si>
  <si>
    <t>Jl. Seteluk Raya, Kec. Seteluk</t>
  </si>
  <si>
    <t>POTO TANO</t>
  </si>
  <si>
    <t>Jl. Lintas Poto Tano-Senayan, Kec. Poto Tano</t>
  </si>
  <si>
    <t>PEMENANG</t>
  </si>
  <si>
    <t>Ds. Pamenang Timur, Kec. Pemenang</t>
  </si>
  <si>
    <t>Lombok Utara</t>
  </si>
  <si>
    <t>NIPAH</t>
  </si>
  <si>
    <t>Kec. Pemenang</t>
  </si>
  <si>
    <t>Ds. Tanjung, Kec. Tanjung</t>
  </si>
  <si>
    <t>GANGGA</t>
  </si>
  <si>
    <t>Ds. Gondang, Kec. Gangga</t>
  </si>
  <si>
    <t>KAYANGAN</t>
  </si>
  <si>
    <t>Ds. Kayangan, Kec. Kayangan</t>
  </si>
  <si>
    <t>SANTONG</t>
  </si>
  <si>
    <t>Kec. Kayangan</t>
  </si>
  <si>
    <t>Ds. Anyar, Kec.  Bayan</t>
  </si>
  <si>
    <t>SENARU</t>
  </si>
  <si>
    <t>Kec. Bayan</t>
  </si>
  <si>
    <t>AMPENAN</t>
  </si>
  <si>
    <t>Jl. Saleh Sungkar No.4 Kel. Ampenan Utara, Kec. Ampenan</t>
  </si>
  <si>
    <t>Kota Mataram</t>
  </si>
  <si>
    <t>KARANG PULE</t>
  </si>
  <si>
    <t>Jl. Gajah Mada no. 14 Kel. Jempong Baru Kec Sekarbela</t>
  </si>
  <si>
    <t>PEJERUK</t>
  </si>
  <si>
    <t>Jl. Pinang Raya Lingkungan Moncok Karya Kec. Ampenan</t>
  </si>
  <si>
    <t>TANJUNG KARANG</t>
  </si>
  <si>
    <t>Jl. Sultan Salahudin Kel. Tanjung Karang, Kec. Sekarbela</t>
  </si>
  <si>
    <t>SEKARBELA</t>
  </si>
  <si>
    <t>PAGESANGAN</t>
  </si>
  <si>
    <t>Jl. Majapahit No.3 Kel. Pagesangan, Kec. Mataram</t>
  </si>
  <si>
    <t>MATARAM</t>
  </si>
  <si>
    <t>SELAPARANG</t>
  </si>
  <si>
    <t>Jl. Jenderal Sudirman Kel. Rembiga, Kec. Selaparang</t>
  </si>
  <si>
    <t>Jl. Catur Warga Kel. Mataram Barat, Kec. Selaparang</t>
  </si>
  <si>
    <t>DASAN AGUNG</t>
  </si>
  <si>
    <t>Jl. Gunung Lawu Kel. Dasan Agung Baru Kec. Selaparang</t>
  </si>
  <si>
    <t>KARANG TALIWANG</t>
  </si>
  <si>
    <t>Jl. Ade Irma Suryani No. 60 Kel. Karang Taliwang, Kec. Cakranegara</t>
  </si>
  <si>
    <t>CAKRANEGARA</t>
  </si>
  <si>
    <t xml:space="preserve">Jl. Brawijaya No. 3B Kel. Mandalika, Kec. Sandubaya                </t>
  </si>
  <si>
    <t>SANDUBAYA</t>
  </si>
  <si>
    <t>Jl. Lalu Mesir no 2, Kel. Babakan Kec. Sandubaya</t>
  </si>
  <si>
    <t>PARUGA</t>
  </si>
  <si>
    <t>Jl. Pahlawan No. 7 Kel. Paruga, Kec. Rasanae Barat</t>
  </si>
  <si>
    <t>RASANAE BARAT</t>
  </si>
  <si>
    <t>Kota Bima</t>
  </si>
  <si>
    <t>MPUDA</t>
  </si>
  <si>
    <t>Jl. Gatot Subroto Kel. Lewirato, Kec. Mpunda</t>
  </si>
  <si>
    <t>MPUNDA</t>
  </si>
  <si>
    <t>RASANAE TIMUR</t>
  </si>
  <si>
    <t>Jl. Lintas Sape, Kel. Kodo, Kec. Rasanae Timur</t>
  </si>
  <si>
    <t>KUMBE</t>
  </si>
  <si>
    <t>Jl. Lintas Sape Kel. Kumbe Kec. Rasana'E Timur</t>
  </si>
  <si>
    <t>PENANA'E</t>
  </si>
  <si>
    <t>Jl. Gajah Mada Kel. Penaraga, Kec. Raba</t>
  </si>
  <si>
    <t>RABA</t>
  </si>
  <si>
    <t>KOLO</t>
  </si>
  <si>
    <t>Kel. Kolo</t>
  </si>
  <si>
    <t>ASAKOTA</t>
  </si>
  <si>
    <t>Jl. Datuk Dibanta Kel. Jatibaru Kec. Asakota</t>
  </si>
  <si>
    <t>Jl. Usman Isa No. 668 Kel. Pilolodaa, Kec. Kota Barat</t>
  </si>
  <si>
    <t>Jl. Rambutan, Kel. Buladu, Kec. Kota Barat</t>
  </si>
  <si>
    <t>Jl. Palma Kel. Huango Botu, Kec. Dungingi</t>
  </si>
  <si>
    <t>Jl. Mohamad Yamin, Kel. Limba B, Kec. Kota Selatan</t>
  </si>
  <si>
    <t>Jl. Kutai Kel. Tamalate Kec. Kota Timur</t>
  </si>
  <si>
    <t>Jl. Sasuit Tubun Kel. Tenda Kec. Hulonthalangi</t>
  </si>
  <si>
    <t>Jl. Mayor Dullah Kelurahan Talumolo Kec. Dumbo Raya</t>
  </si>
  <si>
    <t>Jl. Yusuf Dali Kel. Wonggaditi Barat, Kec. Kota Utara</t>
  </si>
  <si>
    <t>Jl. Sulawesi Kel. Dulalowo, Kec. Kota Tengah</t>
  </si>
  <si>
    <t>Jl. Tondano Kel. Bulotadaa Barat Kec. Sipatana</t>
  </si>
  <si>
    <t>Ds. Latuhalat, Kec. Nusaniwe</t>
  </si>
  <si>
    <t>Kel. Waihaong, Kec. Nusaniwe</t>
  </si>
  <si>
    <t>Kel. Nusaniwe, Kec. Nusaniwe</t>
  </si>
  <si>
    <t>Kel. Benteng, Kec. Nusaniwe</t>
  </si>
  <si>
    <t>Ds. Amahusu, Kec. Nusaniwe</t>
  </si>
  <si>
    <t>Ds. Urimesing, Kec. Nusaniwe</t>
  </si>
  <si>
    <t>Kel. Rijali, Kec. Sirimau</t>
  </si>
  <si>
    <t>Jl. Imam Bonjol 14, Kec. Sirimau</t>
  </si>
  <si>
    <t>Ds. Soya, Kec. Sirimau</t>
  </si>
  <si>
    <t>Kel. Amatelu, Kec. Sirimau</t>
  </si>
  <si>
    <t>Ds. Hative Kecil, Kec. Sirimau</t>
  </si>
  <si>
    <t>Kel. Karang Panjang, Kec. Sirimau</t>
  </si>
  <si>
    <t>Kel. Waihoka, Kec. Sirimau</t>
  </si>
  <si>
    <t>Ds. Batu Merah, Kec. Sirimau</t>
  </si>
  <si>
    <t>Ds. Hutumuri, Kec. Leitimur Selatan</t>
  </si>
  <si>
    <t>Ds. Kilang, Kec. Leitimur Selatan</t>
  </si>
  <si>
    <t>Ds. Nania, Kec. Teluk Ambon Baguala</t>
  </si>
  <si>
    <t>Kel. Lateri, Kec.Teluk Ambon Baguala</t>
  </si>
  <si>
    <t>Ds. Halong, Kec. Teluk Ambon Baguala</t>
  </si>
  <si>
    <t>Ds. Passo, Kec. Teluk Ambon Baguala</t>
  </si>
  <si>
    <t>Ds. Tawiri, Kec. Teluk Ambon</t>
  </si>
  <si>
    <t>Ds. Rumah Tiga, Kec. Teluk Ambon</t>
  </si>
  <si>
    <t>KLINIK AZ ZAITUN</t>
  </si>
  <si>
    <t>KLINIK BP2IP MALAHAYATI ACEH</t>
  </si>
  <si>
    <t>KLINIK BUNDA WARNI</t>
  </si>
  <si>
    <t>KLINIK KHANSA</t>
  </si>
  <si>
    <t>KLINIK LATIFAH</t>
  </si>
  <si>
    <t>KLINIK MATA IE RINDAM ISKANDAR MUDA</t>
  </si>
  <si>
    <t>KLINIK MEURASI A. GALONG</t>
  </si>
  <si>
    <t>KLINIK MEURASI LAMBARO</t>
  </si>
  <si>
    <t>KLINIK SPN SEULAWAH</t>
  </si>
  <si>
    <t>KLINIK TIRTANA MEDICAL</t>
  </si>
  <si>
    <t>KLINIK YONZIPUR 16/DA</t>
  </si>
  <si>
    <t>KLINIK YUDISTIRA MEDIKA</t>
  </si>
  <si>
    <t>PKM BAITUSSALAM (KAJHU)</t>
  </si>
  <si>
    <t>PKM BLANG BINTANG</t>
  </si>
  <si>
    <t>PKM DARUL IMARAH</t>
  </si>
  <si>
    <t>PKM DARUL KAMAL</t>
  </si>
  <si>
    <t>PKM DARUSSALAM</t>
  </si>
  <si>
    <t>PKM IE ALANG</t>
  </si>
  <si>
    <t>PKM INDRAPURI</t>
  </si>
  <si>
    <t>PKM INGIN JAYA</t>
  </si>
  <si>
    <t>PKM KOTA JANTHO</t>
  </si>
  <si>
    <t>PKM KRUENG BARONA JAYA</t>
  </si>
  <si>
    <t>PKM KUTA BARO</t>
  </si>
  <si>
    <t>PKM KUTA COT GLIE</t>
  </si>
  <si>
    <t>PKM KUTA MALAKA</t>
  </si>
  <si>
    <t>PKM LAMPISANG</t>
  </si>
  <si>
    <t>PKM LAMPUPOK</t>
  </si>
  <si>
    <t>PKM LAMTEUBA</t>
  </si>
  <si>
    <t>PKM LEMBAH SEULAWAH (SAREE)</t>
  </si>
  <si>
    <t>PKM LEUPUNG</t>
  </si>
  <si>
    <t>PKM LHOKNGA</t>
  </si>
  <si>
    <t>PKM LHOONG</t>
  </si>
  <si>
    <t>PKM MESJID RAYA</t>
  </si>
  <si>
    <t>PKM MONTASIK</t>
  </si>
  <si>
    <t>PKM PEUKAN BADA</t>
  </si>
  <si>
    <t>PKM PIYEUNG</t>
  </si>
  <si>
    <t>PKM PULO ACEH</t>
  </si>
  <si>
    <t>PKM SEULIMEUM</t>
  </si>
  <si>
    <t>PKM SIMPANG TIGA (ACEH BESAR)</t>
  </si>
  <si>
    <t>PKM SUKA MAKMUR</t>
  </si>
  <si>
    <t>RS IBNU SINA</t>
  </si>
  <si>
    <t>RSUD ACEH BESAR</t>
  </si>
  <si>
    <t>SIKES LANUD ISKANDAR MUDA</t>
  </si>
  <si>
    <t>URKES POLRES ACEH BESAR</t>
  </si>
  <si>
    <t>PUSKESMAS KEC. KEPULAUAN SERIBU SELATAN</t>
  </si>
  <si>
    <t>PUSKESMAS KEC. KEPULAUAN SERIBU UTARA</t>
  </si>
  <si>
    <t>PUSKESMAS KEC. CILANDAK</t>
  </si>
  <si>
    <t>PUSKESMAS KEC. JAGAKARSA</t>
  </si>
  <si>
    <t>PUSKESMAS KEC. KEBAYORAN BARU</t>
  </si>
  <si>
    <t>PUSKESMAS KEC. KEBAYORAN LAMA</t>
  </si>
  <si>
    <t>PUSKESMAS KEC. MAMPANG PRAPATAN</t>
  </si>
  <si>
    <t>PUSKESMAS KEC. PANCORAN</t>
  </si>
  <si>
    <t>PUSKESMAS KEC. PASAR MINGGU</t>
  </si>
  <si>
    <t>PUSKESMAS KEC. PESANGGRAHAN</t>
  </si>
  <si>
    <t>PUSKESMAS KEC. SETIABUDI</t>
  </si>
  <si>
    <t>PUSKESMAS KEC. TEBET</t>
  </si>
  <si>
    <t>PUSKESMAS KEC. CAKUNG</t>
  </si>
  <si>
    <t>PUSKESMAS KEC. CIPAYUNG</t>
  </si>
  <si>
    <t>PUSKESMAS KEC. CIRACAS</t>
  </si>
  <si>
    <t>PUSKESMAS KEC. DUREN SAWIT</t>
  </si>
  <si>
    <t>PUSKESMAS KEC. JATINEGARA</t>
  </si>
  <si>
    <t>PUSKESMAS KEC. KRAMAT JATI</t>
  </si>
  <si>
    <t>PUSKESMAS KEC. MAKASSAR</t>
  </si>
  <si>
    <t>PUSKESMAS KEC. MATRAMAN</t>
  </si>
  <si>
    <t>PUSKESMAS KEC. PASAR REBO</t>
  </si>
  <si>
    <t>PUSKESMAS KEC. PULO GADUNG</t>
  </si>
  <si>
    <t>PUSKESMAS KEC. CEMPAKA PUTIH</t>
  </si>
  <si>
    <t>PUSKESMAS KEC. GAMBIR</t>
  </si>
  <si>
    <t>PUSKESMAS KEC. JOHAR BARU</t>
  </si>
  <si>
    <t>PUSKESMAS KEC. KEMAYORAN</t>
  </si>
  <si>
    <t>PUSKESMAS KEC. MENTENG</t>
  </si>
  <si>
    <t>PUSKESMAS KEC. SAWAH BESAR</t>
  </si>
  <si>
    <t>PUSKESMAS KEC. SENEN</t>
  </si>
  <si>
    <t>PUSKESMAS KEC. TANAH ABANG</t>
  </si>
  <si>
    <t>PUSKESMAS KEC. CENGKARENG</t>
  </si>
  <si>
    <t>PUSKESMAS KEC. GROGOL PETAMBURAN</t>
  </si>
  <si>
    <t>PUSKESMAS KEC. KALIDERES</t>
  </si>
  <si>
    <t>PUSKESMAS KEC. KEBON JERUK</t>
  </si>
  <si>
    <t>PUSKESMAS KEC. KEMBANGAN</t>
  </si>
  <si>
    <t>PUSKESMAS KEC. PALMERAH</t>
  </si>
  <si>
    <t>PUSKESMAS KEC. TAMAN SARI</t>
  </si>
  <si>
    <t>PUSKESMAS KEC. TAMBORA</t>
  </si>
  <si>
    <t>PUSKESMAS KEC. CILINCING</t>
  </si>
  <si>
    <t>PUSKESMAS KEC. KELAPA GADING</t>
  </si>
  <si>
    <t>PUSKESMAS KEC. KOJA</t>
  </si>
  <si>
    <t>PUSKESMAS KEC. PADEMANGAN</t>
  </si>
  <si>
    <t>PUSKESMAS KEC. TANJUNG PRIOK</t>
  </si>
  <si>
    <t>PUSKESMAS KEL. PULAU PARI</t>
  </si>
  <si>
    <t>PUSKESMAS KEL. UNTUNG JAWA</t>
  </si>
  <si>
    <t>PUSKESMAS KEL. PULAU PANGGANG</t>
  </si>
  <si>
    <t>PUSKESMAS KEL. PULAU HARAPAN</t>
  </si>
  <si>
    <t>PUSKESMAS KEL. CILANDAK BARAT</t>
  </si>
  <si>
    <t>PUSKESMAS KEL. CIPETE SELATAN</t>
  </si>
  <si>
    <t>PUSKESMAS KEL. GANDARIA SELATAN</t>
  </si>
  <si>
    <t>PUSKESMAS KEL. LEBAK BULUS</t>
  </si>
  <si>
    <t>PUSKESMAS KEL. PONDOK LABU</t>
  </si>
  <si>
    <t>PUSKESMAS KEL. CIGANJUR</t>
  </si>
  <si>
    <t>PUSKESMAS KEL. CIPEDAK</t>
  </si>
  <si>
    <t>PUSKESMAS KEL. JAGAKARSA 1</t>
  </si>
  <si>
    <t>PUSKESMAS KEL. JAGAKARSA 2</t>
  </si>
  <si>
    <t>PUSKESMAS KEL. LENTENG AGUNG 1</t>
  </si>
  <si>
    <t>PUSKESMAS KEL. LENTENG AGUNG 2</t>
  </si>
  <si>
    <t>PUSKESMAS KEL. SRENGSENG SAWAH</t>
  </si>
  <si>
    <t>PUSKESMAS KEL. TANJUNG BARAT</t>
  </si>
  <si>
    <t>PUSKESMAS KEL. CIPETE UTARA</t>
  </si>
  <si>
    <t>PUSKESMAS KEL. GANDARIA UTARA I</t>
  </si>
  <si>
    <t>PUSKESMAS KEL. GANDARIA UTARA II</t>
  </si>
  <si>
    <t>PUSKESMAS KEL. GUNUNG</t>
  </si>
  <si>
    <t>PUSKESMAS KEL. KRAMAT PELA</t>
  </si>
  <si>
    <t>PUSKESMAS KEL. MELAWAI</t>
  </si>
  <si>
    <t>PUSKESMAS KEL. PETOGONGAN</t>
  </si>
  <si>
    <t>PUSKESMAS KEL. PULO</t>
  </si>
  <si>
    <t>PUSKESMAS KEL. RAWA BARAT</t>
  </si>
  <si>
    <t>PUSKESMAS KEL. SELONG SENAYAN</t>
  </si>
  <si>
    <t>PUSKESMAS KEL. CIPULIR 1</t>
  </si>
  <si>
    <t>PUSKESMAS KEL. CIPULIR 2</t>
  </si>
  <si>
    <t>PUSKESMAS KEL. GROGOL SELATAN</t>
  </si>
  <si>
    <t>PUSKESMAS KEL. GROGOL UTARA 1</t>
  </si>
  <si>
    <t>PUSKESMAS KEL. GROGOL UTARA 2</t>
  </si>
  <si>
    <t>PUSKESMAS KEL. KEBAYORAN LAMA UTARA</t>
  </si>
  <si>
    <t>PUSKESMAS KEL. PONDOK PINANG</t>
  </si>
  <si>
    <t>PUSKESMAS KEL. BANGKA</t>
  </si>
  <si>
    <t>PUSKESMAS KEL. KUNINGAN BARAT</t>
  </si>
  <si>
    <t>PUSKESMAS KEL. MAMPANG PRAPATAN</t>
  </si>
  <si>
    <t>PUSKESMAS KEL. PELA MAMPANG</t>
  </si>
  <si>
    <t>PUSKESMAS KEL. TEGAL PARANG</t>
  </si>
  <si>
    <t>PUSKESMAS KEL. CIKOKO</t>
  </si>
  <si>
    <t>PUSKESMAS KEL. DUREN TIGA</t>
  </si>
  <si>
    <t>PUSKESMAS KEL. KALIBATA 1</t>
  </si>
  <si>
    <t>PUSKESMAS KEL. KALIBATA 2</t>
  </si>
  <si>
    <t>PUSKESMAS KEL. PANCORAN</t>
  </si>
  <si>
    <t>PUSKESMAS KEL. PENGADEGAN</t>
  </si>
  <si>
    <t>PUSKESMAS KEL. RAWAJATI 1</t>
  </si>
  <si>
    <t>PUSKESMAS KEL. RAWAJATI 2</t>
  </si>
  <si>
    <t>PUSKESMAS KEL. CILANDAK TIMUR</t>
  </si>
  <si>
    <t>PUSKESMAS KEL. JATIPADANG</t>
  </si>
  <si>
    <t>PUSKESMAS KEL. KEBAGUSAN</t>
  </si>
  <si>
    <t>PUSKESMAS KEL. PASAR MINGGU 1</t>
  </si>
  <si>
    <t>PUSKESMAS KEL. PEJATEN BARAT 1</t>
  </si>
  <si>
    <t>PUSKESMAS KEL. PEJATEN BARAT 2</t>
  </si>
  <si>
    <t>PUSKESMAS KEL. PEJATEN BARAT 3</t>
  </si>
  <si>
    <t>PUSKESMAS KEL. PEJATEN TIMUR</t>
  </si>
  <si>
    <t>PUSKESMAS KEL. RAGUNAN</t>
  </si>
  <si>
    <t>PUSKESMAS KEL. BINTARO</t>
  </si>
  <si>
    <t>PUSKESMAS KEL. PESANGGRAHAN</t>
  </si>
  <si>
    <t>PUSKESMAS KEL. PETUKANGAN SELATAN</t>
  </si>
  <si>
    <t>PUSKESMAS KEL. PETUKANGAN UTARA</t>
  </si>
  <si>
    <t>PUSKESMAS KEL. ULUJAMI</t>
  </si>
  <si>
    <t>PUSKESMAS KEL. KARET</t>
  </si>
  <si>
    <t>PUSKESMAS KEL. KARET KUNINGAN</t>
  </si>
  <si>
    <t>PUSKESMAS KEL. KUNINGAN TIMUR</t>
  </si>
  <si>
    <t>PUSKESMAS KEL. MENTENG ATAS</t>
  </si>
  <si>
    <t>PUSKESMAS KEL. PASAR MANGGIS</t>
  </si>
  <si>
    <t>PUSKESMAS KEL. SETIABUDI</t>
  </si>
  <si>
    <t>PUSKESMAS KEL. BUKIT DURI</t>
  </si>
  <si>
    <t>PUSKESMAS KEL. KEBON BARU</t>
  </si>
  <si>
    <t>PUSKESMAS KEL. MANGGARAI</t>
  </si>
  <si>
    <t>PUSKESMAS KEL. MANGGARAI SELATAN</t>
  </si>
  <si>
    <t>PUSKESMAS KEL. MENTENG DALAM</t>
  </si>
  <si>
    <t>PUSKESMAS KEL. TEBET BARAT</t>
  </si>
  <si>
    <t>PUSKESMAS KEL. TEBET TIMUR</t>
  </si>
  <si>
    <t>PUSKESMAS KEL. CAKUNG</t>
  </si>
  <si>
    <t>PUSKESMAS KEL. CAKUNG BARAT</t>
  </si>
  <si>
    <t>PUSKESMAS KEL. CAKUNG TIMUR</t>
  </si>
  <si>
    <t>PUSKESMAS KEL. JATINEGARA</t>
  </si>
  <si>
    <t>PUSKESMAS KEL. PENGGILINGAN ELOK</t>
  </si>
  <si>
    <t>PUSKESMAS KEL. PENGGILINGAN PIK</t>
  </si>
  <si>
    <t>PUSKESMAS KEL. PULO GEBANG</t>
  </si>
  <si>
    <t>PUSKESMAS KEL. RAWA TERATE</t>
  </si>
  <si>
    <t>PUSKESMAS KEL. UJUNG MENTENG</t>
  </si>
  <si>
    <t>PUSKESMAS KEL. BAMBU APUS 1</t>
  </si>
  <si>
    <t>PUSKESMAS KEL. BAMBU APUS 2</t>
  </si>
  <si>
    <t>PUSKESMAS KEL. CEGER</t>
  </si>
  <si>
    <t>PUSKESMAS KEL. CILANGKAP</t>
  </si>
  <si>
    <t>PUSKESMAS KEL. CIPAYUNG</t>
  </si>
  <si>
    <t>PUSKESMAS KEL. LUBANG BUAYA</t>
  </si>
  <si>
    <t>PUSKESMAS KEL. MUNJUL</t>
  </si>
  <si>
    <t>PUSKESMAS KEL. PONDOK RANGGON</t>
  </si>
  <si>
    <t>PUSKESMAS KEL. SETU</t>
  </si>
  <si>
    <t>PUSKESMAS KEL. CIBUBUR</t>
  </si>
  <si>
    <t>PUSKESMAS KEL. CIRACAS</t>
  </si>
  <si>
    <t>PUSKESMAS KEL. KELAPA DUA WETAN</t>
  </si>
  <si>
    <t>PUSKESMAS KEL. RAMBUTAN</t>
  </si>
  <si>
    <t>PUSKESMAS KEL. DUREN SAWIT</t>
  </si>
  <si>
    <t>PUSKESMAS KEL. KLENDER 1</t>
  </si>
  <si>
    <t>PUSKESMAS KEL. KLENDER 2</t>
  </si>
  <si>
    <t>PUSKESMAS KEL. KLENDER 3</t>
  </si>
  <si>
    <t>PUSKESMAS KEL. MALAKA JAYA FARMASI</t>
  </si>
  <si>
    <t>PUSKESMAS KEL. MALAKA SARI FARMASI</t>
  </si>
  <si>
    <t>PUSKESMAS KEL. PONDOK BAMBU 1</t>
  </si>
  <si>
    <t>PUSKESMAS KEL. PONDOK BAMBU 2</t>
  </si>
  <si>
    <t>PUSKESMAS KEL. PONDOK KELAPA</t>
  </si>
  <si>
    <t>PUSKESMAS KEL. PONDOK KOPI 1</t>
  </si>
  <si>
    <t>PUSKESMAS KEL. PONDOK KOPI 2</t>
  </si>
  <si>
    <t>PUSKESMAS KEL. BALIMESTER</t>
  </si>
  <si>
    <t>PUSKESMAS KEL. BIDARA CINA 1</t>
  </si>
  <si>
    <t>PUSKESMAS KEL. BIDARA CINA 2</t>
  </si>
  <si>
    <t>PUSKESMAS KEL. BIDARA CINA 3</t>
  </si>
  <si>
    <t>PUSKESMAS KEL. CIPINANG BESAR SELATAN 1</t>
  </si>
  <si>
    <t>PUSKESMAS KEL. CIPINANG BESAR SELATAN 2</t>
  </si>
  <si>
    <t>PUSKESMAS KEL. CIPINANG BESAR UTARA</t>
  </si>
  <si>
    <t>PUSKESMAS KEL. CIPINANG CEMPEDAK</t>
  </si>
  <si>
    <t>PUSKESMAS KEL. CIPINANG MUARA</t>
  </si>
  <si>
    <t>PUSKESMAS KEL. KAMPUNG MELAYU</t>
  </si>
  <si>
    <t>PUSKESMAS KEL. RAWA BUNGA</t>
  </si>
  <si>
    <t>PUSKESMAS KEL. BALE KAMBANG</t>
  </si>
  <si>
    <t>PUSKESMAS KEL. BATU AMPAR</t>
  </si>
  <si>
    <t>PUSKESMAS KEL. CAWANG</t>
  </si>
  <si>
    <t>PUSKESMAS KEL. CILILITAN</t>
  </si>
  <si>
    <t>PUSKESMAS KEL. DUKUH</t>
  </si>
  <si>
    <t>PUSKESMAS KEL. JATI I</t>
  </si>
  <si>
    <t>PUSKESMAS KEL. KAMPUNG TENGAH</t>
  </si>
  <si>
    <t>PUSKESMAS KEL. KRAMAT JATI</t>
  </si>
  <si>
    <t>PUSKESMAS KEL. TENGAH</t>
  </si>
  <si>
    <t>PUSKESMAS KEL. CIPINANG MELAYU</t>
  </si>
  <si>
    <t>PUSKESMAS KEL. HALIM 1</t>
  </si>
  <si>
    <t>PUSKESMAS KEL. HALIM 2</t>
  </si>
  <si>
    <t>PUSKESMAS KEL. KEBON PALA</t>
  </si>
  <si>
    <t>PUSKESMAS KEL. MAKASAR</t>
  </si>
  <si>
    <t>PUSKESMAS KEL. PINANG RANTI</t>
  </si>
  <si>
    <t>PUSKESMAS KEL. KAYU MANIS</t>
  </si>
  <si>
    <t>PUSKESMAS KEL. KEBON MANGGIS</t>
  </si>
  <si>
    <t>PUSKESMAS KEL. PALMERIAM</t>
  </si>
  <si>
    <t>PUSKESMAS KEL. PISANGAN BARU</t>
  </si>
  <si>
    <t>PUSKESMAS KEL. UTAN KAYU SELATAN 1</t>
  </si>
  <si>
    <t>PUSKESMAS KEL. UTAN KAYU SELATAN 2</t>
  </si>
  <si>
    <t>PUSKESMAS KEL. UTAN KAYU UTARA</t>
  </si>
  <si>
    <t>PUSKESMAS KEL. BARU</t>
  </si>
  <si>
    <t>PUSKESMAS KEL. CIJANTUNG</t>
  </si>
  <si>
    <t>PUSKESMAS KEL. GEDONG</t>
  </si>
  <si>
    <t>PUSKESMAS KEL. KALISARI</t>
  </si>
  <si>
    <t>PUSKESMAS KEL. PEKAYON</t>
  </si>
  <si>
    <t>PUSKESMAS KEL. CIPINANG</t>
  </si>
  <si>
    <t>PUSKESMAS KEL. JATI 1</t>
  </si>
  <si>
    <t>PUSKESMAS KEL. JATI 2</t>
  </si>
  <si>
    <t>PUSKESMAS KEL. JATINEGARA KAUM</t>
  </si>
  <si>
    <t>PUSKESMAS KEL. KAYU PUTIH</t>
  </si>
  <si>
    <t>PUSKESMAS KEL. PISANGAN TIMUR 1</t>
  </si>
  <si>
    <t>PUSKESMAS KEL. PISANGAN TIMUR 2</t>
  </si>
  <si>
    <t>PUSKESMAS KEL. RAWAMANGUN</t>
  </si>
  <si>
    <t>PUSKESMAS KEL. CEMPAKA PUTIH TIMUR</t>
  </si>
  <si>
    <t>PUSKESMAS KEL. CEMPAKA PUTIH BARAT</t>
  </si>
  <si>
    <t>PUSKESMAS KEL. RAWASARI CEMPAKA PUTIH</t>
  </si>
  <si>
    <t>PUSKESMAS KEL. CIDENG</t>
  </si>
  <si>
    <t>PUSKESMAS KEL. DURI PULO</t>
  </si>
  <si>
    <t>PUSKESMAS KEL. GAMBIR</t>
  </si>
  <si>
    <t>PUSKESMAS KEL. PETOJO SELATAN</t>
  </si>
  <si>
    <t>PUSKESMAS KEL. PETOJO UTARA</t>
  </si>
  <si>
    <t>PUSKESMAS KEL. GALUR</t>
  </si>
  <si>
    <t>PUSKESMAS KEL. JOHAR BARU 2</t>
  </si>
  <si>
    <t>PUSKESMAS KEL. JOHAR BARU 3</t>
  </si>
  <si>
    <t>PUSKESMAS KEL. KAMPUNG RAWA</t>
  </si>
  <si>
    <t>PUSKESMAS KEL. RAWASARI GALUR</t>
  </si>
  <si>
    <t>PUSKESMAS KEL. TANAH TINGGI</t>
  </si>
  <si>
    <t>PUSKESMAS KEL. CEMPAKA BARU</t>
  </si>
  <si>
    <t>PUSKESMAS KEL. GSS</t>
  </si>
  <si>
    <t>PUSKESMAS KEL. HARAPAN MULIA</t>
  </si>
  <si>
    <t>PUSKESMAS KEL. KEMAYORAN</t>
  </si>
  <si>
    <t>PUSKESMAS KEL. KK1</t>
  </si>
  <si>
    <t>PUSKESMAS KEL. SERDANG</t>
  </si>
  <si>
    <t>PUSKESMAS KEL. SUMUR BATU</t>
  </si>
  <si>
    <t>PUSKESMAS KEL. UTAN PANJANG</t>
  </si>
  <si>
    <t>PUSKESMAS KEL. CIKINI</t>
  </si>
  <si>
    <t>PUSKESMAS KEL. GONDANGDIA</t>
  </si>
  <si>
    <t>PUSKESMAS KEL. KEBON SIRIH</t>
  </si>
  <si>
    <t>PUSKESMAS KEL. MENTENG</t>
  </si>
  <si>
    <t>PUSKESMAS KEL. PENGANGSAAN</t>
  </si>
  <si>
    <t>PUSKESMAS KEL. GUNUNG SAHARI UTARA</t>
  </si>
  <si>
    <t>PUSKESMAS KEL. KARTINI</t>
  </si>
  <si>
    <t>PUSKESMAS KEL. PASAR BARU</t>
  </si>
  <si>
    <t>PUSKESMAS KEL. BUNGUR</t>
  </si>
  <si>
    <t>PUSKESMAS KEL. KENARI</t>
  </si>
  <si>
    <t>PUSKESMAS KEL. KRAMAT</t>
  </si>
  <si>
    <t>PUSKESMAS KEL. KWITANG</t>
  </si>
  <si>
    <t>PUSKESMAS KEL. PASEBAN</t>
  </si>
  <si>
    <t>PUSKESMAS KEL. GELORA</t>
  </si>
  <si>
    <t>PUSKESMAS KEL. KAMPUNG BALI</t>
  </si>
  <si>
    <t>PUSKESMAS KEL. KARET TENGSIN</t>
  </si>
  <si>
    <t>PUSKESMAS KEL. KEBON MELATI</t>
  </si>
  <si>
    <t>PUSKESMAS KEL. PETAMBURAN</t>
  </si>
  <si>
    <t>PUSKESMAS KEL. CENGKARENG BARAT 1</t>
  </si>
  <si>
    <t>PUSKESMAS KEL. CENGKARENG BARAT 2</t>
  </si>
  <si>
    <t>PUSKESMAS KEL. CENGKARENG TIMUR</t>
  </si>
  <si>
    <t>PUSKESMAS KEL. DURI KOSAMBI 1</t>
  </si>
  <si>
    <t>PUSKESMAS KEL. DURI KOSAMBI 2</t>
  </si>
  <si>
    <t>PUSKESMAS KEL. KAPUK 1</t>
  </si>
  <si>
    <t>PUSKESMAS KEL. KAPUK 2</t>
  </si>
  <si>
    <t>PUSKESMAS KEL. KEDAUNG KALI ANGKE</t>
  </si>
  <si>
    <t>PUSKESMAS KEL. RAWA BUAYA</t>
  </si>
  <si>
    <t>PUSKESMAS KEL. GROGOL 1</t>
  </si>
  <si>
    <t>PUSKESMAS KEL. GROGOL 2</t>
  </si>
  <si>
    <t>PUSKESMAS KEL. GROGOL 3</t>
  </si>
  <si>
    <t>PUSKESMAS KEL. JELAMBAR 1</t>
  </si>
  <si>
    <t>PUSKESMAS KEL. JELAMBAR 2</t>
  </si>
  <si>
    <t>PUSKESMAS KEL. JELAMBAR BARU</t>
  </si>
  <si>
    <t>PUSKESMAS KEL. TANJUNG DUREN SELATAN</t>
  </si>
  <si>
    <t>PUSKESMAS KEL. TANJUNG DUREN UTARA</t>
  </si>
  <si>
    <t>PUSKESMAS KEL. TOMANG</t>
  </si>
  <si>
    <t>PUSKESMAS KEL. KALIDERES 1</t>
  </si>
  <si>
    <t>PUSKESMAS KEL. KAMAL 1</t>
  </si>
  <si>
    <t>PUSKESMAS KEL. KAMAL 2</t>
  </si>
  <si>
    <t>PUSKESMAS KEL. PEGADUNGAN 1</t>
  </si>
  <si>
    <t>PUSKESMAS KEL. PEGADUNGAN 2</t>
  </si>
  <si>
    <t>PUSKESMAS KEL. PEGADUNGAN 3</t>
  </si>
  <si>
    <t>PUSKESMAS KEL. PEGADUNGAN 4</t>
  </si>
  <si>
    <t>PUSKESMAS KEL. SEMANAN 1</t>
  </si>
  <si>
    <t>PUSKESMAS KEL. SEMANAN 2</t>
  </si>
  <si>
    <t>PUSKESMAS KEL. TEGAL ALUR 1</t>
  </si>
  <si>
    <t>PUSKESMAS KEL. TEGAL ALUR 2</t>
  </si>
  <si>
    <t>PUSKESMAS KEL. TEGAL ALUR 3</t>
  </si>
  <si>
    <t>PUSKESMAS KEL. DURI KEPA</t>
  </si>
  <si>
    <t>PUSKESMAS KEL. KEBON JERUK</t>
  </si>
  <si>
    <t>PUSKESMAS KEL. KEDOYA SELATAN</t>
  </si>
  <si>
    <t>PUSKESMAS KEL. KEDOYA UTARA</t>
  </si>
  <si>
    <t>PUSKESMAS KEL. KELAPA DUA</t>
  </si>
  <si>
    <t>PUSKESMAS KEL. SUKABUMI SELATAN</t>
  </si>
  <si>
    <t>PUSKESMAS KEL. SUKABUMI UTARA</t>
  </si>
  <si>
    <t>PUSKESMAS KEL. JOGLO 1</t>
  </si>
  <si>
    <t>PUSKESMAS KEL. JOGLO 2</t>
  </si>
  <si>
    <t>PUSKESMAS KEL. KEMBANGAN SELATAN</t>
  </si>
  <si>
    <t>PUSKESMAS KEL. KEMBANGAN UTARA</t>
  </si>
  <si>
    <t>PUSKESMAS KEL. MERUYA SELATAN 1</t>
  </si>
  <si>
    <t>PUSKESMAS KEL. MERUYA SELATAN 2</t>
  </si>
  <si>
    <t>PUSKESMAS KEL. MERUYA UTARA</t>
  </si>
  <si>
    <t>PUSKESMAS KEL. SRENGSENG</t>
  </si>
  <si>
    <t>PUSKESMAS KEL. JATI PULO I</t>
  </si>
  <si>
    <t>PUSKESMAS KEL. JATI PULO II</t>
  </si>
  <si>
    <t>PUSKESMAS KEL. KEMANGGISAN</t>
  </si>
  <si>
    <t>PUSKESMAS KEL. KOTA BAMBU SELATAN</t>
  </si>
  <si>
    <t>PUSKESMAS KEL. KOTA BAMBU UTARA</t>
  </si>
  <si>
    <t>PUSKESMAS KEL. PALMERAH I</t>
  </si>
  <si>
    <t>PUSKESMAS KEL. PALMERAH II</t>
  </si>
  <si>
    <t>PUSKESMAS KEL. SLIPI I</t>
  </si>
  <si>
    <t>PUSKESMAS KEL. SLIPI II</t>
  </si>
  <si>
    <t>PUSKESMAS KEL. KEAGUNGAN</t>
  </si>
  <si>
    <t>PUSKESMAS KEL. KRUKUT</t>
  </si>
  <si>
    <t>PUSKESMAS KEL. MAPHAR</t>
  </si>
  <si>
    <t>PUSKESMAS KEL. PINANGSIA</t>
  </si>
  <si>
    <t>PUSKESMAS KEL. TAMANSARI</t>
  </si>
  <si>
    <t>PUSKESMAS KEL. ANGKE</t>
  </si>
  <si>
    <t>PUSKESMAS KEL. DURI UTARA</t>
  </si>
  <si>
    <t>PUSKESMAS KEL. JEMBATAN BESI</t>
  </si>
  <si>
    <t>PUSKESMAS KEL. KALIANYAR</t>
  </si>
  <si>
    <t>PUSKESMAS KEL. PEKOJAN I</t>
  </si>
  <si>
    <t>PUSKESMAS KEL. PEKOJAN II</t>
  </si>
  <si>
    <t>PUSKESMAS KEL. ROA MALAKA</t>
  </si>
  <si>
    <t>PUSKESMAS KEL. TAMBORA</t>
  </si>
  <si>
    <t>PUSKESMAS KEL. TANAH SEREAL</t>
  </si>
  <si>
    <t>PUSKESMAS KEL. CILINCING 1</t>
  </si>
  <si>
    <t>PUSKESMAS KEL. KALIBARU</t>
  </si>
  <si>
    <t>PUSKESMAS KEL. MARUNDA</t>
  </si>
  <si>
    <t>PUSKESMAS KEL. ROROTAN</t>
  </si>
  <si>
    <t>PUSKESMAS KEL. SEMPER BARAT 1</t>
  </si>
  <si>
    <t>PUSKESMAS KEL. SEMPER BARAT 2</t>
  </si>
  <si>
    <t>PUSKESMAS KEL. SEMPER BARAT 3</t>
  </si>
  <si>
    <t>PUSKESMAS KEL. SEMPER TIMUR</t>
  </si>
  <si>
    <t>PUSKESMAS KEL. SUKAPURA</t>
  </si>
  <si>
    <t>PUSKESMAS KEL. KELAPA GADING BARAT</t>
  </si>
  <si>
    <t>PUSKESMAS KEL. KELAPA GADING TIMURI</t>
  </si>
  <si>
    <t>PUSKESMAS KEL. PEGANGSAAN DUA A</t>
  </si>
  <si>
    <t>PUSKESMAS KEL. PEGANGSAAN DUA B</t>
  </si>
  <si>
    <t>PUSKESMAS KEL. KOJA</t>
  </si>
  <si>
    <t>PUSKESMAS KEL. LAGOA</t>
  </si>
  <si>
    <t>PUSKESMAS KEL. RAWA BADAK SELATAN</t>
  </si>
  <si>
    <t>PUSKESMAS KEL. RAWA BADAK UTARA I</t>
  </si>
  <si>
    <t>PUSKESMAS KEL. RAWA BADAK UTARA II</t>
  </si>
  <si>
    <t>PUSKESMAS KEL. TUGU SELATAN</t>
  </si>
  <si>
    <t>PUSKESMAS KEL. TUGU UTARA</t>
  </si>
  <si>
    <t>PUSKESMAS KEL. ANCOL</t>
  </si>
  <si>
    <t>PUSKESMAS KEL. PADEMANGAN BARAT 1</t>
  </si>
  <si>
    <t>PUSKESMAS KEL. PADEMANGAN BARAT 2</t>
  </si>
  <si>
    <t>PUSKESMAS KEL. KAMAL MUARA</t>
  </si>
  <si>
    <t>PUSKESMAS KEL. KAPUK MUARA</t>
  </si>
  <si>
    <t>PUSKESMAS KEL. PEJAGALAN</t>
  </si>
  <si>
    <t>PUSKESMAS KEL. PENJARINGAN 1</t>
  </si>
  <si>
    <t>PUSKESMAS KEL. PENJARINGAN 2</t>
  </si>
  <si>
    <t>PUSKESMAS KEL. PLUIT</t>
  </si>
  <si>
    <t>PUSKESMAS KEL. KEBON BAWANG 1</t>
  </si>
  <si>
    <t>PUSKESMAS KEL. KEBON BAWANG 2</t>
  </si>
  <si>
    <t>PUSKESMAS KEL. KEBON BAWANG 3</t>
  </si>
  <si>
    <t>PUSKESMAS KEL. PAPANGGO</t>
  </si>
  <si>
    <t>PUSKESMAS KEL. SUNGAI BAMBU</t>
  </si>
  <si>
    <t>PUSKESMAS KEL. SUNTER AGUNG 1</t>
  </si>
  <si>
    <t>PUSKESMAS KEL. SUNTER AGUNG 2</t>
  </si>
  <si>
    <t>PUSKESMAS KEL. SUNTER AGUNG 3</t>
  </si>
  <si>
    <t>PUSKESMAS KEL. SUNTER JAYA 1</t>
  </si>
  <si>
    <t>PUSKESMAS KEL. SUNTER JAYA 2</t>
  </si>
  <si>
    <t>PUSKESMAS KEL. TANJUNG PRIOK</t>
  </si>
  <si>
    <t>PUSKESMAS KEL. WARAKAS</t>
  </si>
  <si>
    <t xml:space="preserve">Pulau Tidung, Kec. Kep. Seribu Selatan </t>
  </si>
  <si>
    <t>Pulau Kelapa, Kec. Kep. Seribu Utara</t>
  </si>
  <si>
    <t>PUSKESMAS KEC. PENJARINGAN</t>
  </si>
  <si>
    <t>PUSKESMAS PONDOK GEDE</t>
  </si>
  <si>
    <t>PUSKESMAS JATIBENING</t>
  </si>
  <si>
    <t>PUSKESMAS JATIMAKMUR</t>
  </si>
  <si>
    <t>PUSKESMAS JATISAMPURNA</t>
  </si>
  <si>
    <t>PUSKESMAS JATIRANGON</t>
  </si>
  <si>
    <t>PUSKESMAS JATIRAHAYU</t>
  </si>
  <si>
    <t>PUSKESMAS JATIWARNA</t>
  </si>
  <si>
    <t>PUSKESMAS JATI ASIH</t>
  </si>
  <si>
    <t>PUSKESMAS JATI LUHUR</t>
  </si>
  <si>
    <t>PUSKESMAS BANTAR GEBANG</t>
  </si>
  <si>
    <t>PUSKESMAS CIKETING UDIK</t>
  </si>
  <si>
    <t>PUSKESMAS CIMUNING</t>
  </si>
  <si>
    <t>PUSKESMAS MUSTIKA JAYA</t>
  </si>
  <si>
    <t>PUSKESMAS PADURENAN</t>
  </si>
  <si>
    <t>PUSKESMAS DUREN JAYA</t>
  </si>
  <si>
    <t>PUSKESMAS BEKASI JAYA</t>
  </si>
  <si>
    <t>PUSKESMAS KARANG KITRI</t>
  </si>
  <si>
    <t>PUSKESMAS AREN JAYA</t>
  </si>
  <si>
    <t>PUSKESMAS BOJONG RAWA LUMBU</t>
  </si>
  <si>
    <t>PUSKESMAS PENGASINAN</t>
  </si>
  <si>
    <t>PUSKESMAS BOJONG MENTENG</t>
  </si>
  <si>
    <t>PUSKESMAS PERUMNAS II</t>
  </si>
  <si>
    <t>PUSKESMAS JAKA MULYA</t>
  </si>
  <si>
    <t>PUSKESMAS PEKAYON JAYA</t>
  </si>
  <si>
    <t>PUSKESMAS MARGA JAYA</t>
  </si>
  <si>
    <t>PUSKESMAS JAKA SETIA</t>
  </si>
  <si>
    <t>PUSKESMAS KOTA BARU</t>
  </si>
  <si>
    <t>PUSKESMAS RAWA TEMBAGA</t>
  </si>
  <si>
    <t>PUSKESMAS BINTARA</t>
  </si>
  <si>
    <t>PUSKESMAS BINTARA JAYA</t>
  </si>
  <si>
    <t>PUSKESMAS KRANJI</t>
  </si>
  <si>
    <t>PUSKESMAS PEJUANG</t>
  </si>
  <si>
    <t>PUSKESMAS KALI BARU</t>
  </si>
  <si>
    <t>PUSKESMAS SEROJA</t>
  </si>
  <si>
    <t>PUSKESMAS TELUK PUCUNG</t>
  </si>
  <si>
    <t>PUSKESMAS MARGA MULYA</t>
  </si>
  <si>
    <t>PUSKESMAS KALIABANG TENGAH</t>
  </si>
  <si>
    <t>PUSKESMAS PERWIRA</t>
  </si>
  <si>
    <t>PUSKESMAS HARAPAN BARU</t>
  </si>
  <si>
    <t>PUSKESMAS CIMAHI SELATAN</t>
  </si>
  <si>
    <t>PUSKESMAS MELONG ASIH</t>
  </si>
  <si>
    <t>PUSKESMAS CIBEUREUM</t>
  </si>
  <si>
    <t>PUSKESMAS CIBEBER</t>
  </si>
  <si>
    <t>PUSKESMAS LEUWIGAJAH</t>
  </si>
  <si>
    <t>PUSKESMAS MELONG TENGAH</t>
  </si>
  <si>
    <t>PUSKESMAS CIMAHI TENGAH</t>
  </si>
  <si>
    <t>PUSKESMAS CIGUGUR TENGAH</t>
  </si>
  <si>
    <t>PUSKESMAS PADA SUKA</t>
  </si>
  <si>
    <t>PUSKESMAS CIMAHI UTARA</t>
  </si>
  <si>
    <t>PUSKESMAS CIPAGERAN</t>
  </si>
  <si>
    <t>PUSKESMAS PASIRKALIKI</t>
  </si>
  <si>
    <t>PUSKESMAS CITEUREUP</t>
  </si>
  <si>
    <t>PUSKESMAS BUNGUS</t>
  </si>
  <si>
    <t>PUSKESMAS LUBUK KILANGAN</t>
  </si>
  <si>
    <t>PUSKESMAS LUBUK BEGALUNG</t>
  </si>
  <si>
    <t>PUSKESMAS PEGAMBIRAN</t>
  </si>
  <si>
    <t>PUSKESMAS SEBERANG PADANG</t>
  </si>
  <si>
    <t>PUSKESMAS PEMANCUNGAN</t>
  </si>
  <si>
    <t>PUSKESMAS RAWANG</t>
  </si>
  <si>
    <t>PUSKESMAS ANDALAS</t>
  </si>
  <si>
    <t>PUSKESMAS PADANG PASIR</t>
  </si>
  <si>
    <t>PUSKESMAS ULAK KARANG</t>
  </si>
  <si>
    <t>PUSKESMAS AIR TAWAR</t>
  </si>
  <si>
    <t>PUSKESMAS ALAI</t>
  </si>
  <si>
    <t>PUSKESMAS NANGGALO</t>
  </si>
  <si>
    <t>PUSKESMAS LAPAI</t>
  </si>
  <si>
    <t>PUSKESMAS BELIMBING</t>
  </si>
  <si>
    <t>PUSKESMAS KURANJI</t>
  </si>
  <si>
    <t>PUSKESMAS AMBACANG KRI</t>
  </si>
  <si>
    <t>PUSKESMAS PAUH</t>
  </si>
  <si>
    <t>PUSKESMAS AIR DINGIN</t>
  </si>
  <si>
    <t>PUSKESMAS LB.BUAYA</t>
  </si>
  <si>
    <t>PUSKESMAS IKUR KOTO</t>
  </si>
  <si>
    <t>PUSKESMAS ANAK AIR</t>
  </si>
  <si>
    <t>PUSKESMAS DADOK TUNGGUL HITAM</t>
  </si>
  <si>
    <t>PUSKESMAS SALAMAN I</t>
  </si>
  <si>
    <t>PUSKESMAS SALAMAN II</t>
  </si>
  <si>
    <t>PUSKESMAS BOROBUDUR</t>
  </si>
  <si>
    <t>PUSKESMAS NGLUWAR</t>
  </si>
  <si>
    <t>PUSKESMAS SALAM</t>
  </si>
  <si>
    <t>PUSKESMAS SRUMBUNG</t>
  </si>
  <si>
    <t>PUSKESMAS DUKUN</t>
  </si>
  <si>
    <t>PUSKESMAS MUNTILAN I</t>
  </si>
  <si>
    <t>PUSKESMAS MUNTILAN II</t>
  </si>
  <si>
    <t>PUSKESMAS MUNGKID</t>
  </si>
  <si>
    <t>PUSKESMAS SAWANGAN I</t>
  </si>
  <si>
    <t>PUSKESMAS SAWANGAN II</t>
  </si>
  <si>
    <t>PUSKESMAS CANDIMULYO</t>
  </si>
  <si>
    <t>PUSKESMAS MERTOYUDAN I</t>
  </si>
  <si>
    <t>PUSKESMAS MERTOYUDAN II</t>
  </si>
  <si>
    <t>PUSKESMAS KOTA MUNGKID</t>
  </si>
  <si>
    <t>PUSKESMAS TEMPURAN</t>
  </si>
  <si>
    <t>PUSKESMAS KAJORAN I</t>
  </si>
  <si>
    <t>PUSKESMAS KAJORAN II</t>
  </si>
  <si>
    <t>PUSKESMAS KALIANGKRIK</t>
  </si>
  <si>
    <t>PUSKESMAS BANDONGAN</t>
  </si>
  <si>
    <t>PUSKESMAS WINDUSARI</t>
  </si>
  <si>
    <t>PUSKESMAS SECANG I</t>
  </si>
  <si>
    <t>PUSKESMAS SECANG II</t>
  </si>
  <si>
    <t>PUSKESMAS TEGALREJO</t>
  </si>
  <si>
    <t>PUSKESMAS PAKIS</t>
  </si>
  <si>
    <t>PUSKESMAS GRABAG I</t>
  </si>
  <si>
    <t>PUSKESMAS GRABAG II</t>
  </si>
  <si>
    <t>PUSKESMAS NGABLAK</t>
  </si>
  <si>
    <t>PUSKESMAS LATUHALAT</t>
  </si>
  <si>
    <t>PUSKESMAS WAIHAONG</t>
  </si>
  <si>
    <t>PUSKESMAS AIR SALOBAR</t>
  </si>
  <si>
    <t>PUSKESMAS BENTENG</t>
  </si>
  <si>
    <t>PUSKESMAS AMAHUSU</t>
  </si>
  <si>
    <t>PUSKESMAS URIMESING</t>
  </si>
  <si>
    <t>PUSKESMAS RIJALI</t>
  </si>
  <si>
    <t>PUSKESMAS CH.M.TIAHAHU</t>
  </si>
  <si>
    <t>PUSKESMAS KAYU PUTIH</t>
  </si>
  <si>
    <t>PUSKESMAS KARANG PANJANG</t>
  </si>
  <si>
    <t>PUSKESMAS HATIVE KECIL</t>
  </si>
  <si>
    <t>PUSKESMAS BELAKANG SOYA</t>
  </si>
  <si>
    <t>PUSKESMAS WAIHOKA</t>
  </si>
  <si>
    <t>PUSKESMAS AIR BESAR</t>
  </si>
  <si>
    <t>PUSKESMAS HUTUMURI</t>
  </si>
  <si>
    <t>PUSKESMAS KILANG</t>
  </si>
  <si>
    <t>PUSKESMAS NANIA</t>
  </si>
  <si>
    <t>PUSKESMAS LATERI</t>
  </si>
  <si>
    <t>PUSKESMAS HALONG</t>
  </si>
  <si>
    <t>PUSKESMAS PASSO</t>
  </si>
  <si>
    <t>PUSKESMAS TAWIRI</t>
  </si>
  <si>
    <t>PUSKESMAS POKA</t>
  </si>
  <si>
    <t>Qty Temperature Logger Plan</t>
  </si>
  <si>
    <t>Qty Temperature Logger Realization</t>
  </si>
  <si>
    <t>Remarks</t>
  </si>
  <si>
    <t>Not Installed</t>
  </si>
  <si>
    <t>Installation Date</t>
  </si>
  <si>
    <t>Berlinger</t>
  </si>
  <si>
    <t>Telkomsel</t>
  </si>
  <si>
    <t>DycodeX</t>
  </si>
  <si>
    <t>RSUD KOTA TANGERANG</t>
  </si>
  <si>
    <t>RUMAH SAKIT</t>
  </si>
  <si>
    <t>PUSKESMAS PANUNGGANGAN BARAT</t>
  </si>
  <si>
    <t>RSUD KABUPATEN TANGERANG</t>
  </si>
  <si>
    <t>RSUD CIKALONG WETAN KABUPATEN BANDUNG BARAT</t>
  </si>
  <si>
    <t>RSUD CIBINONG KABUPATEN BOGOR</t>
  </si>
  <si>
    <t>Sum of Qty Temperature Logger Plan</t>
  </si>
  <si>
    <t>JAWA</t>
  </si>
  <si>
    <t>Region</t>
  </si>
  <si>
    <t>SUMATERA</t>
  </si>
  <si>
    <t>BALI, NTB &amp; NTT</t>
  </si>
  <si>
    <t>KALIMANTAN</t>
  </si>
  <si>
    <t>SULAWESI</t>
  </si>
  <si>
    <t>MALUKU &amp; MALUKU UTARA</t>
  </si>
  <si>
    <t>PAPUA</t>
  </si>
  <si>
    <t>51 -- PROV. BALI</t>
  </si>
  <si>
    <t>52 -- PROV. NUSA TENGGARA BARAT</t>
  </si>
  <si>
    <t>00 -- NASIONAL</t>
  </si>
  <si>
    <t>All</t>
  </si>
  <si>
    <t>Count of Kabupaten/Kota</t>
  </si>
  <si>
    <t>4000</t>
  </si>
  <si>
    <t>Plan 4000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</si>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</sst>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&quot;: &quot;[$-409]mmm\ d\,\ yyyy;@"/>
    <numFmt numFmtId="168" formatCode="yyyy/mm/dd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3"/>
      <color theme="1"/>
      <name val="Bookman Old Style"/>
      <family val="1"/>
    </font>
    <font>
      <sz val="11"/>
      <color theme="1"/>
      <name val="Bookman Old Style"/>
      <family val="1"/>
    </font>
    <font>
      <sz val="10"/>
      <name val="Arial"/>
      <family val="2"/>
    </font>
    <font>
      <sz val="12"/>
      <name val="Bookman Old Style"/>
      <family val="1"/>
    </font>
    <font>
      <sz val="11"/>
      <color rgb="FF000000"/>
      <name val="Calibri"/>
      <family val="2"/>
    </font>
    <font>
      <sz val="13"/>
      <name val="Bookman Old Style"/>
      <family val="1"/>
    </font>
    <font>
      <sz val="11"/>
      <color rgb="FFFF0000"/>
      <name val="Bookman Old Style"/>
      <family val="1"/>
    </font>
    <font>
      <sz val="12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0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ck">
        <color rgb="FFFFFFFF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2" fillId="0" borderId="0"/>
    <xf numFmtId="0" fontId="10" fillId="0" borderId="0"/>
  </cellStyleXfs>
  <cellXfs count="74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4" xfId="0" quotePrefix="1" applyFill="1" applyBorder="1" applyAlignment="1">
      <alignment horizontal="center" vertical="top"/>
    </xf>
    <xf numFmtId="0" fontId="0" fillId="0" borderId="5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4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0" fillId="0" borderId="8" xfId="0" applyFill="1" applyBorder="1" applyAlignment="1">
      <alignment vertical="top"/>
    </xf>
    <xf numFmtId="0" fontId="0" fillId="0" borderId="9" xfId="0" applyFill="1" applyBorder="1" applyAlignment="1">
      <alignment vertical="top"/>
    </xf>
    <xf numFmtId="49" fontId="0" fillId="0" borderId="5" xfId="0" quotePrefix="1" applyNumberFormat="1" applyFill="1" applyBorder="1" applyAlignment="1">
      <alignment horizontal="center" vertical="top"/>
    </xf>
    <xf numFmtId="49" fontId="0" fillId="0" borderId="5" xfId="0" applyNumberFormat="1" applyFill="1" applyBorder="1" applyAlignment="1">
      <alignment horizontal="center" vertical="top"/>
    </xf>
    <xf numFmtId="49" fontId="0" fillId="0" borderId="8" xfId="0" applyNumberFormat="1" applyFill="1" applyBorder="1" applyAlignment="1">
      <alignment horizontal="center" vertical="top"/>
    </xf>
    <xf numFmtId="0" fontId="0" fillId="0" borderId="0" xfId="0" applyNumberFormat="1"/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167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10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3" fillId="0" borderId="11" xfId="0" applyFont="1" applyFill="1" applyBorder="1" applyAlignment="1">
      <alignment horizontal="center" vertical="top" wrapText="1"/>
    </xf>
    <xf numFmtId="166" fontId="0" fillId="0" borderId="0" xfId="1" applyNumberFormat="1" applyFont="1" applyFill="1" applyAlignment="1">
      <alignment vertical="top"/>
    </xf>
    <xf numFmtId="0" fontId="0" fillId="0" borderId="0" xfId="1" applyNumberFormat="1" applyFont="1" applyFill="1" applyAlignment="1">
      <alignment horizontal="center" vertical="top"/>
    </xf>
    <xf numFmtId="0" fontId="0" fillId="0" borderId="15" xfId="0" applyFill="1" applyBorder="1" applyAlignment="1">
      <alignment horizontal="center" vertical="top"/>
    </xf>
    <xf numFmtId="0" fontId="0" fillId="0" borderId="16" xfId="0" applyFill="1" applyBorder="1" applyAlignment="1">
      <alignment vertical="top"/>
    </xf>
    <xf numFmtId="49" fontId="0" fillId="0" borderId="16" xfId="0" applyNumberFormat="1" applyFill="1" applyBorder="1" applyAlignment="1">
      <alignment horizontal="center" vertical="top"/>
    </xf>
    <xf numFmtId="0" fontId="0" fillId="0" borderId="17" xfId="0" applyFill="1" applyBorder="1" applyAlignment="1">
      <alignment vertical="top"/>
    </xf>
    <xf numFmtId="0" fontId="0" fillId="0" borderId="14" xfId="0" applyFill="1" applyBorder="1" applyAlignment="1">
      <alignment vertical="top"/>
    </xf>
    <xf numFmtId="0" fontId="0" fillId="0" borderId="14" xfId="1" applyNumberFormat="1" applyFont="1" applyFill="1" applyBorder="1" applyAlignment="1">
      <alignment horizontal="center" vertical="top"/>
    </xf>
    <xf numFmtId="166" fontId="0" fillId="0" borderId="14" xfId="1" applyNumberFormat="1" applyFont="1" applyFill="1" applyBorder="1" applyAlignment="1">
      <alignment vertical="top"/>
    </xf>
    <xf numFmtId="0" fontId="0" fillId="0" borderId="14" xfId="0" applyFill="1" applyBorder="1" applyAlignment="1">
      <alignment horizontal="center" vertical="top"/>
    </xf>
    <xf numFmtId="0" fontId="9" fillId="0" borderId="0" xfId="4" applyFont="1" applyAlignment="1">
      <alignment vertical="top"/>
    </xf>
    <xf numFmtId="0" fontId="8" fillId="0" borderId="0" xfId="4" applyFont="1" applyAlignment="1">
      <alignment horizontal="center" vertical="top"/>
    </xf>
    <xf numFmtId="0" fontId="8" fillId="0" borderId="0" xfId="4" applyFont="1" applyAlignment="1">
      <alignment vertical="top"/>
    </xf>
    <xf numFmtId="0" fontId="9" fillId="0" borderId="0" xfId="4" applyFont="1" applyAlignment="1">
      <alignment horizontal="center" vertical="top"/>
    </xf>
    <xf numFmtId="0" fontId="13" fillId="0" borderId="0" xfId="5" applyFont="1" applyAlignment="1">
      <alignment vertical="top"/>
    </xf>
    <xf numFmtId="0" fontId="13" fillId="0" borderId="0" xfId="5" applyFont="1" applyAlignment="1">
      <alignment horizontal="center" vertical="top"/>
    </xf>
    <xf numFmtId="0" fontId="9" fillId="0" borderId="19" xfId="4" applyFont="1" applyBorder="1" applyAlignment="1">
      <alignment horizontal="center" vertical="top"/>
    </xf>
    <xf numFmtId="0" fontId="9" fillId="0" borderId="18" xfId="4" applyFont="1" applyBorder="1" applyAlignment="1">
      <alignment horizontal="center" vertical="top"/>
    </xf>
    <xf numFmtId="0" fontId="9" fillId="0" borderId="18" xfId="4" applyFont="1" applyBorder="1" applyAlignment="1">
      <alignment vertical="top"/>
    </xf>
    <xf numFmtId="0" fontId="9" fillId="0" borderId="18" xfId="4" applyFont="1" applyBorder="1" applyAlignment="1">
      <alignment vertical="top" wrapText="1"/>
    </xf>
    <xf numFmtId="0" fontId="9" fillId="2" borderId="0" xfId="4" applyFont="1" applyFill="1" applyAlignment="1">
      <alignment vertical="top"/>
    </xf>
    <xf numFmtId="0" fontId="9" fillId="0" borderId="19" xfId="4" applyFont="1" applyBorder="1" applyAlignment="1">
      <alignment vertical="top"/>
    </xf>
    <xf numFmtId="0" fontId="9" fillId="3" borderId="18" xfId="4" applyFont="1" applyFill="1" applyBorder="1" applyAlignment="1">
      <alignment vertical="top"/>
    </xf>
    <xf numFmtId="0" fontId="14" fillId="3" borderId="18" xfId="4" applyFont="1" applyFill="1" applyBorder="1" applyAlignment="1">
      <alignment vertical="top"/>
    </xf>
    <xf numFmtId="0" fontId="14" fillId="0" borderId="18" xfId="4" applyFont="1" applyBorder="1" applyAlignment="1">
      <alignment vertical="top"/>
    </xf>
    <xf numFmtId="0" fontId="15" fillId="0" borderId="0" xfId="6" applyFont="1" applyAlignment="1">
      <alignment horizontal="left" vertical="top"/>
    </xf>
    <xf numFmtId="0" fontId="0" fillId="0" borderId="0" xfId="0" quotePrefix="1" applyAlignment="1">
      <alignment vertical="top"/>
    </xf>
    <xf numFmtId="0" fontId="0" fillId="0" borderId="8" xfId="0" applyNumberFormat="1" applyFill="1" applyBorder="1" applyAlignment="1">
      <alignment vertical="top"/>
    </xf>
    <xf numFmtId="0" fontId="0" fillId="0" borderId="0" xfId="0" applyNumberFormat="1" applyFill="1" applyBorder="1" applyAlignment="1">
      <alignment vertical="top"/>
    </xf>
    <xf numFmtId="0" fontId="0" fillId="0" borderId="0" xfId="0" applyNumberFormat="1" applyFill="1" applyAlignment="1">
      <alignment horizontal="center" vertical="top"/>
    </xf>
    <xf numFmtId="0" fontId="0" fillId="0" borderId="0" xfId="1" applyNumberFormat="1" applyFont="1" applyFill="1" applyBorder="1" applyAlignment="1">
      <alignment horizontal="center" vertical="top"/>
    </xf>
    <xf numFmtId="166" fontId="0" fillId="0" borderId="0" xfId="1" applyNumberFormat="1" applyFont="1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0" fontId="0" fillId="0" borderId="0" xfId="0" applyBorder="1" applyAlignment="1">
      <alignment vertical="top"/>
    </xf>
    <xf numFmtId="168" fontId="0" fillId="0" borderId="0" xfId="1" applyNumberFormat="1" applyFont="1" applyFill="1" applyAlignment="1">
      <alignment horizontal="center" vertical="top"/>
    </xf>
    <xf numFmtId="0" fontId="0" fillId="0" borderId="0" xfId="1" applyNumberFormat="1" applyFont="1" applyFill="1" applyAlignment="1">
      <alignment horizontal="center" vertical="top"/>
    </xf>
    <xf numFmtId="0" fontId="0" fillId="0" borderId="0" xfId="1" applyNumberFormat="1" applyFont="1" applyFill="1" applyAlignment="1">
      <alignment horizontal="center" vertical="top"/>
    </xf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1" applyNumberFormat="1" applyFont="1" applyFill="1" applyAlignment="1">
      <alignment horizontal="center" vertical="top"/>
    </xf>
    <xf numFmtId="166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/>
    </xf>
    <xf numFmtId="0" fontId="0" fillId="0" borderId="12" xfId="0" applyFill="1" applyBorder="1" applyAlignment="1">
      <alignment horizontal="center" vertical="top"/>
    </xf>
    <xf numFmtId="0" fontId="0" fillId="0" borderId="11" xfId="0" applyFill="1" applyBorder="1" applyAlignment="1">
      <alignment vertical="top"/>
    </xf>
    <xf numFmtId="49" fontId="0" fillId="0" borderId="11" xfId="0" applyNumberFormat="1" applyFill="1" applyBorder="1" applyAlignment="1">
      <alignment horizontal="center" vertical="top"/>
    </xf>
    <xf numFmtId="0" fontId="0" fillId="0" borderId="13" xfId="0" applyFill="1" applyBorder="1" applyAlignment="1">
      <alignment vertical="top"/>
    </xf>
    <xf numFmtId="166" fontId="0" fillId="0" borderId="0" xfId="0" applyNumberFormat="1" applyFont="1" applyFill="1" applyBorder="1" applyAlignment="1">
      <alignment horizontal="center" vertical="top"/>
    </xf>
    <xf numFmtId="0" fontId="11" fillId="0" borderId="0" xfId="2" applyFont="1" applyAlignment="1">
      <alignment horizontal="left" vertical="top"/>
    </xf>
  </cellXfs>
  <cellStyles count="7">
    <cellStyle name="Comma" xfId="1" builtinId="3"/>
    <cellStyle name="Comma [0] 2" xfId="3" xr:uid="{30C67220-F08C-49AE-8904-D59EEBA70B0B}"/>
    <cellStyle name="Normal" xfId="0" builtinId="0"/>
    <cellStyle name="Normal 10" xfId="6" xr:uid="{E2589932-DB5A-4807-9757-477E4186CB29}"/>
    <cellStyle name="Normal 2" xfId="2" xr:uid="{4FFC91BC-A28C-476E-970D-77A421AA1A51}"/>
    <cellStyle name="Normal 3" xfId="4" xr:uid="{5D24106D-1BAE-4DCA-AC9C-D535435BC624}"/>
    <cellStyle name="Normal 73" xfId="5" xr:uid="{CDCC7FE9-FC92-4A00-8230-DF65D80BC4E0}"/>
  </cellStyles>
  <dxfs count="6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man Old Style"/>
        <family val="1"/>
        <scheme val="none"/>
      </font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numFmt numFmtId="0" formatCode="General"/>
      <fill>
        <patternFill patternType="none">
          <fgColor rgb="FF000000"/>
          <bgColor auto="1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* #,##0_-;\-* #,##0_-;_-* &quot;-&quot;??_-;_-@_-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/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30" formatCode="@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/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 style="thin">
          <color theme="0"/>
        </right>
        <top/>
        <bottom/>
      </border>
    </dxf>
    <dxf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top style="thin">
          <color rgb="FFFFFFFF"/>
        </top>
      </border>
    </dxf>
    <dxf>
      <alignment vertical="top" textRotation="0" indent="0" justifyLastLine="0" shrinkToFit="0" readingOrder="0"/>
    </dxf>
    <dxf>
      <border outline="0">
        <right style="thin">
          <color rgb="FFFFFFFF"/>
        </right>
        <bottom style="thin">
          <color rgb="FFFFFFFF"/>
        </bottom>
      </border>
    </dxf>
    <dxf>
      <fill>
        <patternFill patternType="none">
          <fgColor rgb="FF000000"/>
          <bgColor auto="1"/>
        </patternFill>
      </fill>
      <alignment vertical="top" textRotation="0" indent="0" justifyLastLine="0" shrinkToFit="0" readingOrder="0"/>
    </dxf>
    <dxf>
      <border outline="0">
        <bottom style="thick">
          <color rgb="FFFFFFF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onnections" Target="connections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sheetMetadata" Target="metadata.xml"/><Relationship Id="rId10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ugo Gautomo" refreshedDate="44741.817074189814" backgroundQuery="1" createdVersion="7" refreshedVersion="8" minRefreshableVersion="3" recordCount="0" supportSubquery="1" supportAdvancedDrill="1" xr:uid="{7BF55AD4-3844-4B3E-8468-A474BEA7194F}">
  <cacheSource type="external" connectionId="1"/>
  <cacheFields count="8">
    <cacheField name="[tblPuskesmas].[Area SMILE].[Area SMILE]" caption="Area SMILE" numFmtId="0" hierarchy="12" level="1">
      <sharedItems containsSemiMixedTypes="0" containsNonDate="0" containsString="0"/>
    </cacheField>
    <cacheField name="[tblPuskesmas].[Batch].[Batch]" caption="Batch" numFmtId="0" hierarchy="13" level="1">
      <sharedItems containsSemiMixedTypes="0" containsNonDate="0" containsString="0"/>
    </cacheField>
    <cacheField name="[tblPuskesmas].[Region].[Region]" caption="Region" numFmtId="0" hierarchy="14" level="1">
      <sharedItems containsSemiMixedTypes="0" containsNonDate="0" containsString="0"/>
    </cacheField>
    <cacheField name="[tblPuskesmas].[Provinsi].[Provinsi]" caption="Provinsi" numFmtId="0" hierarchy="3" level="1">
      <sharedItems count="2">
        <s v="33 -- PROV. JAWA TENGAH"/>
        <s v="35 -- PROV. JAWA TIMUR"/>
      </sharedItems>
    </cacheField>
    <cacheField name="[Measures].[Distinct Count of Kabupaten/Kota]" caption="Distinct Count of Kabupaten/Kota" numFmtId="0" hierarchy="24" level="32767"/>
    <cacheField name="[Measures].[Sum of Qty Puskesmas]" caption="Sum of Qty Puskesmas" numFmtId="0" hierarchy="27" level="32767"/>
    <cacheField name="[Measures].[Sum of Qty Temperature Logger Plan]" caption="Sum of Qty Temperature Logger Plan" numFmtId="0" hierarchy="28" level="32767"/>
    <cacheField name="[tblPuskesmas].[Nama Kabupaten/Kota].[Nama Kabupaten/Kota]" caption="Nama Kabupaten/Kota" numFmtId="0" hierarchy="5" level="1">
      <sharedItems containsNonDate="0" count="39">
        <s v="KAB. BANGKALAN"/>
        <s v="KAB. BANYUWANGI"/>
        <s v="KAB. BLITAR"/>
        <s v="KAB. BOJONEGORO"/>
        <s v="KAB. BONDOWOSO"/>
        <s v="KAB. GRESIK"/>
        <s v="KAB. JEMBER"/>
        <s v="KAB. JOMBANG"/>
        <s v="KAB. KEDIRI"/>
        <s v="KAB. LAMONGAN"/>
        <s v="KAB. LUMAJANG"/>
        <s v="KAB. MADIUN"/>
        <s v="KAB. MAGETAN"/>
        <s v="KAB. MALANG"/>
        <s v="KAB. MOJOKERTO"/>
        <s v="KAB. NGANJUK"/>
        <s v="KAB. NGAWI"/>
        <s v="KAB. PACITAN"/>
        <s v="KAB. PAMEKASAN"/>
        <s v="KAB. PASURUAN"/>
        <s v="KAB. PONOROGO"/>
        <s v="KAB. PROBOLINGGO"/>
        <s v="KAB. SAMPANG"/>
        <s v="KAB. SIDOARJO"/>
        <s v="KAB. SITUBONDO"/>
        <s v="KAB. SUMENEP"/>
        <s v="KAB. TRENGGALEK"/>
        <s v="KAB. TUBAN"/>
        <s v="KAB. TULUNGAGUNG"/>
        <s v="KOTA BATU"/>
        <s v="KOTA BLITAR"/>
        <s v="KOTA KEDIRI"/>
        <s v="KOTA MADIUN"/>
        <s v="KOTA MALANG"/>
        <s v="KOTA MOJOKERTO"/>
        <s v="KOTA PASURUAN"/>
        <s v="KOTA PROBOLINGGO"/>
        <s v="KOTA SURABAYA"/>
        <s v="PROV. JAWA TIMUR"/>
      </sharedItems>
    </cacheField>
  </cacheFields>
  <cacheHierarchies count="30">
    <cacheHierarchy uniqueName="[tblPuskesmas].[No]" caption="No" attribute="1" defaultMemberUniqueName="[tblPuskesmas].[No].[All]" allUniqueName="[tblPuskesmas].[No].[All]" dimensionUniqueName="[tblPuskesmas]" displayFolder="" count="0" memberValueDatatype="20" unbalanced="0"/>
    <cacheHierarchy uniqueName="[tblPuskesmas].[ID Provinsi]" caption="ID Provinsi" attribute="1" defaultMemberUniqueName="[tblPuskesmas].[ID Provinsi].[All]" allUniqueName="[tblPuskesmas].[ID Provinsi].[All]" dimensionUniqueName="[tblPuskesmas]" displayFolder="" count="0" memberValueDatatype="130" unbalanced="0"/>
    <cacheHierarchy uniqueName="[tblPuskesmas].[Nama Provinsi]" caption="Nama Provinsi" attribute="1" defaultMemberUniqueName="[tblPuskesmas].[Nama Provinsi].[All]" allUniqueName="[tblPuskesmas].[Nama Provinsi].[All]" dimensionUniqueName="[tblPuskesmas]" displayFolder="" count="0" memberValueDatatype="130" unbalanced="0"/>
    <cacheHierarchy uniqueName="[tblPuskesmas].[Provinsi]" caption="Provinsi" attribute="1" defaultMemberUniqueName="[tblPuskesmas].[Provinsi].[All]" allUniqueName="[tblPuskesmas].[Provinsi].[All]" dimensionUniqueName="[tblPuskesmas]" displayFolder="" count="2" memberValueDatatype="130" unbalanced="0">
      <fieldsUsage count="2">
        <fieldUsage x="-1"/>
        <fieldUsage x="3"/>
      </fieldsUsage>
    </cacheHierarchy>
    <cacheHierarchy uniqueName="[tblPuskesmas].[ID Kabupaten/Kota]" caption="ID Kabupaten/Kota" attribute="1" defaultMemberUniqueName="[tblPuskesmas].[ID Kabupaten/Kota].[All]" allUniqueName="[tblPuskesmas].[ID Kabupaten/Kota].[All]" dimensionUniqueName="[tblPuskesmas]" displayFolder="" count="0" memberValueDatatype="130" unbalanced="0"/>
    <cacheHierarchy uniqueName="[tblPuskesmas].[Nama Kabupaten/Kota]" caption="Nama Kabupaten/Kota" attribute="1" defaultMemberUniqueName="[tblPuskesmas].[Nama Kabupaten/Kota].[All]" allUniqueName="[tblPuskesmas].[Nama Kabupaten/Kota].[All]" dimensionUniqueName="[tblPuskesmas]" displayFolder="" count="2" memberValueDatatype="130" unbalanced="0">
      <fieldsUsage count="2">
        <fieldUsage x="-1"/>
        <fieldUsage x="7"/>
      </fieldsUsage>
    </cacheHierarchy>
    <cacheHierarchy uniqueName="[tblPuskesmas].[Kabupaten/Kota]" caption="Kabupaten/Kota" attribute="1" defaultMemberUniqueName="[tblPuskesmas].[Kabupaten/Kota].[All]" allUniqueName="[tblPuskesmas].[Kabupaten/Kota].[All]" dimensionUniqueName="[tblPuskesmas]" displayFolder="" count="0" memberValueDatatype="130" unbalanced="0"/>
    <cacheHierarchy uniqueName="[tblPuskesmas].[Nama Puskesmas]" caption="Nama Puskesmas" attribute="1" defaultMemberUniqueName="[tblPuskesmas].[Nama Puskesmas].[All]" allUniqueName="[tblPuskesmas].[Nama Puskesmas].[All]" dimensionUniqueName="[tblPuskesmas]" displayFolder="" count="0" memberValueDatatype="130" unbalanced="0"/>
    <cacheHierarchy uniqueName="[tblPuskesmas].[Tingkat Puskesmas (Kecamatan/Kelurahan)]" caption="Tingkat Puskesmas (Kecamatan/Kelurahan)" attribute="1" defaultMemberUniqueName="[tblPuskesmas].[Tingkat Puskesmas (Kecamatan/Kelurahan)].[All]" allUniqueName="[tblPuskesmas].[Tingkat Puskesmas (Kecamatan/Kelurahan)].[All]" dimensionUniqueName="[tblPuskesmas]" displayFolder="" count="0" memberValueDatatype="130" unbalanced="0"/>
    <cacheHierarchy uniqueName="[tblPuskesmas].[Organisasi Induk]" caption="Organisasi Induk" attribute="1" defaultMemberUniqueName="[tblPuskesmas].[Organisasi Induk].[All]" allUniqueName="[tblPuskesmas].[Organisasi Induk].[All]" dimensionUniqueName="[tblPuskesmas]" displayFolder="" count="0" memberValueDatatype="130" unbalanced="0"/>
    <cacheHierarchy uniqueName="[tblPuskesmas].[Qty Puskesmas]" caption="Qty Puskesmas" attribute="1" defaultMemberUniqueName="[tblPuskesmas].[Qty Puskesmas].[All]" allUniqueName="[tblPuskesmas].[Qty Puskesmas].[All]" dimensionUniqueName="[tblPuskesmas]" displayFolder="" count="0" memberValueDatatype="20" unbalanced="0"/>
    <cacheHierarchy uniqueName="[tblPuskesmas].[Level]" caption="Level" attribute="1" defaultMemberUniqueName="[tblPuskesmas].[Level].[All]" allUniqueName="[tblPuskesmas].[Level].[All]" dimensionUniqueName="[tblPuskesmas]" displayFolder="" count="0" memberValueDatatype="20" unbalanced="0"/>
    <cacheHierarchy uniqueName="[tblPuskesmas].[Area SMILE]" caption="Area SMILE" attribute="1" defaultMemberUniqueName="[tblPuskesmas].[Area SMILE].[All]" allUniqueName="[tblPuskesmas].[Area SMILE].[All]" dimensionUniqueName="[tblPuskesmas]" displayFolder="" count="2" memberValueDatatype="20" unbalanced="0">
      <fieldsUsage count="2">
        <fieldUsage x="-1"/>
        <fieldUsage x="0"/>
      </fieldsUsage>
    </cacheHierarchy>
    <cacheHierarchy uniqueName="[tblPuskesmas].[Batch]" caption="Batch" attribute="1" defaultMemberUniqueName="[tblPuskesmas].[Batch].[All]" allUniqueName="[tblPuskesmas].[Batch].[All]" dimensionUniqueName="[tblPuskesmas]" displayFolder="" count="2" memberValueDatatype="130" unbalanced="0">
      <fieldsUsage count="2">
        <fieldUsage x="-1"/>
        <fieldUsage x="1"/>
      </fieldsUsage>
    </cacheHierarchy>
    <cacheHierarchy uniqueName="[tblPuskesmas].[Region]" caption="Region" attribute="1" defaultMemberUniqueName="[tblPuskesmas].[Region].[All]" allUniqueName="[tblPuskesmas].[Region].[All]" dimensionUniqueName="[tblPuskesmas]" displayFolder="" count="2" memberValueDatatype="130" unbalanced="0">
      <fieldsUsage count="2">
        <fieldUsage x="-1"/>
        <fieldUsage x="2"/>
      </fieldsUsage>
    </cacheHierarchy>
    <cacheHierarchy uniqueName="[tblPuskesmas].[Qty Temperature Logger Plan]" caption="Qty Temperature Logger Plan" attribute="1" defaultMemberUniqueName="[tblPuskesmas].[Qty Temperature Logger Plan].[All]" allUniqueName="[tblPuskesmas].[Qty Temperature Logger Plan].[All]" dimensionUniqueName="[tblPuskesmas]" displayFolder="" count="0" memberValueDatatype="20" unbalanced="0"/>
    <cacheHierarchy uniqueName="[tblPuskesmas].[Qty Temperature Logger Realization]" caption="Qty Temperature Logger Realization" attribute="1" defaultMemberUniqueName="[tblPuskesmas].[Qty Temperature Logger Realization].[All]" allUniqueName="[tblPuskesmas].[Qty Temperature Logger Realization].[All]" dimensionUniqueName="[tblPuskesmas]" displayFolder="" count="0" memberValueDatatype="20" unbalanced="0"/>
    <cacheHierarchy uniqueName="[tblPuskesmas].[Alamat]" caption="Alamat" attribute="1" defaultMemberUniqueName="[tblPuskesmas].[Alamat].[All]" allUniqueName="[tblPuskesmas].[Alamat].[All]" dimensionUniqueName="[tblPuskesmas]" displayFolder="" count="0" memberValueDatatype="130" unbalanced="0"/>
    <cacheHierarchy uniqueName="[tblPuskesmas].[Installation Date]" caption="Installation Date" attribute="1" defaultMemberUniqueName="[tblPuskesmas].[Installation Date].[All]" allUniqueName="[tblPuskesmas].[Installation Date].[All]" dimensionUniqueName="[tblPuskesmas]" displayFolder="" count="0" memberValueDatatype="130" unbalanced="0"/>
    <cacheHierarchy uniqueName="[tblPuskesmas].[Remarks]" caption="Remarks" attribute="1" defaultMemberUniqueName="[tblPuskesmas].[Remarks].[All]" allUniqueName="[tblPuskesmas].[Remarks].[All]" dimensionUniqueName="[tblPuskesmas]" displayFolder="" count="0" memberValueDatatype="130" unbalanced="0"/>
    <cacheHierarchy uniqueName="[tblPuskesmas].[Instalasi]" caption="Instalasi" attribute="1" defaultMemberUniqueName="[tblPuskesmas].[Instalasi].[All]" allUniqueName="[tblPuskesmas].[Instalasi].[All]" dimensionUniqueName="[tblPuskesmas]" displayFolder="" count="0" memberValueDatatype="130" unbalanced="0"/>
    <cacheHierarchy uniqueName="[Measures].[__XL_Count tblPuskesmas]" caption="__XL_Count tblPuskesmas" measure="1" displayFolder="" measureGroup="tblPuskesmas" count="0" hidden="1"/>
    <cacheHierarchy uniqueName="[Measures].[__No measures defined]" caption="__No measures defined" measure="1" displayFolder="" count="0" hidden="1"/>
    <cacheHierarchy uniqueName="[Measures].[Count of Kabupaten/Kota]" caption="Count of Kabupaten/Kota" measure="1" displayFolder="" measureGroup="tblPuskesmas" count="0" hidden="1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Distinct Count of Kabupaten/Kota]" caption="Distinct Count of Kabupaten/Kota" measure="1" displayFolder="" measureGroup="tblPuskesmas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Sum of Level]" caption="Sum of Level" measure="1" displayFolder="" measureGroup="tblPuskesma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Count of Level]" caption="Count of Level" measure="1" displayFolder="" measureGroup="tblPuskesma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 of Qty Puskesmas]" caption="Sum of Qty Puskesmas" measure="1" displayFolder="" measureGroup="tblPuskesmas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Qty Temperature Logger Plan]" caption="Sum of Qty Temperature Logger Plan" measure="1" displayFolder="" measureGroup="tblPuskesmas" count="0" oneField="1" hidden="1">
      <fieldsUsage count="1">
        <fieldUsage x="6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 of Qty Temperature Logger Realization]" caption="Sum of Qty Temperature Logger Realization" measure="1" displayFolder="" measureGroup="tblPuskesma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2">
    <dimension measure="1" name="Measures" uniqueName="[Measures]" caption="Measures"/>
    <dimension name="tblPuskesmas" uniqueName="[tblPuskesmas]" caption="tblPuskesmas"/>
  </dimensions>
  <measureGroups count="1">
    <measureGroup name="tblPuskesmas" caption="tblPuskesma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ugo Gautomo" refreshedDate="44741.817075578707" backgroundQuery="1" createdVersion="7" refreshedVersion="8" minRefreshableVersion="3" recordCount="0" supportSubquery="1" supportAdvancedDrill="1" xr:uid="{FAED5640-1B7A-4685-AA77-5CCD4960EBB4}">
  <cacheSource type="external" connectionId="1"/>
  <cacheFields count="8">
    <cacheField name="[tblPuskesmas].[Area SMILE].[Area SMILE]" caption="Area SMILE" numFmtId="0" hierarchy="12" level="1">
      <sharedItems containsSemiMixedTypes="0" containsNonDate="0" containsString="0"/>
    </cacheField>
    <cacheField name="[tblPuskesmas].[Batch].[Batch]" caption="Batch" numFmtId="0" hierarchy="13" level="1">
      <sharedItems containsSemiMixedTypes="0" containsNonDate="0" containsString="0"/>
    </cacheField>
    <cacheField name="[tblPuskesmas].[Region].[Region]" caption="Region" numFmtId="0" hierarchy="14" level="1">
      <sharedItems containsSemiMixedTypes="0" containsNonDate="0" containsString="0"/>
    </cacheField>
    <cacheField name="[tblPuskesmas].[Provinsi].[Provinsi]" caption="Provinsi" numFmtId="0" hierarchy="3" level="1">
      <sharedItems count="2">
        <s v="33 -- PROV. JAWA TENGAH"/>
        <s v="35 -- PROV. JAWA TIMUR"/>
      </sharedItems>
    </cacheField>
    <cacheField name="[Measures].[Distinct Count of Kabupaten/Kota]" caption="Distinct Count of Kabupaten/Kota" numFmtId="0" hierarchy="24" level="32767"/>
    <cacheField name="[Measures].[Sum of Qty Puskesmas]" caption="Sum of Qty Puskesmas" numFmtId="0" hierarchy="27" level="32767"/>
    <cacheField name="[Measures].[Sum of Qty Temperature Logger Plan]" caption="Sum of Qty Temperature Logger Plan" numFmtId="0" hierarchy="28" level="32767"/>
    <cacheField name="[tblPuskesmas].[Nama Kabupaten/Kota].[Nama Kabupaten/Kota]" caption="Nama Kabupaten/Kota" numFmtId="0" hierarchy="5" level="1">
      <sharedItems containsNonDate="0" count="39">
        <s v="KAB. BANGKALAN"/>
        <s v="KAB. BANYUWANGI"/>
        <s v="KAB. BLITAR"/>
        <s v="KAB. BOJONEGORO"/>
        <s v="KAB. BONDOWOSO"/>
        <s v="KAB. GRESIK"/>
        <s v="KAB. JEMBER"/>
        <s v="KAB. JOMBANG"/>
        <s v="KAB. KEDIRI"/>
        <s v="KAB. LAMONGAN"/>
        <s v="KAB. LUMAJANG"/>
        <s v="KAB. MADIUN"/>
        <s v="KAB. MAGETAN"/>
        <s v="KAB. MALANG"/>
        <s v="KAB. MOJOKERTO"/>
        <s v="KAB. NGANJUK"/>
        <s v="KAB. NGAWI"/>
        <s v="KAB. PACITAN"/>
        <s v="KAB. PAMEKASAN"/>
        <s v="KAB. PASURUAN"/>
        <s v="KAB. PONOROGO"/>
        <s v="KAB. PROBOLINGGO"/>
        <s v="KAB. SAMPANG"/>
        <s v="KAB. SIDOARJO"/>
        <s v="KAB. SITUBONDO"/>
        <s v="KAB. SUMENEP"/>
        <s v="KAB. TRENGGALEK"/>
        <s v="KAB. TUBAN"/>
        <s v="KAB. TULUNGAGUNG"/>
        <s v="KOTA BATU"/>
        <s v="KOTA BLITAR"/>
        <s v="KOTA KEDIRI"/>
        <s v="KOTA MADIUN"/>
        <s v="KOTA MALANG"/>
        <s v="KOTA MOJOKERTO"/>
        <s v="KOTA PASURUAN"/>
        <s v="KOTA PROBOLINGGO"/>
        <s v="KOTA SURABAYA"/>
        <s v="PROV. JAWA TIMUR"/>
      </sharedItems>
    </cacheField>
  </cacheFields>
  <cacheHierarchies count="30">
    <cacheHierarchy uniqueName="[tblPuskesmas].[No]" caption="No" attribute="1" defaultMemberUniqueName="[tblPuskesmas].[No].[All]" allUniqueName="[tblPuskesmas].[No].[All]" dimensionUniqueName="[tblPuskesmas]" displayFolder="" count="0" memberValueDatatype="20" unbalanced="0"/>
    <cacheHierarchy uniqueName="[tblPuskesmas].[ID Provinsi]" caption="ID Provinsi" attribute="1" defaultMemberUniqueName="[tblPuskesmas].[ID Provinsi].[All]" allUniqueName="[tblPuskesmas].[ID Provinsi].[All]" dimensionUniqueName="[tblPuskesmas]" displayFolder="" count="0" memberValueDatatype="130" unbalanced="0"/>
    <cacheHierarchy uniqueName="[tblPuskesmas].[Nama Provinsi]" caption="Nama Provinsi" attribute="1" defaultMemberUniqueName="[tblPuskesmas].[Nama Provinsi].[All]" allUniqueName="[tblPuskesmas].[Nama Provinsi].[All]" dimensionUniqueName="[tblPuskesmas]" displayFolder="" count="0" memberValueDatatype="130" unbalanced="0"/>
    <cacheHierarchy uniqueName="[tblPuskesmas].[Provinsi]" caption="Provinsi" attribute="1" defaultMemberUniqueName="[tblPuskesmas].[Provinsi].[All]" allUniqueName="[tblPuskesmas].[Provinsi].[All]" dimensionUniqueName="[tblPuskesmas]" displayFolder="" count="2" memberValueDatatype="130" unbalanced="0">
      <fieldsUsage count="2">
        <fieldUsage x="-1"/>
        <fieldUsage x="3"/>
      </fieldsUsage>
    </cacheHierarchy>
    <cacheHierarchy uniqueName="[tblPuskesmas].[ID Kabupaten/Kota]" caption="ID Kabupaten/Kota" attribute="1" defaultMemberUniqueName="[tblPuskesmas].[ID Kabupaten/Kota].[All]" allUniqueName="[tblPuskesmas].[ID Kabupaten/Kota].[All]" dimensionUniqueName="[tblPuskesmas]" displayFolder="" count="0" memberValueDatatype="130" unbalanced="0"/>
    <cacheHierarchy uniqueName="[tblPuskesmas].[Nama Kabupaten/Kota]" caption="Nama Kabupaten/Kota" attribute="1" defaultMemberUniqueName="[tblPuskesmas].[Nama Kabupaten/Kota].[All]" allUniqueName="[tblPuskesmas].[Nama Kabupaten/Kota].[All]" dimensionUniqueName="[tblPuskesmas]" displayFolder="" count="2" memberValueDatatype="130" unbalanced="0">
      <fieldsUsage count="2">
        <fieldUsage x="-1"/>
        <fieldUsage x="7"/>
      </fieldsUsage>
    </cacheHierarchy>
    <cacheHierarchy uniqueName="[tblPuskesmas].[Kabupaten/Kota]" caption="Kabupaten/Kota" attribute="1" defaultMemberUniqueName="[tblPuskesmas].[Kabupaten/Kota].[All]" allUniqueName="[tblPuskesmas].[Kabupaten/Kota].[All]" dimensionUniqueName="[tblPuskesmas]" displayFolder="" count="0" memberValueDatatype="130" unbalanced="0"/>
    <cacheHierarchy uniqueName="[tblPuskesmas].[Nama Puskesmas]" caption="Nama Puskesmas" attribute="1" defaultMemberUniqueName="[tblPuskesmas].[Nama Puskesmas].[All]" allUniqueName="[tblPuskesmas].[Nama Puskesmas].[All]" dimensionUniqueName="[tblPuskesmas]" displayFolder="" count="0" memberValueDatatype="130" unbalanced="0"/>
    <cacheHierarchy uniqueName="[tblPuskesmas].[Tingkat Puskesmas (Kecamatan/Kelurahan)]" caption="Tingkat Puskesmas (Kecamatan/Kelurahan)" attribute="1" defaultMemberUniqueName="[tblPuskesmas].[Tingkat Puskesmas (Kecamatan/Kelurahan)].[All]" allUniqueName="[tblPuskesmas].[Tingkat Puskesmas (Kecamatan/Kelurahan)].[All]" dimensionUniqueName="[tblPuskesmas]" displayFolder="" count="0" memberValueDatatype="130" unbalanced="0"/>
    <cacheHierarchy uniqueName="[tblPuskesmas].[Organisasi Induk]" caption="Organisasi Induk" attribute="1" defaultMemberUniqueName="[tblPuskesmas].[Organisasi Induk].[All]" allUniqueName="[tblPuskesmas].[Organisasi Induk].[All]" dimensionUniqueName="[tblPuskesmas]" displayFolder="" count="0" memberValueDatatype="130" unbalanced="0"/>
    <cacheHierarchy uniqueName="[tblPuskesmas].[Qty Puskesmas]" caption="Qty Puskesmas" attribute="1" defaultMemberUniqueName="[tblPuskesmas].[Qty Puskesmas].[All]" allUniqueName="[tblPuskesmas].[Qty Puskesmas].[All]" dimensionUniqueName="[tblPuskesmas]" displayFolder="" count="0" memberValueDatatype="20" unbalanced="0"/>
    <cacheHierarchy uniqueName="[tblPuskesmas].[Level]" caption="Level" attribute="1" defaultMemberUniqueName="[tblPuskesmas].[Level].[All]" allUniqueName="[tblPuskesmas].[Level].[All]" dimensionUniqueName="[tblPuskesmas]" displayFolder="" count="0" memberValueDatatype="20" unbalanced="0"/>
    <cacheHierarchy uniqueName="[tblPuskesmas].[Area SMILE]" caption="Area SMILE" attribute="1" defaultMemberUniqueName="[tblPuskesmas].[Area SMILE].[All]" allUniqueName="[tblPuskesmas].[Area SMILE].[All]" dimensionUniqueName="[tblPuskesmas]" displayFolder="" count="2" memberValueDatatype="20" unbalanced="0">
      <fieldsUsage count="2">
        <fieldUsage x="-1"/>
        <fieldUsage x="0"/>
      </fieldsUsage>
    </cacheHierarchy>
    <cacheHierarchy uniqueName="[tblPuskesmas].[Batch]" caption="Batch" attribute="1" defaultMemberUniqueName="[tblPuskesmas].[Batch].[All]" allUniqueName="[tblPuskesmas].[Batch].[All]" dimensionUniqueName="[tblPuskesmas]" displayFolder="" count="2" memberValueDatatype="130" unbalanced="0">
      <fieldsUsage count="2">
        <fieldUsage x="-1"/>
        <fieldUsage x="1"/>
      </fieldsUsage>
    </cacheHierarchy>
    <cacheHierarchy uniqueName="[tblPuskesmas].[Region]" caption="Region" attribute="1" defaultMemberUniqueName="[tblPuskesmas].[Region].[All]" allUniqueName="[tblPuskesmas].[Region].[All]" dimensionUniqueName="[tblPuskesmas]" displayFolder="" count="2" memberValueDatatype="130" unbalanced="0">
      <fieldsUsage count="2">
        <fieldUsage x="-1"/>
        <fieldUsage x="2"/>
      </fieldsUsage>
    </cacheHierarchy>
    <cacheHierarchy uniqueName="[tblPuskesmas].[Qty Temperature Logger Plan]" caption="Qty Temperature Logger Plan" attribute="1" defaultMemberUniqueName="[tblPuskesmas].[Qty Temperature Logger Plan].[All]" allUniqueName="[tblPuskesmas].[Qty Temperature Logger Plan].[All]" dimensionUniqueName="[tblPuskesmas]" displayFolder="" count="0" memberValueDatatype="20" unbalanced="0"/>
    <cacheHierarchy uniqueName="[tblPuskesmas].[Qty Temperature Logger Realization]" caption="Qty Temperature Logger Realization" attribute="1" defaultMemberUniqueName="[tblPuskesmas].[Qty Temperature Logger Realization].[All]" allUniqueName="[tblPuskesmas].[Qty Temperature Logger Realization].[All]" dimensionUniqueName="[tblPuskesmas]" displayFolder="" count="0" memberValueDatatype="20" unbalanced="0"/>
    <cacheHierarchy uniqueName="[tblPuskesmas].[Alamat]" caption="Alamat" attribute="1" defaultMemberUniqueName="[tblPuskesmas].[Alamat].[All]" allUniqueName="[tblPuskesmas].[Alamat].[All]" dimensionUniqueName="[tblPuskesmas]" displayFolder="" count="0" memberValueDatatype="130" unbalanced="0"/>
    <cacheHierarchy uniqueName="[tblPuskesmas].[Installation Date]" caption="Installation Date" attribute="1" defaultMemberUniqueName="[tblPuskesmas].[Installation Date].[All]" allUniqueName="[tblPuskesmas].[Installation Date].[All]" dimensionUniqueName="[tblPuskesmas]" displayFolder="" count="0" memberValueDatatype="130" unbalanced="0"/>
    <cacheHierarchy uniqueName="[tblPuskesmas].[Remarks]" caption="Remarks" attribute="1" defaultMemberUniqueName="[tblPuskesmas].[Remarks].[All]" allUniqueName="[tblPuskesmas].[Remarks].[All]" dimensionUniqueName="[tblPuskesmas]" displayFolder="" count="0" memberValueDatatype="130" unbalanced="0"/>
    <cacheHierarchy uniqueName="[tblPuskesmas].[Instalasi]" caption="Instalasi" attribute="1" defaultMemberUniqueName="[tblPuskesmas].[Instalasi].[All]" allUniqueName="[tblPuskesmas].[Instalasi].[All]" dimensionUniqueName="[tblPuskesmas]" displayFolder="" count="0" memberValueDatatype="130" unbalanced="0"/>
    <cacheHierarchy uniqueName="[Measures].[__XL_Count tblPuskesmas]" caption="__XL_Count tblPuskesmas" measure="1" displayFolder="" measureGroup="tblPuskesmas" count="0" hidden="1"/>
    <cacheHierarchy uniqueName="[Measures].[__No measures defined]" caption="__No measures defined" measure="1" displayFolder="" count="0" hidden="1"/>
    <cacheHierarchy uniqueName="[Measures].[Count of Kabupaten/Kota]" caption="Count of Kabupaten/Kota" measure="1" displayFolder="" measureGroup="tblPuskesmas" count="0" hidden="1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Distinct Count of Kabupaten/Kota]" caption="Distinct Count of Kabupaten/Kota" measure="1" displayFolder="" measureGroup="tblPuskesmas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Sum of Level]" caption="Sum of Level" measure="1" displayFolder="" measureGroup="tblPuskesma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Count of Level]" caption="Count of Level" measure="1" displayFolder="" measureGroup="tblPuskesma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 of Qty Puskesmas]" caption="Sum of Qty Puskesmas" measure="1" displayFolder="" measureGroup="tblPuskesmas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Qty Temperature Logger Plan]" caption="Sum of Qty Temperature Logger Plan" measure="1" displayFolder="" measureGroup="tblPuskesmas" count="0" oneField="1" hidden="1">
      <fieldsUsage count="1">
        <fieldUsage x="6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 of Qty Temperature Logger Realization]" caption="Sum of Qty Temperature Logger Realization" measure="1" displayFolder="" measureGroup="tblPuskesma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2">
    <dimension measure="1" name="Measures" uniqueName="[Measures]" caption="Measures"/>
    <dimension name="tblPuskesmas" uniqueName="[tblPuskesmas]" caption="tblPuskesmas"/>
  </dimensions>
  <measureGroups count="1">
    <measureGroup name="tblPuskesmas" caption="tblPuskesma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ugo Gautomo" refreshedDate="44741.817076736108" backgroundQuery="1" createdVersion="7" refreshedVersion="8" minRefreshableVersion="3" recordCount="0" supportSubquery="1" supportAdvancedDrill="1" xr:uid="{FB701CA3-CD43-41B2-916C-85F5A30E1256}">
  <cacheSource type="external" connectionId="1"/>
  <cacheFields count="8">
    <cacheField name="[tblPuskesmas].[Area SMILE].[Area SMILE]" caption="Area SMILE" numFmtId="0" hierarchy="12" level="1">
      <sharedItems containsSemiMixedTypes="0" containsNonDate="0" containsString="0"/>
    </cacheField>
    <cacheField name="[tblPuskesmas].[Batch].[Batch]" caption="Batch" numFmtId="0" hierarchy="13" level="1">
      <sharedItems containsSemiMixedTypes="0" containsNonDate="0" containsString="0"/>
    </cacheField>
    <cacheField name="[tblPuskesmas].[Region].[Region]" caption="Region" numFmtId="0" hierarchy="14" level="1">
      <sharedItems containsSemiMixedTypes="0" containsNonDate="0" containsString="0"/>
    </cacheField>
    <cacheField name="[tblPuskesmas].[Provinsi].[Provinsi]" caption="Provinsi" numFmtId="0" hierarchy="3" level="1">
      <sharedItems count="6">
        <s v="00 -- NASIONAL"/>
        <s v="32 -- PROV. JAWA BARAT"/>
        <s v="34 -- PROV. DI YOGYAKARTA"/>
        <s v="36 -- PROV. BANTEN"/>
        <s v="51 -- PROV. BALI"/>
        <s v="52 -- PROV. NUSA TENGGARA BARAT"/>
      </sharedItems>
    </cacheField>
    <cacheField name="[Measures].[Distinct Count of Kabupaten/Kota]" caption="Distinct Count of Kabupaten/Kota" numFmtId="0" hierarchy="24" level="32767"/>
    <cacheField name="[Measures].[Sum of Qty Puskesmas]" caption="Sum of Qty Puskesmas" numFmtId="0" hierarchy="27" level="32767"/>
    <cacheField name="[Measures].[Sum of Qty Temperature Logger Plan]" caption="Sum of Qty Temperature Logger Plan" numFmtId="0" hierarchy="28" level="32767"/>
    <cacheField name="[tblPuskesmas].[Nama Kabupaten/Kota].[Nama Kabupaten/Kota]" caption="Nama Kabupaten/Kota" numFmtId="0" hierarchy="5" level="1">
      <sharedItems containsNonDate="0" count="28">
        <s v="KAB. BANDUNG"/>
        <s v="KAB. BANDUNG BARAT"/>
        <s v="KAB. BEKASI"/>
        <s v="KAB. BOGOR"/>
        <s v="KAB. CIAMIS"/>
        <s v="KAB. CIANJUR"/>
        <s v="KAB. CIREBON"/>
        <s v="KAB. GARUT"/>
        <s v="KAB. INDRAMAYU"/>
        <s v="KAB. KARAWANG"/>
        <s v="KAB. KUNINGAN"/>
        <s v="KAB. MAJALENGKA"/>
        <s v="KAB. PANGANDARAN"/>
        <s v="KAB. PURWAKARTA"/>
        <s v="KAB. SUBANG"/>
        <s v="KAB. SUKABUMI"/>
        <s v="KAB. SUMEDANG"/>
        <s v="KAB. TASIKMALAYA"/>
        <s v="KOTA BANDUNG"/>
        <s v="KOTA BANJAR"/>
        <s v="KOTA BEKASI"/>
        <s v="KOTA BOGOR"/>
        <s v="KOTA CIMAHI"/>
        <s v="KOTA CIREBON"/>
        <s v="KOTA DEPOK"/>
        <s v="KOTA SUKABUMI"/>
        <s v="KOTA TASIKMALAYA"/>
        <s v="PROV. JAWA BARAT"/>
      </sharedItems>
    </cacheField>
  </cacheFields>
  <cacheHierarchies count="30">
    <cacheHierarchy uniqueName="[tblPuskesmas].[No]" caption="No" attribute="1" defaultMemberUniqueName="[tblPuskesmas].[No].[All]" allUniqueName="[tblPuskesmas].[No].[All]" dimensionUniqueName="[tblPuskesmas]" displayFolder="" count="0" memberValueDatatype="20" unbalanced="0"/>
    <cacheHierarchy uniqueName="[tblPuskesmas].[ID Provinsi]" caption="ID Provinsi" attribute="1" defaultMemberUniqueName="[tblPuskesmas].[ID Provinsi].[All]" allUniqueName="[tblPuskesmas].[ID Provinsi].[All]" dimensionUniqueName="[tblPuskesmas]" displayFolder="" count="0" memberValueDatatype="130" unbalanced="0"/>
    <cacheHierarchy uniqueName="[tblPuskesmas].[Nama Provinsi]" caption="Nama Provinsi" attribute="1" defaultMemberUniqueName="[tblPuskesmas].[Nama Provinsi].[All]" allUniqueName="[tblPuskesmas].[Nama Provinsi].[All]" dimensionUniqueName="[tblPuskesmas]" displayFolder="" count="0" memberValueDatatype="130" unbalanced="0"/>
    <cacheHierarchy uniqueName="[tblPuskesmas].[Provinsi]" caption="Provinsi" attribute="1" defaultMemberUniqueName="[tblPuskesmas].[Provinsi].[All]" allUniqueName="[tblPuskesmas].[Provinsi].[All]" dimensionUniqueName="[tblPuskesmas]" displayFolder="" count="2" memberValueDatatype="130" unbalanced="0">
      <fieldsUsage count="2">
        <fieldUsage x="-1"/>
        <fieldUsage x="3"/>
      </fieldsUsage>
    </cacheHierarchy>
    <cacheHierarchy uniqueName="[tblPuskesmas].[ID Kabupaten/Kota]" caption="ID Kabupaten/Kota" attribute="1" defaultMemberUniqueName="[tblPuskesmas].[ID Kabupaten/Kota].[All]" allUniqueName="[tblPuskesmas].[ID Kabupaten/Kota].[All]" dimensionUniqueName="[tblPuskesmas]" displayFolder="" count="0" memberValueDatatype="130" unbalanced="0"/>
    <cacheHierarchy uniqueName="[tblPuskesmas].[Nama Kabupaten/Kota]" caption="Nama Kabupaten/Kota" attribute="1" defaultMemberUniqueName="[tblPuskesmas].[Nama Kabupaten/Kota].[All]" allUniqueName="[tblPuskesmas].[Nama Kabupaten/Kota].[All]" dimensionUniqueName="[tblPuskesmas]" displayFolder="" count="2" memberValueDatatype="130" unbalanced="0">
      <fieldsUsage count="2">
        <fieldUsage x="-1"/>
        <fieldUsage x="7"/>
      </fieldsUsage>
    </cacheHierarchy>
    <cacheHierarchy uniqueName="[tblPuskesmas].[Kabupaten/Kota]" caption="Kabupaten/Kota" attribute="1" defaultMemberUniqueName="[tblPuskesmas].[Kabupaten/Kota].[All]" allUniqueName="[tblPuskesmas].[Kabupaten/Kota].[All]" dimensionUniqueName="[tblPuskesmas]" displayFolder="" count="0" memberValueDatatype="130" unbalanced="0"/>
    <cacheHierarchy uniqueName="[tblPuskesmas].[Nama Puskesmas]" caption="Nama Puskesmas" attribute="1" defaultMemberUniqueName="[tblPuskesmas].[Nama Puskesmas].[All]" allUniqueName="[tblPuskesmas].[Nama Puskesmas].[All]" dimensionUniqueName="[tblPuskesmas]" displayFolder="" count="0" memberValueDatatype="130" unbalanced="0"/>
    <cacheHierarchy uniqueName="[tblPuskesmas].[Tingkat Puskesmas (Kecamatan/Kelurahan)]" caption="Tingkat Puskesmas (Kecamatan/Kelurahan)" attribute="1" defaultMemberUniqueName="[tblPuskesmas].[Tingkat Puskesmas (Kecamatan/Kelurahan)].[All]" allUniqueName="[tblPuskesmas].[Tingkat Puskesmas (Kecamatan/Kelurahan)].[All]" dimensionUniqueName="[tblPuskesmas]" displayFolder="" count="0" memberValueDatatype="130" unbalanced="0"/>
    <cacheHierarchy uniqueName="[tblPuskesmas].[Organisasi Induk]" caption="Organisasi Induk" attribute="1" defaultMemberUniqueName="[tblPuskesmas].[Organisasi Induk].[All]" allUniqueName="[tblPuskesmas].[Organisasi Induk].[All]" dimensionUniqueName="[tblPuskesmas]" displayFolder="" count="0" memberValueDatatype="130" unbalanced="0"/>
    <cacheHierarchy uniqueName="[tblPuskesmas].[Qty Puskesmas]" caption="Qty Puskesmas" attribute="1" defaultMemberUniqueName="[tblPuskesmas].[Qty Puskesmas].[All]" allUniqueName="[tblPuskesmas].[Qty Puskesmas].[All]" dimensionUniqueName="[tblPuskesmas]" displayFolder="" count="0" memberValueDatatype="20" unbalanced="0"/>
    <cacheHierarchy uniqueName="[tblPuskesmas].[Level]" caption="Level" attribute="1" defaultMemberUniqueName="[tblPuskesmas].[Level].[All]" allUniqueName="[tblPuskesmas].[Level].[All]" dimensionUniqueName="[tblPuskesmas]" displayFolder="" count="0" memberValueDatatype="20" unbalanced="0"/>
    <cacheHierarchy uniqueName="[tblPuskesmas].[Area SMILE]" caption="Area SMILE" attribute="1" defaultMemberUniqueName="[tblPuskesmas].[Area SMILE].[All]" allUniqueName="[tblPuskesmas].[Area SMILE].[All]" dimensionUniqueName="[tblPuskesmas]" displayFolder="" count="2" memberValueDatatype="20" unbalanced="0">
      <fieldsUsage count="2">
        <fieldUsage x="-1"/>
        <fieldUsage x="0"/>
      </fieldsUsage>
    </cacheHierarchy>
    <cacheHierarchy uniqueName="[tblPuskesmas].[Batch]" caption="Batch" attribute="1" defaultMemberUniqueName="[tblPuskesmas].[Batch].[All]" allUniqueName="[tblPuskesmas].[Batch].[All]" dimensionUniqueName="[tblPuskesmas]" displayFolder="" count="2" memberValueDatatype="130" unbalanced="0">
      <fieldsUsage count="2">
        <fieldUsage x="-1"/>
        <fieldUsage x="1"/>
      </fieldsUsage>
    </cacheHierarchy>
    <cacheHierarchy uniqueName="[tblPuskesmas].[Region]" caption="Region" attribute="1" defaultMemberUniqueName="[tblPuskesmas].[Region].[All]" allUniqueName="[tblPuskesmas].[Region].[All]" dimensionUniqueName="[tblPuskesmas]" displayFolder="" count="2" memberValueDatatype="130" unbalanced="0">
      <fieldsUsage count="2">
        <fieldUsage x="-1"/>
        <fieldUsage x="2"/>
      </fieldsUsage>
    </cacheHierarchy>
    <cacheHierarchy uniqueName="[tblPuskesmas].[Qty Temperature Logger Plan]" caption="Qty Temperature Logger Plan" attribute="1" defaultMemberUniqueName="[tblPuskesmas].[Qty Temperature Logger Plan].[All]" allUniqueName="[tblPuskesmas].[Qty Temperature Logger Plan].[All]" dimensionUniqueName="[tblPuskesmas]" displayFolder="" count="0" memberValueDatatype="20" unbalanced="0"/>
    <cacheHierarchy uniqueName="[tblPuskesmas].[Qty Temperature Logger Realization]" caption="Qty Temperature Logger Realization" attribute="1" defaultMemberUniqueName="[tblPuskesmas].[Qty Temperature Logger Realization].[All]" allUniqueName="[tblPuskesmas].[Qty Temperature Logger Realization].[All]" dimensionUniqueName="[tblPuskesmas]" displayFolder="" count="0" memberValueDatatype="20" unbalanced="0"/>
    <cacheHierarchy uniqueName="[tblPuskesmas].[Alamat]" caption="Alamat" attribute="1" defaultMemberUniqueName="[tblPuskesmas].[Alamat].[All]" allUniqueName="[tblPuskesmas].[Alamat].[All]" dimensionUniqueName="[tblPuskesmas]" displayFolder="" count="0" memberValueDatatype="130" unbalanced="0"/>
    <cacheHierarchy uniqueName="[tblPuskesmas].[Installation Date]" caption="Installation Date" attribute="1" defaultMemberUniqueName="[tblPuskesmas].[Installation Date].[All]" allUniqueName="[tblPuskesmas].[Installation Date].[All]" dimensionUniqueName="[tblPuskesmas]" displayFolder="" count="0" memberValueDatatype="130" unbalanced="0"/>
    <cacheHierarchy uniqueName="[tblPuskesmas].[Remarks]" caption="Remarks" attribute="1" defaultMemberUniqueName="[tblPuskesmas].[Remarks].[All]" allUniqueName="[tblPuskesmas].[Remarks].[All]" dimensionUniqueName="[tblPuskesmas]" displayFolder="" count="0" memberValueDatatype="130" unbalanced="0"/>
    <cacheHierarchy uniqueName="[tblPuskesmas].[Instalasi]" caption="Instalasi" attribute="1" defaultMemberUniqueName="[tblPuskesmas].[Instalasi].[All]" allUniqueName="[tblPuskesmas].[Instalasi].[All]" dimensionUniqueName="[tblPuskesmas]" displayFolder="" count="0" memberValueDatatype="130" unbalanced="0"/>
    <cacheHierarchy uniqueName="[Measures].[__XL_Count tblPuskesmas]" caption="__XL_Count tblPuskesmas" measure="1" displayFolder="" measureGroup="tblPuskesmas" count="0" hidden="1"/>
    <cacheHierarchy uniqueName="[Measures].[__No measures defined]" caption="__No measures defined" measure="1" displayFolder="" count="0" hidden="1"/>
    <cacheHierarchy uniqueName="[Measures].[Count of Kabupaten/Kota]" caption="Count of Kabupaten/Kota" measure="1" displayFolder="" measureGroup="tblPuskesmas" count="0" hidden="1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Distinct Count of Kabupaten/Kota]" caption="Distinct Count of Kabupaten/Kota" measure="1" displayFolder="" measureGroup="tblPuskesmas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Sum of Level]" caption="Sum of Level" measure="1" displayFolder="" measureGroup="tblPuskesma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Count of Level]" caption="Count of Level" measure="1" displayFolder="" measureGroup="tblPuskesma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 of Qty Puskesmas]" caption="Sum of Qty Puskesmas" measure="1" displayFolder="" measureGroup="tblPuskesmas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Qty Temperature Logger Plan]" caption="Sum of Qty Temperature Logger Plan" measure="1" displayFolder="" measureGroup="tblPuskesmas" count="0" oneField="1" hidden="1">
      <fieldsUsage count="1">
        <fieldUsage x="6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 of Qty Temperature Logger Realization]" caption="Sum of Qty Temperature Logger Realization" measure="1" displayFolder="" measureGroup="tblPuskesma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2">
    <dimension measure="1" name="Measures" uniqueName="[Measures]" caption="Measures"/>
    <dimension name="tblPuskesmas" uniqueName="[tblPuskesmas]" caption="tblPuskesmas"/>
  </dimensions>
  <measureGroups count="1">
    <measureGroup name="tblPuskesmas" caption="tblPuskesma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Yugo Gautomo" refreshedDate="44741.817423263892" backgroundQuery="1" createdVersion="7" refreshedVersion="8" minRefreshableVersion="3" recordCount="0" supportSubquery="1" supportAdvancedDrill="1" xr:uid="{C9DCAF08-E854-4AE3-8B7D-32E4BD226597}">
  <cacheSource type="external" connectionId="1"/>
  <cacheFields count="8">
    <cacheField name="[tblPuskesmas].[Area SMILE].[Area SMILE]" caption="Area SMILE" numFmtId="0" hierarchy="12" level="1">
      <sharedItems containsSemiMixedTypes="0" containsNonDate="0" containsString="0"/>
    </cacheField>
    <cacheField name="[tblPuskesmas].[Batch].[Batch]" caption="Batch" numFmtId="0" hierarchy="13" level="1">
      <sharedItems containsSemiMixedTypes="0" containsNonDate="0" containsString="0"/>
    </cacheField>
    <cacheField name="[tblPuskesmas].[Region].[Region]" caption="Region" numFmtId="0" hierarchy="14" level="1">
      <sharedItems containsSemiMixedTypes="0" containsNonDate="0" containsString="0"/>
    </cacheField>
    <cacheField name="[tblPuskesmas].[Provinsi].[Provinsi]" caption="Provinsi" numFmtId="0" hierarchy="3" level="1">
      <sharedItems count="6">
        <s v="00 -- NASIONAL"/>
        <s v="32 -- PROV. JAWA BARAT"/>
        <s v="34 -- PROV. DI YOGYAKARTA"/>
        <s v="36 -- PROV. BANTEN"/>
        <s v="51 -- PROV. BALI"/>
        <s v="52 -- PROV. NUSA TENGGARA BARAT"/>
      </sharedItems>
    </cacheField>
    <cacheField name="[Measures].[Distinct Count of Kabupaten/Kota]" caption="Distinct Count of Kabupaten/Kota" numFmtId="0" hierarchy="24" level="32767"/>
    <cacheField name="[Measures].[Sum of Qty Puskesmas]" caption="Sum of Qty Puskesmas" numFmtId="0" hierarchy="27" level="32767"/>
    <cacheField name="[Measures].[Sum of Qty Temperature Logger Plan]" caption="Sum of Qty Temperature Logger Plan" numFmtId="0" hierarchy="28" level="32767"/>
    <cacheField name="[tblPuskesmas].[Nama Kabupaten/Kota].[Nama Kabupaten/Kota]" caption="Nama Kabupaten/Kota" numFmtId="0" hierarchy="5" level="1">
      <sharedItems containsNonDate="0" count="9">
        <s v="KAB. LEBAK"/>
        <s v="KAB. PANDEGLANG"/>
        <s v="KAB. SERANG"/>
        <s v="KAB. TANGERANG"/>
        <s v="KOTA CILEGON"/>
        <s v="KOTA SERANG"/>
        <s v="KOTA TANGERANG"/>
        <s v="KOTA TANGERANG SELATAN"/>
        <s v="PROV. BANTEN"/>
      </sharedItems>
    </cacheField>
  </cacheFields>
  <cacheHierarchies count="30">
    <cacheHierarchy uniqueName="[tblPuskesmas].[No]" caption="No" attribute="1" defaultMemberUniqueName="[tblPuskesmas].[No].[All]" allUniqueName="[tblPuskesmas].[No].[All]" dimensionUniqueName="[tblPuskesmas]" displayFolder="" count="0" memberValueDatatype="20" unbalanced="0"/>
    <cacheHierarchy uniqueName="[tblPuskesmas].[ID Provinsi]" caption="ID Provinsi" attribute="1" defaultMemberUniqueName="[tblPuskesmas].[ID Provinsi].[All]" allUniqueName="[tblPuskesmas].[ID Provinsi].[All]" dimensionUniqueName="[tblPuskesmas]" displayFolder="" count="0" memberValueDatatype="130" unbalanced="0"/>
    <cacheHierarchy uniqueName="[tblPuskesmas].[Nama Provinsi]" caption="Nama Provinsi" attribute="1" defaultMemberUniqueName="[tblPuskesmas].[Nama Provinsi].[All]" allUniqueName="[tblPuskesmas].[Nama Provinsi].[All]" dimensionUniqueName="[tblPuskesmas]" displayFolder="" count="0" memberValueDatatype="130" unbalanced="0"/>
    <cacheHierarchy uniqueName="[tblPuskesmas].[Provinsi]" caption="Provinsi" attribute="1" defaultMemberUniqueName="[tblPuskesmas].[Provinsi].[All]" allUniqueName="[tblPuskesmas].[Provinsi].[All]" dimensionUniqueName="[tblPuskesmas]" displayFolder="" count="2" memberValueDatatype="130" unbalanced="0">
      <fieldsUsage count="2">
        <fieldUsage x="-1"/>
        <fieldUsage x="3"/>
      </fieldsUsage>
    </cacheHierarchy>
    <cacheHierarchy uniqueName="[tblPuskesmas].[ID Kabupaten/Kota]" caption="ID Kabupaten/Kota" attribute="1" defaultMemberUniqueName="[tblPuskesmas].[ID Kabupaten/Kota].[All]" allUniqueName="[tblPuskesmas].[ID Kabupaten/Kota].[All]" dimensionUniqueName="[tblPuskesmas]" displayFolder="" count="0" memberValueDatatype="130" unbalanced="0"/>
    <cacheHierarchy uniqueName="[tblPuskesmas].[Nama Kabupaten/Kota]" caption="Nama Kabupaten/Kota" attribute="1" defaultMemberUniqueName="[tblPuskesmas].[Nama Kabupaten/Kota].[All]" allUniqueName="[tblPuskesmas].[Nama Kabupaten/Kota].[All]" dimensionUniqueName="[tblPuskesmas]" displayFolder="" count="2" memberValueDatatype="130" unbalanced="0">
      <fieldsUsage count="2">
        <fieldUsage x="-1"/>
        <fieldUsage x="7"/>
      </fieldsUsage>
    </cacheHierarchy>
    <cacheHierarchy uniqueName="[tblPuskesmas].[Kabupaten/Kota]" caption="Kabupaten/Kota" attribute="1" defaultMemberUniqueName="[tblPuskesmas].[Kabupaten/Kota].[All]" allUniqueName="[tblPuskesmas].[Kabupaten/Kota].[All]" dimensionUniqueName="[tblPuskesmas]" displayFolder="" count="0" memberValueDatatype="130" unbalanced="0"/>
    <cacheHierarchy uniqueName="[tblPuskesmas].[Nama Puskesmas]" caption="Nama Puskesmas" attribute="1" defaultMemberUniqueName="[tblPuskesmas].[Nama Puskesmas].[All]" allUniqueName="[tblPuskesmas].[Nama Puskesmas].[All]" dimensionUniqueName="[tblPuskesmas]" displayFolder="" count="0" memberValueDatatype="130" unbalanced="0"/>
    <cacheHierarchy uniqueName="[tblPuskesmas].[Tingkat Puskesmas (Kecamatan/Kelurahan)]" caption="Tingkat Puskesmas (Kecamatan/Kelurahan)" attribute="1" defaultMemberUniqueName="[tblPuskesmas].[Tingkat Puskesmas (Kecamatan/Kelurahan)].[All]" allUniqueName="[tblPuskesmas].[Tingkat Puskesmas (Kecamatan/Kelurahan)].[All]" dimensionUniqueName="[tblPuskesmas]" displayFolder="" count="0" memberValueDatatype="130" unbalanced="0"/>
    <cacheHierarchy uniqueName="[tblPuskesmas].[Organisasi Induk]" caption="Organisasi Induk" attribute="1" defaultMemberUniqueName="[tblPuskesmas].[Organisasi Induk].[All]" allUniqueName="[tblPuskesmas].[Organisasi Induk].[All]" dimensionUniqueName="[tblPuskesmas]" displayFolder="" count="0" memberValueDatatype="130" unbalanced="0"/>
    <cacheHierarchy uniqueName="[tblPuskesmas].[Qty Puskesmas]" caption="Qty Puskesmas" attribute="1" defaultMemberUniqueName="[tblPuskesmas].[Qty Puskesmas].[All]" allUniqueName="[tblPuskesmas].[Qty Puskesmas].[All]" dimensionUniqueName="[tblPuskesmas]" displayFolder="" count="0" memberValueDatatype="20" unbalanced="0"/>
    <cacheHierarchy uniqueName="[tblPuskesmas].[Level]" caption="Level" attribute="1" defaultMemberUniqueName="[tblPuskesmas].[Level].[All]" allUniqueName="[tblPuskesmas].[Level].[All]" dimensionUniqueName="[tblPuskesmas]" displayFolder="" count="0" memberValueDatatype="20" unbalanced="0"/>
    <cacheHierarchy uniqueName="[tblPuskesmas].[Area SMILE]" caption="Area SMILE" attribute="1" defaultMemberUniqueName="[tblPuskesmas].[Area SMILE].[All]" allUniqueName="[tblPuskesmas].[Area SMILE].[All]" dimensionUniqueName="[tblPuskesmas]" displayFolder="" count="2" memberValueDatatype="20" unbalanced="0">
      <fieldsUsage count="2">
        <fieldUsage x="-1"/>
        <fieldUsage x="0"/>
      </fieldsUsage>
    </cacheHierarchy>
    <cacheHierarchy uniqueName="[tblPuskesmas].[Batch]" caption="Batch" attribute="1" defaultMemberUniqueName="[tblPuskesmas].[Batch].[All]" allUniqueName="[tblPuskesmas].[Batch].[All]" dimensionUniqueName="[tblPuskesmas]" displayFolder="" count="2" memberValueDatatype="130" unbalanced="0">
      <fieldsUsage count="2">
        <fieldUsage x="-1"/>
        <fieldUsage x="1"/>
      </fieldsUsage>
    </cacheHierarchy>
    <cacheHierarchy uniqueName="[tblPuskesmas].[Region]" caption="Region" attribute="1" defaultMemberUniqueName="[tblPuskesmas].[Region].[All]" allUniqueName="[tblPuskesmas].[Region].[All]" dimensionUniqueName="[tblPuskesmas]" displayFolder="" count="2" memberValueDatatype="130" unbalanced="0">
      <fieldsUsage count="2">
        <fieldUsage x="-1"/>
        <fieldUsage x="2"/>
      </fieldsUsage>
    </cacheHierarchy>
    <cacheHierarchy uniqueName="[tblPuskesmas].[Qty Temperature Logger Plan]" caption="Qty Temperature Logger Plan" attribute="1" defaultMemberUniqueName="[tblPuskesmas].[Qty Temperature Logger Plan].[All]" allUniqueName="[tblPuskesmas].[Qty Temperature Logger Plan].[All]" dimensionUniqueName="[tblPuskesmas]" displayFolder="" count="0" memberValueDatatype="20" unbalanced="0"/>
    <cacheHierarchy uniqueName="[tblPuskesmas].[Qty Temperature Logger Realization]" caption="Qty Temperature Logger Realization" attribute="1" defaultMemberUniqueName="[tblPuskesmas].[Qty Temperature Logger Realization].[All]" allUniqueName="[tblPuskesmas].[Qty Temperature Logger Realization].[All]" dimensionUniqueName="[tblPuskesmas]" displayFolder="" count="0" memberValueDatatype="20" unbalanced="0"/>
    <cacheHierarchy uniqueName="[tblPuskesmas].[Alamat]" caption="Alamat" attribute="1" defaultMemberUniqueName="[tblPuskesmas].[Alamat].[All]" allUniqueName="[tblPuskesmas].[Alamat].[All]" dimensionUniqueName="[tblPuskesmas]" displayFolder="" count="0" memberValueDatatype="130" unbalanced="0"/>
    <cacheHierarchy uniqueName="[tblPuskesmas].[Installation Date]" caption="Installation Date" attribute="1" defaultMemberUniqueName="[tblPuskesmas].[Installation Date].[All]" allUniqueName="[tblPuskesmas].[Installation Date].[All]" dimensionUniqueName="[tblPuskesmas]" displayFolder="" count="0" memberValueDatatype="130" unbalanced="0"/>
    <cacheHierarchy uniqueName="[tblPuskesmas].[Remarks]" caption="Remarks" attribute="1" defaultMemberUniqueName="[tblPuskesmas].[Remarks].[All]" allUniqueName="[tblPuskesmas].[Remarks].[All]" dimensionUniqueName="[tblPuskesmas]" displayFolder="" count="0" memberValueDatatype="130" unbalanced="0"/>
    <cacheHierarchy uniqueName="[tblPuskesmas].[Instalasi]" caption="Instalasi" attribute="1" defaultMemberUniqueName="[tblPuskesmas].[Instalasi].[All]" allUniqueName="[tblPuskesmas].[Instalasi].[All]" dimensionUniqueName="[tblPuskesmas]" displayFolder="" count="0" memberValueDatatype="130" unbalanced="0"/>
    <cacheHierarchy uniqueName="[Measures].[__XL_Count tblPuskesmas]" caption="__XL_Count tblPuskesmas" measure="1" displayFolder="" measureGroup="tblPuskesmas" count="0" hidden="1"/>
    <cacheHierarchy uniqueName="[Measures].[__No measures defined]" caption="__No measures defined" measure="1" displayFolder="" count="0" hidden="1"/>
    <cacheHierarchy uniqueName="[Measures].[Count of Kabupaten/Kota]" caption="Count of Kabupaten/Kota" measure="1" displayFolder="" measureGroup="tblPuskesmas" count="0" hidden="1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Distinct Count of Kabupaten/Kota]" caption="Distinct Count of Kabupaten/Kota" measure="1" displayFolder="" measureGroup="tblPuskesmas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Sum of Level]" caption="Sum of Level" measure="1" displayFolder="" measureGroup="tblPuskesma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Count of Level]" caption="Count of Level" measure="1" displayFolder="" measureGroup="tblPuskesma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 of Qty Puskesmas]" caption="Sum of Qty Puskesmas" measure="1" displayFolder="" measureGroup="tblPuskesmas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Qty Temperature Logger Plan]" caption="Sum of Qty Temperature Logger Plan" measure="1" displayFolder="" measureGroup="tblPuskesmas" count="0" oneField="1" hidden="1">
      <fieldsUsage count="1">
        <fieldUsage x="6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 of Qty Temperature Logger Realization]" caption="Sum of Qty Temperature Logger Realization" measure="1" displayFolder="" measureGroup="tblPuskesma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2">
    <dimension measure="1" name="Measures" uniqueName="[Measures]" caption="Measures"/>
    <dimension name="tblPuskesmas" uniqueName="[tblPuskesmas]" caption="tblPuskesmas"/>
  </dimensions>
  <measureGroups count="1">
    <measureGroup name="tblPuskesmas" caption="tblPuskesma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A6B2A97-6A06-44C1-B253-B81DD33A1B60}" name="PivotTable2" cacheId="4" applyNumberFormats="0" applyBorderFormats="0" applyFontFormats="0" applyPatternFormats="0" applyAlignmentFormats="0" applyWidthHeightFormats="1" dataCaption="Values" updatedVersion="8" minRefreshableVersion="3" useAutoFormatting="1" subtotalHiddenItems="1" itemPrintTitles="1" createdVersion="7" indent="0" outline="1" outlineData="1" multipleFieldFilters="0">
  <location ref="A5:D8" firstHeaderRow="0" firstDataRow="1" firstDataCol="1" rowPageCount="3" colPageCount="1"/>
  <pivotFields count="8"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2">
        <item s="1" x="0" e="0"/>
        <item s="1" x="1" e="0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axis="axisRow" allDrilled="1" subtotalTop="0" showAll="0" dataSourceSort="1" defaultSubtotal="0" defaultAttributeDrillState="1">
      <items count="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</items>
    </pivotField>
  </pivotFields>
  <rowFields count="2">
    <field x="3"/>
    <field x="7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0" hier="12" name="[tblPuskesmas].[Area SMILE].[All]" cap="All"/>
    <pageField fld="2" hier="14" name="[tblPuskesmas].[Region].&amp;[JAWA]" cap="JAWA"/>
    <pageField fld="1" hier="13" name="[tblPuskesmas].[Batch].&amp;[4000]" cap="4000"/>
  </pageFields>
  <dataFields count="3">
    <dataField name="Count of Kabupaten/Kota" fld="4" subtotal="count" baseField="3" baseItem="0">
      <extLst>
        <ext xmlns:x15="http://schemas.microsoft.com/office/spreadsheetml/2010/11/main" uri="{FABC7310-3BB5-11E1-824E-6D434824019B}">
          <x15:dataField isCountDistinct="1"/>
        </ext>
      </extLst>
    </dataField>
    <dataField name="Sum of Qty Puskesmas" fld="5" baseField="0" baseItem="0"/>
    <dataField name="Sum of Qty Temperature Logger Plan" fld="6" baseField="0" baseItem="0"/>
  </dataField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blPuskesmas].[Region].&amp;[JAWA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Count of Kabupaten/Kota"/>
    <pivotHierarchy dragToData="1"/>
    <pivotHierarchy dragToData="1" caption="Count of Level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3"/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Final_SMILE 6,400 Temperature Logger Implementation Plan 20220505.xlsx!tblPuskesmas">
        <x15:activeTabTopLevelEntity name="[tblPuskesm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3B7287-5368-440F-80E2-626012F383EA}" name="PivotTable2" cacheId="5" applyNumberFormats="0" applyBorderFormats="0" applyFontFormats="0" applyPatternFormats="0" applyAlignmentFormats="0" applyWidthHeightFormats="1" dataCaption="Values" updatedVersion="8" minRefreshableVersion="3" useAutoFormatting="1" subtotalHiddenItems="1" itemPrintTitles="1" createdVersion="7" indent="0" outline="1" outlineData="1" multipleFieldFilters="0">
  <location ref="A5:D8" firstHeaderRow="0" firstDataRow="1" firstDataCol="1" rowPageCount="3" colPageCount="1"/>
  <pivotFields count="8"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2">
        <item s="1" x="0" e="0"/>
        <item s="1" x="1" e="0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axis="axisRow" allDrilled="1" subtotalTop="0" showAll="0" dataSourceSort="1" defaultSubtotal="0" defaultAttributeDrillState="1">
      <items count="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</items>
    </pivotField>
  </pivotFields>
  <rowFields count="2">
    <field x="3"/>
    <field x="7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0" hier="12" name="[tblPuskesmas].[Area SMILE].[All]" cap="All"/>
    <pageField fld="2" hier="14" name="[tblPuskesmas].[Region].[All]" cap="All"/>
    <pageField fld="1" hier="13" name="[tblPuskesmas].[Batch].&amp;[4000]" cap="4000"/>
  </pageFields>
  <dataFields count="3">
    <dataField name="Count of Kabupaten/Kota" fld="4" subtotal="count" baseField="3" baseItem="0">
      <extLst>
        <ext xmlns:x15="http://schemas.microsoft.com/office/spreadsheetml/2010/11/main" uri="{FABC7310-3BB5-11E1-824E-6D434824019B}">
          <x15:dataField isCountDistinct="1"/>
        </ext>
      </extLst>
    </dataField>
    <dataField name="Sum of Qty Puskesmas" fld="5" baseField="0" baseItem="0"/>
    <dataField name="Sum of Qty Temperature Logger Plan" fld="6" baseField="0" baseItem="0"/>
  </dataFields>
  <pivotHierarchies count="3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Count of Kabupaten/Kota"/>
    <pivotHierarchy dragToData="1"/>
    <pivotHierarchy dragToData="1" caption="Count of Level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3"/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Final_SMILE 6,400 Temperature Logger Implementation Plan 20220505.xlsx!tblPuskesmas">
        <x15:activeTabTopLevelEntity name="[tblPuskesm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232C31-916E-4884-A59A-F7D3B927F539}" name="PivotTable2" cacheId="6" applyNumberFormats="0" applyBorderFormats="0" applyFontFormats="0" applyPatternFormats="0" applyAlignmentFormats="0" applyWidthHeightFormats="1" dataCaption="Values" updatedVersion="8" minRefreshableVersion="3" useAutoFormatting="1" subtotalHiddenItems="1" itemPrintTitles="1" createdVersion="7" indent="0" outline="1" outlineData="1" multipleFieldFilters="0">
  <location ref="A5:D12" firstHeaderRow="0" firstDataRow="1" firstDataCol="1" rowPageCount="3" colPageCount="1"/>
  <pivotFields count="8"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6">
        <item s="1" x="0" e="0"/>
        <item s="1" x="1" e="0"/>
        <item s="1" x="2" e="0"/>
        <item s="1" x="3" e="0"/>
        <item s="1" x="4" e="0"/>
        <item s="1" x="5" e="0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axis="axisRow" allDrilled="1" subtotalTop="0" showAll="0" dataSourceSort="1" defaultSubtotal="0" defaultAttributeDrillState="1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</items>
    </pivotField>
  </pivotFields>
  <rowFields count="2">
    <field x="3"/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0" hier="12" name="[tblPuskesmas].[Area SMILE].[All]" cap="All"/>
    <pageField fld="2" hier="14" name="[tblPuskesmas].[Region].[All]" cap="All"/>
    <pageField fld="1" hier="13" name="[tblPuskesmas].[Batch].&amp;[4000]" cap="4000"/>
  </pageFields>
  <dataFields count="3">
    <dataField name="Count of Kabupaten/Kota" fld="4" subtotal="count" baseField="3" baseItem="0">
      <extLst>
        <ext xmlns:x15="http://schemas.microsoft.com/office/spreadsheetml/2010/11/main" uri="{FABC7310-3BB5-11E1-824E-6D434824019B}">
          <x15:dataField isCountDistinct="1"/>
        </ext>
      </extLst>
    </dataField>
    <dataField name="Sum of Qty Puskesmas" fld="5" baseField="0" baseItem="0"/>
    <dataField name="Sum of Qty Temperature Logger Plan" fld="6" baseField="0" baseItem="0"/>
  </dataFields>
  <pivotHierarchies count="30">
    <pivotHierarchy dragToData="1"/>
    <pivotHierarchy dragToData="1"/>
    <pivotHierarchy dragToData="1"/>
    <pivotHierarchy dragToData="1">
      <members count="7" level="1">
        <member name=""/>
        <member name=""/>
        <member name=""/>
        <member name=""/>
        <member name="[tblPuskesmas].[Provinsi].&amp;[31 -- PROV. DKI JAKARTA]"/>
        <member name=""/>
        <member name="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Count of Kabupaten/Kota"/>
    <pivotHierarchy dragToData="1"/>
    <pivotHierarchy dragToData="1" caption="Count of Level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3"/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Final_SMILE 6,400 Temperature Logger Implementation Plan 20220505.xlsx!tblPuskesmas">
        <x15:activeTabTopLevelEntity name="[tblPuskesm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4D2FF5-7FC6-49FB-BCB5-EED19199B5AC}" name="PivotTable2" cacheId="7" applyNumberFormats="0" applyBorderFormats="0" applyFontFormats="0" applyPatternFormats="0" applyAlignmentFormats="0" applyWidthHeightFormats="1" dataCaption="Values" updatedVersion="8" minRefreshableVersion="3" useAutoFormatting="1" subtotalHiddenItems="1" itemPrintTitles="1" createdVersion="7" indent="0" outline="1" outlineData="1" multipleFieldFilters="0">
  <location ref="A5:D12" firstHeaderRow="0" firstDataRow="1" firstDataCol="1" rowPageCount="3" colPageCount="1"/>
  <pivotFields count="8"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Row" allDrilled="1" subtotalTop="0" showAll="0" dataSourceSort="1" defaultSubtotal="0">
      <items count="6">
        <item s="1" x="0" e="0"/>
        <item s="1" x="1" e="0"/>
        <item s="1" x="2" e="0"/>
        <item s="1" x="3" e="0"/>
        <item s="1" x="4" e="0"/>
        <item s="1" x="5" e="0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axis="axisRow" allDrilled="1" subtotalTop="0" showAll="0" dataSourceSort="1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</pivotField>
  </pivotFields>
  <rowFields count="2">
    <field x="3"/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0" hier="12" name="[tblPuskesmas].[Area SMILE].[All]" cap="All"/>
    <pageField fld="2" hier="14" name="[tblPuskesmas].[Region].&amp;[JAWA]" cap="JAWA"/>
    <pageField fld="1" hier="13" name="[tblPuskesmas].[Batch].&amp;[4000]" cap="4000"/>
  </pageFields>
  <dataFields count="3">
    <dataField name="Count of Kabupaten/Kota" fld="4" subtotal="count" baseField="3" baseItem="0">
      <extLst>
        <ext xmlns:x15="http://schemas.microsoft.com/office/spreadsheetml/2010/11/main" uri="{FABC7310-3BB5-11E1-824E-6D434824019B}">
          <x15:dataField isCountDistinct="1"/>
        </ext>
      </extLst>
    </dataField>
    <dataField name="Sum of Qty Puskesmas" fld="5" baseField="0" baseItem="0"/>
    <dataField name="Sum of Qty Temperature Logger Plan" fld="6" baseField="0" baseItem="0"/>
  </dataFields>
  <pivotHierarchies count="30">
    <pivotHierarchy dragToData="1"/>
    <pivotHierarchy dragToData="1"/>
    <pivotHierarchy dragToData="1"/>
    <pivotHierarchy dragToData="1">
      <members count="33" level="1">
        <member name=""/>
        <member name="[tblPuskesmas].[Provinsi].&amp;[11 -- PROV. ACEH]"/>
        <member name="[tblPuskesmas].[Provinsi].&amp;[14 -- PROV. RIAU]"/>
        <member name=""/>
        <member name="[tblPuskesmas].[Provinsi].&amp;[15 -- PROV. JAMBI]"/>
        <member name="[tblPuskesmas].[Provinsi].&amp;[94 -- PROV. PAPUA]"/>
        <member name=""/>
        <member name="[tblPuskesmas].[Provinsi].&amp;[81 -- PROV. MALUKU]"/>
        <member name="[tblPuskesmas].[Provinsi].&amp;[18 -- PROV. LAMPUNG]"/>
        <member name="[tblPuskesmas].[Provinsi].&amp;[17 -- PROV. BENGKULU]"/>
        <member name="[tblPuskesmas].[Provinsi].&amp;[75 -- PROV. GORONTALO]"/>
        <member name=""/>
        <member name="[tblPuskesmas].[Provinsi].&amp;[31 -- PROV. DKI JAKARTA]"/>
        <member name="[tblPuskesmas].[Provinsi].&amp;[91 -- PROV. PAPUA BARAT]"/>
        <member name="[tblPuskesmas].[Provinsi].&amp;[82 -- PROV. MALUKU UTARA]"/>
        <member name=""/>
        <member name="[tblPuskesmas].[Provinsi].&amp;[12 -- PROV. SUMATERA UTARA]"/>
        <member name="[tblPuskesmas].[Provinsi].&amp;[13 -- PROV. SUMATERA BARAT]"/>
        <member name="[tblPuskesmas].[Provinsi].&amp;[21 -- PROV. KEPULAUAN RIAU]"/>
        <member name="[tblPuskesmas].[Provinsi].&amp;[71 -- PROV. SULAWESI UTARA]"/>
        <member name="[tblPuskesmas].[Provinsi].&amp;[76 -- PROV. SULAWESI BARAT]"/>
        <member name="[tblPuskesmas].[Provinsi].&amp;[72 -- PROV. SULAWESI TENGAH]"/>
        <member name="[tblPuskesmas].[Provinsi].&amp;[16 -- PROV. SUMATERA SELATAN]"/>
        <member name="[tblPuskesmas].[Provinsi].&amp;[61 -- PROV. KALIMANTAN BARAT]"/>
        <member name="[tblPuskesmas].[Provinsi].&amp;[64 -- PROV. KALIMANTAN TIMUR]"/>
        <member name="[tblPuskesmas].[Provinsi].&amp;[65 -- PROV. KALIMANTAN UTARA]"/>
        <member name="[tblPuskesmas].[Provinsi].&amp;[73 -- PROV. SULAWESI SELATAN]"/>
        <member name="[tblPuskesmas].[Provinsi].&amp;[62 -- PROV. KALIMANTAN TENGAH]"/>
        <member name="[tblPuskesmas].[Provinsi].&amp;[74 -- PROV. SULAWESI TENGGARA]"/>
        <member name="[tblPuskesmas].[Provinsi].&amp;[63 -- PROV. KALIMANTAN SELATAN]"/>
        <member name=""/>
        <member name="[tblPuskesmas].[Provinsi].&amp;[53 -- PROV. NUSA TENGGARA TIMUR]"/>
        <member name="[tblPuskesmas].[Provinsi].&amp;[19 -- PROV. KEPULAUAN BANGKA BELITUNG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2" level="1">
        <member name="[tblPuskesmas].[Region].&amp;[JAWA]"/>
        <member name="[tblPuskesmas].[Region].&amp;[BALI, NTB &amp; NTT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Count of Kabupaten/Kota"/>
    <pivotHierarchy dragToData="1"/>
    <pivotHierarchy dragToData="1" caption="Count of Level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3"/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Final_SMILE 6,400 Temperature Logger Implementation Plan 20220505.xlsx!tblPuskesmas">
        <x15:activeTabTopLevelEntity name="[tblPuskesma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EFA8140-6E1E-4D85-9E28-DFA2A97BCDF6}" name="tblPuskesmas" displayName="tblPuskesmas" ref="A9:U1307" totalsRowCount="1" headerRowDxfId="62" dataDxfId="60" totalsRowDxfId="58" headerRowBorderDxfId="61" tableBorderDxfId="59" totalsRowBorderDxfId="57">
  <autoFilter ref="A9:U1306" xr:uid="{5EFA8140-6E1E-4D85-9E28-DFA2A97BCDF6}">
    <filterColumn colId="13">
      <filters>
        <filter val="4000"/>
      </filters>
    </filterColumn>
  </autoFilter>
  <tableColumns count="21">
    <tableColumn id="1" xr3:uid="{EA2B0CA6-2C82-49FD-889A-C464F1AF58DB}" name="No" dataDxfId="56" totalsRowDxfId="55"/>
    <tableColumn id="5" xr3:uid="{CE9281F0-159F-45E7-8427-8036E5E0FB0F}" name="ID Provinsi" dataDxfId="54" totalsRowDxfId="53"/>
    <tableColumn id="2" xr3:uid="{ADD33BD2-61C4-40FE-BB0D-30A2C5DC2F84}" name="Nama Provinsi" dataDxfId="52" totalsRowDxfId="51"/>
    <tableColumn id="9" xr3:uid="{7A053A29-1020-421A-85DE-647105A6037D}" name="Provinsi" dataDxfId="50" totalsRowDxfId="49">
      <calculatedColumnFormula>tblPuskesmas[[#This Row],[ID Provinsi]]&amp;" -- "&amp;tblPuskesmas[[#This Row],[Nama Provinsi]]</calculatedColumnFormula>
    </tableColumn>
    <tableColumn id="3" xr3:uid="{0AEF2FAD-41C4-4AD1-8CB4-3A89D894857E}" name="ID Kabupaten/Kota" dataDxfId="48" totalsRowDxfId="47"/>
    <tableColumn id="4" xr3:uid="{0D961B98-D448-4E0F-8894-D324FA6C3A80}" name="Nama Kabupaten/Kota" dataDxfId="46" totalsRowDxfId="45"/>
    <tableColumn id="10" xr3:uid="{32785CF7-EF7E-47E9-AAB4-990ED366B9A8}" name="Kabupaten/Kota" dataDxfId="44" totalsRowDxfId="43">
      <calculatedColumnFormula>tblPuskesmas[[#This Row],[ID Kabupaten/Kota]]&amp;" -- "&amp;tblPuskesmas[[#This Row],[Nama Kabupaten/Kota]]</calculatedColumnFormula>
    </tableColumn>
    <tableColumn id="7" xr3:uid="{B515D483-2CBC-40C4-BADC-BE639459FA8C}" name="Nama Puskesmas" dataDxfId="42" totalsRowDxfId="41"/>
    <tableColumn id="11" xr3:uid="{0A56A948-0C24-4580-A82E-DBB061BB8E1D}" name="Tingkat Puskesmas (Kecamatan/Kelurahan)" dataDxfId="40" totalsRowDxfId="39"/>
    <tableColumn id="8" xr3:uid="{0C71A3AF-D690-48A8-B137-9677B00C7152}" name="Organisasi Induk" dataDxfId="38" totalsRowDxfId="37"/>
    <tableColumn id="6" xr3:uid="{3A697CCF-7DC3-4038-9F93-06AB8BDD5B60}" name="Qty Puskesmas" totalsRowFunction="sum" dataDxfId="36" totalsRowDxfId="35" dataCellStyle="Comma"/>
    <tableColumn id="15" xr3:uid="{56550925-B503-42F1-8B74-7997ED2397CD}" name="Level" dataDxfId="34" totalsRowDxfId="33" dataCellStyle="Comma"/>
    <tableColumn id="16" xr3:uid="{E1028A03-E79E-4935-8824-9517F7F283AC}" name="Area SMILE" totalsRowFunction="count" dataDxfId="32" totalsRowDxfId="31" dataCellStyle="Comma"/>
    <tableColumn id="13" xr3:uid="{3ED3D984-2F8A-4438-95F3-0283AA3AC5C5}" name="Batch" totalsRowFunction="count" dataDxfId="30" totalsRowDxfId="29" dataCellStyle="Comma"/>
    <tableColumn id="21" xr3:uid="{915421A3-7754-4E32-B337-732100D3C6D5}" name="Region" dataDxfId="28" totalsRowDxfId="27" dataCellStyle="Comma"/>
    <tableColumn id="14" xr3:uid="{126892EB-6576-420B-869C-0AE5B838D995}" name="Qty Temperature Logger Plan" totalsRowFunction="sum" dataDxfId="26" totalsRowDxfId="25" dataCellStyle="Comma">
      <calculatedColumnFormula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calculatedColumnFormula>
    </tableColumn>
    <tableColumn id="18" xr3:uid="{50D10C5F-C134-456E-BF3B-5540CD720312}" name="Qty Temperature Logger Realization" totalsRowFunction="sum" dataDxfId="24" totalsRowDxfId="23" dataCellStyle="Comma"/>
    <tableColumn id="17" xr3:uid="{2FF42055-2E27-433A-BFBF-F21EA2116F6D}" name="Alamat" dataDxfId="22" totalsRowDxfId="21" dataCellStyle="Comma"/>
    <tableColumn id="20" xr3:uid="{8C523F54-65A2-4CCD-9287-217E1A3202F1}" name="Installation Date" dataDxfId="20" totalsRowDxfId="19" dataCellStyle="Comma"/>
    <tableColumn id="19" xr3:uid="{858B5C85-A47F-4B81-8CED-156CDB7F464E}" name="Remarks" dataDxfId="18" totalsRowDxfId="17" dataCellStyle="Comma"/>
    <tableColumn id="12" xr3:uid="{D52D33F4-8ABE-475C-9AAE-6924E20DCA17}" name="Instalasi" dataDxfId="16" totalsRowDxfId="1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2053D6A-27FD-496D-81C7-9A8E953525AF}" name="tblReff" displayName="tblReff" ref="A13:L3899" totalsRowShown="0" headerRowDxfId="14" dataDxfId="13" tableBorderDxfId="12" dataCellStyle="Normal 3">
  <autoFilter ref="A13:L3899" xr:uid="{9C35B018-1B46-4D84-AF4B-0741E5087574}"/>
  <sortState xmlns:xlrd2="http://schemas.microsoft.com/office/spreadsheetml/2017/richdata2" ref="A3446:L3489">
    <sortCondition ref="C13:C3899"/>
  </sortState>
  <tableColumns count="12">
    <tableColumn id="1" xr3:uid="{DCF71D23-8365-4CA6-A488-5A6A97ACBD04}" name="NO" dataDxfId="11" dataCellStyle="Normal 3">
      <calculatedColumnFormula>_xlfn.CONCAT("PUSKESMAS ",TRIM(tblReff[[#This Row],[NAMA PUSKESMAS]]))</calculatedColumnFormula>
    </tableColumn>
    <tableColumn id="2" xr3:uid="{B0DCC594-4590-49A3-88FC-4E1BBEA0C93D}" name="KODE" dataDxfId="10" dataCellStyle="Normal 3"/>
    <tableColumn id="3" xr3:uid="{01D6BF67-EBF2-4239-97BC-A1715007070E}" name="NAMA PUSKESMAS" dataDxfId="9" dataCellStyle="Normal 3"/>
    <tableColumn id="4" xr3:uid="{C9BB2D28-946F-4013-B49F-6AEB04C6F8AA}" name="ALAMAT" dataDxfId="8" dataCellStyle="Normal 3"/>
    <tableColumn id="5" xr3:uid="{8D4ECC03-1F8B-4700-9997-5B73A1A78208}" name="KECAMATAN" dataDxfId="7" dataCellStyle="Normal 3"/>
    <tableColumn id="6" xr3:uid="{643B7F76-1010-4340-8B7B-0ED033B78A3E}" name="KABUPATEN" dataDxfId="6" dataCellStyle="Normal 3"/>
    <tableColumn id="7" xr3:uid="{A4E72431-BCC2-45C4-A9C3-4F6C4031085B}" name="PROVINSI" dataDxfId="5" dataCellStyle="Normal 3"/>
    <tableColumn id="8" xr3:uid="{96B60C46-AEAA-4772-A405-6604C2C6CCC2}" name="JENIS PUSKESMAS" dataDxfId="4" dataCellStyle="Normal 3"/>
    <tableColumn id="9" xr3:uid="{CF239368-42D1-4094-B3DA-5C2F8A85A191}" name="FLAG LOGGER" dataDxfId="3" dataCellStyle="Normal 3"/>
    <tableColumn id="10" xr3:uid="{6E5F5331-B15E-41CA-AF25-ED24F8FE80E1}" name="Column1" dataDxfId="2" dataCellStyle="Normal 3"/>
    <tableColumn id="11" xr3:uid="{5FF238D1-F741-4325-9820-6179DBC7DB2D}" name="Column2" dataDxfId="1" dataCellStyle="Normal 3"/>
    <tableColumn id="12" xr3:uid="{DE1362D8-36F9-4F71-BAAB-40C45B3697F2}" name="Column3" dataDxfId="0" dataCellStyle="Normal 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37A09-E0F7-46FB-9401-39D74EE1C053}">
  <dimension ref="A1:D14"/>
  <sheetViews>
    <sheetView tabSelected="1" workbookViewId="0"/>
  </sheetViews>
  <sheetFormatPr defaultRowHeight="14.5" x14ac:dyDescent="0.35"/>
  <cols>
    <col min="1" max="1" width="25.08984375" style="62" bestFit="1" customWidth="1"/>
    <col min="2" max="2" width="22.7265625" style="62" bestFit="1" customWidth="1"/>
    <col min="3" max="3" width="20" style="62" bestFit="1" customWidth="1"/>
    <col min="4" max="4" width="32" style="62" bestFit="1" customWidth="1"/>
    <col min="5" max="35" width="37.81640625" style="62" bestFit="1" customWidth="1"/>
    <col min="36" max="36" width="10.7265625" style="62" bestFit="1" customWidth="1"/>
    <col min="37" max="16384" width="8.7265625" style="62"/>
  </cols>
  <sheetData>
    <row r="1" spans="1:4" x14ac:dyDescent="0.35">
      <c r="A1" s="63" t="s">
        <v>1194</v>
      </c>
      <c r="B1" s="62" t="s" vm="1">
        <v>10071</v>
      </c>
    </row>
    <row r="2" spans="1:4" x14ac:dyDescent="0.35">
      <c r="A2" s="63" t="s">
        <v>10061</v>
      </c>
      <c r="B2" s="62" t="s" vm="4">
        <v>10060</v>
      </c>
    </row>
    <row r="3" spans="1:4" x14ac:dyDescent="0.35">
      <c r="A3" s="63" t="s">
        <v>1174</v>
      </c>
      <c r="B3" s="62" t="s" vm="3">
        <v>10073</v>
      </c>
    </row>
    <row r="5" spans="1:4" x14ac:dyDescent="0.35">
      <c r="A5" s="63" t="s">
        <v>876</v>
      </c>
      <c r="B5" s="62" t="s">
        <v>10072</v>
      </c>
      <c r="C5" s="62" t="s">
        <v>1198</v>
      </c>
      <c r="D5" s="62" t="s">
        <v>10059</v>
      </c>
    </row>
    <row r="6" spans="1:4" x14ac:dyDescent="0.35">
      <c r="A6" s="64" t="s">
        <v>1169</v>
      </c>
      <c r="B6" s="14">
        <v>36</v>
      </c>
      <c r="C6" s="14">
        <v>878</v>
      </c>
      <c r="D6" s="14">
        <v>990</v>
      </c>
    </row>
    <row r="7" spans="1:4" x14ac:dyDescent="0.35">
      <c r="A7" s="64" t="s">
        <v>1196</v>
      </c>
      <c r="B7" s="14">
        <v>39</v>
      </c>
      <c r="C7" s="14">
        <v>968</v>
      </c>
      <c r="D7" s="14">
        <v>1090</v>
      </c>
    </row>
    <row r="8" spans="1:4" x14ac:dyDescent="0.35">
      <c r="A8" s="64" t="s">
        <v>877</v>
      </c>
      <c r="B8" s="14">
        <v>75</v>
      </c>
      <c r="C8" s="14">
        <v>1846</v>
      </c>
      <c r="D8" s="14">
        <v>2080</v>
      </c>
    </row>
    <row r="9" spans="1:4" x14ac:dyDescent="0.35">
      <c r="A9"/>
      <c r="B9"/>
      <c r="C9"/>
      <c r="D9"/>
    </row>
    <row r="10" spans="1:4" x14ac:dyDescent="0.35">
      <c r="A10"/>
      <c r="B10"/>
      <c r="C10"/>
      <c r="D10"/>
    </row>
    <row r="11" spans="1:4" x14ac:dyDescent="0.35">
      <c r="A11"/>
      <c r="B11"/>
      <c r="C11"/>
      <c r="D11"/>
    </row>
    <row r="12" spans="1:4" x14ac:dyDescent="0.35">
      <c r="A12"/>
      <c r="B12"/>
      <c r="C12"/>
      <c r="D12"/>
    </row>
    <row r="13" spans="1:4" x14ac:dyDescent="0.35">
      <c r="A13"/>
      <c r="B13"/>
      <c r="C13"/>
      <c r="D13"/>
    </row>
    <row r="14" spans="1:4" x14ac:dyDescent="0.35">
      <c r="A14"/>
      <c r="B14"/>
      <c r="C14"/>
      <c r="D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06617-6134-491A-B0EC-81A51B0DA028}">
  <dimension ref="A1:D14"/>
  <sheetViews>
    <sheetView workbookViewId="0">
      <selection activeCell="B7" sqref="B7"/>
    </sheetView>
  </sheetViews>
  <sheetFormatPr defaultRowHeight="14.5" x14ac:dyDescent="0.35"/>
  <cols>
    <col min="1" max="1" width="25.08984375" style="62" bestFit="1" customWidth="1"/>
    <col min="2" max="2" width="22.7265625" style="62" bestFit="1" customWidth="1"/>
    <col min="3" max="3" width="20" style="62" bestFit="1" customWidth="1"/>
    <col min="4" max="4" width="32" style="62" bestFit="1" customWidth="1"/>
    <col min="5" max="35" width="37.81640625" style="62" bestFit="1" customWidth="1"/>
    <col min="36" max="36" width="10.7265625" style="62" bestFit="1" customWidth="1"/>
    <col min="37" max="16384" width="8.7265625" style="62"/>
  </cols>
  <sheetData>
    <row r="1" spans="1:4" x14ac:dyDescent="0.35">
      <c r="A1" s="63" t="s">
        <v>1194</v>
      </c>
      <c r="B1" s="62" t="s" vm="1">
        <v>10071</v>
      </c>
    </row>
    <row r="2" spans="1:4" x14ac:dyDescent="0.35">
      <c r="A2" s="63" t="s">
        <v>10061</v>
      </c>
      <c r="B2" s="62" t="s" vm="2">
        <v>10071</v>
      </c>
    </row>
    <row r="3" spans="1:4" x14ac:dyDescent="0.35">
      <c r="A3" s="63" t="s">
        <v>1174</v>
      </c>
      <c r="B3" s="62" t="s" vm="3">
        <v>10073</v>
      </c>
    </row>
    <row r="5" spans="1:4" x14ac:dyDescent="0.35">
      <c r="A5" s="63" t="s">
        <v>876</v>
      </c>
      <c r="B5" s="62" t="s">
        <v>10072</v>
      </c>
      <c r="C5" s="62" t="s">
        <v>1198</v>
      </c>
      <c r="D5" s="62" t="s">
        <v>10059</v>
      </c>
    </row>
    <row r="6" spans="1:4" x14ac:dyDescent="0.35">
      <c r="A6" s="64" t="s">
        <v>1169</v>
      </c>
      <c r="B6" s="14">
        <v>36</v>
      </c>
      <c r="C6" s="14">
        <v>878</v>
      </c>
      <c r="D6" s="14">
        <v>990</v>
      </c>
    </row>
    <row r="7" spans="1:4" x14ac:dyDescent="0.35">
      <c r="A7" s="64" t="s">
        <v>1196</v>
      </c>
      <c r="B7" s="14">
        <v>39</v>
      </c>
      <c r="C7" s="14">
        <v>968</v>
      </c>
      <c r="D7" s="14">
        <v>1090</v>
      </c>
    </row>
    <row r="8" spans="1:4" x14ac:dyDescent="0.35">
      <c r="A8" s="64" t="s">
        <v>877</v>
      </c>
      <c r="B8" s="14">
        <v>75</v>
      </c>
      <c r="C8" s="14">
        <v>1846</v>
      </c>
      <c r="D8" s="14">
        <v>2080</v>
      </c>
    </row>
    <row r="9" spans="1:4" x14ac:dyDescent="0.35">
      <c r="A9"/>
      <c r="B9"/>
      <c r="C9"/>
      <c r="D9"/>
    </row>
    <row r="10" spans="1:4" x14ac:dyDescent="0.35">
      <c r="A10"/>
      <c r="B10"/>
      <c r="C10"/>
      <c r="D10"/>
    </row>
    <row r="11" spans="1:4" x14ac:dyDescent="0.35">
      <c r="A11"/>
      <c r="B11"/>
      <c r="C11"/>
      <c r="D11"/>
    </row>
    <row r="12" spans="1:4" x14ac:dyDescent="0.35">
      <c r="A12"/>
      <c r="B12"/>
      <c r="C12"/>
      <c r="D12"/>
    </row>
    <row r="13" spans="1:4" x14ac:dyDescent="0.35">
      <c r="A13"/>
      <c r="B13"/>
      <c r="C13"/>
      <c r="D13"/>
    </row>
    <row r="14" spans="1:4" x14ac:dyDescent="0.35">
      <c r="A14"/>
      <c r="B14"/>
      <c r="C14"/>
      <c r="D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892FE-D4E6-4EA3-BD16-149288E33BEE}">
  <dimension ref="A1:D12"/>
  <sheetViews>
    <sheetView workbookViewId="0">
      <selection activeCell="B22" sqref="B22"/>
    </sheetView>
  </sheetViews>
  <sheetFormatPr defaultRowHeight="14.5" x14ac:dyDescent="0.35"/>
  <cols>
    <col min="1" max="1" width="33.36328125" bestFit="1" customWidth="1"/>
    <col min="2" max="2" width="22.7265625" bestFit="1" customWidth="1"/>
    <col min="3" max="3" width="20" bestFit="1" customWidth="1"/>
    <col min="4" max="4" width="32" bestFit="1" customWidth="1"/>
    <col min="5" max="35" width="37.81640625" bestFit="1" customWidth="1"/>
    <col min="36" max="36" width="10.7265625" bestFit="1" customWidth="1"/>
  </cols>
  <sheetData>
    <row r="1" spans="1:4" x14ac:dyDescent="0.35">
      <c r="A1" s="63" t="s">
        <v>1194</v>
      </c>
      <c r="B1" s="62" t="s" vm="1">
        <v>10071</v>
      </c>
    </row>
    <row r="2" spans="1:4" x14ac:dyDescent="0.35">
      <c r="A2" s="63" t="s">
        <v>10061</v>
      </c>
      <c r="B2" s="62" t="s" vm="2">
        <v>10071</v>
      </c>
    </row>
    <row r="3" spans="1:4" x14ac:dyDescent="0.35">
      <c r="A3" s="63" t="s">
        <v>1174</v>
      </c>
      <c r="B3" s="62" t="s" vm="3">
        <v>10073</v>
      </c>
    </row>
    <row r="5" spans="1:4" x14ac:dyDescent="0.35">
      <c r="A5" s="63" t="s">
        <v>876</v>
      </c>
      <c r="B5" s="62" t="s">
        <v>10072</v>
      </c>
      <c r="C5" s="62" t="s">
        <v>1198</v>
      </c>
      <c r="D5" s="62" t="s">
        <v>10059</v>
      </c>
    </row>
    <row r="6" spans="1:4" x14ac:dyDescent="0.35">
      <c r="A6" s="64" t="s">
        <v>10070</v>
      </c>
      <c r="B6" s="14">
        <v>1</v>
      </c>
      <c r="C6" s="14">
        <v>0</v>
      </c>
      <c r="D6" s="14">
        <v>7</v>
      </c>
    </row>
    <row r="7" spans="1:4" x14ac:dyDescent="0.35">
      <c r="A7" s="64" t="s">
        <v>1168</v>
      </c>
      <c r="B7" s="14">
        <v>28</v>
      </c>
      <c r="C7" s="14">
        <v>1072</v>
      </c>
      <c r="D7" s="14">
        <v>1144</v>
      </c>
    </row>
    <row r="8" spans="1:4" x14ac:dyDescent="0.35">
      <c r="A8" s="64" t="s">
        <v>1195</v>
      </c>
      <c r="B8" s="14">
        <v>6</v>
      </c>
      <c r="C8" s="14">
        <v>121</v>
      </c>
      <c r="D8" s="14">
        <v>141</v>
      </c>
    </row>
    <row r="9" spans="1:4" x14ac:dyDescent="0.35">
      <c r="A9" s="64" t="s">
        <v>1170</v>
      </c>
      <c r="B9" s="14">
        <v>9</v>
      </c>
      <c r="C9" s="14">
        <v>243</v>
      </c>
      <c r="D9" s="14">
        <v>272</v>
      </c>
    </row>
    <row r="10" spans="1:4" x14ac:dyDescent="0.35">
      <c r="A10" s="64" t="s">
        <v>10068</v>
      </c>
      <c r="B10" s="14">
        <v>10</v>
      </c>
      <c r="C10" s="14">
        <v>120</v>
      </c>
      <c r="D10" s="14">
        <v>152</v>
      </c>
    </row>
    <row r="11" spans="1:4" x14ac:dyDescent="0.35">
      <c r="A11" s="64" t="s">
        <v>10069</v>
      </c>
      <c r="B11" s="14">
        <v>11</v>
      </c>
      <c r="C11" s="14">
        <v>169</v>
      </c>
      <c r="D11" s="14">
        <v>204</v>
      </c>
    </row>
    <row r="12" spans="1:4" x14ac:dyDescent="0.35">
      <c r="A12" s="64" t="s">
        <v>877</v>
      </c>
      <c r="B12" s="14">
        <v>65</v>
      </c>
      <c r="C12" s="14">
        <v>1725</v>
      </c>
      <c r="D12" s="14">
        <v>1920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71A4F-A759-45A7-A687-1E87E36E2AD2}">
  <dimension ref="A1:D79"/>
  <sheetViews>
    <sheetView workbookViewId="0"/>
  </sheetViews>
  <sheetFormatPr defaultRowHeight="14.5" x14ac:dyDescent="0.35"/>
  <cols>
    <col min="1" max="1" width="33.36328125" style="62" bestFit="1" customWidth="1"/>
    <col min="2" max="2" width="22.7265625" style="62" bestFit="1" customWidth="1"/>
    <col min="3" max="3" width="20" style="62" bestFit="1" customWidth="1"/>
    <col min="4" max="4" width="32" style="62" bestFit="1" customWidth="1"/>
    <col min="5" max="35" width="37.81640625" style="62" bestFit="1" customWidth="1"/>
    <col min="36" max="36" width="10.7265625" style="62" bestFit="1" customWidth="1"/>
    <col min="37" max="16384" width="8.7265625" style="62"/>
  </cols>
  <sheetData>
    <row r="1" spans="1:4" x14ac:dyDescent="0.35">
      <c r="A1" s="63" t="s">
        <v>1194</v>
      </c>
      <c r="B1" s="62" t="s" vm="1">
        <v>10071</v>
      </c>
    </row>
    <row r="2" spans="1:4" x14ac:dyDescent="0.35">
      <c r="A2" s="63" t="s">
        <v>10061</v>
      </c>
      <c r="B2" s="62" t="s" vm="5">
        <v>10075</v>
      </c>
    </row>
    <row r="3" spans="1:4" x14ac:dyDescent="0.35">
      <c r="A3" s="63" t="s">
        <v>1174</v>
      </c>
      <c r="B3" s="62" t="s" vm="3">
        <v>10073</v>
      </c>
    </row>
    <row r="5" spans="1:4" x14ac:dyDescent="0.35">
      <c r="A5" s="63" t="s">
        <v>876</v>
      </c>
      <c r="B5" s="62" t="s">
        <v>10072</v>
      </c>
      <c r="C5" s="62" t="s">
        <v>1198</v>
      </c>
      <c r="D5" s="62" t="s">
        <v>10059</v>
      </c>
    </row>
    <row r="6" spans="1:4" x14ac:dyDescent="0.35">
      <c r="A6" s="64" t="s">
        <v>10070</v>
      </c>
      <c r="B6" s="14">
        <v>1</v>
      </c>
      <c r="C6" s="14">
        <v>0</v>
      </c>
      <c r="D6" s="14">
        <v>7</v>
      </c>
    </row>
    <row r="7" spans="1:4" x14ac:dyDescent="0.35">
      <c r="A7" s="64" t="s">
        <v>1168</v>
      </c>
      <c r="B7" s="14">
        <v>28</v>
      </c>
      <c r="C7" s="14">
        <v>1072</v>
      </c>
      <c r="D7" s="14">
        <v>1144</v>
      </c>
    </row>
    <row r="8" spans="1:4" x14ac:dyDescent="0.35">
      <c r="A8" s="64" t="s">
        <v>1195</v>
      </c>
      <c r="B8" s="14">
        <v>6</v>
      </c>
      <c r="C8" s="14">
        <v>121</v>
      </c>
      <c r="D8" s="14">
        <v>141</v>
      </c>
    </row>
    <row r="9" spans="1:4" x14ac:dyDescent="0.35">
      <c r="A9" s="64" t="s">
        <v>1170</v>
      </c>
      <c r="B9" s="14">
        <v>9</v>
      </c>
      <c r="C9" s="14">
        <v>243</v>
      </c>
      <c r="D9" s="14">
        <v>272</v>
      </c>
    </row>
    <row r="10" spans="1:4" x14ac:dyDescent="0.35">
      <c r="A10" s="64" t="s">
        <v>10068</v>
      </c>
      <c r="B10" s="14">
        <v>10</v>
      </c>
      <c r="C10" s="14">
        <v>120</v>
      </c>
      <c r="D10" s="14">
        <v>152</v>
      </c>
    </row>
    <row r="11" spans="1:4" x14ac:dyDescent="0.35">
      <c r="A11" s="64" t="s">
        <v>10069</v>
      </c>
      <c r="B11" s="14">
        <v>11</v>
      </c>
      <c r="C11" s="14">
        <v>169</v>
      </c>
      <c r="D11" s="14">
        <v>204</v>
      </c>
    </row>
    <row r="12" spans="1:4" x14ac:dyDescent="0.35">
      <c r="A12" s="64" t="s">
        <v>877</v>
      </c>
      <c r="B12" s="14">
        <v>65</v>
      </c>
      <c r="C12" s="14">
        <v>1725</v>
      </c>
      <c r="D12" s="14">
        <v>1920</v>
      </c>
    </row>
    <row r="13" spans="1:4" x14ac:dyDescent="0.35">
      <c r="A13"/>
      <c r="B13"/>
      <c r="C13"/>
      <c r="D13"/>
    </row>
    <row r="14" spans="1:4" x14ac:dyDescent="0.35">
      <c r="A14"/>
      <c r="B14"/>
      <c r="C14"/>
      <c r="D14"/>
    </row>
    <row r="15" spans="1:4" x14ac:dyDescent="0.35">
      <c r="A15"/>
      <c r="B15"/>
      <c r="C15"/>
      <c r="D15"/>
    </row>
    <row r="16" spans="1:4" x14ac:dyDescent="0.35">
      <c r="A16"/>
      <c r="B16"/>
      <c r="C16"/>
      <c r="D16"/>
    </row>
    <row r="17" spans="1:4" x14ac:dyDescent="0.35">
      <c r="A17"/>
      <c r="B17"/>
      <c r="C17"/>
      <c r="D17"/>
    </row>
    <row r="18" spans="1:4" x14ac:dyDescent="0.35">
      <c r="A18"/>
      <c r="B18"/>
      <c r="C18"/>
      <c r="D18"/>
    </row>
    <row r="19" spans="1:4" x14ac:dyDescent="0.35">
      <c r="A19"/>
      <c r="B19"/>
      <c r="C19"/>
      <c r="D19"/>
    </row>
    <row r="20" spans="1:4" x14ac:dyDescent="0.35">
      <c r="A20"/>
      <c r="B20"/>
      <c r="C20"/>
      <c r="D20"/>
    </row>
    <row r="21" spans="1:4" x14ac:dyDescent="0.35">
      <c r="A21"/>
      <c r="B21"/>
      <c r="C21"/>
      <c r="D21"/>
    </row>
    <row r="22" spans="1:4" x14ac:dyDescent="0.35">
      <c r="A22"/>
      <c r="B22"/>
      <c r="C22"/>
      <c r="D22"/>
    </row>
    <row r="23" spans="1:4" x14ac:dyDescent="0.35">
      <c r="A23"/>
      <c r="B23"/>
      <c r="C23"/>
      <c r="D23"/>
    </row>
    <row r="24" spans="1:4" x14ac:dyDescent="0.35">
      <c r="A24"/>
      <c r="B24"/>
      <c r="C24"/>
      <c r="D24"/>
    </row>
    <row r="25" spans="1:4" x14ac:dyDescent="0.35">
      <c r="A25"/>
      <c r="B25"/>
      <c r="C25"/>
      <c r="D25"/>
    </row>
    <row r="26" spans="1:4" x14ac:dyDescent="0.35">
      <c r="A26"/>
      <c r="B26"/>
      <c r="C26"/>
      <c r="D26"/>
    </row>
    <row r="27" spans="1:4" x14ac:dyDescent="0.35">
      <c r="A27"/>
      <c r="B27"/>
      <c r="C27"/>
      <c r="D27"/>
    </row>
    <row r="28" spans="1:4" x14ac:dyDescent="0.35">
      <c r="A28"/>
      <c r="B28"/>
      <c r="C28"/>
      <c r="D28"/>
    </row>
    <row r="29" spans="1:4" x14ac:dyDescent="0.35">
      <c r="A29"/>
      <c r="B29"/>
      <c r="C29"/>
      <c r="D29"/>
    </row>
    <row r="30" spans="1:4" x14ac:dyDescent="0.35">
      <c r="A30"/>
      <c r="B30"/>
      <c r="C30"/>
      <c r="D30"/>
    </row>
    <row r="31" spans="1:4" x14ac:dyDescent="0.35">
      <c r="A31"/>
      <c r="B31"/>
      <c r="C31"/>
      <c r="D31"/>
    </row>
    <row r="32" spans="1:4" x14ac:dyDescent="0.35">
      <c r="A32"/>
      <c r="B32"/>
      <c r="C32"/>
      <c r="D32"/>
    </row>
    <row r="33" spans="1:4" x14ac:dyDescent="0.35">
      <c r="A33"/>
      <c r="B33"/>
      <c r="C33"/>
      <c r="D33"/>
    </row>
    <row r="34" spans="1:4" x14ac:dyDescent="0.35">
      <c r="A34"/>
      <c r="B34"/>
      <c r="C34"/>
      <c r="D34"/>
    </row>
    <row r="35" spans="1:4" x14ac:dyDescent="0.35">
      <c r="A35"/>
      <c r="B35"/>
      <c r="C35"/>
      <c r="D35"/>
    </row>
    <row r="36" spans="1:4" x14ac:dyDescent="0.35">
      <c r="A36"/>
      <c r="B36"/>
      <c r="C36"/>
      <c r="D36"/>
    </row>
    <row r="37" spans="1:4" x14ac:dyDescent="0.35">
      <c r="A37"/>
      <c r="B37"/>
      <c r="C37"/>
      <c r="D37"/>
    </row>
    <row r="38" spans="1:4" x14ac:dyDescent="0.35">
      <c r="A38"/>
      <c r="B38"/>
      <c r="C38"/>
      <c r="D38"/>
    </row>
    <row r="39" spans="1:4" x14ac:dyDescent="0.35">
      <c r="A39"/>
      <c r="B39"/>
      <c r="C39"/>
      <c r="D39"/>
    </row>
    <row r="40" spans="1:4" x14ac:dyDescent="0.35">
      <c r="A40"/>
      <c r="B40"/>
      <c r="C40"/>
      <c r="D40"/>
    </row>
    <row r="41" spans="1:4" x14ac:dyDescent="0.35">
      <c r="A41"/>
      <c r="B41"/>
      <c r="C41"/>
      <c r="D41"/>
    </row>
    <row r="42" spans="1:4" x14ac:dyDescent="0.35">
      <c r="A42"/>
      <c r="B42"/>
      <c r="C42"/>
      <c r="D42"/>
    </row>
    <row r="43" spans="1:4" x14ac:dyDescent="0.35">
      <c r="A43"/>
      <c r="B43"/>
      <c r="C43"/>
      <c r="D43"/>
    </row>
    <row r="44" spans="1:4" x14ac:dyDescent="0.35">
      <c r="A44"/>
      <c r="B44"/>
      <c r="C44"/>
      <c r="D44"/>
    </row>
    <row r="45" spans="1:4" x14ac:dyDescent="0.35">
      <c r="A45"/>
      <c r="B45"/>
      <c r="C45"/>
      <c r="D45"/>
    </row>
    <row r="46" spans="1:4" x14ac:dyDescent="0.35">
      <c r="A46"/>
      <c r="B46"/>
      <c r="C46"/>
      <c r="D46"/>
    </row>
    <row r="47" spans="1:4" x14ac:dyDescent="0.35">
      <c r="A47"/>
      <c r="B47"/>
      <c r="C47"/>
      <c r="D47"/>
    </row>
    <row r="48" spans="1:4" x14ac:dyDescent="0.35">
      <c r="A48"/>
      <c r="B48"/>
      <c r="C48"/>
      <c r="D48"/>
    </row>
    <row r="49" spans="1:4" x14ac:dyDescent="0.35">
      <c r="A49"/>
      <c r="B49"/>
      <c r="C49"/>
      <c r="D49"/>
    </row>
    <row r="50" spans="1:4" x14ac:dyDescent="0.35">
      <c r="A50"/>
      <c r="B50"/>
      <c r="C50"/>
      <c r="D50"/>
    </row>
    <row r="51" spans="1:4" x14ac:dyDescent="0.35">
      <c r="A51"/>
      <c r="B51"/>
      <c r="C51"/>
      <c r="D51"/>
    </row>
    <row r="52" spans="1:4" x14ac:dyDescent="0.35">
      <c r="A52"/>
      <c r="B52"/>
      <c r="C52"/>
      <c r="D52"/>
    </row>
    <row r="53" spans="1:4" x14ac:dyDescent="0.35">
      <c r="A53"/>
      <c r="B53"/>
      <c r="C53"/>
      <c r="D53"/>
    </row>
    <row r="54" spans="1:4" x14ac:dyDescent="0.35">
      <c r="A54"/>
      <c r="B54"/>
      <c r="C54"/>
      <c r="D54"/>
    </row>
    <row r="55" spans="1:4" x14ac:dyDescent="0.35">
      <c r="A55"/>
      <c r="B55"/>
      <c r="C55"/>
      <c r="D55"/>
    </row>
    <row r="56" spans="1:4" x14ac:dyDescent="0.35">
      <c r="A56"/>
      <c r="B56"/>
      <c r="C56"/>
      <c r="D56"/>
    </row>
    <row r="57" spans="1:4" x14ac:dyDescent="0.35">
      <c r="A57"/>
      <c r="B57"/>
      <c r="C57"/>
      <c r="D57"/>
    </row>
    <row r="58" spans="1:4" x14ac:dyDescent="0.35">
      <c r="A58"/>
      <c r="B58"/>
      <c r="C58"/>
      <c r="D58"/>
    </row>
    <row r="59" spans="1:4" x14ac:dyDescent="0.35">
      <c r="A59"/>
      <c r="B59"/>
      <c r="C59"/>
      <c r="D59"/>
    </row>
    <row r="60" spans="1:4" x14ac:dyDescent="0.35">
      <c r="A60"/>
      <c r="B60"/>
      <c r="C60"/>
      <c r="D60"/>
    </row>
    <row r="61" spans="1:4" x14ac:dyDescent="0.35">
      <c r="A61"/>
      <c r="B61"/>
      <c r="C61"/>
      <c r="D61"/>
    </row>
    <row r="62" spans="1:4" x14ac:dyDescent="0.35">
      <c r="A62"/>
      <c r="B62"/>
      <c r="C62"/>
      <c r="D62"/>
    </row>
    <row r="63" spans="1:4" x14ac:dyDescent="0.35">
      <c r="A63"/>
      <c r="B63"/>
      <c r="C63"/>
      <c r="D63"/>
    </row>
    <row r="64" spans="1:4" x14ac:dyDescent="0.35">
      <c r="A64"/>
      <c r="B64"/>
      <c r="C64"/>
      <c r="D64"/>
    </row>
    <row r="65" spans="1:4" x14ac:dyDescent="0.35">
      <c r="A65"/>
      <c r="B65"/>
      <c r="C65"/>
      <c r="D65"/>
    </row>
    <row r="66" spans="1:4" x14ac:dyDescent="0.35">
      <c r="A66"/>
      <c r="B66"/>
      <c r="C66"/>
      <c r="D66"/>
    </row>
    <row r="67" spans="1:4" x14ac:dyDescent="0.35">
      <c r="A67"/>
      <c r="B67"/>
      <c r="C67"/>
      <c r="D67"/>
    </row>
    <row r="68" spans="1:4" x14ac:dyDescent="0.35">
      <c r="A68"/>
      <c r="B68"/>
      <c r="C68"/>
      <c r="D68"/>
    </row>
    <row r="69" spans="1:4" x14ac:dyDescent="0.35">
      <c r="A69"/>
      <c r="B69"/>
      <c r="C69"/>
      <c r="D69"/>
    </row>
    <row r="70" spans="1:4" x14ac:dyDescent="0.35">
      <c r="A70"/>
      <c r="B70"/>
      <c r="C70"/>
      <c r="D70"/>
    </row>
    <row r="71" spans="1:4" x14ac:dyDescent="0.35">
      <c r="A71"/>
      <c r="B71"/>
      <c r="C71"/>
      <c r="D71"/>
    </row>
    <row r="72" spans="1:4" x14ac:dyDescent="0.35">
      <c r="A72"/>
      <c r="B72"/>
      <c r="C72"/>
      <c r="D72"/>
    </row>
    <row r="73" spans="1:4" x14ac:dyDescent="0.35">
      <c r="A73"/>
      <c r="B73"/>
      <c r="C73"/>
      <c r="D73"/>
    </row>
    <row r="74" spans="1:4" x14ac:dyDescent="0.35">
      <c r="A74"/>
      <c r="B74"/>
      <c r="C74"/>
      <c r="D74"/>
    </row>
    <row r="75" spans="1:4" x14ac:dyDescent="0.35">
      <c r="A75"/>
      <c r="B75"/>
      <c r="C75"/>
      <c r="D75"/>
    </row>
    <row r="76" spans="1:4" x14ac:dyDescent="0.35">
      <c r="A76"/>
      <c r="B76"/>
      <c r="C76"/>
      <c r="D76"/>
    </row>
    <row r="77" spans="1:4" x14ac:dyDescent="0.35">
      <c r="A77"/>
      <c r="B77"/>
      <c r="C77"/>
      <c r="D77"/>
    </row>
    <row r="78" spans="1:4" x14ac:dyDescent="0.35">
      <c r="A78"/>
      <c r="B78"/>
      <c r="C78"/>
      <c r="D78"/>
    </row>
    <row r="79" spans="1:4" x14ac:dyDescent="0.35">
      <c r="A79"/>
      <c r="B79"/>
      <c r="C79"/>
      <c r="D7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398FA-EBD9-4A77-91BD-2EF8DC9B3F11}">
  <sheetPr>
    <outlinePr summaryBelow="0"/>
  </sheetPr>
  <dimension ref="A1:U1309"/>
  <sheetViews>
    <sheetView workbookViewId="0"/>
  </sheetViews>
  <sheetFormatPr defaultColWidth="8.6328125" defaultRowHeight="14.5" outlineLevelRow="1" x14ac:dyDescent="0.35"/>
  <cols>
    <col min="1" max="2" width="14.36328125" style="19" customWidth="1"/>
    <col min="3" max="4" width="30" style="19" customWidth="1"/>
    <col min="5" max="5" width="15.36328125" style="19" customWidth="1"/>
    <col min="6" max="7" width="30" style="19" customWidth="1"/>
    <col min="8" max="10" width="30" style="19" hidden="1" customWidth="1"/>
    <col min="11" max="11" width="19.1796875" style="19" customWidth="1"/>
    <col min="12" max="14" width="10.453125" style="19" customWidth="1"/>
    <col min="15" max="15" width="29.1796875" style="19" customWidth="1"/>
    <col min="16" max="17" width="19.1796875" style="19" customWidth="1"/>
    <col min="18" max="18" width="69.6328125" style="19" customWidth="1"/>
    <col min="19" max="21" width="19.1796875" style="19" customWidth="1"/>
    <col min="22" max="16384" width="8.6328125" style="19"/>
  </cols>
  <sheetData>
    <row r="1" spans="1:21" ht="26" x14ac:dyDescent="0.35">
      <c r="A1" s="15" t="s">
        <v>1164</v>
      </c>
      <c r="B1" s="15"/>
    </row>
    <row r="2" spans="1:21" ht="18.5" x14ac:dyDescent="0.35">
      <c r="A2" s="16" t="s">
        <v>1117</v>
      </c>
      <c r="B2" s="16"/>
    </row>
    <row r="3" spans="1:21" x14ac:dyDescent="0.35">
      <c r="A3" s="17"/>
      <c r="B3" s="17"/>
    </row>
    <row r="4" spans="1:21" x14ac:dyDescent="0.35">
      <c r="A4" s="17" t="s">
        <v>883</v>
      </c>
      <c r="B4" s="18">
        <v>44717</v>
      </c>
    </row>
    <row r="5" spans="1:21" x14ac:dyDescent="0.35">
      <c r="A5" s="17" t="s">
        <v>884</v>
      </c>
      <c r="B5" s="19" t="s">
        <v>1165</v>
      </c>
    </row>
    <row r="6" spans="1:21" x14ac:dyDescent="0.35">
      <c r="A6" s="17" t="s">
        <v>885</v>
      </c>
      <c r="B6" s="19" t="s">
        <v>1118</v>
      </c>
    </row>
    <row r="7" spans="1:21" x14ac:dyDescent="0.35">
      <c r="A7" s="17" t="s">
        <v>886</v>
      </c>
      <c r="B7" s="19" t="s">
        <v>1119</v>
      </c>
    </row>
    <row r="9" spans="1:21" ht="29.5" thickBot="1" x14ac:dyDescent="0.4">
      <c r="A9" s="1" t="s">
        <v>1175</v>
      </c>
      <c r="B9" s="1" t="s">
        <v>1176</v>
      </c>
      <c r="C9" s="2" t="s">
        <v>1177</v>
      </c>
      <c r="D9" s="2" t="s">
        <v>1178</v>
      </c>
      <c r="E9" s="2" t="s">
        <v>1179</v>
      </c>
      <c r="F9" s="3" t="s">
        <v>1181</v>
      </c>
      <c r="G9" s="3" t="s">
        <v>1180</v>
      </c>
      <c r="H9" s="3" t="s">
        <v>1182</v>
      </c>
      <c r="I9" s="3" t="s">
        <v>1183</v>
      </c>
      <c r="J9" s="3" t="s">
        <v>1184</v>
      </c>
      <c r="K9" s="26" t="s">
        <v>1185</v>
      </c>
      <c r="L9" s="26" t="s">
        <v>1186</v>
      </c>
      <c r="M9" s="24" t="s">
        <v>1194</v>
      </c>
      <c r="N9" s="24" t="s">
        <v>1174</v>
      </c>
      <c r="O9" s="24" t="s">
        <v>10061</v>
      </c>
      <c r="P9" s="2" t="s">
        <v>10045</v>
      </c>
      <c r="Q9" s="2" t="s">
        <v>10046</v>
      </c>
      <c r="R9" s="24" t="s">
        <v>1201</v>
      </c>
      <c r="S9" s="24" t="s">
        <v>10049</v>
      </c>
      <c r="T9" s="24" t="s">
        <v>10047</v>
      </c>
      <c r="U9" s="22" t="s">
        <v>1187</v>
      </c>
    </row>
    <row r="10" spans="1:21" ht="15" hidden="1" thickTop="1" x14ac:dyDescent="0.35">
      <c r="A10" s="4">
        <v>1</v>
      </c>
      <c r="B10" s="4" t="s">
        <v>472</v>
      </c>
      <c r="C10" s="5" t="s">
        <v>473</v>
      </c>
      <c r="D10" s="5" t="str">
        <f>tblPuskesmas[[#This Row],[ID Provinsi]]&amp;" -- "&amp;tblPuskesmas[[#This Row],[Nama Provinsi]]</f>
        <v>00 -- NASIONAL</v>
      </c>
      <c r="E10" s="11" t="s">
        <v>474</v>
      </c>
      <c r="F10" s="6" t="s">
        <v>473</v>
      </c>
      <c r="G10" s="5" t="str">
        <f>tblPuskesmas[[#This Row],[ID Kabupaten/Kota]]&amp;" -- "&amp;tblPuskesmas[[#This Row],[Nama Kabupaten/Kota]]</f>
        <v>0000 -- NASIONAL</v>
      </c>
      <c r="H10" s="20" t="s">
        <v>1116</v>
      </c>
      <c r="I10" s="20" t="s">
        <v>1116</v>
      </c>
      <c r="J10" s="20"/>
      <c r="K10" s="26">
        <v>0</v>
      </c>
      <c r="L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1</v>
      </c>
      <c r="M10" s="26">
        <v>1</v>
      </c>
      <c r="N10" s="26" t="s">
        <v>10051</v>
      </c>
      <c r="O10" s="26" t="s">
        <v>10060</v>
      </c>
      <c r="P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4</v>
      </c>
      <c r="Q10" s="25">
        <v>2</v>
      </c>
      <c r="R10" s="25" t="s">
        <v>1197</v>
      </c>
      <c r="S10" s="59">
        <v>44428</v>
      </c>
      <c r="T10" s="25" t="s">
        <v>10051</v>
      </c>
      <c r="U10" s="23" t="s">
        <v>1173</v>
      </c>
    </row>
    <row r="11" spans="1:21" ht="15" hidden="1" thickTop="1" x14ac:dyDescent="0.35">
      <c r="A11" s="4">
        <v>2</v>
      </c>
      <c r="B11" s="4" t="s">
        <v>472</v>
      </c>
      <c r="C11" s="5" t="s">
        <v>473</v>
      </c>
      <c r="D11" s="5" t="str">
        <f>tblPuskesmas[[#This Row],[ID Provinsi]]&amp;" -- "&amp;tblPuskesmas[[#This Row],[Nama Provinsi]]</f>
        <v>00 -- NASIONAL</v>
      </c>
      <c r="E11" s="11" t="s">
        <v>474</v>
      </c>
      <c r="F11" s="6" t="s">
        <v>473</v>
      </c>
      <c r="G11" s="5" t="str">
        <f>tblPuskesmas[[#This Row],[ID Kabupaten/Kota]]&amp;" -- "&amp;tblPuskesmas[[#This Row],[Nama Kabupaten/Kota]]</f>
        <v>0000 -- NASIONAL</v>
      </c>
      <c r="H11" s="20" t="s">
        <v>1116</v>
      </c>
      <c r="I11" s="20" t="s">
        <v>1116</v>
      </c>
      <c r="J11" s="20"/>
      <c r="K11" s="26">
        <v>0</v>
      </c>
      <c r="L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1</v>
      </c>
      <c r="M11" s="26">
        <v>1</v>
      </c>
      <c r="N11" s="26" t="s">
        <v>10052</v>
      </c>
      <c r="O11" s="26" t="s">
        <v>10060</v>
      </c>
      <c r="P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4</v>
      </c>
      <c r="Q11" s="25">
        <v>2</v>
      </c>
      <c r="R11" s="25" t="s">
        <v>1197</v>
      </c>
      <c r="S11" s="59">
        <v>44463</v>
      </c>
      <c r="T11" s="25" t="s">
        <v>10052</v>
      </c>
      <c r="U11" s="23" t="s">
        <v>1173</v>
      </c>
    </row>
    <row r="12" spans="1:21" ht="15" thickTop="1" x14ac:dyDescent="0.35">
      <c r="A12" s="4">
        <v>3</v>
      </c>
      <c r="B12" s="4" t="s">
        <v>472</v>
      </c>
      <c r="C12" s="5" t="s">
        <v>473</v>
      </c>
      <c r="D12" s="5" t="str">
        <f>tblPuskesmas[[#This Row],[ID Provinsi]]&amp;" -- "&amp;tblPuskesmas[[#This Row],[Nama Provinsi]]</f>
        <v>00 -- NASIONAL</v>
      </c>
      <c r="E12" s="11" t="s">
        <v>474</v>
      </c>
      <c r="F12" s="6" t="s">
        <v>473</v>
      </c>
      <c r="G12" s="5" t="str">
        <f>tblPuskesmas[[#This Row],[ID Kabupaten/Kota]]&amp;" -- "&amp;tblPuskesmas[[#This Row],[Nama Kabupaten/Kota]]</f>
        <v>0000 -- NASIONAL</v>
      </c>
      <c r="H12" s="20" t="s">
        <v>1116</v>
      </c>
      <c r="I12" s="20" t="s">
        <v>1116</v>
      </c>
      <c r="J12" s="20"/>
      <c r="K12" s="65">
        <v>0</v>
      </c>
      <c r="L12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1</v>
      </c>
      <c r="M12" s="65">
        <v>1</v>
      </c>
      <c r="N12" s="65">
        <v>4000</v>
      </c>
      <c r="O12" s="65" t="s">
        <v>10060</v>
      </c>
      <c r="P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Puskesmas]])),0)+3</f>
        <v>7</v>
      </c>
      <c r="Q12" s="25">
        <v>0</v>
      </c>
      <c r="R12" s="25" t="s">
        <v>1197</v>
      </c>
      <c r="S12" s="59"/>
      <c r="T12" s="25"/>
      <c r="U12" s="23"/>
    </row>
    <row r="13" spans="1:21" hidden="1" collapsed="1" x14ac:dyDescent="0.35">
      <c r="A13" s="4">
        <v>4</v>
      </c>
      <c r="B13" s="4" t="s">
        <v>471</v>
      </c>
      <c r="C13" s="5" t="s">
        <v>475</v>
      </c>
      <c r="D13" s="5" t="str">
        <f>tblPuskesmas[[#This Row],[ID Provinsi]]&amp;" -- "&amp;tblPuskesmas[[#This Row],[Nama Provinsi]]</f>
        <v>11 -- PROV. ACEH</v>
      </c>
      <c r="E13" s="11" t="s">
        <v>476</v>
      </c>
      <c r="F13" s="6" t="s">
        <v>475</v>
      </c>
      <c r="G13" s="20" t="str">
        <f>tblPuskesmas[[#This Row],[ID Kabupaten/Kota]]&amp;" -- "&amp;tblPuskesmas[[#This Row],[Nama Kabupaten/Kota]]</f>
        <v>1100 -- PROV. ACEH</v>
      </c>
      <c r="H13" s="20" t="s">
        <v>953</v>
      </c>
      <c r="I13" s="20" t="s">
        <v>953</v>
      </c>
      <c r="J13" s="20" t="s">
        <v>1116</v>
      </c>
      <c r="K13" s="26">
        <v>0</v>
      </c>
      <c r="L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3" s="26">
        <v>1</v>
      </c>
      <c r="N13" s="60">
        <v>3000</v>
      </c>
      <c r="O13" s="26" t="s">
        <v>10062</v>
      </c>
      <c r="P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3" s="25">
        <v>2</v>
      </c>
      <c r="R13" s="25" t="s">
        <v>1197</v>
      </c>
      <c r="S13" s="59" t="s">
        <v>1197</v>
      </c>
      <c r="T13" s="25"/>
      <c r="U13" s="23" t="s">
        <v>1173</v>
      </c>
    </row>
    <row r="14" spans="1:21" hidden="1" outlineLevel="1" x14ac:dyDescent="0.35">
      <c r="A14" s="4">
        <v>5</v>
      </c>
      <c r="B14" s="4" t="s">
        <v>471</v>
      </c>
      <c r="C14" s="5" t="s">
        <v>475</v>
      </c>
      <c r="D14" s="5" t="str">
        <f>tblPuskesmas[[#This Row],[ID Provinsi]]&amp;" -- "&amp;tblPuskesmas[[#This Row],[Nama Provinsi]]</f>
        <v>11 -- PROV. ACEH</v>
      </c>
      <c r="E14" s="11" t="s">
        <v>749</v>
      </c>
      <c r="F14" s="6" t="s">
        <v>75</v>
      </c>
      <c r="G14" s="20" t="str">
        <f>tblPuskesmas[[#This Row],[ID Kabupaten/Kota]]&amp;" -- "&amp;tblPuskesmas[[#This Row],[Nama Kabupaten/Kota]]</f>
        <v>1101 -- KAB. SIMEULUE</v>
      </c>
      <c r="H14" s="20" t="s">
        <v>952</v>
      </c>
      <c r="I14" s="20" t="s">
        <v>952</v>
      </c>
      <c r="J14" s="20" t="s">
        <v>953</v>
      </c>
      <c r="K14" s="26">
        <v>14</v>
      </c>
      <c r="L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4" s="26">
        <v>0</v>
      </c>
      <c r="N14" s="60"/>
      <c r="O14" s="26" t="s">
        <v>10062</v>
      </c>
      <c r="P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4" s="25">
        <v>16</v>
      </c>
      <c r="R14" s="25" t="s">
        <v>1197</v>
      </c>
      <c r="S14" s="59" t="s">
        <v>1197</v>
      </c>
      <c r="T14" s="25"/>
      <c r="U14" s="23" t="s">
        <v>1197</v>
      </c>
    </row>
    <row r="15" spans="1:21" hidden="1" outlineLevel="1" x14ac:dyDescent="0.35">
      <c r="A15" s="4">
        <v>6</v>
      </c>
      <c r="B15" s="4" t="s">
        <v>471</v>
      </c>
      <c r="C15" s="5" t="s">
        <v>475</v>
      </c>
      <c r="D15" s="5" t="str">
        <f>tblPuskesmas[[#This Row],[ID Provinsi]]&amp;" -- "&amp;tblPuskesmas[[#This Row],[Nama Provinsi]]</f>
        <v>11 -- PROV. ACEH</v>
      </c>
      <c r="E15" s="11" t="s">
        <v>750</v>
      </c>
      <c r="F15" s="6" t="s">
        <v>63</v>
      </c>
      <c r="G15" s="20" t="str">
        <f>tblPuskesmas[[#This Row],[ID Kabupaten/Kota]]&amp;" -- "&amp;tblPuskesmas[[#This Row],[Nama Kabupaten/Kota]]</f>
        <v>1102 -- KAB. ACEH SINGKIL</v>
      </c>
      <c r="H15" s="20" t="s">
        <v>952</v>
      </c>
      <c r="I15" s="20" t="s">
        <v>952</v>
      </c>
      <c r="J15" s="20" t="s">
        <v>953</v>
      </c>
      <c r="K15" s="26">
        <v>12</v>
      </c>
      <c r="L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" s="26">
        <v>0</v>
      </c>
      <c r="N15" s="60"/>
      <c r="O15" s="26" t="s">
        <v>10062</v>
      </c>
      <c r="P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5" s="25">
        <v>0</v>
      </c>
      <c r="R15" s="25" t="s">
        <v>1197</v>
      </c>
      <c r="S15" s="59" t="s">
        <v>1197</v>
      </c>
      <c r="T15" s="25"/>
      <c r="U15" s="23" t="s">
        <v>1197</v>
      </c>
    </row>
    <row r="16" spans="1:21" hidden="1" outlineLevel="1" x14ac:dyDescent="0.35">
      <c r="A16" s="4">
        <v>7</v>
      </c>
      <c r="B16" s="4" t="s">
        <v>471</v>
      </c>
      <c r="C16" s="5" t="s">
        <v>475</v>
      </c>
      <c r="D16" s="5" t="str">
        <f>tblPuskesmas[[#This Row],[ID Provinsi]]&amp;" -- "&amp;tblPuskesmas[[#This Row],[Nama Provinsi]]</f>
        <v>11 -- PROV. ACEH</v>
      </c>
      <c r="E16" s="11" t="s">
        <v>751</v>
      </c>
      <c r="F16" s="6" t="s">
        <v>62</v>
      </c>
      <c r="G16" s="20" t="str">
        <f>tblPuskesmas[[#This Row],[ID Kabupaten/Kota]]&amp;" -- "&amp;tblPuskesmas[[#This Row],[Nama Kabupaten/Kota]]</f>
        <v>1103 -- KAB. ACEH SELATAN</v>
      </c>
      <c r="H16" s="20" t="s">
        <v>952</v>
      </c>
      <c r="I16" s="20" t="s">
        <v>952</v>
      </c>
      <c r="J16" s="20" t="s">
        <v>953</v>
      </c>
      <c r="K16" s="26">
        <v>24</v>
      </c>
      <c r="L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" s="26">
        <v>0</v>
      </c>
      <c r="N16" s="60"/>
      <c r="O16" s="26" t="s">
        <v>10062</v>
      </c>
      <c r="P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6" s="25">
        <v>0</v>
      </c>
      <c r="R16" s="25" t="s">
        <v>1197</v>
      </c>
      <c r="S16" s="59" t="s">
        <v>1197</v>
      </c>
      <c r="T16" s="25"/>
      <c r="U16" s="23" t="s">
        <v>1197</v>
      </c>
    </row>
    <row r="17" spans="1:21" hidden="1" outlineLevel="1" x14ac:dyDescent="0.35">
      <c r="A17" s="4">
        <v>8</v>
      </c>
      <c r="B17" s="4" t="s">
        <v>471</v>
      </c>
      <c r="C17" s="5" t="s">
        <v>475</v>
      </c>
      <c r="D17" s="5" t="str">
        <f>tblPuskesmas[[#This Row],[ID Provinsi]]&amp;" -- "&amp;tblPuskesmas[[#This Row],[Nama Provinsi]]</f>
        <v>11 -- PROV. ACEH</v>
      </c>
      <c r="E17" s="11" t="s">
        <v>752</v>
      </c>
      <c r="F17" s="6" t="s">
        <v>66</v>
      </c>
      <c r="G17" s="20" t="str">
        <f>tblPuskesmas[[#This Row],[ID Kabupaten/Kota]]&amp;" -- "&amp;tblPuskesmas[[#This Row],[Nama Kabupaten/Kota]]</f>
        <v>1104 -- KAB. ACEH TENGGARA</v>
      </c>
      <c r="H17" s="20" t="s">
        <v>952</v>
      </c>
      <c r="I17" s="20" t="s">
        <v>952</v>
      </c>
      <c r="J17" s="20" t="s">
        <v>953</v>
      </c>
      <c r="K17" s="26">
        <v>19</v>
      </c>
      <c r="L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" s="26">
        <v>0</v>
      </c>
      <c r="N17" s="60"/>
      <c r="O17" s="26" t="s">
        <v>10062</v>
      </c>
      <c r="P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7" s="25">
        <v>0</v>
      </c>
      <c r="R17" s="25" t="s">
        <v>1197</v>
      </c>
      <c r="S17" s="59" t="s">
        <v>1197</v>
      </c>
      <c r="T17" s="25"/>
      <c r="U17" s="23" t="s">
        <v>1197</v>
      </c>
    </row>
    <row r="18" spans="1:21" hidden="1" outlineLevel="1" x14ac:dyDescent="0.35">
      <c r="A18" s="4">
        <v>9</v>
      </c>
      <c r="B18" s="4" t="s">
        <v>471</v>
      </c>
      <c r="C18" s="5" t="s">
        <v>475</v>
      </c>
      <c r="D18" s="5" t="str">
        <f>tblPuskesmas[[#This Row],[ID Provinsi]]&amp;" -- "&amp;tblPuskesmas[[#This Row],[Nama Provinsi]]</f>
        <v>11 -- PROV. ACEH</v>
      </c>
      <c r="E18" s="11" t="s">
        <v>753</v>
      </c>
      <c r="F18" s="6" t="s">
        <v>67</v>
      </c>
      <c r="G18" s="20" t="str">
        <f>tblPuskesmas[[#This Row],[ID Kabupaten/Kota]]&amp;" -- "&amp;tblPuskesmas[[#This Row],[Nama Kabupaten/Kota]]</f>
        <v>1105 -- KAB. ACEH TIMUR</v>
      </c>
      <c r="H18" s="20" t="s">
        <v>952</v>
      </c>
      <c r="I18" s="20" t="s">
        <v>952</v>
      </c>
      <c r="J18" s="20" t="s">
        <v>953</v>
      </c>
      <c r="K18" s="26">
        <v>27</v>
      </c>
      <c r="L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" s="26">
        <v>0</v>
      </c>
      <c r="N18" s="60"/>
      <c r="O18" s="26" t="s">
        <v>10062</v>
      </c>
      <c r="P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8" s="25">
        <v>0</v>
      </c>
      <c r="R18" s="25" t="s">
        <v>1197</v>
      </c>
      <c r="S18" s="59" t="s">
        <v>1197</v>
      </c>
      <c r="T18" s="25"/>
      <c r="U18" s="23" t="s">
        <v>1197</v>
      </c>
    </row>
    <row r="19" spans="1:21" hidden="1" outlineLevel="1" x14ac:dyDescent="0.35">
      <c r="A19" s="4">
        <v>10</v>
      </c>
      <c r="B19" s="4" t="s">
        <v>471</v>
      </c>
      <c r="C19" s="5" t="s">
        <v>475</v>
      </c>
      <c r="D19" s="5" t="str">
        <f>tblPuskesmas[[#This Row],[ID Provinsi]]&amp;" -- "&amp;tblPuskesmas[[#This Row],[Nama Provinsi]]</f>
        <v>11 -- PROV. ACEH</v>
      </c>
      <c r="E19" s="11" t="s">
        <v>754</v>
      </c>
      <c r="F19" s="6" t="s">
        <v>65</v>
      </c>
      <c r="G19" s="20" t="str">
        <f>tblPuskesmas[[#This Row],[ID Kabupaten/Kota]]&amp;" -- "&amp;tblPuskesmas[[#This Row],[Nama Kabupaten/Kota]]</f>
        <v>1106 -- KAB. ACEH TENGAH</v>
      </c>
      <c r="H19" s="20" t="s">
        <v>952</v>
      </c>
      <c r="I19" s="20" t="s">
        <v>952</v>
      </c>
      <c r="J19" s="20" t="s">
        <v>953</v>
      </c>
      <c r="K19" s="26">
        <v>17</v>
      </c>
      <c r="L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9" s="26">
        <v>0</v>
      </c>
      <c r="N19" s="60">
        <v>3000</v>
      </c>
      <c r="O19" s="26" t="s">
        <v>10062</v>
      </c>
      <c r="P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19</v>
      </c>
      <c r="Q19" s="25">
        <v>0</v>
      </c>
      <c r="R19" s="25" t="s">
        <v>1197</v>
      </c>
      <c r="S19" s="59" t="s">
        <v>1197</v>
      </c>
      <c r="T19" s="25"/>
      <c r="U19" s="23" t="s">
        <v>1197</v>
      </c>
    </row>
    <row r="20" spans="1:21" hidden="1" outlineLevel="1" x14ac:dyDescent="0.35">
      <c r="A20" s="4">
        <v>11</v>
      </c>
      <c r="B20" s="4" t="s">
        <v>471</v>
      </c>
      <c r="C20" s="5" t="s">
        <v>475</v>
      </c>
      <c r="D20" s="5" t="str">
        <f>tblPuskesmas[[#This Row],[ID Provinsi]]&amp;" -- "&amp;tblPuskesmas[[#This Row],[Nama Provinsi]]</f>
        <v>11 -- PROV. ACEH</v>
      </c>
      <c r="E20" s="11" t="s">
        <v>755</v>
      </c>
      <c r="F20" s="6" t="s">
        <v>58</v>
      </c>
      <c r="G20" s="20" t="str">
        <f>tblPuskesmas[[#This Row],[ID Kabupaten/Kota]]&amp;" -- "&amp;tblPuskesmas[[#This Row],[Nama Kabupaten/Kota]]</f>
        <v>1107 -- KAB. ACEH BARAT</v>
      </c>
      <c r="H20" s="20" t="s">
        <v>952</v>
      </c>
      <c r="I20" s="20" t="s">
        <v>952</v>
      </c>
      <c r="J20" s="20" t="s">
        <v>953</v>
      </c>
      <c r="K20" s="26">
        <v>13</v>
      </c>
      <c r="L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" s="26">
        <v>0</v>
      </c>
      <c r="N20" s="60"/>
      <c r="O20" s="26" t="s">
        <v>10062</v>
      </c>
      <c r="P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0" s="25">
        <v>0</v>
      </c>
      <c r="R20" s="25" t="s">
        <v>1197</v>
      </c>
      <c r="S20" s="59" t="s">
        <v>1197</v>
      </c>
      <c r="T20" s="25"/>
      <c r="U20" s="23" t="s">
        <v>1197</v>
      </c>
    </row>
    <row r="21" spans="1:21" hidden="1" outlineLevel="1" x14ac:dyDescent="0.35">
      <c r="A21" s="4">
        <v>12</v>
      </c>
      <c r="B21" s="4" t="s">
        <v>471</v>
      </c>
      <c r="C21" s="5" t="s">
        <v>475</v>
      </c>
      <c r="D21" s="5" t="str">
        <f>tblPuskesmas[[#This Row],[ID Provinsi]]&amp;" -- "&amp;tblPuskesmas[[#This Row],[Nama Provinsi]]</f>
        <v>11 -- PROV. ACEH</v>
      </c>
      <c r="E21" s="11" t="s">
        <v>756</v>
      </c>
      <c r="F21" s="6" t="s">
        <v>60</v>
      </c>
      <c r="G21" s="20" t="str">
        <f>tblPuskesmas[[#This Row],[ID Kabupaten/Kota]]&amp;" -- "&amp;tblPuskesmas[[#This Row],[Nama Kabupaten/Kota]]</f>
        <v>1108 -- KAB. ACEH BESAR</v>
      </c>
      <c r="H21" s="20" t="s">
        <v>952</v>
      </c>
      <c r="I21" s="20" t="s">
        <v>952</v>
      </c>
      <c r="J21" s="20" t="s">
        <v>953</v>
      </c>
      <c r="K21" s="26">
        <v>28</v>
      </c>
      <c r="L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" s="26">
        <v>1</v>
      </c>
      <c r="N21" s="60">
        <v>3000</v>
      </c>
      <c r="O21" s="26" t="s">
        <v>10062</v>
      </c>
      <c r="P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30</v>
      </c>
      <c r="Q21" s="25">
        <v>30</v>
      </c>
      <c r="R21" s="25" t="s">
        <v>1197</v>
      </c>
      <c r="S21" s="59" t="s">
        <v>1197</v>
      </c>
      <c r="T21" s="25"/>
      <c r="U21" s="23" t="s">
        <v>1173</v>
      </c>
    </row>
    <row r="22" spans="1:21" hidden="1" outlineLevel="1" x14ac:dyDescent="0.35">
      <c r="A22" s="4">
        <v>13</v>
      </c>
      <c r="B22" s="4" t="s">
        <v>471</v>
      </c>
      <c r="C22" s="5" t="s">
        <v>475</v>
      </c>
      <c r="D22" s="5" t="str">
        <f>tblPuskesmas[[#This Row],[ID Provinsi]]&amp;" -- "&amp;tblPuskesmas[[#This Row],[Nama Provinsi]]</f>
        <v>11 -- PROV. ACEH</v>
      </c>
      <c r="E22" s="11" t="s">
        <v>757</v>
      </c>
      <c r="F22" s="6" t="s">
        <v>73</v>
      </c>
      <c r="G22" s="20" t="str">
        <f>tblPuskesmas[[#This Row],[ID Kabupaten/Kota]]&amp;" -- "&amp;tblPuskesmas[[#This Row],[Nama Kabupaten/Kota]]</f>
        <v>1109 -- KAB. PIDIE</v>
      </c>
      <c r="H22" s="20" t="s">
        <v>952</v>
      </c>
      <c r="I22" s="20" t="s">
        <v>952</v>
      </c>
      <c r="J22" s="20" t="s">
        <v>953</v>
      </c>
      <c r="K22" s="26">
        <v>26</v>
      </c>
      <c r="L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2" s="26">
        <v>0</v>
      </c>
      <c r="N22" s="60"/>
      <c r="O22" s="26" t="s">
        <v>10062</v>
      </c>
      <c r="P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2" s="25">
        <v>28</v>
      </c>
      <c r="R22" s="25" t="s">
        <v>1197</v>
      </c>
      <c r="S22" s="59" t="s">
        <v>1197</v>
      </c>
      <c r="T22" s="25"/>
      <c r="U22" s="23" t="s">
        <v>1197</v>
      </c>
    </row>
    <row r="23" spans="1:21" hidden="1" outlineLevel="1" x14ac:dyDescent="0.35">
      <c r="A23" s="4">
        <v>14</v>
      </c>
      <c r="B23" s="4" t="s">
        <v>471</v>
      </c>
      <c r="C23" s="5" t="s">
        <v>475</v>
      </c>
      <c r="D23" s="5" t="str">
        <f>tblPuskesmas[[#This Row],[ID Provinsi]]&amp;" -- "&amp;tblPuskesmas[[#This Row],[Nama Provinsi]]</f>
        <v>11 -- PROV. ACEH</v>
      </c>
      <c r="E23" s="11" t="s">
        <v>758</v>
      </c>
      <c r="F23" s="6" t="s">
        <v>70</v>
      </c>
      <c r="G23" s="20" t="str">
        <f>tblPuskesmas[[#This Row],[ID Kabupaten/Kota]]&amp;" -- "&amp;tblPuskesmas[[#This Row],[Nama Kabupaten/Kota]]</f>
        <v>1110 -- KAB. BIREUEN</v>
      </c>
      <c r="H23" s="20" t="s">
        <v>952</v>
      </c>
      <c r="I23" s="20" t="s">
        <v>952</v>
      </c>
      <c r="J23" s="20" t="s">
        <v>953</v>
      </c>
      <c r="K23" s="26">
        <v>20</v>
      </c>
      <c r="L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3" s="26">
        <v>0</v>
      </c>
      <c r="N23" s="60"/>
      <c r="O23" s="26" t="s">
        <v>10062</v>
      </c>
      <c r="P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3" s="25">
        <v>0</v>
      </c>
      <c r="R23" s="25" t="s">
        <v>1197</v>
      </c>
      <c r="S23" s="59" t="s">
        <v>1197</v>
      </c>
      <c r="T23" s="25"/>
      <c r="U23" s="23" t="s">
        <v>1197</v>
      </c>
    </row>
    <row r="24" spans="1:21" hidden="1" outlineLevel="1" x14ac:dyDescent="0.35">
      <c r="A24" s="4">
        <v>15</v>
      </c>
      <c r="B24" s="4" t="s">
        <v>471</v>
      </c>
      <c r="C24" s="5" t="s">
        <v>475</v>
      </c>
      <c r="D24" s="5" t="str">
        <f>tblPuskesmas[[#This Row],[ID Provinsi]]&amp;" -- "&amp;tblPuskesmas[[#This Row],[Nama Provinsi]]</f>
        <v>11 -- PROV. ACEH</v>
      </c>
      <c r="E24" s="11" t="s">
        <v>759</v>
      </c>
      <c r="F24" s="6" t="s">
        <v>68</v>
      </c>
      <c r="G24" s="20" t="str">
        <f>tblPuskesmas[[#This Row],[ID Kabupaten/Kota]]&amp;" -- "&amp;tblPuskesmas[[#This Row],[Nama Kabupaten/Kota]]</f>
        <v>1111 -- KAB. ACEH UTARA</v>
      </c>
      <c r="H24" s="20" t="s">
        <v>952</v>
      </c>
      <c r="I24" s="20" t="s">
        <v>952</v>
      </c>
      <c r="J24" s="20" t="s">
        <v>953</v>
      </c>
      <c r="K24" s="26">
        <v>32</v>
      </c>
      <c r="L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4" s="26">
        <v>0</v>
      </c>
      <c r="N24" s="60"/>
      <c r="O24" s="26" t="s">
        <v>10062</v>
      </c>
      <c r="P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4" s="25">
        <v>0</v>
      </c>
      <c r="R24" s="25" t="s">
        <v>1197</v>
      </c>
      <c r="S24" s="59" t="s">
        <v>1197</v>
      </c>
      <c r="T24" s="25"/>
      <c r="U24" s="23" t="s">
        <v>1197</v>
      </c>
    </row>
    <row r="25" spans="1:21" hidden="1" outlineLevel="1" x14ac:dyDescent="0.35">
      <c r="A25" s="4">
        <v>16</v>
      </c>
      <c r="B25" s="4" t="s">
        <v>471</v>
      </c>
      <c r="C25" s="5" t="s">
        <v>475</v>
      </c>
      <c r="D25" s="5" t="str">
        <f>tblPuskesmas[[#This Row],[ID Provinsi]]&amp;" -- "&amp;tblPuskesmas[[#This Row],[Nama Provinsi]]</f>
        <v>11 -- PROV. ACEH</v>
      </c>
      <c r="E25" s="11" t="s">
        <v>760</v>
      </c>
      <c r="F25" s="6" t="s">
        <v>59</v>
      </c>
      <c r="G25" s="20" t="str">
        <f>tblPuskesmas[[#This Row],[ID Kabupaten/Kota]]&amp;" -- "&amp;tblPuskesmas[[#This Row],[Nama Kabupaten/Kota]]</f>
        <v>1112 -- KAB. ACEH BARAT DAYA</v>
      </c>
      <c r="H25" s="20" t="s">
        <v>952</v>
      </c>
      <c r="I25" s="20" t="s">
        <v>952</v>
      </c>
      <c r="J25" s="20" t="s">
        <v>953</v>
      </c>
      <c r="K25" s="26">
        <v>13</v>
      </c>
      <c r="L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5" s="26">
        <v>0</v>
      </c>
      <c r="N25" s="60"/>
      <c r="O25" s="26" t="s">
        <v>10062</v>
      </c>
      <c r="P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5" s="25">
        <v>0</v>
      </c>
      <c r="R25" s="25" t="s">
        <v>1197</v>
      </c>
      <c r="S25" s="59" t="s">
        <v>1197</v>
      </c>
      <c r="T25" s="25"/>
      <c r="U25" s="23" t="s">
        <v>1197</v>
      </c>
    </row>
    <row r="26" spans="1:21" hidden="1" outlineLevel="1" x14ac:dyDescent="0.35">
      <c r="A26" s="4">
        <v>17</v>
      </c>
      <c r="B26" s="4" t="s">
        <v>471</v>
      </c>
      <c r="C26" s="5" t="s">
        <v>475</v>
      </c>
      <c r="D26" s="5" t="str">
        <f>tblPuskesmas[[#This Row],[ID Provinsi]]&amp;" -- "&amp;tblPuskesmas[[#This Row],[Nama Provinsi]]</f>
        <v>11 -- PROV. ACEH</v>
      </c>
      <c r="E26" s="11" t="s">
        <v>761</v>
      </c>
      <c r="F26" s="6" t="s">
        <v>71</v>
      </c>
      <c r="G26" s="20" t="str">
        <f>tblPuskesmas[[#This Row],[ID Kabupaten/Kota]]&amp;" -- "&amp;tblPuskesmas[[#This Row],[Nama Kabupaten/Kota]]</f>
        <v>1113 -- KAB. GAYO LUES</v>
      </c>
      <c r="H26" s="20" t="s">
        <v>952</v>
      </c>
      <c r="I26" s="20" t="s">
        <v>952</v>
      </c>
      <c r="J26" s="20" t="s">
        <v>953</v>
      </c>
      <c r="K26" s="26">
        <v>12</v>
      </c>
      <c r="L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6" s="26">
        <v>0</v>
      </c>
      <c r="N26" s="60"/>
      <c r="O26" s="26" t="s">
        <v>10062</v>
      </c>
      <c r="P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6" s="25">
        <v>0</v>
      </c>
      <c r="R26" s="25" t="s">
        <v>1197</v>
      </c>
      <c r="S26" s="59" t="s">
        <v>1197</v>
      </c>
      <c r="T26" s="25"/>
      <c r="U26" s="23" t="s">
        <v>1197</v>
      </c>
    </row>
    <row r="27" spans="1:21" hidden="1" outlineLevel="1" x14ac:dyDescent="0.35">
      <c r="A27" s="4">
        <v>18</v>
      </c>
      <c r="B27" s="4" t="s">
        <v>471</v>
      </c>
      <c r="C27" s="5" t="s">
        <v>475</v>
      </c>
      <c r="D27" s="5" t="str">
        <f>tblPuskesmas[[#This Row],[ID Provinsi]]&amp;" -- "&amp;tblPuskesmas[[#This Row],[Nama Provinsi]]</f>
        <v>11 -- PROV. ACEH</v>
      </c>
      <c r="E27" s="11" t="s">
        <v>762</v>
      </c>
      <c r="F27" s="6" t="s">
        <v>64</v>
      </c>
      <c r="G27" s="20" t="str">
        <f>tblPuskesmas[[#This Row],[ID Kabupaten/Kota]]&amp;" -- "&amp;tblPuskesmas[[#This Row],[Nama Kabupaten/Kota]]</f>
        <v>1114 -- KAB. ACEH TAMIANG</v>
      </c>
      <c r="H27" s="20" t="s">
        <v>952</v>
      </c>
      <c r="I27" s="20" t="s">
        <v>952</v>
      </c>
      <c r="J27" s="20" t="s">
        <v>953</v>
      </c>
      <c r="K27" s="26">
        <v>15</v>
      </c>
      <c r="L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7" s="26">
        <v>0</v>
      </c>
      <c r="N27" s="60"/>
      <c r="O27" s="26" t="s">
        <v>10062</v>
      </c>
      <c r="P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7" s="25">
        <v>0</v>
      </c>
      <c r="R27" s="25" t="s">
        <v>1197</v>
      </c>
      <c r="S27" s="59" t="s">
        <v>1197</v>
      </c>
      <c r="T27" s="25"/>
      <c r="U27" s="23" t="s">
        <v>1197</v>
      </c>
    </row>
    <row r="28" spans="1:21" hidden="1" outlineLevel="1" x14ac:dyDescent="0.35">
      <c r="A28" s="4">
        <v>19</v>
      </c>
      <c r="B28" s="4" t="s">
        <v>471</v>
      </c>
      <c r="C28" s="5" t="s">
        <v>475</v>
      </c>
      <c r="D28" s="5" t="str">
        <f>tblPuskesmas[[#This Row],[ID Provinsi]]&amp;" -- "&amp;tblPuskesmas[[#This Row],[Nama Provinsi]]</f>
        <v>11 -- PROV. ACEH</v>
      </c>
      <c r="E28" s="11" t="s">
        <v>763</v>
      </c>
      <c r="F28" s="6" t="s">
        <v>72</v>
      </c>
      <c r="G28" s="20" t="str">
        <f>tblPuskesmas[[#This Row],[ID Kabupaten/Kota]]&amp;" -- "&amp;tblPuskesmas[[#This Row],[Nama Kabupaten/Kota]]</f>
        <v>1115 -- KAB. NAGAN RAYA</v>
      </c>
      <c r="H28" s="20" t="s">
        <v>952</v>
      </c>
      <c r="I28" s="20" t="s">
        <v>952</v>
      </c>
      <c r="J28" s="20" t="s">
        <v>953</v>
      </c>
      <c r="K28" s="26">
        <v>14</v>
      </c>
      <c r="L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8" s="26">
        <v>0</v>
      </c>
      <c r="N28" s="60"/>
      <c r="O28" s="26" t="s">
        <v>10062</v>
      </c>
      <c r="P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8" s="25">
        <v>0</v>
      </c>
      <c r="R28" s="25" t="s">
        <v>1197</v>
      </c>
      <c r="S28" s="59" t="s">
        <v>1197</v>
      </c>
      <c r="T28" s="25"/>
      <c r="U28" s="23" t="s">
        <v>1197</v>
      </c>
    </row>
    <row r="29" spans="1:21" hidden="1" outlineLevel="1" x14ac:dyDescent="0.35">
      <c r="A29" s="4">
        <v>20</v>
      </c>
      <c r="B29" s="4" t="s">
        <v>471</v>
      </c>
      <c r="C29" s="5" t="s">
        <v>475</v>
      </c>
      <c r="D29" s="5" t="str">
        <f>tblPuskesmas[[#This Row],[ID Provinsi]]&amp;" -- "&amp;tblPuskesmas[[#This Row],[Nama Provinsi]]</f>
        <v>11 -- PROV. ACEH</v>
      </c>
      <c r="E29" s="11" t="s">
        <v>764</v>
      </c>
      <c r="F29" s="6" t="s">
        <v>61</v>
      </c>
      <c r="G29" s="20" t="str">
        <f>tblPuskesmas[[#This Row],[ID Kabupaten/Kota]]&amp;" -- "&amp;tblPuskesmas[[#This Row],[Nama Kabupaten/Kota]]</f>
        <v>1116 -- KAB. ACEH JAYA</v>
      </c>
      <c r="H29" s="20" t="s">
        <v>952</v>
      </c>
      <c r="I29" s="20" t="s">
        <v>952</v>
      </c>
      <c r="J29" s="20" t="s">
        <v>953</v>
      </c>
      <c r="K29" s="26">
        <v>12</v>
      </c>
      <c r="L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9" s="26">
        <v>0</v>
      </c>
      <c r="N29" s="60"/>
      <c r="O29" s="26" t="s">
        <v>10062</v>
      </c>
      <c r="P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9" s="25">
        <v>0</v>
      </c>
      <c r="R29" s="25" t="s">
        <v>1197</v>
      </c>
      <c r="S29" s="59" t="s">
        <v>1197</v>
      </c>
      <c r="T29" s="25"/>
      <c r="U29" s="23" t="s">
        <v>1197</v>
      </c>
    </row>
    <row r="30" spans="1:21" hidden="1" outlineLevel="1" x14ac:dyDescent="0.35">
      <c r="A30" s="4">
        <v>21</v>
      </c>
      <c r="B30" s="4" t="s">
        <v>471</v>
      </c>
      <c r="C30" s="5" t="s">
        <v>475</v>
      </c>
      <c r="D30" s="5" t="str">
        <f>tblPuskesmas[[#This Row],[ID Provinsi]]&amp;" -- "&amp;tblPuskesmas[[#This Row],[Nama Provinsi]]</f>
        <v>11 -- PROV. ACEH</v>
      </c>
      <c r="E30" s="11" t="s">
        <v>765</v>
      </c>
      <c r="F30" s="6" t="s">
        <v>69</v>
      </c>
      <c r="G30" s="20" t="str">
        <f>tblPuskesmas[[#This Row],[ID Kabupaten/Kota]]&amp;" -- "&amp;tblPuskesmas[[#This Row],[Nama Kabupaten/Kota]]</f>
        <v>1117 -- KAB. BENER MERIAH</v>
      </c>
      <c r="H30" s="20" t="s">
        <v>952</v>
      </c>
      <c r="I30" s="20" t="s">
        <v>952</v>
      </c>
      <c r="J30" s="20" t="s">
        <v>953</v>
      </c>
      <c r="K30" s="26">
        <v>13</v>
      </c>
      <c r="L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0" s="26">
        <v>0</v>
      </c>
      <c r="N30" s="60"/>
      <c r="O30" s="26" t="s">
        <v>10062</v>
      </c>
      <c r="P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30" s="25">
        <v>0</v>
      </c>
      <c r="R30" s="25" t="s">
        <v>1197</v>
      </c>
      <c r="S30" s="59" t="s">
        <v>1197</v>
      </c>
      <c r="T30" s="25"/>
      <c r="U30" s="23" t="s">
        <v>1197</v>
      </c>
    </row>
    <row r="31" spans="1:21" hidden="1" outlineLevel="1" x14ac:dyDescent="0.35">
      <c r="A31" s="4">
        <v>22</v>
      </c>
      <c r="B31" s="4" t="s">
        <v>471</v>
      </c>
      <c r="C31" s="5" t="s">
        <v>475</v>
      </c>
      <c r="D31" s="5" t="str">
        <f>tblPuskesmas[[#This Row],[ID Provinsi]]&amp;" -- "&amp;tblPuskesmas[[#This Row],[Nama Provinsi]]</f>
        <v>11 -- PROV. ACEH</v>
      </c>
      <c r="E31" s="11" t="s">
        <v>766</v>
      </c>
      <c r="F31" s="6" t="s">
        <v>74</v>
      </c>
      <c r="G31" s="20" t="str">
        <f>tblPuskesmas[[#This Row],[ID Kabupaten/Kota]]&amp;" -- "&amp;tblPuskesmas[[#This Row],[Nama Kabupaten/Kota]]</f>
        <v>1118 -- KAB. PIDIE JAYA</v>
      </c>
      <c r="H31" s="20" t="s">
        <v>952</v>
      </c>
      <c r="I31" s="20" t="s">
        <v>952</v>
      </c>
      <c r="J31" s="20" t="s">
        <v>953</v>
      </c>
      <c r="K31" s="26">
        <v>12</v>
      </c>
      <c r="L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1" s="26">
        <v>0</v>
      </c>
      <c r="N31" s="60">
        <v>3000</v>
      </c>
      <c r="O31" s="26" t="s">
        <v>10062</v>
      </c>
      <c r="P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14</v>
      </c>
      <c r="Q31" s="25">
        <v>0</v>
      </c>
      <c r="R31" s="25" t="s">
        <v>1197</v>
      </c>
      <c r="S31" s="59" t="s">
        <v>1197</v>
      </c>
      <c r="T31" s="25"/>
      <c r="U31" s="23" t="s">
        <v>1197</v>
      </c>
    </row>
    <row r="32" spans="1:21" hidden="1" outlineLevel="1" x14ac:dyDescent="0.35">
      <c r="A32" s="4">
        <v>23</v>
      </c>
      <c r="B32" s="4" t="s">
        <v>471</v>
      </c>
      <c r="C32" s="5" t="s">
        <v>475</v>
      </c>
      <c r="D32" s="5" t="str">
        <f>tblPuskesmas[[#This Row],[ID Provinsi]]&amp;" -- "&amp;tblPuskesmas[[#This Row],[Nama Provinsi]]</f>
        <v>11 -- PROV. ACEH</v>
      </c>
      <c r="E32" s="11" t="s">
        <v>826</v>
      </c>
      <c r="F32" s="6" t="s">
        <v>0</v>
      </c>
      <c r="G32" s="20" t="str">
        <f>tblPuskesmas[[#This Row],[ID Kabupaten/Kota]]&amp;" -- "&amp;tblPuskesmas[[#This Row],[Nama Kabupaten/Kota]]</f>
        <v>1171 -- KOTA BANDA ACEH</v>
      </c>
      <c r="H32" s="20" t="s">
        <v>952</v>
      </c>
      <c r="I32" s="20" t="s">
        <v>952</v>
      </c>
      <c r="J32" s="20" t="s">
        <v>953</v>
      </c>
      <c r="K32" s="26">
        <v>11</v>
      </c>
      <c r="L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2" s="26">
        <v>1</v>
      </c>
      <c r="N32" s="60">
        <v>3000</v>
      </c>
      <c r="O32" s="26" t="s">
        <v>10062</v>
      </c>
      <c r="P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13</v>
      </c>
      <c r="Q32" s="25">
        <v>13</v>
      </c>
      <c r="R32" s="25" t="s">
        <v>1197</v>
      </c>
      <c r="S32" s="59" t="s">
        <v>1197</v>
      </c>
      <c r="T32" s="25"/>
      <c r="U32" s="23" t="s">
        <v>1173</v>
      </c>
    </row>
    <row r="33" spans="1:21" hidden="1" outlineLevel="1" x14ac:dyDescent="0.35">
      <c r="A33" s="4">
        <v>24</v>
      </c>
      <c r="B33" s="4" t="s">
        <v>471</v>
      </c>
      <c r="C33" s="5" t="s">
        <v>475</v>
      </c>
      <c r="D33" s="5" t="str">
        <f>tblPuskesmas[[#This Row],[ID Provinsi]]&amp;" -- "&amp;tblPuskesmas[[#This Row],[Nama Provinsi]]</f>
        <v>11 -- PROV. ACEH</v>
      </c>
      <c r="E33" s="11" t="s">
        <v>827</v>
      </c>
      <c r="F33" s="6" t="s">
        <v>1</v>
      </c>
      <c r="G33" s="20" t="str">
        <f>tblPuskesmas[[#This Row],[ID Kabupaten/Kota]]&amp;" -- "&amp;tblPuskesmas[[#This Row],[Nama Kabupaten/Kota]]</f>
        <v>1172 -- KOTA SABANG</v>
      </c>
      <c r="H33" s="20" t="s">
        <v>952</v>
      </c>
      <c r="I33" s="20" t="s">
        <v>952</v>
      </c>
      <c r="J33" s="20" t="s">
        <v>953</v>
      </c>
      <c r="K33" s="26">
        <v>6</v>
      </c>
      <c r="L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3" s="26">
        <v>1</v>
      </c>
      <c r="N33" s="60"/>
      <c r="O33" s="26" t="s">
        <v>10062</v>
      </c>
      <c r="P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33" s="25">
        <v>8</v>
      </c>
      <c r="R33" s="25" t="s">
        <v>1197</v>
      </c>
      <c r="S33" s="59" t="s">
        <v>1197</v>
      </c>
      <c r="T33" s="25"/>
      <c r="U33" s="23" t="s">
        <v>1173</v>
      </c>
    </row>
    <row r="34" spans="1:21" hidden="1" outlineLevel="1" x14ac:dyDescent="0.35">
      <c r="A34" s="4">
        <v>25</v>
      </c>
      <c r="B34" s="4" t="s">
        <v>471</v>
      </c>
      <c r="C34" s="5" t="s">
        <v>475</v>
      </c>
      <c r="D34" s="5" t="str">
        <f>tblPuskesmas[[#This Row],[ID Provinsi]]&amp;" -- "&amp;tblPuskesmas[[#This Row],[Nama Provinsi]]</f>
        <v>11 -- PROV. ACEH</v>
      </c>
      <c r="E34" s="11" t="s">
        <v>828</v>
      </c>
      <c r="F34" s="6" t="s">
        <v>2</v>
      </c>
      <c r="G34" s="20" t="str">
        <f>tblPuskesmas[[#This Row],[ID Kabupaten/Kota]]&amp;" -- "&amp;tblPuskesmas[[#This Row],[Nama Kabupaten/Kota]]</f>
        <v>1173 -- KOTA LANGSA</v>
      </c>
      <c r="H34" s="20" t="s">
        <v>952</v>
      </c>
      <c r="I34" s="20" t="s">
        <v>952</v>
      </c>
      <c r="J34" s="20" t="s">
        <v>953</v>
      </c>
      <c r="K34" s="26">
        <v>5</v>
      </c>
      <c r="L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4" s="26">
        <v>0</v>
      </c>
      <c r="N34" s="60"/>
      <c r="O34" s="26" t="s">
        <v>10062</v>
      </c>
      <c r="P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34" s="25">
        <v>0</v>
      </c>
      <c r="R34" s="25" t="s">
        <v>1197</v>
      </c>
      <c r="S34" s="59" t="s">
        <v>1197</v>
      </c>
      <c r="T34" s="25"/>
      <c r="U34" s="23" t="s">
        <v>1197</v>
      </c>
    </row>
    <row r="35" spans="1:21" hidden="1" outlineLevel="1" x14ac:dyDescent="0.35">
      <c r="A35" s="4">
        <v>26</v>
      </c>
      <c r="B35" s="4" t="s">
        <v>471</v>
      </c>
      <c r="C35" s="5" t="s">
        <v>475</v>
      </c>
      <c r="D35" s="5" t="str">
        <f>tblPuskesmas[[#This Row],[ID Provinsi]]&amp;" -- "&amp;tblPuskesmas[[#This Row],[Nama Provinsi]]</f>
        <v>11 -- PROV. ACEH</v>
      </c>
      <c r="E35" s="11" t="s">
        <v>829</v>
      </c>
      <c r="F35" s="6" t="s">
        <v>3</v>
      </c>
      <c r="G35" s="20" t="str">
        <f>tblPuskesmas[[#This Row],[ID Kabupaten/Kota]]&amp;" -- "&amp;tblPuskesmas[[#This Row],[Nama Kabupaten/Kota]]</f>
        <v>1174 -- KOTA LHOKSEUMAWE</v>
      </c>
      <c r="H35" s="20" t="s">
        <v>952</v>
      </c>
      <c r="I35" s="20" t="s">
        <v>952</v>
      </c>
      <c r="J35" s="20" t="s">
        <v>953</v>
      </c>
      <c r="K35" s="26">
        <v>7</v>
      </c>
      <c r="L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5" s="26">
        <v>0</v>
      </c>
      <c r="N35" s="60"/>
      <c r="O35" s="26" t="s">
        <v>10062</v>
      </c>
      <c r="P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35" s="25">
        <v>0</v>
      </c>
      <c r="R35" s="25" t="s">
        <v>1197</v>
      </c>
      <c r="S35" s="59" t="s">
        <v>1197</v>
      </c>
      <c r="T35" s="25"/>
      <c r="U35" s="23" t="s">
        <v>1197</v>
      </c>
    </row>
    <row r="36" spans="1:21" hidden="1" outlineLevel="1" x14ac:dyDescent="0.35">
      <c r="A36" s="4">
        <v>27</v>
      </c>
      <c r="B36" s="4" t="s">
        <v>471</v>
      </c>
      <c r="C36" s="5" t="s">
        <v>475</v>
      </c>
      <c r="D36" s="5" t="str">
        <f>tblPuskesmas[[#This Row],[ID Provinsi]]&amp;" -- "&amp;tblPuskesmas[[#This Row],[Nama Provinsi]]</f>
        <v>11 -- PROV. ACEH</v>
      </c>
      <c r="E36" s="11" t="s">
        <v>830</v>
      </c>
      <c r="F36" s="6" t="s">
        <v>4</v>
      </c>
      <c r="G36" s="20" t="str">
        <f>tblPuskesmas[[#This Row],[ID Kabupaten/Kota]]&amp;" -- "&amp;tblPuskesmas[[#This Row],[Nama Kabupaten/Kota]]</f>
        <v>1175 -- KOTA SUBULUSSALAM</v>
      </c>
      <c r="H36" s="20" t="s">
        <v>952</v>
      </c>
      <c r="I36" s="20" t="s">
        <v>952</v>
      </c>
      <c r="J36" s="20" t="s">
        <v>953</v>
      </c>
      <c r="K36" s="26">
        <v>7</v>
      </c>
      <c r="L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6" s="26">
        <v>0</v>
      </c>
      <c r="N36" s="60"/>
      <c r="O36" s="26" t="s">
        <v>10062</v>
      </c>
      <c r="P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36" s="25">
        <v>0</v>
      </c>
      <c r="R36" s="25" t="s">
        <v>1197</v>
      </c>
      <c r="S36" s="59" t="s">
        <v>1197</v>
      </c>
      <c r="T36" s="25"/>
      <c r="U36" s="23" t="s">
        <v>1197</v>
      </c>
    </row>
    <row r="37" spans="1:21" hidden="1" collapsed="1" x14ac:dyDescent="0.35">
      <c r="A37" s="4">
        <v>28</v>
      </c>
      <c r="B37" s="4" t="s">
        <v>477</v>
      </c>
      <c r="C37" s="5" t="s">
        <v>478</v>
      </c>
      <c r="D37" s="5" t="str">
        <f>tblPuskesmas[[#This Row],[ID Provinsi]]&amp;" -- "&amp;tblPuskesmas[[#This Row],[Nama Provinsi]]</f>
        <v>12 -- PROV. SUMATERA UTARA</v>
      </c>
      <c r="E37" s="11" t="s">
        <v>479</v>
      </c>
      <c r="F37" s="6" t="s">
        <v>478</v>
      </c>
      <c r="G37" s="20" t="str">
        <f>tblPuskesmas[[#This Row],[ID Kabupaten/Kota]]&amp;" -- "&amp;tblPuskesmas[[#This Row],[Nama Kabupaten/Kota]]</f>
        <v>1200 -- PROV. SUMATERA UTARA</v>
      </c>
      <c r="H37" s="20" t="s">
        <v>953</v>
      </c>
      <c r="I37" s="20" t="s">
        <v>953</v>
      </c>
      <c r="J37" s="20" t="s">
        <v>1116</v>
      </c>
      <c r="K37" s="26">
        <v>0</v>
      </c>
      <c r="L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37" s="26">
        <v>1</v>
      </c>
      <c r="N37" s="61">
        <v>3000</v>
      </c>
      <c r="O37" s="26" t="s">
        <v>10062</v>
      </c>
      <c r="P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37" s="25">
        <v>2</v>
      </c>
      <c r="R37" s="25" t="s">
        <v>1197</v>
      </c>
      <c r="S37" s="59" t="s">
        <v>1197</v>
      </c>
      <c r="T37" s="25"/>
      <c r="U37" s="23" t="s">
        <v>1173</v>
      </c>
    </row>
    <row r="38" spans="1:21" hidden="1" outlineLevel="1" x14ac:dyDescent="0.35">
      <c r="A38" s="4">
        <v>29</v>
      </c>
      <c r="B38" s="4" t="s">
        <v>477</v>
      </c>
      <c r="C38" s="5" t="s">
        <v>478</v>
      </c>
      <c r="D38" s="5" t="str">
        <f>tblPuskesmas[[#This Row],[ID Provinsi]]&amp;" -- "&amp;tblPuskesmas[[#This Row],[Nama Provinsi]]</f>
        <v>12 -- PROV. SUMATERA UTARA</v>
      </c>
      <c r="E38" s="11" t="s">
        <v>767</v>
      </c>
      <c r="F38" s="6" t="s">
        <v>457</v>
      </c>
      <c r="G38" s="20" t="str">
        <f>tblPuskesmas[[#This Row],[ID Kabupaten/Kota]]&amp;" -- "&amp;tblPuskesmas[[#This Row],[Nama Kabupaten/Kota]]</f>
        <v>1201 -- KAB. NIAS</v>
      </c>
      <c r="H38" s="20" t="s">
        <v>952</v>
      </c>
      <c r="I38" s="20" t="s">
        <v>952</v>
      </c>
      <c r="J38" s="20" t="s">
        <v>953</v>
      </c>
      <c r="K38" s="26">
        <v>12</v>
      </c>
      <c r="L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8" s="26">
        <v>0</v>
      </c>
      <c r="N38" s="61"/>
      <c r="O38" s="26" t="s">
        <v>10062</v>
      </c>
      <c r="P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38" s="25">
        <v>0</v>
      </c>
      <c r="R38" s="25" t="s">
        <v>1197</v>
      </c>
      <c r="S38" s="59" t="s">
        <v>1197</v>
      </c>
      <c r="T38" s="25"/>
      <c r="U38" s="23" t="s">
        <v>1197</v>
      </c>
    </row>
    <row r="39" spans="1:21" hidden="1" outlineLevel="1" x14ac:dyDescent="0.35">
      <c r="A39" s="4">
        <v>30</v>
      </c>
      <c r="B39" s="4" t="s">
        <v>477</v>
      </c>
      <c r="C39" s="5" t="s">
        <v>478</v>
      </c>
      <c r="D39" s="5" t="str">
        <f>tblPuskesmas[[#This Row],[ID Provinsi]]&amp;" -- "&amp;tblPuskesmas[[#This Row],[Nama Provinsi]]</f>
        <v>12 -- PROV. SUMATERA UTARA</v>
      </c>
      <c r="E39" s="11" t="s">
        <v>768</v>
      </c>
      <c r="F39" s="6" t="s">
        <v>456</v>
      </c>
      <c r="G39" s="20" t="str">
        <f>tblPuskesmas[[#This Row],[ID Kabupaten/Kota]]&amp;" -- "&amp;tblPuskesmas[[#This Row],[Nama Kabupaten/Kota]]</f>
        <v>1202 -- KAB. MANDAILING NATAL</v>
      </c>
      <c r="H39" s="20" t="s">
        <v>952</v>
      </c>
      <c r="I39" s="20" t="s">
        <v>952</v>
      </c>
      <c r="J39" s="20" t="s">
        <v>953</v>
      </c>
      <c r="K39" s="26">
        <v>26</v>
      </c>
      <c r="L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9" s="26">
        <v>0</v>
      </c>
      <c r="N39" s="61"/>
      <c r="O39" s="26" t="s">
        <v>10062</v>
      </c>
      <c r="P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39" s="25">
        <v>0</v>
      </c>
      <c r="R39" s="25" t="s">
        <v>1197</v>
      </c>
      <c r="S39" s="59" t="s">
        <v>1197</v>
      </c>
      <c r="T39" s="25"/>
      <c r="U39" s="23" t="s">
        <v>1197</v>
      </c>
    </row>
    <row r="40" spans="1:21" hidden="1" outlineLevel="1" x14ac:dyDescent="0.35">
      <c r="A40" s="4">
        <v>31</v>
      </c>
      <c r="B40" s="4" t="s">
        <v>477</v>
      </c>
      <c r="C40" s="5" t="s">
        <v>478</v>
      </c>
      <c r="D40" s="5" t="str">
        <f>tblPuskesmas[[#This Row],[ID Provinsi]]&amp;" -- "&amp;tblPuskesmas[[#This Row],[Nama Provinsi]]</f>
        <v>12 -- PROV. SUMATERA UTARA</v>
      </c>
      <c r="E40" s="11" t="s">
        <v>769</v>
      </c>
      <c r="F40" s="6" t="s">
        <v>467</v>
      </c>
      <c r="G40" s="20" t="str">
        <f>tblPuskesmas[[#This Row],[ID Kabupaten/Kota]]&amp;" -- "&amp;tblPuskesmas[[#This Row],[Nama Kabupaten/Kota]]</f>
        <v>1203 -- KAB. TAPANULI SELATAN</v>
      </c>
      <c r="H40" s="20" t="s">
        <v>952</v>
      </c>
      <c r="I40" s="20" t="s">
        <v>952</v>
      </c>
      <c r="J40" s="20" t="s">
        <v>953</v>
      </c>
      <c r="K40" s="26">
        <v>16</v>
      </c>
      <c r="L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0" s="26">
        <v>0</v>
      </c>
      <c r="N40" s="61"/>
      <c r="O40" s="26" t="s">
        <v>10062</v>
      </c>
      <c r="P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0" s="25">
        <v>0</v>
      </c>
      <c r="R40" s="25" t="s">
        <v>1197</v>
      </c>
      <c r="S40" s="59" t="s">
        <v>1197</v>
      </c>
      <c r="T40" s="25"/>
      <c r="U40" s="23" t="s">
        <v>1197</v>
      </c>
    </row>
    <row r="41" spans="1:21" hidden="1" outlineLevel="1" x14ac:dyDescent="0.35">
      <c r="A41" s="4">
        <v>32</v>
      </c>
      <c r="B41" s="4" t="s">
        <v>477</v>
      </c>
      <c r="C41" s="5" t="s">
        <v>478</v>
      </c>
      <c r="D41" s="5" t="str">
        <f>tblPuskesmas[[#This Row],[ID Provinsi]]&amp;" -- "&amp;tblPuskesmas[[#This Row],[Nama Provinsi]]</f>
        <v>12 -- PROV. SUMATERA UTARA</v>
      </c>
      <c r="E41" s="11" t="s">
        <v>770</v>
      </c>
      <c r="F41" s="6" t="s">
        <v>468</v>
      </c>
      <c r="G41" s="20" t="str">
        <f>tblPuskesmas[[#This Row],[ID Kabupaten/Kota]]&amp;" -- "&amp;tblPuskesmas[[#This Row],[Nama Kabupaten/Kota]]</f>
        <v>1204 -- KAB. TAPANULI TENGAH</v>
      </c>
      <c r="H41" s="20" t="s">
        <v>952</v>
      </c>
      <c r="I41" s="20" t="s">
        <v>952</v>
      </c>
      <c r="J41" s="20" t="s">
        <v>953</v>
      </c>
      <c r="K41" s="26">
        <v>25</v>
      </c>
      <c r="L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1" s="26">
        <v>0</v>
      </c>
      <c r="N41" s="61"/>
      <c r="O41" s="26" t="s">
        <v>10062</v>
      </c>
      <c r="P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1" s="25">
        <v>0</v>
      </c>
      <c r="R41" s="25" t="s">
        <v>1197</v>
      </c>
      <c r="S41" s="59" t="s">
        <v>1197</v>
      </c>
      <c r="T41" s="25"/>
      <c r="U41" s="23" t="s">
        <v>1197</v>
      </c>
    </row>
    <row r="42" spans="1:21" hidden="1" outlineLevel="1" x14ac:dyDescent="0.35">
      <c r="A42" s="4">
        <v>33</v>
      </c>
      <c r="B42" s="4" t="s">
        <v>477</v>
      </c>
      <c r="C42" s="5" t="s">
        <v>478</v>
      </c>
      <c r="D42" s="5" t="str">
        <f>tblPuskesmas[[#This Row],[ID Provinsi]]&amp;" -- "&amp;tblPuskesmas[[#This Row],[Nama Provinsi]]</f>
        <v>12 -- PROV. SUMATERA UTARA</v>
      </c>
      <c r="E42" s="11" t="s">
        <v>771</v>
      </c>
      <c r="F42" s="6" t="s">
        <v>469</v>
      </c>
      <c r="G42" s="20" t="str">
        <f>tblPuskesmas[[#This Row],[ID Kabupaten/Kota]]&amp;" -- "&amp;tblPuskesmas[[#This Row],[Nama Kabupaten/Kota]]</f>
        <v>1205 -- KAB. TAPANULI UTARA</v>
      </c>
      <c r="H42" s="20" t="s">
        <v>952</v>
      </c>
      <c r="I42" s="20" t="s">
        <v>952</v>
      </c>
      <c r="J42" s="20" t="s">
        <v>953</v>
      </c>
      <c r="K42" s="26">
        <v>20</v>
      </c>
      <c r="L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2" s="26">
        <v>0</v>
      </c>
      <c r="N42" s="61"/>
      <c r="O42" s="26" t="s">
        <v>10062</v>
      </c>
      <c r="P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2" s="25">
        <v>0</v>
      </c>
      <c r="R42" s="25" t="s">
        <v>1197</v>
      </c>
      <c r="S42" s="59" t="s">
        <v>1197</v>
      </c>
      <c r="T42" s="25"/>
      <c r="U42" s="23" t="s">
        <v>1197</v>
      </c>
    </row>
    <row r="43" spans="1:21" hidden="1" outlineLevel="1" x14ac:dyDescent="0.35">
      <c r="A43" s="4">
        <v>34</v>
      </c>
      <c r="B43" s="4" t="s">
        <v>477</v>
      </c>
      <c r="C43" s="5" t="s">
        <v>478</v>
      </c>
      <c r="D43" s="5" t="str">
        <f>tblPuskesmas[[#This Row],[ID Provinsi]]&amp;" -- "&amp;tblPuskesmas[[#This Row],[Nama Provinsi]]</f>
        <v>12 -- PROV. SUMATERA UTARA</v>
      </c>
      <c r="E43" s="11" t="s">
        <v>772</v>
      </c>
      <c r="F43" s="6" t="s">
        <v>470</v>
      </c>
      <c r="G43" s="20" t="str">
        <f>tblPuskesmas[[#This Row],[ID Kabupaten/Kota]]&amp;" -- "&amp;tblPuskesmas[[#This Row],[Nama Kabupaten/Kota]]</f>
        <v>1206 -- KAB. TOBA SAMOSIR</v>
      </c>
      <c r="H43" s="20" t="s">
        <v>952</v>
      </c>
      <c r="I43" s="20" t="s">
        <v>952</v>
      </c>
      <c r="J43" s="20" t="s">
        <v>953</v>
      </c>
      <c r="K43" s="26">
        <v>19</v>
      </c>
      <c r="L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3" s="26">
        <v>0</v>
      </c>
      <c r="N43" s="61"/>
      <c r="O43" s="26" t="s">
        <v>10062</v>
      </c>
      <c r="P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3" s="25">
        <v>0</v>
      </c>
      <c r="R43" s="25" t="s">
        <v>1197</v>
      </c>
      <c r="S43" s="59" t="s">
        <v>1197</v>
      </c>
      <c r="T43" s="25"/>
      <c r="U43" s="23" t="s">
        <v>1197</v>
      </c>
    </row>
    <row r="44" spans="1:21" hidden="1" outlineLevel="1" x14ac:dyDescent="0.35">
      <c r="A44" s="4">
        <v>35</v>
      </c>
      <c r="B44" s="4" t="s">
        <v>477</v>
      </c>
      <c r="C44" s="5" t="s">
        <v>478</v>
      </c>
      <c r="D44" s="5" t="str">
        <f>tblPuskesmas[[#This Row],[ID Provinsi]]&amp;" -- "&amp;tblPuskesmas[[#This Row],[Nama Provinsi]]</f>
        <v>12 -- PROV. SUMATERA UTARA</v>
      </c>
      <c r="E44" s="11" t="s">
        <v>773</v>
      </c>
      <c r="F44" s="6" t="s">
        <v>831</v>
      </c>
      <c r="G44" s="20" t="str">
        <f>tblPuskesmas[[#This Row],[ID Kabupaten/Kota]]&amp;" -- "&amp;tblPuskesmas[[#This Row],[Nama Kabupaten/Kota]]</f>
        <v>1207 -- KAB. LABUHAN BATU</v>
      </c>
      <c r="H44" s="20" t="s">
        <v>952</v>
      </c>
      <c r="I44" s="20" t="s">
        <v>952</v>
      </c>
      <c r="J44" s="20" t="s">
        <v>953</v>
      </c>
      <c r="K44" s="26">
        <v>15</v>
      </c>
      <c r="L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4" s="26">
        <v>0</v>
      </c>
      <c r="N44" s="61"/>
      <c r="O44" s="26" t="s">
        <v>10062</v>
      </c>
      <c r="P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4" s="25">
        <v>0</v>
      </c>
      <c r="R44" s="25" t="s">
        <v>1197</v>
      </c>
      <c r="S44" s="59" t="s">
        <v>1197</v>
      </c>
      <c r="T44" s="25"/>
      <c r="U44" s="23" t="s">
        <v>1197</v>
      </c>
    </row>
    <row r="45" spans="1:21" hidden="1" outlineLevel="1" x14ac:dyDescent="0.35">
      <c r="A45" s="4">
        <v>36</v>
      </c>
      <c r="B45" s="4" t="s">
        <v>477</v>
      </c>
      <c r="C45" s="5" t="s">
        <v>478</v>
      </c>
      <c r="D45" s="5" t="str">
        <f>tblPuskesmas[[#This Row],[ID Provinsi]]&amp;" -- "&amp;tblPuskesmas[[#This Row],[Nama Provinsi]]</f>
        <v>12 -- PROV. SUMATERA UTARA</v>
      </c>
      <c r="E45" s="11" t="s">
        <v>774</v>
      </c>
      <c r="F45" s="6" t="s">
        <v>449</v>
      </c>
      <c r="G45" s="20" t="str">
        <f>tblPuskesmas[[#This Row],[ID Kabupaten/Kota]]&amp;" -- "&amp;tblPuskesmas[[#This Row],[Nama Kabupaten/Kota]]</f>
        <v>1208 -- KAB. ASAHAN</v>
      </c>
      <c r="H45" s="20" t="s">
        <v>952</v>
      </c>
      <c r="I45" s="20" t="s">
        <v>952</v>
      </c>
      <c r="J45" s="20" t="s">
        <v>953</v>
      </c>
      <c r="K45" s="26">
        <v>26</v>
      </c>
      <c r="L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5" s="26">
        <v>0</v>
      </c>
      <c r="N45" s="61"/>
      <c r="O45" s="26" t="s">
        <v>10062</v>
      </c>
      <c r="P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5" s="25">
        <v>0</v>
      </c>
      <c r="R45" s="25" t="s">
        <v>1197</v>
      </c>
      <c r="S45" s="59" t="s">
        <v>1197</v>
      </c>
      <c r="T45" s="25"/>
      <c r="U45" s="23" t="s">
        <v>1197</v>
      </c>
    </row>
    <row r="46" spans="1:21" hidden="1" outlineLevel="1" x14ac:dyDescent="0.35">
      <c r="A46" s="4">
        <v>37</v>
      </c>
      <c r="B46" s="4" t="s">
        <v>477</v>
      </c>
      <c r="C46" s="5" t="s">
        <v>478</v>
      </c>
      <c r="D46" s="5" t="str">
        <f>tblPuskesmas[[#This Row],[ID Provinsi]]&amp;" -- "&amp;tblPuskesmas[[#This Row],[Nama Provinsi]]</f>
        <v>12 -- PROV. SUMATERA UTARA</v>
      </c>
      <c r="E46" s="11" t="s">
        <v>775</v>
      </c>
      <c r="F46" s="6" t="s">
        <v>466</v>
      </c>
      <c r="G46" s="20" t="str">
        <f>tblPuskesmas[[#This Row],[ID Kabupaten/Kota]]&amp;" -- "&amp;tblPuskesmas[[#This Row],[Nama Kabupaten/Kota]]</f>
        <v>1209 -- KAB. SIMALUNGUN</v>
      </c>
      <c r="H46" s="20" t="s">
        <v>952</v>
      </c>
      <c r="I46" s="20" t="s">
        <v>952</v>
      </c>
      <c r="J46" s="20" t="s">
        <v>953</v>
      </c>
      <c r="K46" s="26">
        <v>46</v>
      </c>
      <c r="L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6" s="26">
        <v>0</v>
      </c>
      <c r="N46" s="61"/>
      <c r="O46" s="26" t="s">
        <v>10062</v>
      </c>
      <c r="P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6" s="25">
        <v>0</v>
      </c>
      <c r="R46" s="25" t="s">
        <v>1197</v>
      </c>
      <c r="S46" s="59" t="s">
        <v>1197</v>
      </c>
      <c r="T46" s="25"/>
      <c r="U46" s="23" t="s">
        <v>1197</v>
      </c>
    </row>
    <row r="47" spans="1:21" hidden="1" outlineLevel="1" x14ac:dyDescent="0.35">
      <c r="A47" s="4">
        <v>38</v>
      </c>
      <c r="B47" s="4" t="s">
        <v>477</v>
      </c>
      <c r="C47" s="5" t="s">
        <v>478</v>
      </c>
      <c r="D47" s="5" t="str">
        <f>tblPuskesmas[[#This Row],[ID Provinsi]]&amp;" -- "&amp;tblPuskesmas[[#This Row],[Nama Provinsi]]</f>
        <v>12 -- PROV. SUMATERA UTARA</v>
      </c>
      <c r="E47" s="11" t="s">
        <v>776</v>
      </c>
      <c r="F47" s="6" t="s">
        <v>451</v>
      </c>
      <c r="G47" s="20" t="str">
        <f>tblPuskesmas[[#This Row],[ID Kabupaten/Kota]]&amp;" -- "&amp;tblPuskesmas[[#This Row],[Nama Kabupaten/Kota]]</f>
        <v>1210 -- KAB. DAIRI</v>
      </c>
      <c r="H47" s="20" t="s">
        <v>952</v>
      </c>
      <c r="I47" s="20" t="s">
        <v>952</v>
      </c>
      <c r="J47" s="20" t="s">
        <v>953</v>
      </c>
      <c r="K47" s="26">
        <v>18</v>
      </c>
      <c r="L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7" s="26">
        <v>0</v>
      </c>
      <c r="N47" s="61"/>
      <c r="O47" s="26" t="s">
        <v>10062</v>
      </c>
      <c r="P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7" s="25">
        <v>0</v>
      </c>
      <c r="R47" s="25" t="s">
        <v>1197</v>
      </c>
      <c r="S47" s="59" t="s">
        <v>1197</v>
      </c>
      <c r="T47" s="25"/>
      <c r="U47" s="23" t="s">
        <v>1197</v>
      </c>
    </row>
    <row r="48" spans="1:21" hidden="1" outlineLevel="1" x14ac:dyDescent="0.35">
      <c r="A48" s="4">
        <v>39</v>
      </c>
      <c r="B48" s="4" t="s">
        <v>477</v>
      </c>
      <c r="C48" s="5" t="s">
        <v>478</v>
      </c>
      <c r="D48" s="5" t="str">
        <f>tblPuskesmas[[#This Row],[ID Provinsi]]&amp;" -- "&amp;tblPuskesmas[[#This Row],[Nama Provinsi]]</f>
        <v>12 -- PROV. SUMATERA UTARA</v>
      </c>
      <c r="E48" s="11" t="s">
        <v>777</v>
      </c>
      <c r="F48" s="6" t="s">
        <v>454</v>
      </c>
      <c r="G48" s="20" t="str">
        <f>tblPuskesmas[[#This Row],[ID Kabupaten/Kota]]&amp;" -- "&amp;tblPuskesmas[[#This Row],[Nama Kabupaten/Kota]]</f>
        <v>1211 -- KAB. KARO</v>
      </c>
      <c r="H48" s="20" t="s">
        <v>952</v>
      </c>
      <c r="I48" s="20" t="s">
        <v>952</v>
      </c>
      <c r="J48" s="20" t="s">
        <v>953</v>
      </c>
      <c r="K48" s="26">
        <v>19</v>
      </c>
      <c r="L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8" s="26">
        <v>0</v>
      </c>
      <c r="N48" s="61"/>
      <c r="O48" s="26" t="s">
        <v>10062</v>
      </c>
      <c r="P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8" s="25">
        <v>0</v>
      </c>
      <c r="R48" s="25" t="s">
        <v>1197</v>
      </c>
      <c r="S48" s="59" t="s">
        <v>1197</v>
      </c>
      <c r="T48" s="25"/>
      <c r="U48" s="23" t="s">
        <v>1197</v>
      </c>
    </row>
    <row r="49" spans="1:21" hidden="1" outlineLevel="1" x14ac:dyDescent="0.35">
      <c r="A49" s="4">
        <v>40</v>
      </c>
      <c r="B49" s="4" t="s">
        <v>477</v>
      </c>
      <c r="C49" s="5" t="s">
        <v>478</v>
      </c>
      <c r="D49" s="5" t="str">
        <f>tblPuskesmas[[#This Row],[ID Provinsi]]&amp;" -- "&amp;tblPuskesmas[[#This Row],[Nama Provinsi]]</f>
        <v>12 -- PROV. SUMATERA UTARA</v>
      </c>
      <c r="E49" s="11" t="s">
        <v>778</v>
      </c>
      <c r="F49" s="6" t="s">
        <v>452</v>
      </c>
      <c r="G49" s="20" t="str">
        <f>tblPuskesmas[[#This Row],[ID Kabupaten/Kota]]&amp;" -- "&amp;tblPuskesmas[[#This Row],[Nama Kabupaten/Kota]]</f>
        <v>1212 -- KAB. DELI SERDANG</v>
      </c>
      <c r="H49" s="20" t="s">
        <v>952</v>
      </c>
      <c r="I49" s="20" t="s">
        <v>952</v>
      </c>
      <c r="J49" s="20" t="s">
        <v>953</v>
      </c>
      <c r="K49" s="26">
        <v>34</v>
      </c>
      <c r="L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9" s="26">
        <v>1</v>
      </c>
      <c r="N49" s="61"/>
      <c r="O49" s="26" t="s">
        <v>10062</v>
      </c>
      <c r="P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49" s="25">
        <v>36</v>
      </c>
      <c r="R49" s="25" t="s">
        <v>1197</v>
      </c>
      <c r="S49" s="59" t="s">
        <v>1197</v>
      </c>
      <c r="T49" s="25"/>
      <c r="U49" s="23" t="s">
        <v>1173</v>
      </c>
    </row>
    <row r="50" spans="1:21" hidden="1" outlineLevel="1" x14ac:dyDescent="0.35">
      <c r="A50" s="4">
        <v>41</v>
      </c>
      <c r="B50" s="4" t="s">
        <v>477</v>
      </c>
      <c r="C50" s="5" t="s">
        <v>478</v>
      </c>
      <c r="D50" s="5" t="str">
        <f>tblPuskesmas[[#This Row],[ID Provinsi]]&amp;" -- "&amp;tblPuskesmas[[#This Row],[Nama Provinsi]]</f>
        <v>12 -- PROV. SUMATERA UTARA</v>
      </c>
      <c r="E50" s="11" t="s">
        <v>779</v>
      </c>
      <c r="F50" s="6" t="s">
        <v>455</v>
      </c>
      <c r="G50" s="20" t="str">
        <f>tblPuskesmas[[#This Row],[ID Kabupaten/Kota]]&amp;" -- "&amp;tblPuskesmas[[#This Row],[Nama Kabupaten/Kota]]</f>
        <v>1213 -- KAB. LANGKAT</v>
      </c>
      <c r="H50" s="20" t="s">
        <v>952</v>
      </c>
      <c r="I50" s="20" t="s">
        <v>952</v>
      </c>
      <c r="J50" s="20" t="s">
        <v>953</v>
      </c>
      <c r="K50" s="26">
        <v>30</v>
      </c>
      <c r="L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0" s="26">
        <v>1</v>
      </c>
      <c r="N50" s="61"/>
      <c r="O50" s="26" t="s">
        <v>10062</v>
      </c>
      <c r="P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0" s="25"/>
      <c r="R50" s="25" t="s">
        <v>1197</v>
      </c>
      <c r="S50" s="59" t="s">
        <v>1197</v>
      </c>
      <c r="T50" s="25"/>
      <c r="U50" s="23" t="s">
        <v>1173</v>
      </c>
    </row>
    <row r="51" spans="1:21" hidden="1" outlineLevel="1" x14ac:dyDescent="0.35">
      <c r="A51" s="4">
        <v>42</v>
      </c>
      <c r="B51" s="4" t="s">
        <v>477</v>
      </c>
      <c r="C51" s="5" t="s">
        <v>478</v>
      </c>
      <c r="D51" s="5" t="str">
        <f>tblPuskesmas[[#This Row],[ID Provinsi]]&amp;" -- "&amp;tblPuskesmas[[#This Row],[Nama Provinsi]]</f>
        <v>12 -- PROV. SUMATERA UTARA</v>
      </c>
      <c r="E51" s="11" t="s">
        <v>780</v>
      </c>
      <c r="F51" s="6" t="s">
        <v>459</v>
      </c>
      <c r="G51" s="20" t="str">
        <f>tblPuskesmas[[#This Row],[ID Kabupaten/Kota]]&amp;" -- "&amp;tblPuskesmas[[#This Row],[Nama Kabupaten/Kota]]</f>
        <v>1214 -- KAB. NIAS SELATAN</v>
      </c>
      <c r="H51" s="20" t="s">
        <v>952</v>
      </c>
      <c r="I51" s="20" t="s">
        <v>952</v>
      </c>
      <c r="J51" s="20" t="s">
        <v>953</v>
      </c>
      <c r="K51" s="26">
        <v>35</v>
      </c>
      <c r="L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1" s="26">
        <v>0</v>
      </c>
      <c r="N51" s="61"/>
      <c r="O51" s="26" t="s">
        <v>10062</v>
      </c>
      <c r="P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1" s="25">
        <v>0</v>
      </c>
      <c r="R51" s="25" t="s">
        <v>1197</v>
      </c>
      <c r="S51" s="59" t="s">
        <v>1197</v>
      </c>
      <c r="T51" s="25"/>
      <c r="U51" s="23" t="s">
        <v>1197</v>
      </c>
    </row>
    <row r="52" spans="1:21" hidden="1" outlineLevel="1" x14ac:dyDescent="0.35">
      <c r="A52" s="4">
        <v>43</v>
      </c>
      <c r="B52" s="4" t="s">
        <v>477</v>
      </c>
      <c r="C52" s="5" t="s">
        <v>478</v>
      </c>
      <c r="D52" s="5" t="str">
        <f>tblPuskesmas[[#This Row],[ID Provinsi]]&amp;" -- "&amp;tblPuskesmas[[#This Row],[Nama Provinsi]]</f>
        <v>12 -- PROV. SUMATERA UTARA</v>
      </c>
      <c r="E52" s="11" t="s">
        <v>781</v>
      </c>
      <c r="F52" s="6" t="s">
        <v>453</v>
      </c>
      <c r="G52" s="20" t="str">
        <f>tblPuskesmas[[#This Row],[ID Kabupaten/Kota]]&amp;" -- "&amp;tblPuskesmas[[#This Row],[Nama Kabupaten/Kota]]</f>
        <v>1215 -- KAB. HUMBANG HASUNDUTAN</v>
      </c>
      <c r="H52" s="20" t="s">
        <v>952</v>
      </c>
      <c r="I52" s="20" t="s">
        <v>952</v>
      </c>
      <c r="J52" s="20" t="s">
        <v>953</v>
      </c>
      <c r="K52" s="26">
        <v>12</v>
      </c>
      <c r="L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2" s="26">
        <v>0</v>
      </c>
      <c r="N52" s="61"/>
      <c r="O52" s="26" t="s">
        <v>10062</v>
      </c>
      <c r="P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2" s="25">
        <v>0</v>
      </c>
      <c r="R52" s="25" t="s">
        <v>1197</v>
      </c>
      <c r="S52" s="59" t="s">
        <v>1197</v>
      </c>
      <c r="T52" s="25"/>
      <c r="U52" s="23" t="s">
        <v>1197</v>
      </c>
    </row>
    <row r="53" spans="1:21" hidden="1" outlineLevel="1" x14ac:dyDescent="0.35">
      <c r="A53" s="4">
        <v>44</v>
      </c>
      <c r="B53" s="4" t="s">
        <v>477</v>
      </c>
      <c r="C53" s="5" t="s">
        <v>478</v>
      </c>
      <c r="D53" s="5" t="str">
        <f>tblPuskesmas[[#This Row],[ID Provinsi]]&amp;" -- "&amp;tblPuskesmas[[#This Row],[Nama Provinsi]]</f>
        <v>12 -- PROV. SUMATERA UTARA</v>
      </c>
      <c r="E53" s="11" t="s">
        <v>782</v>
      </c>
      <c r="F53" s="6" t="s">
        <v>463</v>
      </c>
      <c r="G53" s="20" t="str">
        <f>tblPuskesmas[[#This Row],[ID Kabupaten/Kota]]&amp;" -- "&amp;tblPuskesmas[[#This Row],[Nama Kabupaten/Kota]]</f>
        <v>1216 -- KAB. PAKPAK BHARAT</v>
      </c>
      <c r="H53" s="20" t="s">
        <v>952</v>
      </c>
      <c r="I53" s="20" t="s">
        <v>952</v>
      </c>
      <c r="J53" s="20" t="s">
        <v>953</v>
      </c>
      <c r="K53" s="26">
        <v>8</v>
      </c>
      <c r="L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3" s="26">
        <v>0</v>
      </c>
      <c r="N53" s="61"/>
      <c r="O53" s="26" t="s">
        <v>10062</v>
      </c>
      <c r="P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3" s="25">
        <v>0</v>
      </c>
      <c r="R53" s="25" t="s">
        <v>1197</v>
      </c>
      <c r="S53" s="59" t="s">
        <v>1197</v>
      </c>
      <c r="T53" s="25"/>
      <c r="U53" s="23" t="s">
        <v>1197</v>
      </c>
    </row>
    <row r="54" spans="1:21" hidden="1" outlineLevel="1" x14ac:dyDescent="0.35">
      <c r="A54" s="4">
        <v>45</v>
      </c>
      <c r="B54" s="4" t="s">
        <v>477</v>
      </c>
      <c r="C54" s="5" t="s">
        <v>478</v>
      </c>
      <c r="D54" s="5" t="str">
        <f>tblPuskesmas[[#This Row],[ID Provinsi]]&amp;" -- "&amp;tblPuskesmas[[#This Row],[Nama Provinsi]]</f>
        <v>12 -- PROV. SUMATERA UTARA</v>
      </c>
      <c r="E54" s="11" t="s">
        <v>783</v>
      </c>
      <c r="F54" s="6" t="s">
        <v>464</v>
      </c>
      <c r="G54" s="20" t="str">
        <f>tblPuskesmas[[#This Row],[ID Kabupaten/Kota]]&amp;" -- "&amp;tblPuskesmas[[#This Row],[Nama Kabupaten/Kota]]</f>
        <v>1217 -- KAB. SAMOSIR</v>
      </c>
      <c r="H54" s="20" t="s">
        <v>952</v>
      </c>
      <c r="I54" s="20" t="s">
        <v>952</v>
      </c>
      <c r="J54" s="20" t="s">
        <v>953</v>
      </c>
      <c r="K54" s="26">
        <v>12</v>
      </c>
      <c r="L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4" s="26">
        <v>0</v>
      </c>
      <c r="N54" s="61"/>
      <c r="O54" s="26" t="s">
        <v>10062</v>
      </c>
      <c r="P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4" s="25">
        <v>0</v>
      </c>
      <c r="R54" s="25" t="s">
        <v>1197</v>
      </c>
      <c r="S54" s="59" t="s">
        <v>1197</v>
      </c>
      <c r="T54" s="25"/>
      <c r="U54" s="23" t="s">
        <v>1197</v>
      </c>
    </row>
    <row r="55" spans="1:21" hidden="1" outlineLevel="1" x14ac:dyDescent="0.35">
      <c r="A55" s="4">
        <v>46</v>
      </c>
      <c r="B55" s="4" t="s">
        <v>477</v>
      </c>
      <c r="C55" s="5" t="s">
        <v>478</v>
      </c>
      <c r="D55" s="5" t="str">
        <f>tblPuskesmas[[#This Row],[ID Provinsi]]&amp;" -- "&amp;tblPuskesmas[[#This Row],[Nama Provinsi]]</f>
        <v>12 -- PROV. SUMATERA UTARA</v>
      </c>
      <c r="E55" s="11" t="s">
        <v>784</v>
      </c>
      <c r="F55" s="6" t="s">
        <v>465</v>
      </c>
      <c r="G55" s="20" t="str">
        <f>tblPuskesmas[[#This Row],[ID Kabupaten/Kota]]&amp;" -- "&amp;tblPuskesmas[[#This Row],[Nama Kabupaten/Kota]]</f>
        <v>1218 -- KAB. SERDANG BEDAGAI</v>
      </c>
      <c r="H55" s="20" t="s">
        <v>952</v>
      </c>
      <c r="I55" s="20" t="s">
        <v>952</v>
      </c>
      <c r="J55" s="20" t="s">
        <v>953</v>
      </c>
      <c r="K55" s="26">
        <v>20</v>
      </c>
      <c r="L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5" s="26">
        <v>0</v>
      </c>
      <c r="N55" s="61"/>
      <c r="O55" s="26" t="s">
        <v>10062</v>
      </c>
      <c r="P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5" s="25">
        <v>0</v>
      </c>
      <c r="R55" s="25" t="s">
        <v>1197</v>
      </c>
      <c r="S55" s="59" t="s">
        <v>1197</v>
      </c>
      <c r="T55" s="25"/>
      <c r="U55" s="23" t="s">
        <v>1197</v>
      </c>
    </row>
    <row r="56" spans="1:21" hidden="1" outlineLevel="1" x14ac:dyDescent="0.35">
      <c r="A56" s="4">
        <v>47</v>
      </c>
      <c r="B56" s="4" t="s">
        <v>477</v>
      </c>
      <c r="C56" s="5" t="s">
        <v>478</v>
      </c>
      <c r="D56" s="5" t="str">
        <f>tblPuskesmas[[#This Row],[ID Provinsi]]&amp;" -- "&amp;tblPuskesmas[[#This Row],[Nama Provinsi]]</f>
        <v>12 -- PROV. SUMATERA UTARA</v>
      </c>
      <c r="E56" s="11" t="s">
        <v>785</v>
      </c>
      <c r="F56" s="6" t="s">
        <v>450</v>
      </c>
      <c r="G56" s="20" t="str">
        <f>tblPuskesmas[[#This Row],[ID Kabupaten/Kota]]&amp;" -- "&amp;tblPuskesmas[[#This Row],[Nama Kabupaten/Kota]]</f>
        <v>1219 -- KAB. BATU BARA</v>
      </c>
      <c r="H56" s="20" t="s">
        <v>952</v>
      </c>
      <c r="I56" s="20" t="s">
        <v>952</v>
      </c>
      <c r="J56" s="20" t="s">
        <v>953</v>
      </c>
      <c r="K56" s="26">
        <v>15</v>
      </c>
      <c r="L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6" s="26">
        <v>0</v>
      </c>
      <c r="N56" s="61"/>
      <c r="O56" s="26" t="s">
        <v>10062</v>
      </c>
      <c r="P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6" s="25">
        <v>0</v>
      </c>
      <c r="R56" s="25" t="s">
        <v>1197</v>
      </c>
      <c r="S56" s="59" t="s">
        <v>1197</v>
      </c>
      <c r="T56" s="25"/>
      <c r="U56" s="23" t="s">
        <v>1197</v>
      </c>
    </row>
    <row r="57" spans="1:21" hidden="1" outlineLevel="1" x14ac:dyDescent="0.35">
      <c r="A57" s="4">
        <v>48</v>
      </c>
      <c r="B57" s="4" t="s">
        <v>477</v>
      </c>
      <c r="C57" s="5" t="s">
        <v>478</v>
      </c>
      <c r="D57" s="5" t="str">
        <f>tblPuskesmas[[#This Row],[ID Provinsi]]&amp;" -- "&amp;tblPuskesmas[[#This Row],[Nama Provinsi]]</f>
        <v>12 -- PROV. SUMATERA UTARA</v>
      </c>
      <c r="E57" s="11" t="s">
        <v>786</v>
      </c>
      <c r="F57" s="6" t="s">
        <v>462</v>
      </c>
      <c r="G57" s="20" t="str">
        <f>tblPuskesmas[[#This Row],[ID Kabupaten/Kota]]&amp;" -- "&amp;tblPuskesmas[[#This Row],[Nama Kabupaten/Kota]]</f>
        <v>1220 -- KAB. PADANG LAWAS UTARA</v>
      </c>
      <c r="H57" s="20" t="s">
        <v>952</v>
      </c>
      <c r="I57" s="20" t="s">
        <v>952</v>
      </c>
      <c r="J57" s="20" t="s">
        <v>953</v>
      </c>
      <c r="K57" s="26">
        <v>17</v>
      </c>
      <c r="L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7" s="26">
        <v>0</v>
      </c>
      <c r="N57" s="61"/>
      <c r="O57" s="26" t="s">
        <v>10062</v>
      </c>
      <c r="P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7" s="25">
        <v>0</v>
      </c>
      <c r="R57" s="25" t="s">
        <v>1197</v>
      </c>
      <c r="S57" s="59" t="s">
        <v>1197</v>
      </c>
      <c r="T57" s="25"/>
      <c r="U57" s="23" t="s">
        <v>1197</v>
      </c>
    </row>
    <row r="58" spans="1:21" hidden="1" outlineLevel="1" x14ac:dyDescent="0.35">
      <c r="A58" s="4">
        <v>49</v>
      </c>
      <c r="B58" s="4" t="s">
        <v>477</v>
      </c>
      <c r="C58" s="5" t="s">
        <v>478</v>
      </c>
      <c r="D58" s="5" t="str">
        <f>tblPuskesmas[[#This Row],[ID Provinsi]]&amp;" -- "&amp;tblPuskesmas[[#This Row],[Nama Provinsi]]</f>
        <v>12 -- PROV. SUMATERA UTARA</v>
      </c>
      <c r="E58" s="11" t="s">
        <v>787</v>
      </c>
      <c r="F58" s="6" t="s">
        <v>461</v>
      </c>
      <c r="G58" s="20" t="str">
        <f>tblPuskesmas[[#This Row],[ID Kabupaten/Kota]]&amp;" -- "&amp;tblPuskesmas[[#This Row],[Nama Kabupaten/Kota]]</f>
        <v>1221 -- KAB. PADANG LAWAS</v>
      </c>
      <c r="H58" s="20" t="s">
        <v>952</v>
      </c>
      <c r="I58" s="20" t="s">
        <v>952</v>
      </c>
      <c r="J58" s="20" t="s">
        <v>953</v>
      </c>
      <c r="K58" s="26">
        <v>16</v>
      </c>
      <c r="L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8" s="26">
        <v>0</v>
      </c>
      <c r="N58" s="61"/>
      <c r="O58" s="26" t="s">
        <v>10062</v>
      </c>
      <c r="P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8" s="25">
        <v>0</v>
      </c>
      <c r="R58" s="25" t="s">
        <v>1197</v>
      </c>
      <c r="S58" s="59" t="s">
        <v>1197</v>
      </c>
      <c r="T58" s="25"/>
      <c r="U58" s="23" t="s">
        <v>1197</v>
      </c>
    </row>
    <row r="59" spans="1:21" hidden="1" outlineLevel="1" x14ac:dyDescent="0.35">
      <c r="A59" s="4">
        <v>50</v>
      </c>
      <c r="B59" s="4" t="s">
        <v>477</v>
      </c>
      <c r="C59" s="5" t="s">
        <v>478</v>
      </c>
      <c r="D59" s="5" t="str">
        <f>tblPuskesmas[[#This Row],[ID Provinsi]]&amp;" -- "&amp;tblPuskesmas[[#This Row],[Nama Provinsi]]</f>
        <v>12 -- PROV. SUMATERA UTARA</v>
      </c>
      <c r="E59" s="11" t="s">
        <v>788</v>
      </c>
      <c r="F59" s="6" t="s">
        <v>832</v>
      </c>
      <c r="G59" s="20" t="str">
        <f>tblPuskesmas[[#This Row],[ID Kabupaten/Kota]]&amp;" -- "&amp;tblPuskesmas[[#This Row],[Nama Kabupaten/Kota]]</f>
        <v>1222 -- KAB. LABUHAN BATU SELATAN</v>
      </c>
      <c r="H59" s="20" t="s">
        <v>952</v>
      </c>
      <c r="I59" s="20" t="s">
        <v>952</v>
      </c>
      <c r="J59" s="20" t="s">
        <v>953</v>
      </c>
      <c r="K59" s="26">
        <v>17</v>
      </c>
      <c r="L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9" s="26">
        <v>0</v>
      </c>
      <c r="N59" s="61"/>
      <c r="O59" s="26" t="s">
        <v>10062</v>
      </c>
      <c r="P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59" s="25">
        <v>0</v>
      </c>
      <c r="R59" s="25" t="s">
        <v>1197</v>
      </c>
      <c r="S59" s="59" t="s">
        <v>1197</v>
      </c>
      <c r="T59" s="25"/>
      <c r="U59" s="23" t="s">
        <v>1197</v>
      </c>
    </row>
    <row r="60" spans="1:21" hidden="1" outlineLevel="1" x14ac:dyDescent="0.35">
      <c r="A60" s="4">
        <v>51</v>
      </c>
      <c r="B60" s="4" t="s">
        <v>477</v>
      </c>
      <c r="C60" s="5" t="s">
        <v>478</v>
      </c>
      <c r="D60" s="5" t="str">
        <f>tblPuskesmas[[#This Row],[ID Provinsi]]&amp;" -- "&amp;tblPuskesmas[[#This Row],[Nama Provinsi]]</f>
        <v>12 -- PROV. SUMATERA UTARA</v>
      </c>
      <c r="E60" s="11" t="s">
        <v>789</v>
      </c>
      <c r="F60" s="6" t="s">
        <v>833</v>
      </c>
      <c r="G60" s="20" t="str">
        <f>tblPuskesmas[[#This Row],[ID Kabupaten/Kota]]&amp;" -- "&amp;tblPuskesmas[[#This Row],[Nama Kabupaten/Kota]]</f>
        <v>1223 -- KAB. LABUHAN BATU UTARA</v>
      </c>
      <c r="H60" s="20" t="s">
        <v>952</v>
      </c>
      <c r="I60" s="20" t="s">
        <v>952</v>
      </c>
      <c r="J60" s="20" t="s">
        <v>953</v>
      </c>
      <c r="K60" s="26">
        <v>18</v>
      </c>
      <c r="L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0" s="26">
        <v>0</v>
      </c>
      <c r="N60" s="61"/>
      <c r="O60" s="26" t="s">
        <v>10062</v>
      </c>
      <c r="P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60" s="25">
        <v>0</v>
      </c>
      <c r="R60" s="25" t="s">
        <v>1197</v>
      </c>
      <c r="S60" s="59" t="s">
        <v>1197</v>
      </c>
      <c r="T60" s="25"/>
      <c r="U60" s="23" t="s">
        <v>1197</v>
      </c>
    </row>
    <row r="61" spans="1:21" hidden="1" outlineLevel="1" x14ac:dyDescent="0.35">
      <c r="A61" s="4">
        <v>52</v>
      </c>
      <c r="B61" s="4" t="s">
        <v>477</v>
      </c>
      <c r="C61" s="5" t="s">
        <v>478</v>
      </c>
      <c r="D61" s="5" t="str">
        <f>tblPuskesmas[[#This Row],[ID Provinsi]]&amp;" -- "&amp;tblPuskesmas[[#This Row],[Nama Provinsi]]</f>
        <v>12 -- PROV. SUMATERA UTARA</v>
      </c>
      <c r="E61" s="11" t="s">
        <v>790</v>
      </c>
      <c r="F61" s="6" t="s">
        <v>460</v>
      </c>
      <c r="G61" s="20" t="str">
        <f>tblPuskesmas[[#This Row],[ID Kabupaten/Kota]]&amp;" -- "&amp;tblPuskesmas[[#This Row],[Nama Kabupaten/Kota]]</f>
        <v>1224 -- KAB. NIAS UTARA</v>
      </c>
      <c r="H61" s="20" t="s">
        <v>952</v>
      </c>
      <c r="I61" s="20" t="s">
        <v>952</v>
      </c>
      <c r="J61" s="20" t="s">
        <v>953</v>
      </c>
      <c r="K61" s="26">
        <v>11</v>
      </c>
      <c r="L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1" s="26">
        <v>0</v>
      </c>
      <c r="N61" s="61"/>
      <c r="O61" s="26" t="s">
        <v>10062</v>
      </c>
      <c r="P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61" s="25">
        <v>0</v>
      </c>
      <c r="R61" s="25" t="s">
        <v>1197</v>
      </c>
      <c r="S61" s="59" t="s">
        <v>1197</v>
      </c>
      <c r="T61" s="25"/>
      <c r="U61" s="23" t="s">
        <v>1197</v>
      </c>
    </row>
    <row r="62" spans="1:21" hidden="1" outlineLevel="1" x14ac:dyDescent="0.35">
      <c r="A62" s="4">
        <v>53</v>
      </c>
      <c r="B62" s="4" t="s">
        <v>477</v>
      </c>
      <c r="C62" s="5" t="s">
        <v>478</v>
      </c>
      <c r="D62" s="5" t="str">
        <f>tblPuskesmas[[#This Row],[ID Provinsi]]&amp;" -- "&amp;tblPuskesmas[[#This Row],[Nama Provinsi]]</f>
        <v>12 -- PROV. SUMATERA UTARA</v>
      </c>
      <c r="E62" s="11" t="s">
        <v>791</v>
      </c>
      <c r="F62" s="6" t="s">
        <v>458</v>
      </c>
      <c r="G62" s="20" t="str">
        <f>tblPuskesmas[[#This Row],[ID Kabupaten/Kota]]&amp;" -- "&amp;tblPuskesmas[[#This Row],[Nama Kabupaten/Kota]]</f>
        <v>1225 -- KAB. NIAS BARAT</v>
      </c>
      <c r="H62" s="20" t="s">
        <v>952</v>
      </c>
      <c r="I62" s="20" t="s">
        <v>952</v>
      </c>
      <c r="J62" s="20" t="s">
        <v>953</v>
      </c>
      <c r="K62" s="26">
        <v>8</v>
      </c>
      <c r="L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2" s="26">
        <v>0</v>
      </c>
      <c r="N62" s="61"/>
      <c r="O62" s="26" t="s">
        <v>10062</v>
      </c>
      <c r="P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62" s="25">
        <v>0</v>
      </c>
      <c r="R62" s="25" t="s">
        <v>1197</v>
      </c>
      <c r="S62" s="59" t="s">
        <v>1197</v>
      </c>
      <c r="T62" s="25"/>
      <c r="U62" s="23" t="s">
        <v>1197</v>
      </c>
    </row>
    <row r="63" spans="1:21" hidden="1" outlineLevel="1" x14ac:dyDescent="0.35">
      <c r="A63" s="4">
        <v>54</v>
      </c>
      <c r="B63" s="4" t="s">
        <v>477</v>
      </c>
      <c r="C63" s="5" t="s">
        <v>478</v>
      </c>
      <c r="D63" s="5" t="str">
        <f>tblPuskesmas[[#This Row],[ID Provinsi]]&amp;" -- "&amp;tblPuskesmas[[#This Row],[Nama Provinsi]]</f>
        <v>12 -- PROV. SUMATERA UTARA</v>
      </c>
      <c r="E63" s="11" t="s">
        <v>834</v>
      </c>
      <c r="F63" s="6" t="s">
        <v>5</v>
      </c>
      <c r="G63" s="20" t="str">
        <f>tblPuskesmas[[#This Row],[ID Kabupaten/Kota]]&amp;" -- "&amp;tblPuskesmas[[#This Row],[Nama Kabupaten/Kota]]</f>
        <v>1271 -- KOTA SIBOLGA</v>
      </c>
      <c r="H63" s="20" t="s">
        <v>952</v>
      </c>
      <c r="I63" s="20" t="s">
        <v>952</v>
      </c>
      <c r="J63" s="20" t="s">
        <v>953</v>
      </c>
      <c r="K63" s="26">
        <v>5</v>
      </c>
      <c r="L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3" s="26">
        <v>0</v>
      </c>
      <c r="N63" s="61"/>
      <c r="O63" s="26" t="s">
        <v>10062</v>
      </c>
      <c r="P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63" s="25">
        <v>0</v>
      </c>
      <c r="R63" s="25" t="s">
        <v>1197</v>
      </c>
      <c r="S63" s="59" t="s">
        <v>1197</v>
      </c>
      <c r="T63" s="25"/>
      <c r="U63" s="23" t="s">
        <v>1197</v>
      </c>
    </row>
    <row r="64" spans="1:21" hidden="1" outlineLevel="1" x14ac:dyDescent="0.35">
      <c r="A64" s="4">
        <v>55</v>
      </c>
      <c r="B64" s="4" t="s">
        <v>477</v>
      </c>
      <c r="C64" s="5" t="s">
        <v>478</v>
      </c>
      <c r="D64" s="5" t="str">
        <f>tblPuskesmas[[#This Row],[ID Provinsi]]&amp;" -- "&amp;tblPuskesmas[[#This Row],[Nama Provinsi]]</f>
        <v>12 -- PROV. SUMATERA UTARA</v>
      </c>
      <c r="E64" s="11" t="s">
        <v>835</v>
      </c>
      <c r="F64" s="6" t="s">
        <v>6</v>
      </c>
      <c r="G64" s="20" t="str">
        <f>tblPuskesmas[[#This Row],[ID Kabupaten/Kota]]&amp;" -- "&amp;tblPuskesmas[[#This Row],[Nama Kabupaten/Kota]]</f>
        <v>1272 -- KOTA TANJUNG BALAI</v>
      </c>
      <c r="H64" s="20" t="s">
        <v>952</v>
      </c>
      <c r="I64" s="20" t="s">
        <v>952</v>
      </c>
      <c r="J64" s="20" t="s">
        <v>953</v>
      </c>
      <c r="K64" s="26">
        <v>8</v>
      </c>
      <c r="L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4" s="26">
        <v>0</v>
      </c>
      <c r="N64" s="65">
        <v>3000</v>
      </c>
      <c r="O64" s="26" t="s">
        <v>10062</v>
      </c>
      <c r="P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10</v>
      </c>
      <c r="Q64" s="25">
        <v>0</v>
      </c>
      <c r="R64" s="25" t="s">
        <v>1197</v>
      </c>
      <c r="S64" s="59" t="s">
        <v>1197</v>
      </c>
      <c r="T64" s="25"/>
      <c r="U64" s="23" t="s">
        <v>1197</v>
      </c>
    </row>
    <row r="65" spans="1:21" hidden="1" outlineLevel="1" x14ac:dyDescent="0.35">
      <c r="A65" s="4">
        <v>56</v>
      </c>
      <c r="B65" s="4" t="s">
        <v>477</v>
      </c>
      <c r="C65" s="5" t="s">
        <v>478</v>
      </c>
      <c r="D65" s="5" t="str">
        <f>tblPuskesmas[[#This Row],[ID Provinsi]]&amp;" -- "&amp;tblPuskesmas[[#This Row],[Nama Provinsi]]</f>
        <v>12 -- PROV. SUMATERA UTARA</v>
      </c>
      <c r="E65" s="11" t="s">
        <v>836</v>
      </c>
      <c r="F65" s="6" t="s">
        <v>7</v>
      </c>
      <c r="G65" s="20" t="str">
        <f>tblPuskesmas[[#This Row],[ID Kabupaten/Kota]]&amp;" -- "&amp;tblPuskesmas[[#This Row],[Nama Kabupaten/Kota]]</f>
        <v>1273 -- KOTA PEMATANG SIANTAR</v>
      </c>
      <c r="H65" s="20" t="s">
        <v>952</v>
      </c>
      <c r="I65" s="20" t="s">
        <v>952</v>
      </c>
      <c r="J65" s="20" t="s">
        <v>953</v>
      </c>
      <c r="K65" s="26">
        <v>19</v>
      </c>
      <c r="L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5" s="26">
        <v>0</v>
      </c>
      <c r="N65" s="61">
        <v>3000</v>
      </c>
      <c r="O65" s="26" t="s">
        <v>10062</v>
      </c>
      <c r="P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21</v>
      </c>
      <c r="Q65" s="25">
        <v>0</v>
      </c>
      <c r="R65" s="25" t="s">
        <v>1197</v>
      </c>
      <c r="S65" s="59" t="s">
        <v>1197</v>
      </c>
      <c r="T65" s="25"/>
      <c r="U65" s="23" t="s">
        <v>1197</v>
      </c>
    </row>
    <row r="66" spans="1:21" hidden="1" outlineLevel="1" x14ac:dyDescent="0.35">
      <c r="A66" s="4">
        <v>57</v>
      </c>
      <c r="B66" s="4" t="s">
        <v>477</v>
      </c>
      <c r="C66" s="5" t="s">
        <v>478</v>
      </c>
      <c r="D66" s="5" t="str">
        <f>tblPuskesmas[[#This Row],[ID Provinsi]]&amp;" -- "&amp;tblPuskesmas[[#This Row],[Nama Provinsi]]</f>
        <v>12 -- PROV. SUMATERA UTARA</v>
      </c>
      <c r="E66" s="11" t="s">
        <v>837</v>
      </c>
      <c r="F66" s="6" t="s">
        <v>8</v>
      </c>
      <c r="G66" s="20" t="str">
        <f>tblPuskesmas[[#This Row],[ID Kabupaten/Kota]]&amp;" -- "&amp;tblPuskesmas[[#This Row],[Nama Kabupaten/Kota]]</f>
        <v>1274 -- KOTA TEBING TINGGI</v>
      </c>
      <c r="H66" s="20" t="s">
        <v>952</v>
      </c>
      <c r="I66" s="20" t="s">
        <v>952</v>
      </c>
      <c r="J66" s="20" t="s">
        <v>953</v>
      </c>
      <c r="K66" s="26">
        <v>9</v>
      </c>
      <c r="L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6" s="26">
        <v>0</v>
      </c>
      <c r="N66" s="61">
        <v>3000</v>
      </c>
      <c r="O66" s="26" t="s">
        <v>10062</v>
      </c>
      <c r="P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11</v>
      </c>
      <c r="Q66" s="25">
        <v>0</v>
      </c>
      <c r="R66" s="25" t="s">
        <v>1197</v>
      </c>
      <c r="S66" s="59" t="s">
        <v>1197</v>
      </c>
      <c r="T66" s="25"/>
      <c r="U66" s="23" t="s">
        <v>1197</v>
      </c>
    </row>
    <row r="67" spans="1:21" hidden="1" outlineLevel="1" x14ac:dyDescent="0.35">
      <c r="A67" s="4">
        <v>58</v>
      </c>
      <c r="B67" s="4" t="s">
        <v>477</v>
      </c>
      <c r="C67" s="5" t="s">
        <v>478</v>
      </c>
      <c r="D67" s="5" t="str">
        <f>tblPuskesmas[[#This Row],[ID Provinsi]]&amp;" -- "&amp;tblPuskesmas[[#This Row],[Nama Provinsi]]</f>
        <v>12 -- PROV. SUMATERA UTARA</v>
      </c>
      <c r="E67" s="11" t="s">
        <v>838</v>
      </c>
      <c r="F67" s="6" t="s">
        <v>9</v>
      </c>
      <c r="G67" s="20" t="str">
        <f>tblPuskesmas[[#This Row],[ID Kabupaten/Kota]]&amp;" -- "&amp;tblPuskesmas[[#This Row],[Nama Kabupaten/Kota]]</f>
        <v>1275 -- KOTA MEDAN</v>
      </c>
      <c r="H67" s="20" t="s">
        <v>952</v>
      </c>
      <c r="I67" s="20" t="s">
        <v>952</v>
      </c>
      <c r="J67" s="20" t="s">
        <v>953</v>
      </c>
      <c r="K67" s="26">
        <v>41</v>
      </c>
      <c r="L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" s="26">
        <v>1</v>
      </c>
      <c r="N67" s="61">
        <v>3000</v>
      </c>
      <c r="O67" s="26" t="s">
        <v>10062</v>
      </c>
      <c r="P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43</v>
      </c>
      <c r="Q67" s="25">
        <v>43</v>
      </c>
      <c r="R67" s="25" t="s">
        <v>1197</v>
      </c>
      <c r="S67" s="59" t="s">
        <v>1197</v>
      </c>
      <c r="T67" s="25"/>
      <c r="U67" s="23" t="s">
        <v>1173</v>
      </c>
    </row>
    <row r="68" spans="1:21" hidden="1" outlineLevel="1" x14ac:dyDescent="0.35">
      <c r="A68" s="4">
        <v>59</v>
      </c>
      <c r="B68" s="4" t="s">
        <v>477</v>
      </c>
      <c r="C68" s="5" t="s">
        <v>478</v>
      </c>
      <c r="D68" s="5" t="str">
        <f>tblPuskesmas[[#This Row],[ID Provinsi]]&amp;" -- "&amp;tblPuskesmas[[#This Row],[Nama Provinsi]]</f>
        <v>12 -- PROV. SUMATERA UTARA</v>
      </c>
      <c r="E68" s="11" t="s">
        <v>839</v>
      </c>
      <c r="F68" s="6" t="s">
        <v>10</v>
      </c>
      <c r="G68" s="20" t="str">
        <f>tblPuskesmas[[#This Row],[ID Kabupaten/Kota]]&amp;" -- "&amp;tblPuskesmas[[#This Row],[Nama Kabupaten/Kota]]</f>
        <v>1276 -- KOTA BINJAI</v>
      </c>
      <c r="H68" s="20" t="s">
        <v>952</v>
      </c>
      <c r="I68" s="20" t="s">
        <v>952</v>
      </c>
      <c r="J68" s="20" t="s">
        <v>953</v>
      </c>
      <c r="K68" s="26">
        <v>8</v>
      </c>
      <c r="L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8" s="26">
        <v>1</v>
      </c>
      <c r="N68" s="61">
        <v>3000</v>
      </c>
      <c r="O68" s="26" t="s">
        <v>10062</v>
      </c>
      <c r="P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10</v>
      </c>
      <c r="Q68" s="25">
        <v>10</v>
      </c>
      <c r="R68" s="25" t="s">
        <v>1197</v>
      </c>
      <c r="S68" s="59" t="s">
        <v>1197</v>
      </c>
      <c r="T68" s="25"/>
      <c r="U68" s="23" t="s">
        <v>1173</v>
      </c>
    </row>
    <row r="69" spans="1:21" hidden="1" outlineLevel="1" x14ac:dyDescent="0.35">
      <c r="A69" s="4">
        <v>60</v>
      </c>
      <c r="B69" s="4" t="s">
        <v>477</v>
      </c>
      <c r="C69" s="5" t="s">
        <v>478</v>
      </c>
      <c r="D69" s="5" t="str">
        <f>tblPuskesmas[[#This Row],[ID Provinsi]]&amp;" -- "&amp;tblPuskesmas[[#This Row],[Nama Provinsi]]</f>
        <v>12 -- PROV. SUMATERA UTARA</v>
      </c>
      <c r="E69" s="11" t="s">
        <v>840</v>
      </c>
      <c r="F69" s="6" t="s">
        <v>11</v>
      </c>
      <c r="G69" s="20" t="str">
        <f>tblPuskesmas[[#This Row],[ID Kabupaten/Kota]]&amp;" -- "&amp;tblPuskesmas[[#This Row],[Nama Kabupaten/Kota]]</f>
        <v>1277 -- KOTA PADANGSIDIMPUAN</v>
      </c>
      <c r="H69" s="20" t="s">
        <v>952</v>
      </c>
      <c r="I69" s="20" t="s">
        <v>952</v>
      </c>
      <c r="J69" s="20" t="s">
        <v>953</v>
      </c>
      <c r="K69" s="26">
        <v>10</v>
      </c>
      <c r="L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9" s="26">
        <v>0</v>
      </c>
      <c r="N69" s="61"/>
      <c r="O69" s="26" t="s">
        <v>10062</v>
      </c>
      <c r="P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69" s="25">
        <v>0</v>
      </c>
      <c r="R69" s="25" t="s">
        <v>1197</v>
      </c>
      <c r="S69" s="59" t="s">
        <v>1197</v>
      </c>
      <c r="T69" s="25"/>
      <c r="U69" s="23" t="s">
        <v>1197</v>
      </c>
    </row>
    <row r="70" spans="1:21" hidden="1" outlineLevel="1" x14ac:dyDescent="0.35">
      <c r="A70" s="4">
        <v>61</v>
      </c>
      <c r="B70" s="4" t="s">
        <v>477</v>
      </c>
      <c r="C70" s="5" t="s">
        <v>478</v>
      </c>
      <c r="D70" s="5" t="str">
        <f>tblPuskesmas[[#This Row],[ID Provinsi]]&amp;" -- "&amp;tblPuskesmas[[#This Row],[Nama Provinsi]]</f>
        <v>12 -- PROV. SUMATERA UTARA</v>
      </c>
      <c r="E70" s="11" t="s">
        <v>841</v>
      </c>
      <c r="F70" s="6" t="s">
        <v>12</v>
      </c>
      <c r="G70" s="20" t="str">
        <f>tblPuskesmas[[#This Row],[ID Kabupaten/Kota]]&amp;" -- "&amp;tblPuskesmas[[#This Row],[Nama Kabupaten/Kota]]</f>
        <v>1278 -- KOTA GUNUNGSITOLI</v>
      </c>
      <c r="H70" s="20" t="s">
        <v>952</v>
      </c>
      <c r="I70" s="20" t="s">
        <v>952</v>
      </c>
      <c r="J70" s="20" t="s">
        <v>953</v>
      </c>
      <c r="K70" s="26">
        <v>6</v>
      </c>
      <c r="L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0" s="26">
        <v>0</v>
      </c>
      <c r="N70" s="61"/>
      <c r="O70" s="26" t="s">
        <v>10062</v>
      </c>
      <c r="P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70" s="25">
        <v>0</v>
      </c>
      <c r="R70" s="25" t="s">
        <v>1197</v>
      </c>
      <c r="S70" s="59" t="s">
        <v>1197</v>
      </c>
      <c r="T70" s="25"/>
      <c r="U70" s="23" t="s">
        <v>1197</v>
      </c>
    </row>
    <row r="71" spans="1:21" hidden="1" collapsed="1" x14ac:dyDescent="0.35">
      <c r="A71" s="4">
        <v>62</v>
      </c>
      <c r="B71" s="4" t="s">
        <v>480</v>
      </c>
      <c r="C71" s="5" t="s">
        <v>481</v>
      </c>
      <c r="D71" s="5" t="str">
        <f>tblPuskesmas[[#This Row],[ID Provinsi]]&amp;" -- "&amp;tblPuskesmas[[#This Row],[Nama Provinsi]]</f>
        <v>13 -- PROV. SUMATERA BARAT</v>
      </c>
      <c r="E71" s="11" t="s">
        <v>482</v>
      </c>
      <c r="F71" s="6" t="s">
        <v>481</v>
      </c>
      <c r="G71" s="20" t="str">
        <f>tblPuskesmas[[#This Row],[ID Kabupaten/Kota]]&amp;" -- "&amp;tblPuskesmas[[#This Row],[Nama Kabupaten/Kota]]</f>
        <v>1300 -- PROV. SUMATERA BARAT</v>
      </c>
      <c r="H71" s="20" t="s">
        <v>953</v>
      </c>
      <c r="I71" s="20" t="s">
        <v>953</v>
      </c>
      <c r="J71" s="20" t="s">
        <v>1116</v>
      </c>
      <c r="K71" s="26">
        <v>0</v>
      </c>
      <c r="L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71" s="26">
        <v>1</v>
      </c>
      <c r="N71" s="26" t="s">
        <v>10051</v>
      </c>
      <c r="O71" s="26" t="s">
        <v>10062</v>
      </c>
      <c r="P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71" s="25">
        <v>2</v>
      </c>
      <c r="R71" s="25" t="s">
        <v>1197</v>
      </c>
      <c r="S71" s="59">
        <v>44448</v>
      </c>
      <c r="T71" s="25"/>
      <c r="U71" s="23" t="s">
        <v>1173</v>
      </c>
    </row>
    <row r="72" spans="1:21" hidden="1" outlineLevel="1" x14ac:dyDescent="0.35">
      <c r="A72" s="4">
        <v>63</v>
      </c>
      <c r="B72" s="4" t="s">
        <v>480</v>
      </c>
      <c r="C72" s="5" t="s">
        <v>481</v>
      </c>
      <c r="D72" s="5" t="str">
        <f>tblPuskesmas[[#This Row],[ID Provinsi]]&amp;" -- "&amp;tblPuskesmas[[#This Row],[Nama Provinsi]]</f>
        <v>13 -- PROV. SUMATERA BARAT</v>
      </c>
      <c r="E72" s="11" t="s">
        <v>482</v>
      </c>
      <c r="F72" s="6" t="s">
        <v>481</v>
      </c>
      <c r="G72" s="20" t="str">
        <f>tblPuskesmas[[#This Row],[ID Kabupaten/Kota]]&amp;" -- "&amp;tblPuskesmas[[#This Row],[Nama Kabupaten/Kota]]</f>
        <v>1300 -- PROV. SUMATERA BARAT</v>
      </c>
      <c r="H72" s="20" t="s">
        <v>953</v>
      </c>
      <c r="I72" s="20" t="s">
        <v>953</v>
      </c>
      <c r="J72" s="20" t="s">
        <v>1116</v>
      </c>
      <c r="K72" s="26">
        <v>0</v>
      </c>
      <c r="L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72" s="26">
        <v>1</v>
      </c>
      <c r="N72" s="26"/>
      <c r="O72" s="26" t="s">
        <v>10062</v>
      </c>
      <c r="P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72" s="25">
        <v>2</v>
      </c>
      <c r="R72" s="25" t="s">
        <v>1197</v>
      </c>
      <c r="S72" s="59"/>
      <c r="T72" s="25"/>
      <c r="U72" s="23" t="s">
        <v>1173</v>
      </c>
    </row>
    <row r="73" spans="1:21" hidden="1" outlineLevel="1" x14ac:dyDescent="0.35">
      <c r="A73" s="4">
        <v>64</v>
      </c>
      <c r="B73" s="4" t="s">
        <v>480</v>
      </c>
      <c r="C73" s="5" t="s">
        <v>481</v>
      </c>
      <c r="D73" s="5" t="str">
        <f>tblPuskesmas[[#This Row],[ID Provinsi]]&amp;" -- "&amp;tblPuskesmas[[#This Row],[Nama Provinsi]]</f>
        <v>13 -- PROV. SUMATERA BARAT</v>
      </c>
      <c r="E73" s="11" t="s">
        <v>792</v>
      </c>
      <c r="F73" s="6" t="s">
        <v>427</v>
      </c>
      <c r="G73" s="20" t="str">
        <f>tblPuskesmas[[#This Row],[ID Kabupaten/Kota]]&amp;" -- "&amp;tblPuskesmas[[#This Row],[Nama Kabupaten/Kota]]</f>
        <v>1301 -- KAB. KEPULAUAN MENTAWAI</v>
      </c>
      <c r="H73" s="20" t="s">
        <v>952</v>
      </c>
      <c r="I73" s="20" t="s">
        <v>952</v>
      </c>
      <c r="J73" s="20" t="s">
        <v>953</v>
      </c>
      <c r="K73" s="26">
        <v>12</v>
      </c>
      <c r="L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3" s="26">
        <v>0</v>
      </c>
      <c r="N73" s="26"/>
      <c r="O73" s="26" t="s">
        <v>10062</v>
      </c>
      <c r="P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73" s="25">
        <v>0</v>
      </c>
      <c r="R73" s="25" t="s">
        <v>1197</v>
      </c>
      <c r="S73" s="59" t="s">
        <v>1197</v>
      </c>
      <c r="T73" s="25"/>
      <c r="U73" s="23" t="s">
        <v>1197</v>
      </c>
    </row>
    <row r="74" spans="1:21" hidden="1" outlineLevel="1" x14ac:dyDescent="0.35">
      <c r="A74" s="4">
        <v>65</v>
      </c>
      <c r="B74" s="4" t="s">
        <v>480</v>
      </c>
      <c r="C74" s="5" t="s">
        <v>481</v>
      </c>
      <c r="D74" s="5" t="str">
        <f>tblPuskesmas[[#This Row],[ID Provinsi]]&amp;" -- "&amp;tblPuskesmas[[#This Row],[Nama Provinsi]]</f>
        <v>13 -- PROV. SUMATERA BARAT</v>
      </c>
      <c r="E74" s="11" t="s">
        <v>793</v>
      </c>
      <c r="F74" s="6" t="s">
        <v>432</v>
      </c>
      <c r="G74" s="20" t="str">
        <f>tblPuskesmas[[#This Row],[ID Kabupaten/Kota]]&amp;" -- "&amp;tblPuskesmas[[#This Row],[Nama Kabupaten/Kota]]</f>
        <v>1302 -- KAB. PESISIR SELATAN</v>
      </c>
      <c r="H74" s="20" t="s">
        <v>952</v>
      </c>
      <c r="I74" s="20" t="s">
        <v>952</v>
      </c>
      <c r="J74" s="20" t="s">
        <v>953</v>
      </c>
      <c r="K74" s="26">
        <v>20</v>
      </c>
      <c r="L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4" s="26">
        <v>0</v>
      </c>
      <c r="N74" s="26"/>
      <c r="O74" s="26" t="s">
        <v>10062</v>
      </c>
      <c r="P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74" s="25">
        <v>0</v>
      </c>
      <c r="R74" s="25" t="s">
        <v>1197</v>
      </c>
      <c r="S74" s="59" t="s">
        <v>1197</v>
      </c>
      <c r="T74" s="25"/>
      <c r="U74" s="23" t="s">
        <v>1197</v>
      </c>
    </row>
    <row r="75" spans="1:21" hidden="1" outlineLevel="1" x14ac:dyDescent="0.35">
      <c r="A75" s="4">
        <v>66</v>
      </c>
      <c r="B75" s="4" t="s">
        <v>480</v>
      </c>
      <c r="C75" s="5" t="s">
        <v>481</v>
      </c>
      <c r="D75" s="5" t="str">
        <f>tblPuskesmas[[#This Row],[ID Provinsi]]&amp;" -- "&amp;tblPuskesmas[[#This Row],[Nama Provinsi]]</f>
        <v>13 -- PROV. SUMATERA BARAT</v>
      </c>
      <c r="E75" s="11" t="s">
        <v>794</v>
      </c>
      <c r="F75" s="6" t="s">
        <v>434</v>
      </c>
      <c r="G75" s="20" t="str">
        <f>tblPuskesmas[[#This Row],[ID Kabupaten/Kota]]&amp;" -- "&amp;tblPuskesmas[[#This Row],[Nama Kabupaten/Kota]]</f>
        <v>1303 -- KAB. SOLOK</v>
      </c>
      <c r="H75" s="20" t="s">
        <v>952</v>
      </c>
      <c r="I75" s="20" t="s">
        <v>952</v>
      </c>
      <c r="J75" s="20" t="s">
        <v>953</v>
      </c>
      <c r="K75" s="26">
        <v>19</v>
      </c>
      <c r="L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5" s="26">
        <v>0</v>
      </c>
      <c r="N75" s="26"/>
      <c r="O75" s="26" t="s">
        <v>10062</v>
      </c>
      <c r="P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75" s="25">
        <v>0</v>
      </c>
      <c r="R75" s="25" t="s">
        <v>1197</v>
      </c>
      <c r="S75" s="59" t="s">
        <v>1197</v>
      </c>
      <c r="T75" s="25"/>
      <c r="U75" s="23" t="s">
        <v>1197</v>
      </c>
    </row>
    <row r="76" spans="1:21" hidden="1" outlineLevel="1" x14ac:dyDescent="0.35">
      <c r="A76" s="4">
        <v>67</v>
      </c>
      <c r="B76" s="4" t="s">
        <v>480</v>
      </c>
      <c r="C76" s="5" t="s">
        <v>481</v>
      </c>
      <c r="D76" s="5" t="str">
        <f>tblPuskesmas[[#This Row],[ID Provinsi]]&amp;" -- "&amp;tblPuskesmas[[#This Row],[Nama Provinsi]]</f>
        <v>13 -- PROV. SUMATERA BARAT</v>
      </c>
      <c r="E76" s="11" t="s">
        <v>795</v>
      </c>
      <c r="F76" s="6" t="s">
        <v>433</v>
      </c>
      <c r="G76" s="20" t="str">
        <f>tblPuskesmas[[#This Row],[ID Kabupaten/Kota]]&amp;" -- "&amp;tblPuskesmas[[#This Row],[Nama Kabupaten/Kota]]</f>
        <v>1304 -- KAB. SIJUNJUNG</v>
      </c>
      <c r="H76" s="20" t="s">
        <v>952</v>
      </c>
      <c r="I76" s="20" t="s">
        <v>952</v>
      </c>
      <c r="J76" s="20" t="s">
        <v>953</v>
      </c>
      <c r="K76" s="26">
        <v>13</v>
      </c>
      <c r="L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6" s="26">
        <v>0</v>
      </c>
      <c r="N76" s="26"/>
      <c r="O76" s="26" t="s">
        <v>10062</v>
      </c>
      <c r="P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76" s="25">
        <v>0</v>
      </c>
      <c r="R76" s="25" t="s">
        <v>1197</v>
      </c>
      <c r="S76" s="59" t="s">
        <v>1197</v>
      </c>
      <c r="T76" s="25"/>
      <c r="U76" s="23" t="s">
        <v>1197</v>
      </c>
    </row>
    <row r="77" spans="1:21" hidden="1" outlineLevel="1" x14ac:dyDescent="0.35">
      <c r="A77" s="4">
        <v>68</v>
      </c>
      <c r="B77" s="4" t="s">
        <v>480</v>
      </c>
      <c r="C77" s="5" t="s">
        <v>481</v>
      </c>
      <c r="D77" s="5" t="str">
        <f>tblPuskesmas[[#This Row],[ID Provinsi]]&amp;" -- "&amp;tblPuskesmas[[#This Row],[Nama Provinsi]]</f>
        <v>13 -- PROV. SUMATERA BARAT</v>
      </c>
      <c r="E77" s="11" t="s">
        <v>796</v>
      </c>
      <c r="F77" s="6" t="s">
        <v>436</v>
      </c>
      <c r="G77" s="20" t="str">
        <f>tblPuskesmas[[#This Row],[ID Kabupaten/Kota]]&amp;" -- "&amp;tblPuskesmas[[#This Row],[Nama Kabupaten/Kota]]</f>
        <v>1305 -- KAB. TANAH DATAR</v>
      </c>
      <c r="H77" s="20" t="s">
        <v>952</v>
      </c>
      <c r="I77" s="20" t="s">
        <v>952</v>
      </c>
      <c r="J77" s="20" t="s">
        <v>953</v>
      </c>
      <c r="K77" s="26">
        <v>23</v>
      </c>
      <c r="L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7" s="26">
        <v>0</v>
      </c>
      <c r="N77" s="26"/>
      <c r="O77" s="26" t="s">
        <v>10062</v>
      </c>
      <c r="P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77" s="25">
        <v>0</v>
      </c>
      <c r="R77" s="25" t="s">
        <v>1197</v>
      </c>
      <c r="S77" s="59" t="s">
        <v>1197</v>
      </c>
      <c r="T77" s="25"/>
      <c r="U77" s="23" t="s">
        <v>1197</v>
      </c>
    </row>
    <row r="78" spans="1:21" hidden="1" outlineLevel="1" x14ac:dyDescent="0.35">
      <c r="A78" s="4">
        <v>69</v>
      </c>
      <c r="B78" s="4" t="s">
        <v>480</v>
      </c>
      <c r="C78" s="5" t="s">
        <v>481</v>
      </c>
      <c r="D78" s="5" t="str">
        <f>tblPuskesmas[[#This Row],[ID Provinsi]]&amp;" -- "&amp;tblPuskesmas[[#This Row],[Nama Provinsi]]</f>
        <v>13 -- PROV. SUMATERA BARAT</v>
      </c>
      <c r="E78" s="11" t="s">
        <v>797</v>
      </c>
      <c r="F78" s="6" t="s">
        <v>429</v>
      </c>
      <c r="G78" s="20" t="str">
        <f>tblPuskesmas[[#This Row],[ID Kabupaten/Kota]]&amp;" -- "&amp;tblPuskesmas[[#This Row],[Nama Kabupaten/Kota]]</f>
        <v>1306 -- KAB. PADANG PARIAMAN</v>
      </c>
      <c r="H78" s="20" t="s">
        <v>952</v>
      </c>
      <c r="I78" s="20" t="s">
        <v>952</v>
      </c>
      <c r="J78" s="20" t="s">
        <v>953</v>
      </c>
      <c r="K78" s="26">
        <v>25</v>
      </c>
      <c r="L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8" s="26">
        <v>0</v>
      </c>
      <c r="N78" s="26"/>
      <c r="O78" s="26" t="s">
        <v>10062</v>
      </c>
      <c r="P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78" s="25">
        <v>0</v>
      </c>
      <c r="R78" s="25" t="s">
        <v>1197</v>
      </c>
      <c r="S78" s="59" t="s">
        <v>1197</v>
      </c>
      <c r="T78" s="25"/>
      <c r="U78" s="23" t="s">
        <v>1197</v>
      </c>
    </row>
    <row r="79" spans="1:21" hidden="1" outlineLevel="1" x14ac:dyDescent="0.35">
      <c r="A79" s="4">
        <v>70</v>
      </c>
      <c r="B79" s="4" t="s">
        <v>480</v>
      </c>
      <c r="C79" s="5" t="s">
        <v>481</v>
      </c>
      <c r="D79" s="5" t="str">
        <f>tblPuskesmas[[#This Row],[ID Provinsi]]&amp;" -- "&amp;tblPuskesmas[[#This Row],[Nama Provinsi]]</f>
        <v>13 -- PROV. SUMATERA BARAT</v>
      </c>
      <c r="E79" s="11" t="s">
        <v>798</v>
      </c>
      <c r="F79" s="6" t="s">
        <v>425</v>
      </c>
      <c r="G79" s="20" t="str">
        <f>tblPuskesmas[[#This Row],[ID Kabupaten/Kota]]&amp;" -- "&amp;tblPuskesmas[[#This Row],[Nama Kabupaten/Kota]]</f>
        <v>1307 -- KAB. AGAM</v>
      </c>
      <c r="H79" s="20" t="s">
        <v>952</v>
      </c>
      <c r="I79" s="20" t="s">
        <v>952</v>
      </c>
      <c r="J79" s="20" t="s">
        <v>953</v>
      </c>
      <c r="K79" s="26">
        <v>23</v>
      </c>
      <c r="L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9" s="26">
        <v>0</v>
      </c>
      <c r="N79" s="26">
        <v>3000</v>
      </c>
      <c r="O79" s="26" t="s">
        <v>10062</v>
      </c>
      <c r="P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25</v>
      </c>
      <c r="Q79" s="25">
        <v>0</v>
      </c>
      <c r="R79" s="25" t="s">
        <v>1197</v>
      </c>
      <c r="S79" s="59" t="s">
        <v>1197</v>
      </c>
      <c r="T79" s="25"/>
      <c r="U79" s="23" t="s">
        <v>1197</v>
      </c>
    </row>
    <row r="80" spans="1:21" hidden="1" outlineLevel="1" x14ac:dyDescent="0.35">
      <c r="A80" s="4">
        <v>71</v>
      </c>
      <c r="B80" s="4" t="s">
        <v>480</v>
      </c>
      <c r="C80" s="5" t="s">
        <v>481</v>
      </c>
      <c r="D80" s="5" t="str">
        <f>tblPuskesmas[[#This Row],[ID Provinsi]]&amp;" -- "&amp;tblPuskesmas[[#This Row],[Nama Provinsi]]</f>
        <v>13 -- PROV. SUMATERA BARAT</v>
      </c>
      <c r="E80" s="11" t="s">
        <v>799</v>
      </c>
      <c r="F80" s="6" t="s">
        <v>428</v>
      </c>
      <c r="G80" s="20" t="str">
        <f>tblPuskesmas[[#This Row],[ID Kabupaten/Kota]]&amp;" -- "&amp;tblPuskesmas[[#This Row],[Nama Kabupaten/Kota]]</f>
        <v>1308 -- KAB. LIMA PULUH KOTA</v>
      </c>
      <c r="H80" s="20" t="s">
        <v>952</v>
      </c>
      <c r="I80" s="20" t="s">
        <v>952</v>
      </c>
      <c r="J80" s="20" t="s">
        <v>953</v>
      </c>
      <c r="K80" s="26">
        <v>22</v>
      </c>
      <c r="L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0" s="26">
        <v>0</v>
      </c>
      <c r="N80" s="26">
        <v>3000</v>
      </c>
      <c r="O80" s="26" t="s">
        <v>10062</v>
      </c>
      <c r="P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24</v>
      </c>
      <c r="Q80" s="25">
        <v>0</v>
      </c>
      <c r="R80" s="25" t="s">
        <v>1197</v>
      </c>
      <c r="S80" s="59" t="s">
        <v>1197</v>
      </c>
      <c r="T80" s="25"/>
      <c r="U80" s="23" t="s">
        <v>1197</v>
      </c>
    </row>
    <row r="81" spans="1:21" hidden="1" outlineLevel="1" x14ac:dyDescent="0.35">
      <c r="A81" s="4">
        <v>72</v>
      </c>
      <c r="B81" s="4" t="s">
        <v>480</v>
      </c>
      <c r="C81" s="5" t="s">
        <v>481</v>
      </c>
      <c r="D81" s="5" t="str">
        <f>tblPuskesmas[[#This Row],[ID Provinsi]]&amp;" -- "&amp;tblPuskesmas[[#This Row],[Nama Provinsi]]</f>
        <v>13 -- PROV. SUMATERA BARAT</v>
      </c>
      <c r="E81" s="11" t="s">
        <v>800</v>
      </c>
      <c r="F81" s="6" t="s">
        <v>430</v>
      </c>
      <c r="G81" s="20" t="str">
        <f>tblPuskesmas[[#This Row],[ID Kabupaten/Kota]]&amp;" -- "&amp;tblPuskesmas[[#This Row],[Nama Kabupaten/Kota]]</f>
        <v>1309 -- KAB. PASAMAN</v>
      </c>
      <c r="H81" s="20" t="s">
        <v>952</v>
      </c>
      <c r="I81" s="20" t="s">
        <v>952</v>
      </c>
      <c r="J81" s="20" t="s">
        <v>953</v>
      </c>
      <c r="K81" s="26">
        <v>16</v>
      </c>
      <c r="L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1" s="26">
        <v>0</v>
      </c>
      <c r="N81" s="26">
        <v>3000</v>
      </c>
      <c r="O81" s="26" t="s">
        <v>10062</v>
      </c>
      <c r="P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18</v>
      </c>
      <c r="Q81" s="25">
        <v>0</v>
      </c>
      <c r="R81" s="25" t="s">
        <v>1197</v>
      </c>
      <c r="S81" s="59" t="s">
        <v>1197</v>
      </c>
      <c r="T81" s="25"/>
      <c r="U81" s="23" t="s">
        <v>1197</v>
      </c>
    </row>
    <row r="82" spans="1:21" hidden="1" outlineLevel="1" x14ac:dyDescent="0.35">
      <c r="A82" s="4">
        <v>73</v>
      </c>
      <c r="B82" s="4" t="s">
        <v>480</v>
      </c>
      <c r="C82" s="5" t="s">
        <v>481</v>
      </c>
      <c r="D82" s="5" t="str">
        <f>tblPuskesmas[[#This Row],[ID Provinsi]]&amp;" -- "&amp;tblPuskesmas[[#This Row],[Nama Provinsi]]</f>
        <v>13 -- PROV. SUMATERA BARAT</v>
      </c>
      <c r="E82" s="11" t="s">
        <v>801</v>
      </c>
      <c r="F82" s="6" t="s">
        <v>435</v>
      </c>
      <c r="G82" s="20" t="str">
        <f>tblPuskesmas[[#This Row],[ID Kabupaten/Kota]]&amp;" -- "&amp;tblPuskesmas[[#This Row],[Nama Kabupaten/Kota]]</f>
        <v>1310 -- KAB. SOLOK SELATAN</v>
      </c>
      <c r="H82" s="20" t="s">
        <v>952</v>
      </c>
      <c r="I82" s="20" t="s">
        <v>952</v>
      </c>
      <c r="J82" s="20" t="s">
        <v>953</v>
      </c>
      <c r="K82" s="26">
        <v>9</v>
      </c>
      <c r="L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" s="26">
        <v>0</v>
      </c>
      <c r="N82" s="26"/>
      <c r="O82" s="26" t="s">
        <v>10062</v>
      </c>
      <c r="P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82" s="25">
        <v>0</v>
      </c>
      <c r="R82" s="25" t="s">
        <v>1197</v>
      </c>
      <c r="S82" s="59" t="s">
        <v>1197</v>
      </c>
      <c r="T82" s="25"/>
      <c r="U82" s="23" t="s">
        <v>1197</v>
      </c>
    </row>
    <row r="83" spans="1:21" hidden="1" outlineLevel="1" x14ac:dyDescent="0.35">
      <c r="A83" s="4">
        <v>74</v>
      </c>
      <c r="B83" s="4" t="s">
        <v>480</v>
      </c>
      <c r="C83" s="5" t="s">
        <v>481</v>
      </c>
      <c r="D83" s="5" t="str">
        <f>tblPuskesmas[[#This Row],[ID Provinsi]]&amp;" -- "&amp;tblPuskesmas[[#This Row],[Nama Provinsi]]</f>
        <v>13 -- PROV. SUMATERA BARAT</v>
      </c>
      <c r="E83" s="11" t="s">
        <v>802</v>
      </c>
      <c r="F83" s="6" t="s">
        <v>426</v>
      </c>
      <c r="G83" s="20" t="str">
        <f>tblPuskesmas[[#This Row],[ID Kabupaten/Kota]]&amp;" -- "&amp;tblPuskesmas[[#This Row],[Nama Kabupaten/Kota]]</f>
        <v>1311 -- KAB. DHARMASRAYA</v>
      </c>
      <c r="H83" s="20" t="s">
        <v>952</v>
      </c>
      <c r="I83" s="20" t="s">
        <v>952</v>
      </c>
      <c r="J83" s="20" t="s">
        <v>953</v>
      </c>
      <c r="K83" s="26">
        <v>14</v>
      </c>
      <c r="L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" s="26">
        <v>0</v>
      </c>
      <c r="N83" s="26">
        <v>3000</v>
      </c>
      <c r="O83" s="26" t="s">
        <v>10062</v>
      </c>
      <c r="P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16</v>
      </c>
      <c r="Q83" s="25">
        <v>0</v>
      </c>
      <c r="R83" s="25" t="s">
        <v>1197</v>
      </c>
      <c r="S83" s="59" t="s">
        <v>1197</v>
      </c>
      <c r="T83" s="25"/>
      <c r="U83" s="23" t="s">
        <v>1197</v>
      </c>
    </row>
    <row r="84" spans="1:21" hidden="1" outlineLevel="1" x14ac:dyDescent="0.35">
      <c r="A84" s="4">
        <v>75</v>
      </c>
      <c r="B84" s="4" t="s">
        <v>480</v>
      </c>
      <c r="C84" s="5" t="s">
        <v>481</v>
      </c>
      <c r="D84" s="5" t="str">
        <f>tblPuskesmas[[#This Row],[ID Provinsi]]&amp;" -- "&amp;tblPuskesmas[[#This Row],[Nama Provinsi]]</f>
        <v>13 -- PROV. SUMATERA BARAT</v>
      </c>
      <c r="E84" s="11" t="s">
        <v>803</v>
      </c>
      <c r="F84" s="6" t="s">
        <v>431</v>
      </c>
      <c r="G84" s="20" t="str">
        <f>tblPuskesmas[[#This Row],[ID Kabupaten/Kota]]&amp;" -- "&amp;tblPuskesmas[[#This Row],[Nama Kabupaten/Kota]]</f>
        <v>1312 -- KAB. PASAMAN BARAT</v>
      </c>
      <c r="H84" s="20" t="s">
        <v>952</v>
      </c>
      <c r="I84" s="20" t="s">
        <v>952</v>
      </c>
      <c r="J84" s="20" t="s">
        <v>953</v>
      </c>
      <c r="K84" s="26">
        <v>20</v>
      </c>
      <c r="L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4" s="26">
        <v>0</v>
      </c>
      <c r="N84" s="26"/>
      <c r="O84" s="26" t="s">
        <v>10062</v>
      </c>
      <c r="P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84" s="25">
        <v>0</v>
      </c>
      <c r="R84" s="25" t="s">
        <v>1197</v>
      </c>
      <c r="S84" s="59" t="s">
        <v>1197</v>
      </c>
      <c r="T84" s="25"/>
      <c r="U84" s="23" t="s">
        <v>1197</v>
      </c>
    </row>
    <row r="85" spans="1:21" hidden="1" outlineLevel="1" x14ac:dyDescent="0.35">
      <c r="A85" s="4">
        <v>76</v>
      </c>
      <c r="B85" s="4" t="s">
        <v>480</v>
      </c>
      <c r="C85" s="5" t="s">
        <v>481</v>
      </c>
      <c r="D85" s="5" t="str">
        <f>tblPuskesmas[[#This Row],[ID Provinsi]]&amp;" -- "&amp;tblPuskesmas[[#This Row],[Nama Provinsi]]</f>
        <v>13 -- PROV. SUMATERA BARAT</v>
      </c>
      <c r="E85" s="11" t="s">
        <v>843</v>
      </c>
      <c r="F85" s="6" t="s">
        <v>13</v>
      </c>
      <c r="G85" s="20" t="str">
        <f>tblPuskesmas[[#This Row],[ID Kabupaten/Kota]]&amp;" -- "&amp;tblPuskesmas[[#This Row],[Nama Kabupaten/Kota]]</f>
        <v>1371 -- KOTA PADANG</v>
      </c>
      <c r="H85" s="20" t="s">
        <v>952</v>
      </c>
      <c r="I85" s="20" t="s">
        <v>952</v>
      </c>
      <c r="J85" s="20" t="s">
        <v>953</v>
      </c>
      <c r="K85" s="26">
        <v>0</v>
      </c>
      <c r="L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5" s="26">
        <v>0</v>
      </c>
      <c r="N85" s="26" t="s">
        <v>10051</v>
      </c>
      <c r="O85" s="26" t="s">
        <v>10062</v>
      </c>
      <c r="P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85" s="25">
        <v>2</v>
      </c>
      <c r="R85" s="25" t="s">
        <v>1197</v>
      </c>
      <c r="S85" s="59">
        <v>44448</v>
      </c>
      <c r="T85" s="25"/>
      <c r="U85" s="23" t="s">
        <v>1173</v>
      </c>
    </row>
    <row r="86" spans="1:21" hidden="1" outlineLevel="1" x14ac:dyDescent="0.35">
      <c r="A86" s="4">
        <v>77</v>
      </c>
      <c r="B86" s="4" t="s">
        <v>480</v>
      </c>
      <c r="C86" s="5" t="s">
        <v>481</v>
      </c>
      <c r="D86" s="52" t="str">
        <f>tblPuskesmas[[#This Row],[ID Provinsi]]&amp;" -- "&amp;tblPuskesmas[[#This Row],[Nama Provinsi]]</f>
        <v>13 -- PROV. SUMATERA BARAT</v>
      </c>
      <c r="E86" s="11" t="s">
        <v>843</v>
      </c>
      <c r="F86" s="6" t="s">
        <v>13</v>
      </c>
      <c r="G86" s="53" t="str">
        <f>tblPuskesmas[[#This Row],[ID Kabupaten/Kota]]&amp;" -- "&amp;tblPuskesmas[[#This Row],[Nama Kabupaten/Kota]]</f>
        <v>1371 -- KOTA PADANG</v>
      </c>
      <c r="H86" s="20" t="s">
        <v>9971</v>
      </c>
      <c r="I86" s="20" t="s">
        <v>1166</v>
      </c>
      <c r="J86" s="20" t="s">
        <v>952</v>
      </c>
      <c r="K86" s="26">
        <v>1</v>
      </c>
      <c r="L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" s="26">
        <v>0</v>
      </c>
      <c r="N86" s="26" t="s">
        <v>10051</v>
      </c>
      <c r="O86" s="26" t="s">
        <v>10062</v>
      </c>
      <c r="P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" s="25">
        <v>1</v>
      </c>
      <c r="R86" s="25" t="s">
        <v>1293</v>
      </c>
      <c r="S86" s="59">
        <v>44446</v>
      </c>
      <c r="T86" s="25"/>
      <c r="U86" s="23" t="s">
        <v>1173</v>
      </c>
    </row>
    <row r="87" spans="1:21" hidden="1" outlineLevel="1" x14ac:dyDescent="0.35">
      <c r="A87" s="4">
        <v>78</v>
      </c>
      <c r="B87" s="4" t="s">
        <v>480</v>
      </c>
      <c r="C87" s="5" t="s">
        <v>481</v>
      </c>
      <c r="D87" s="52" t="str">
        <f>tblPuskesmas[[#This Row],[ID Provinsi]]&amp;" -- "&amp;tblPuskesmas[[#This Row],[Nama Provinsi]]</f>
        <v>13 -- PROV. SUMATERA BARAT</v>
      </c>
      <c r="E87" s="11" t="s">
        <v>843</v>
      </c>
      <c r="F87" s="6" t="s">
        <v>13</v>
      </c>
      <c r="G87" s="53" t="str">
        <f>tblPuskesmas[[#This Row],[ID Kabupaten/Kota]]&amp;" -- "&amp;tblPuskesmas[[#This Row],[Nama Kabupaten/Kota]]</f>
        <v>1371 -- KOTA PADANG</v>
      </c>
      <c r="H87" s="20" t="s">
        <v>9972</v>
      </c>
      <c r="I87" s="20" t="s">
        <v>1166</v>
      </c>
      <c r="J87" s="20" t="s">
        <v>952</v>
      </c>
      <c r="K87" s="26">
        <v>1</v>
      </c>
      <c r="L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7" s="26">
        <v>0</v>
      </c>
      <c r="N87" s="26" t="s">
        <v>10051</v>
      </c>
      <c r="O87" s="26" t="s">
        <v>10062</v>
      </c>
      <c r="P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7" s="25">
        <v>1</v>
      </c>
      <c r="R87" s="25" t="s">
        <v>1294</v>
      </c>
      <c r="S87" s="59">
        <v>44445</v>
      </c>
      <c r="T87" s="25"/>
      <c r="U87" s="23" t="s">
        <v>1173</v>
      </c>
    </row>
    <row r="88" spans="1:21" hidden="1" outlineLevel="1" x14ac:dyDescent="0.35">
      <c r="A88" s="4">
        <v>79</v>
      </c>
      <c r="B88" s="4" t="s">
        <v>480</v>
      </c>
      <c r="C88" s="5" t="s">
        <v>481</v>
      </c>
      <c r="D88" s="52" t="str">
        <f>tblPuskesmas[[#This Row],[ID Provinsi]]&amp;" -- "&amp;tblPuskesmas[[#This Row],[Nama Provinsi]]</f>
        <v>13 -- PROV. SUMATERA BARAT</v>
      </c>
      <c r="E88" s="11" t="s">
        <v>843</v>
      </c>
      <c r="F88" s="6" t="s">
        <v>13</v>
      </c>
      <c r="G88" s="53" t="str">
        <f>tblPuskesmas[[#This Row],[ID Kabupaten/Kota]]&amp;" -- "&amp;tblPuskesmas[[#This Row],[Nama Kabupaten/Kota]]</f>
        <v>1371 -- KOTA PADANG</v>
      </c>
      <c r="H88" s="20" t="s">
        <v>9973</v>
      </c>
      <c r="I88" s="20" t="s">
        <v>1166</v>
      </c>
      <c r="J88" s="20" t="s">
        <v>952</v>
      </c>
      <c r="K88" s="26">
        <v>1</v>
      </c>
      <c r="L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8" s="26">
        <v>0</v>
      </c>
      <c r="N88" s="26" t="s">
        <v>10051</v>
      </c>
      <c r="O88" s="26" t="s">
        <v>10062</v>
      </c>
      <c r="P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8" s="25">
        <v>1</v>
      </c>
      <c r="R88" s="25" t="s">
        <v>1295</v>
      </c>
      <c r="S88" s="59">
        <v>44443</v>
      </c>
      <c r="T88" s="25"/>
      <c r="U88" s="23" t="s">
        <v>1173</v>
      </c>
    </row>
    <row r="89" spans="1:21" hidden="1" outlineLevel="1" x14ac:dyDescent="0.35">
      <c r="A89" s="4">
        <v>80</v>
      </c>
      <c r="B89" s="4" t="s">
        <v>480</v>
      </c>
      <c r="C89" s="5" t="s">
        <v>481</v>
      </c>
      <c r="D89" s="52" t="str">
        <f>tblPuskesmas[[#This Row],[ID Provinsi]]&amp;" -- "&amp;tblPuskesmas[[#This Row],[Nama Provinsi]]</f>
        <v>13 -- PROV. SUMATERA BARAT</v>
      </c>
      <c r="E89" s="11" t="s">
        <v>843</v>
      </c>
      <c r="F89" s="6" t="s">
        <v>13</v>
      </c>
      <c r="G89" s="53" t="str">
        <f>tblPuskesmas[[#This Row],[ID Kabupaten/Kota]]&amp;" -- "&amp;tblPuskesmas[[#This Row],[Nama Kabupaten/Kota]]</f>
        <v>1371 -- KOTA PADANG</v>
      </c>
      <c r="H89" s="20" t="s">
        <v>9974</v>
      </c>
      <c r="I89" s="20" t="s">
        <v>1166</v>
      </c>
      <c r="J89" s="20" t="s">
        <v>952</v>
      </c>
      <c r="K89" s="26">
        <v>1</v>
      </c>
      <c r="L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9" s="26">
        <v>0</v>
      </c>
      <c r="N89" s="26" t="s">
        <v>10051</v>
      </c>
      <c r="O89" s="26" t="s">
        <v>10062</v>
      </c>
      <c r="P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9" s="25">
        <v>1</v>
      </c>
      <c r="R89" s="25" t="s">
        <v>1297</v>
      </c>
      <c r="S89" s="59">
        <v>44443</v>
      </c>
      <c r="T89" s="25"/>
      <c r="U89" s="23" t="s">
        <v>1173</v>
      </c>
    </row>
    <row r="90" spans="1:21" hidden="1" outlineLevel="1" x14ac:dyDescent="0.35">
      <c r="A90" s="4">
        <v>81</v>
      </c>
      <c r="B90" s="4" t="s">
        <v>480</v>
      </c>
      <c r="C90" s="5" t="s">
        <v>481</v>
      </c>
      <c r="D90" s="52" t="str">
        <f>tblPuskesmas[[#This Row],[ID Provinsi]]&amp;" -- "&amp;tblPuskesmas[[#This Row],[Nama Provinsi]]</f>
        <v>13 -- PROV. SUMATERA BARAT</v>
      </c>
      <c r="E90" s="11" t="s">
        <v>843</v>
      </c>
      <c r="F90" s="6" t="s">
        <v>13</v>
      </c>
      <c r="G90" s="53" t="str">
        <f>tblPuskesmas[[#This Row],[ID Kabupaten/Kota]]&amp;" -- "&amp;tblPuskesmas[[#This Row],[Nama Kabupaten/Kota]]</f>
        <v>1371 -- KOTA PADANG</v>
      </c>
      <c r="H90" s="20" t="s">
        <v>9975</v>
      </c>
      <c r="I90" s="20" t="s">
        <v>1166</v>
      </c>
      <c r="J90" s="20" t="s">
        <v>952</v>
      </c>
      <c r="K90" s="26">
        <v>1</v>
      </c>
      <c r="L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0" s="26">
        <v>0</v>
      </c>
      <c r="N90" s="26" t="s">
        <v>10051</v>
      </c>
      <c r="O90" s="26" t="s">
        <v>10062</v>
      </c>
      <c r="P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0" s="25">
        <v>1</v>
      </c>
      <c r="R90" s="25" t="s">
        <v>1298</v>
      </c>
      <c r="S90" s="59">
        <v>44443</v>
      </c>
      <c r="T90" s="25"/>
      <c r="U90" s="23" t="s">
        <v>1173</v>
      </c>
    </row>
    <row r="91" spans="1:21" hidden="1" outlineLevel="1" x14ac:dyDescent="0.35">
      <c r="A91" s="4">
        <v>82</v>
      </c>
      <c r="B91" s="4" t="s">
        <v>480</v>
      </c>
      <c r="C91" s="5" t="s">
        <v>481</v>
      </c>
      <c r="D91" s="52" t="str">
        <f>tblPuskesmas[[#This Row],[ID Provinsi]]&amp;" -- "&amp;tblPuskesmas[[#This Row],[Nama Provinsi]]</f>
        <v>13 -- PROV. SUMATERA BARAT</v>
      </c>
      <c r="E91" s="11" t="s">
        <v>843</v>
      </c>
      <c r="F91" s="6" t="s">
        <v>13</v>
      </c>
      <c r="G91" s="53" t="str">
        <f>tblPuskesmas[[#This Row],[ID Kabupaten/Kota]]&amp;" -- "&amp;tblPuskesmas[[#This Row],[Nama Kabupaten/Kota]]</f>
        <v>1371 -- KOTA PADANG</v>
      </c>
      <c r="H91" s="20" t="s">
        <v>9976</v>
      </c>
      <c r="I91" s="20" t="s">
        <v>1166</v>
      </c>
      <c r="J91" s="20" t="s">
        <v>952</v>
      </c>
      <c r="K91" s="26">
        <v>1</v>
      </c>
      <c r="L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1" s="26">
        <v>0</v>
      </c>
      <c r="N91" s="26" t="s">
        <v>10051</v>
      </c>
      <c r="O91" s="26" t="s">
        <v>10062</v>
      </c>
      <c r="P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1" s="25">
        <v>1</v>
      </c>
      <c r="R91" s="25" t="s">
        <v>1299</v>
      </c>
      <c r="S91" s="59">
        <v>44443</v>
      </c>
      <c r="T91" s="25"/>
      <c r="U91" s="23" t="s">
        <v>1173</v>
      </c>
    </row>
    <row r="92" spans="1:21" hidden="1" outlineLevel="1" x14ac:dyDescent="0.35">
      <c r="A92" s="4">
        <v>83</v>
      </c>
      <c r="B92" s="4" t="s">
        <v>480</v>
      </c>
      <c r="C92" s="5" t="s">
        <v>481</v>
      </c>
      <c r="D92" s="52" t="str">
        <f>tblPuskesmas[[#This Row],[ID Provinsi]]&amp;" -- "&amp;tblPuskesmas[[#This Row],[Nama Provinsi]]</f>
        <v>13 -- PROV. SUMATERA BARAT</v>
      </c>
      <c r="E92" s="11" t="s">
        <v>843</v>
      </c>
      <c r="F92" s="6" t="s">
        <v>13</v>
      </c>
      <c r="G92" s="53" t="str">
        <f>tblPuskesmas[[#This Row],[ID Kabupaten/Kota]]&amp;" -- "&amp;tblPuskesmas[[#This Row],[Nama Kabupaten/Kota]]</f>
        <v>1371 -- KOTA PADANG</v>
      </c>
      <c r="H92" s="20" t="s">
        <v>9977</v>
      </c>
      <c r="I92" s="20" t="s">
        <v>1166</v>
      </c>
      <c r="J92" s="20" t="s">
        <v>952</v>
      </c>
      <c r="K92" s="26">
        <v>1</v>
      </c>
      <c r="L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2" s="26">
        <v>0</v>
      </c>
      <c r="N92" s="26" t="s">
        <v>10051</v>
      </c>
      <c r="O92" s="26" t="s">
        <v>10062</v>
      </c>
      <c r="P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2" s="25">
        <v>1</v>
      </c>
      <c r="R92" s="25" t="s">
        <v>1300</v>
      </c>
      <c r="S92" s="59">
        <v>44443</v>
      </c>
      <c r="T92" s="25"/>
      <c r="U92" s="23" t="s">
        <v>1173</v>
      </c>
    </row>
    <row r="93" spans="1:21" hidden="1" outlineLevel="1" x14ac:dyDescent="0.35">
      <c r="A93" s="4">
        <v>84</v>
      </c>
      <c r="B93" s="4" t="s">
        <v>480</v>
      </c>
      <c r="C93" s="5" t="s">
        <v>481</v>
      </c>
      <c r="D93" s="52" t="str">
        <f>tblPuskesmas[[#This Row],[ID Provinsi]]&amp;" -- "&amp;tblPuskesmas[[#This Row],[Nama Provinsi]]</f>
        <v>13 -- PROV. SUMATERA BARAT</v>
      </c>
      <c r="E93" s="11" t="s">
        <v>843</v>
      </c>
      <c r="F93" s="6" t="s">
        <v>13</v>
      </c>
      <c r="G93" s="53" t="str">
        <f>tblPuskesmas[[#This Row],[ID Kabupaten/Kota]]&amp;" -- "&amp;tblPuskesmas[[#This Row],[Nama Kabupaten/Kota]]</f>
        <v>1371 -- KOTA PADANG</v>
      </c>
      <c r="H93" s="20" t="s">
        <v>9978</v>
      </c>
      <c r="I93" s="20" t="s">
        <v>1166</v>
      </c>
      <c r="J93" s="20" t="s">
        <v>952</v>
      </c>
      <c r="K93" s="26">
        <v>1</v>
      </c>
      <c r="L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" s="26">
        <v>0</v>
      </c>
      <c r="N93" s="26" t="s">
        <v>10051</v>
      </c>
      <c r="O93" s="26" t="s">
        <v>10062</v>
      </c>
      <c r="P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" s="25">
        <v>1</v>
      </c>
      <c r="R93" s="25" t="s">
        <v>1301</v>
      </c>
      <c r="S93" s="59">
        <v>44443</v>
      </c>
      <c r="T93" s="25"/>
      <c r="U93" s="23" t="s">
        <v>1173</v>
      </c>
    </row>
    <row r="94" spans="1:21" hidden="1" outlineLevel="1" x14ac:dyDescent="0.35">
      <c r="A94" s="4">
        <v>85</v>
      </c>
      <c r="B94" s="4" t="s">
        <v>480</v>
      </c>
      <c r="C94" s="5" t="s">
        <v>481</v>
      </c>
      <c r="D94" s="52" t="str">
        <f>tblPuskesmas[[#This Row],[ID Provinsi]]&amp;" -- "&amp;tblPuskesmas[[#This Row],[Nama Provinsi]]</f>
        <v>13 -- PROV. SUMATERA BARAT</v>
      </c>
      <c r="E94" s="11" t="s">
        <v>843</v>
      </c>
      <c r="F94" s="6" t="s">
        <v>13</v>
      </c>
      <c r="G94" s="53" t="str">
        <f>tblPuskesmas[[#This Row],[ID Kabupaten/Kota]]&amp;" -- "&amp;tblPuskesmas[[#This Row],[Nama Kabupaten/Kota]]</f>
        <v>1371 -- KOTA PADANG</v>
      </c>
      <c r="H94" s="20" t="s">
        <v>9979</v>
      </c>
      <c r="I94" s="20" t="s">
        <v>1166</v>
      </c>
      <c r="J94" s="20" t="s">
        <v>952</v>
      </c>
      <c r="K94" s="26">
        <v>1</v>
      </c>
      <c r="L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" s="26">
        <v>0</v>
      </c>
      <c r="N94" s="26" t="s">
        <v>10051</v>
      </c>
      <c r="O94" s="26" t="s">
        <v>10062</v>
      </c>
      <c r="P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" s="25">
        <v>1</v>
      </c>
      <c r="R94" s="25" t="s">
        <v>1302</v>
      </c>
      <c r="S94" s="59">
        <v>44445</v>
      </c>
      <c r="T94" s="25"/>
      <c r="U94" s="23" t="s">
        <v>1173</v>
      </c>
    </row>
    <row r="95" spans="1:21" hidden="1" outlineLevel="1" x14ac:dyDescent="0.35">
      <c r="A95" s="4">
        <v>86</v>
      </c>
      <c r="B95" s="4" t="s">
        <v>480</v>
      </c>
      <c r="C95" s="5" t="s">
        <v>481</v>
      </c>
      <c r="D95" s="52" t="str">
        <f>tblPuskesmas[[#This Row],[ID Provinsi]]&amp;" -- "&amp;tblPuskesmas[[#This Row],[Nama Provinsi]]</f>
        <v>13 -- PROV. SUMATERA BARAT</v>
      </c>
      <c r="E95" s="11" t="s">
        <v>843</v>
      </c>
      <c r="F95" s="6" t="s">
        <v>13</v>
      </c>
      <c r="G95" s="53" t="str">
        <f>tblPuskesmas[[#This Row],[ID Kabupaten/Kota]]&amp;" -- "&amp;tblPuskesmas[[#This Row],[Nama Kabupaten/Kota]]</f>
        <v>1371 -- KOTA PADANG</v>
      </c>
      <c r="H95" s="20" t="s">
        <v>9980</v>
      </c>
      <c r="I95" s="20" t="s">
        <v>1166</v>
      </c>
      <c r="J95" s="20" t="s">
        <v>952</v>
      </c>
      <c r="K95" s="26">
        <v>1</v>
      </c>
      <c r="L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" s="26">
        <v>0</v>
      </c>
      <c r="N95" s="26" t="s">
        <v>10051</v>
      </c>
      <c r="O95" s="26" t="s">
        <v>10062</v>
      </c>
      <c r="P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" s="25">
        <v>1</v>
      </c>
      <c r="R95" s="25" t="s">
        <v>1303</v>
      </c>
      <c r="S95" s="59">
        <v>44445</v>
      </c>
      <c r="T95" s="25"/>
      <c r="U95" s="23" t="s">
        <v>1173</v>
      </c>
    </row>
    <row r="96" spans="1:21" hidden="1" outlineLevel="1" x14ac:dyDescent="0.35">
      <c r="A96" s="4">
        <v>87</v>
      </c>
      <c r="B96" s="4" t="s">
        <v>480</v>
      </c>
      <c r="C96" s="5" t="s">
        <v>481</v>
      </c>
      <c r="D96" s="52" t="str">
        <f>tblPuskesmas[[#This Row],[ID Provinsi]]&amp;" -- "&amp;tblPuskesmas[[#This Row],[Nama Provinsi]]</f>
        <v>13 -- PROV. SUMATERA BARAT</v>
      </c>
      <c r="E96" s="11" t="s">
        <v>843</v>
      </c>
      <c r="F96" s="6" t="s">
        <v>13</v>
      </c>
      <c r="G96" s="53" t="str">
        <f>tblPuskesmas[[#This Row],[ID Kabupaten/Kota]]&amp;" -- "&amp;tblPuskesmas[[#This Row],[Nama Kabupaten/Kota]]</f>
        <v>1371 -- KOTA PADANG</v>
      </c>
      <c r="H96" s="20" t="s">
        <v>9981</v>
      </c>
      <c r="I96" s="20" t="s">
        <v>1166</v>
      </c>
      <c r="J96" s="20" t="s">
        <v>952</v>
      </c>
      <c r="K96" s="26">
        <v>1</v>
      </c>
      <c r="L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" s="26">
        <v>0</v>
      </c>
      <c r="N96" s="26" t="s">
        <v>10051</v>
      </c>
      <c r="O96" s="26" t="s">
        <v>10062</v>
      </c>
      <c r="P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" s="25">
        <v>1</v>
      </c>
      <c r="R96" s="25" t="s">
        <v>1304</v>
      </c>
      <c r="S96" s="59">
        <v>44445</v>
      </c>
      <c r="T96" s="25"/>
      <c r="U96" s="23" t="s">
        <v>1173</v>
      </c>
    </row>
    <row r="97" spans="1:21" hidden="1" outlineLevel="1" x14ac:dyDescent="0.35">
      <c r="A97" s="4">
        <v>88</v>
      </c>
      <c r="B97" s="4" t="s">
        <v>480</v>
      </c>
      <c r="C97" s="5" t="s">
        <v>481</v>
      </c>
      <c r="D97" s="52" t="str">
        <f>tblPuskesmas[[#This Row],[ID Provinsi]]&amp;" -- "&amp;tblPuskesmas[[#This Row],[Nama Provinsi]]</f>
        <v>13 -- PROV. SUMATERA BARAT</v>
      </c>
      <c r="E97" s="11" t="s">
        <v>843</v>
      </c>
      <c r="F97" s="6" t="s">
        <v>13</v>
      </c>
      <c r="G97" s="53" t="str">
        <f>tblPuskesmas[[#This Row],[ID Kabupaten/Kota]]&amp;" -- "&amp;tblPuskesmas[[#This Row],[Nama Kabupaten/Kota]]</f>
        <v>1371 -- KOTA PADANG</v>
      </c>
      <c r="H97" s="20" t="s">
        <v>9982</v>
      </c>
      <c r="I97" s="20" t="s">
        <v>1166</v>
      </c>
      <c r="J97" s="20" t="s">
        <v>952</v>
      </c>
      <c r="K97" s="26">
        <v>1</v>
      </c>
      <c r="L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7" s="26">
        <v>0</v>
      </c>
      <c r="N97" s="26" t="s">
        <v>10051</v>
      </c>
      <c r="O97" s="26" t="s">
        <v>10062</v>
      </c>
      <c r="P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7" s="25">
        <v>1</v>
      </c>
      <c r="R97" s="25" t="s">
        <v>1305</v>
      </c>
      <c r="S97" s="59">
        <v>44445</v>
      </c>
      <c r="T97" s="25"/>
      <c r="U97" s="23" t="s">
        <v>1173</v>
      </c>
    </row>
    <row r="98" spans="1:21" hidden="1" outlineLevel="1" x14ac:dyDescent="0.35">
      <c r="A98" s="4">
        <v>89</v>
      </c>
      <c r="B98" s="4" t="s">
        <v>480</v>
      </c>
      <c r="C98" s="5" t="s">
        <v>481</v>
      </c>
      <c r="D98" s="52" t="str">
        <f>tblPuskesmas[[#This Row],[ID Provinsi]]&amp;" -- "&amp;tblPuskesmas[[#This Row],[Nama Provinsi]]</f>
        <v>13 -- PROV. SUMATERA BARAT</v>
      </c>
      <c r="E98" s="11" t="s">
        <v>843</v>
      </c>
      <c r="F98" s="6" t="s">
        <v>13</v>
      </c>
      <c r="G98" s="53" t="str">
        <f>tblPuskesmas[[#This Row],[ID Kabupaten/Kota]]&amp;" -- "&amp;tblPuskesmas[[#This Row],[Nama Kabupaten/Kota]]</f>
        <v>1371 -- KOTA PADANG</v>
      </c>
      <c r="H98" s="20" t="s">
        <v>9983</v>
      </c>
      <c r="I98" s="20" t="s">
        <v>1166</v>
      </c>
      <c r="J98" s="20" t="s">
        <v>952</v>
      </c>
      <c r="K98" s="26">
        <v>1</v>
      </c>
      <c r="L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8" s="26">
        <v>0</v>
      </c>
      <c r="N98" s="26" t="s">
        <v>10051</v>
      </c>
      <c r="O98" s="26" t="s">
        <v>10062</v>
      </c>
      <c r="P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8" s="25">
        <v>1</v>
      </c>
      <c r="R98" s="25" t="s">
        <v>1306</v>
      </c>
      <c r="S98" s="59">
        <v>44445</v>
      </c>
      <c r="T98" s="25"/>
      <c r="U98" s="23" t="s">
        <v>1173</v>
      </c>
    </row>
    <row r="99" spans="1:21" hidden="1" outlineLevel="1" x14ac:dyDescent="0.35">
      <c r="A99" s="4">
        <v>90</v>
      </c>
      <c r="B99" s="4" t="s">
        <v>480</v>
      </c>
      <c r="C99" s="5" t="s">
        <v>481</v>
      </c>
      <c r="D99" s="52" t="str">
        <f>tblPuskesmas[[#This Row],[ID Provinsi]]&amp;" -- "&amp;tblPuskesmas[[#This Row],[Nama Provinsi]]</f>
        <v>13 -- PROV. SUMATERA BARAT</v>
      </c>
      <c r="E99" s="11" t="s">
        <v>843</v>
      </c>
      <c r="F99" s="6" t="s">
        <v>13</v>
      </c>
      <c r="G99" s="53" t="str">
        <f>tblPuskesmas[[#This Row],[ID Kabupaten/Kota]]&amp;" -- "&amp;tblPuskesmas[[#This Row],[Nama Kabupaten/Kota]]</f>
        <v>1371 -- KOTA PADANG</v>
      </c>
      <c r="H99" s="20" t="s">
        <v>9984</v>
      </c>
      <c r="I99" s="20" t="s">
        <v>1166</v>
      </c>
      <c r="J99" s="20" t="s">
        <v>952</v>
      </c>
      <c r="K99" s="26">
        <v>1</v>
      </c>
      <c r="L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" s="26">
        <v>0</v>
      </c>
      <c r="N99" s="26" t="s">
        <v>10051</v>
      </c>
      <c r="O99" s="26" t="s">
        <v>10062</v>
      </c>
      <c r="P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" s="25">
        <v>1</v>
      </c>
      <c r="R99" s="25" t="s">
        <v>1307</v>
      </c>
      <c r="S99" s="59">
        <v>44445</v>
      </c>
      <c r="T99" s="25"/>
      <c r="U99" s="23" t="s">
        <v>1173</v>
      </c>
    </row>
    <row r="100" spans="1:21" hidden="1" outlineLevel="1" x14ac:dyDescent="0.35">
      <c r="A100" s="4">
        <v>91</v>
      </c>
      <c r="B100" s="4" t="s">
        <v>480</v>
      </c>
      <c r="C100" s="5" t="s">
        <v>481</v>
      </c>
      <c r="D100" s="52" t="str">
        <f>tblPuskesmas[[#This Row],[ID Provinsi]]&amp;" -- "&amp;tblPuskesmas[[#This Row],[Nama Provinsi]]</f>
        <v>13 -- PROV. SUMATERA BARAT</v>
      </c>
      <c r="E100" s="11" t="s">
        <v>843</v>
      </c>
      <c r="F100" s="6" t="s">
        <v>13</v>
      </c>
      <c r="G100" s="53" t="str">
        <f>tblPuskesmas[[#This Row],[ID Kabupaten/Kota]]&amp;" -- "&amp;tblPuskesmas[[#This Row],[Nama Kabupaten/Kota]]</f>
        <v>1371 -- KOTA PADANG</v>
      </c>
      <c r="H100" s="20" t="s">
        <v>9985</v>
      </c>
      <c r="I100" s="20" t="s">
        <v>1166</v>
      </c>
      <c r="J100" s="20" t="s">
        <v>952</v>
      </c>
      <c r="K100" s="26">
        <v>1</v>
      </c>
      <c r="L1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" s="26">
        <v>0</v>
      </c>
      <c r="N100" s="26" t="s">
        <v>10051</v>
      </c>
      <c r="O100" s="26" t="s">
        <v>10062</v>
      </c>
      <c r="P1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" s="25">
        <v>1</v>
      </c>
      <c r="R100" s="25" t="s">
        <v>1308</v>
      </c>
      <c r="S100" s="59">
        <v>44441</v>
      </c>
      <c r="T100" s="25"/>
      <c r="U100" s="23" t="s">
        <v>1173</v>
      </c>
    </row>
    <row r="101" spans="1:21" hidden="1" outlineLevel="1" x14ac:dyDescent="0.35">
      <c r="A101" s="4">
        <v>92</v>
      </c>
      <c r="B101" s="4" t="s">
        <v>480</v>
      </c>
      <c r="C101" s="5" t="s">
        <v>481</v>
      </c>
      <c r="D101" s="52" t="str">
        <f>tblPuskesmas[[#This Row],[ID Provinsi]]&amp;" -- "&amp;tblPuskesmas[[#This Row],[Nama Provinsi]]</f>
        <v>13 -- PROV. SUMATERA BARAT</v>
      </c>
      <c r="E101" s="11" t="s">
        <v>843</v>
      </c>
      <c r="F101" s="6" t="s">
        <v>13</v>
      </c>
      <c r="G101" s="53" t="str">
        <f>tblPuskesmas[[#This Row],[ID Kabupaten/Kota]]&amp;" -- "&amp;tblPuskesmas[[#This Row],[Nama Kabupaten/Kota]]</f>
        <v>1371 -- KOTA PADANG</v>
      </c>
      <c r="H101" s="20" t="s">
        <v>9986</v>
      </c>
      <c r="I101" s="20" t="s">
        <v>1166</v>
      </c>
      <c r="J101" s="20" t="s">
        <v>952</v>
      </c>
      <c r="K101" s="26">
        <v>1</v>
      </c>
      <c r="L1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1" s="26">
        <v>0</v>
      </c>
      <c r="N101" s="26" t="s">
        <v>10051</v>
      </c>
      <c r="O101" s="26" t="s">
        <v>10062</v>
      </c>
      <c r="P1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1" s="25">
        <v>1</v>
      </c>
      <c r="R101" s="25" t="s">
        <v>1309</v>
      </c>
      <c r="S101" s="59">
        <v>44441</v>
      </c>
      <c r="T101" s="25"/>
      <c r="U101" s="23" t="s">
        <v>1173</v>
      </c>
    </row>
    <row r="102" spans="1:21" hidden="1" outlineLevel="1" x14ac:dyDescent="0.35">
      <c r="A102" s="4">
        <v>93</v>
      </c>
      <c r="B102" s="4" t="s">
        <v>480</v>
      </c>
      <c r="C102" s="5" t="s">
        <v>481</v>
      </c>
      <c r="D102" s="52" t="str">
        <f>tblPuskesmas[[#This Row],[ID Provinsi]]&amp;" -- "&amp;tblPuskesmas[[#This Row],[Nama Provinsi]]</f>
        <v>13 -- PROV. SUMATERA BARAT</v>
      </c>
      <c r="E102" s="11" t="s">
        <v>843</v>
      </c>
      <c r="F102" s="6" t="s">
        <v>13</v>
      </c>
      <c r="G102" s="53" t="str">
        <f>tblPuskesmas[[#This Row],[ID Kabupaten/Kota]]&amp;" -- "&amp;tblPuskesmas[[#This Row],[Nama Kabupaten/Kota]]</f>
        <v>1371 -- KOTA PADANG</v>
      </c>
      <c r="H102" s="20" t="s">
        <v>9987</v>
      </c>
      <c r="I102" s="20" t="s">
        <v>1166</v>
      </c>
      <c r="J102" s="20" t="s">
        <v>952</v>
      </c>
      <c r="K102" s="26">
        <v>1</v>
      </c>
      <c r="L1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2" s="26">
        <v>0</v>
      </c>
      <c r="N102" s="26" t="s">
        <v>10051</v>
      </c>
      <c r="O102" s="26" t="s">
        <v>10062</v>
      </c>
      <c r="P1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2" s="25">
        <v>1</v>
      </c>
      <c r="R102" s="25" t="s">
        <v>1310</v>
      </c>
      <c r="S102" s="59">
        <v>44441</v>
      </c>
      <c r="T102" s="25"/>
      <c r="U102" s="23" t="s">
        <v>1173</v>
      </c>
    </row>
    <row r="103" spans="1:21" hidden="1" outlineLevel="1" x14ac:dyDescent="0.35">
      <c r="A103" s="4">
        <v>94</v>
      </c>
      <c r="B103" s="4" t="s">
        <v>480</v>
      </c>
      <c r="C103" s="5" t="s">
        <v>481</v>
      </c>
      <c r="D103" s="52" t="str">
        <f>tblPuskesmas[[#This Row],[ID Provinsi]]&amp;" -- "&amp;tblPuskesmas[[#This Row],[Nama Provinsi]]</f>
        <v>13 -- PROV. SUMATERA BARAT</v>
      </c>
      <c r="E103" s="11" t="s">
        <v>843</v>
      </c>
      <c r="F103" s="6" t="s">
        <v>13</v>
      </c>
      <c r="G103" s="53" t="str">
        <f>tblPuskesmas[[#This Row],[ID Kabupaten/Kota]]&amp;" -- "&amp;tblPuskesmas[[#This Row],[Nama Kabupaten/Kota]]</f>
        <v>1371 -- KOTA PADANG</v>
      </c>
      <c r="H103" s="20" t="s">
        <v>9988</v>
      </c>
      <c r="I103" s="20" t="s">
        <v>1166</v>
      </c>
      <c r="J103" s="20" t="s">
        <v>952</v>
      </c>
      <c r="K103" s="26">
        <v>1</v>
      </c>
      <c r="L1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3" s="26">
        <v>0</v>
      </c>
      <c r="N103" s="26" t="s">
        <v>10051</v>
      </c>
      <c r="O103" s="26" t="s">
        <v>10062</v>
      </c>
      <c r="P1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3" s="25">
        <v>1</v>
      </c>
      <c r="R103" s="25" t="s">
        <v>1311</v>
      </c>
      <c r="S103" s="59">
        <v>44441</v>
      </c>
      <c r="T103" s="25"/>
      <c r="U103" s="23" t="s">
        <v>1173</v>
      </c>
    </row>
    <row r="104" spans="1:21" hidden="1" outlineLevel="1" x14ac:dyDescent="0.35">
      <c r="A104" s="4">
        <v>95</v>
      </c>
      <c r="B104" s="4" t="s">
        <v>480</v>
      </c>
      <c r="C104" s="5" t="s">
        <v>481</v>
      </c>
      <c r="D104" s="52" t="str">
        <f>tblPuskesmas[[#This Row],[ID Provinsi]]&amp;" -- "&amp;tblPuskesmas[[#This Row],[Nama Provinsi]]</f>
        <v>13 -- PROV. SUMATERA BARAT</v>
      </c>
      <c r="E104" s="11" t="s">
        <v>843</v>
      </c>
      <c r="F104" s="6" t="s">
        <v>13</v>
      </c>
      <c r="G104" s="53" t="str">
        <f>tblPuskesmas[[#This Row],[ID Kabupaten/Kota]]&amp;" -- "&amp;tblPuskesmas[[#This Row],[Nama Kabupaten/Kota]]</f>
        <v>1371 -- KOTA PADANG</v>
      </c>
      <c r="H104" s="20" t="s">
        <v>9989</v>
      </c>
      <c r="I104" s="20" t="s">
        <v>1166</v>
      </c>
      <c r="J104" s="20" t="s">
        <v>952</v>
      </c>
      <c r="K104" s="26">
        <v>1</v>
      </c>
      <c r="L1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4" s="26">
        <v>0</v>
      </c>
      <c r="N104" s="26" t="s">
        <v>10051</v>
      </c>
      <c r="O104" s="26" t="s">
        <v>10062</v>
      </c>
      <c r="P1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4" s="25">
        <v>1</v>
      </c>
      <c r="R104" s="25" t="s">
        <v>1312</v>
      </c>
      <c r="S104" s="59">
        <v>44442</v>
      </c>
      <c r="T104" s="25"/>
      <c r="U104" s="23" t="s">
        <v>1173</v>
      </c>
    </row>
    <row r="105" spans="1:21" hidden="1" outlineLevel="1" x14ac:dyDescent="0.35">
      <c r="A105" s="4">
        <v>96</v>
      </c>
      <c r="B105" s="4" t="s">
        <v>480</v>
      </c>
      <c r="C105" s="5" t="s">
        <v>481</v>
      </c>
      <c r="D105" s="52" t="str">
        <f>tblPuskesmas[[#This Row],[ID Provinsi]]&amp;" -- "&amp;tblPuskesmas[[#This Row],[Nama Provinsi]]</f>
        <v>13 -- PROV. SUMATERA BARAT</v>
      </c>
      <c r="E105" s="11" t="s">
        <v>843</v>
      </c>
      <c r="F105" s="6" t="s">
        <v>13</v>
      </c>
      <c r="G105" s="53" t="str">
        <f>tblPuskesmas[[#This Row],[ID Kabupaten/Kota]]&amp;" -- "&amp;tblPuskesmas[[#This Row],[Nama Kabupaten/Kota]]</f>
        <v>1371 -- KOTA PADANG</v>
      </c>
      <c r="H105" s="20" t="s">
        <v>9990</v>
      </c>
      <c r="I105" s="20" t="s">
        <v>1166</v>
      </c>
      <c r="J105" s="20" t="s">
        <v>952</v>
      </c>
      <c r="K105" s="26">
        <v>1</v>
      </c>
      <c r="L1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5" s="26">
        <v>0</v>
      </c>
      <c r="N105" s="26" t="s">
        <v>10051</v>
      </c>
      <c r="O105" s="26" t="s">
        <v>10062</v>
      </c>
      <c r="P1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5" s="25">
        <v>1</v>
      </c>
      <c r="R105" s="25" t="s">
        <v>1313</v>
      </c>
      <c r="S105" s="59">
        <v>44442</v>
      </c>
      <c r="T105" s="25"/>
      <c r="U105" s="23" t="s">
        <v>1173</v>
      </c>
    </row>
    <row r="106" spans="1:21" hidden="1" outlineLevel="1" x14ac:dyDescent="0.35">
      <c r="A106" s="4">
        <v>97</v>
      </c>
      <c r="B106" s="4" t="s">
        <v>480</v>
      </c>
      <c r="C106" s="5" t="s">
        <v>481</v>
      </c>
      <c r="D106" s="52" t="str">
        <f>tblPuskesmas[[#This Row],[ID Provinsi]]&amp;" -- "&amp;tblPuskesmas[[#This Row],[Nama Provinsi]]</f>
        <v>13 -- PROV. SUMATERA BARAT</v>
      </c>
      <c r="E106" s="11" t="s">
        <v>843</v>
      </c>
      <c r="F106" s="6" t="s">
        <v>13</v>
      </c>
      <c r="G106" s="53" t="str">
        <f>tblPuskesmas[[#This Row],[ID Kabupaten/Kota]]&amp;" -- "&amp;tblPuskesmas[[#This Row],[Nama Kabupaten/Kota]]</f>
        <v>1371 -- KOTA PADANG</v>
      </c>
      <c r="H106" s="20" t="s">
        <v>9991</v>
      </c>
      <c r="I106" s="20" t="s">
        <v>1166</v>
      </c>
      <c r="J106" s="20" t="s">
        <v>952</v>
      </c>
      <c r="K106" s="26">
        <v>1</v>
      </c>
      <c r="L1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6" s="26">
        <v>0</v>
      </c>
      <c r="N106" s="26" t="s">
        <v>10051</v>
      </c>
      <c r="O106" s="26" t="s">
        <v>10062</v>
      </c>
      <c r="P1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6" s="25">
        <v>1</v>
      </c>
      <c r="R106" s="25" t="s">
        <v>1314</v>
      </c>
      <c r="S106" s="59">
        <v>44442</v>
      </c>
      <c r="T106" s="25"/>
      <c r="U106" s="23" t="s">
        <v>1173</v>
      </c>
    </row>
    <row r="107" spans="1:21" hidden="1" outlineLevel="1" x14ac:dyDescent="0.35">
      <c r="A107" s="4">
        <v>98</v>
      </c>
      <c r="B107" s="4" t="s">
        <v>480</v>
      </c>
      <c r="C107" s="5" t="s">
        <v>481</v>
      </c>
      <c r="D107" s="52" t="str">
        <f>tblPuskesmas[[#This Row],[ID Provinsi]]&amp;" -- "&amp;tblPuskesmas[[#This Row],[Nama Provinsi]]</f>
        <v>13 -- PROV. SUMATERA BARAT</v>
      </c>
      <c r="E107" s="11" t="s">
        <v>843</v>
      </c>
      <c r="F107" s="6" t="s">
        <v>13</v>
      </c>
      <c r="G107" s="53" t="str">
        <f>tblPuskesmas[[#This Row],[ID Kabupaten/Kota]]&amp;" -- "&amp;tblPuskesmas[[#This Row],[Nama Kabupaten/Kota]]</f>
        <v>1371 -- KOTA PADANG</v>
      </c>
      <c r="H107" s="20" t="s">
        <v>9992</v>
      </c>
      <c r="I107" s="20" t="s">
        <v>1166</v>
      </c>
      <c r="J107" s="20" t="s">
        <v>952</v>
      </c>
      <c r="K107" s="26">
        <v>1</v>
      </c>
      <c r="L1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7" s="26">
        <v>0</v>
      </c>
      <c r="N107" s="26" t="s">
        <v>10051</v>
      </c>
      <c r="O107" s="26" t="s">
        <v>10062</v>
      </c>
      <c r="P1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7" s="25">
        <v>1</v>
      </c>
      <c r="R107" s="25" t="s">
        <v>1314</v>
      </c>
      <c r="S107" s="59">
        <v>44442</v>
      </c>
      <c r="T107" s="25"/>
      <c r="U107" s="23" t="s">
        <v>1173</v>
      </c>
    </row>
    <row r="108" spans="1:21" hidden="1" outlineLevel="1" x14ac:dyDescent="0.35">
      <c r="A108" s="4">
        <v>99</v>
      </c>
      <c r="B108" s="4" t="s">
        <v>480</v>
      </c>
      <c r="C108" s="5" t="s">
        <v>481</v>
      </c>
      <c r="D108" s="52" t="str">
        <f>tblPuskesmas[[#This Row],[ID Provinsi]]&amp;" -- "&amp;tblPuskesmas[[#This Row],[Nama Provinsi]]</f>
        <v>13 -- PROV. SUMATERA BARAT</v>
      </c>
      <c r="E108" s="11" t="s">
        <v>843</v>
      </c>
      <c r="F108" s="6" t="s">
        <v>13</v>
      </c>
      <c r="G108" s="53" t="str">
        <f>tblPuskesmas[[#This Row],[ID Kabupaten/Kota]]&amp;" -- "&amp;tblPuskesmas[[#This Row],[Nama Kabupaten/Kota]]</f>
        <v>1371 -- KOTA PADANG</v>
      </c>
      <c r="H108" s="20" t="s">
        <v>9993</v>
      </c>
      <c r="I108" s="20" t="s">
        <v>1166</v>
      </c>
      <c r="J108" s="20" t="s">
        <v>952</v>
      </c>
      <c r="K108" s="26">
        <v>1</v>
      </c>
      <c r="L1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8" s="26">
        <v>0</v>
      </c>
      <c r="N108" s="26" t="s">
        <v>10051</v>
      </c>
      <c r="O108" s="26" t="s">
        <v>10062</v>
      </c>
      <c r="P1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8" s="25">
        <v>1</v>
      </c>
      <c r="R108" s="25" t="s">
        <v>1315</v>
      </c>
      <c r="S108" s="59">
        <v>44446</v>
      </c>
      <c r="T108" s="25"/>
      <c r="U108" s="23" t="s">
        <v>1173</v>
      </c>
    </row>
    <row r="109" spans="1:21" hidden="1" outlineLevel="1" x14ac:dyDescent="0.35">
      <c r="A109" s="4">
        <v>100</v>
      </c>
      <c r="B109" s="4" t="s">
        <v>480</v>
      </c>
      <c r="C109" s="5" t="s">
        <v>481</v>
      </c>
      <c r="D109" s="5" t="str">
        <f>tblPuskesmas[[#This Row],[ID Provinsi]]&amp;" -- "&amp;tblPuskesmas[[#This Row],[Nama Provinsi]]</f>
        <v>13 -- PROV. SUMATERA BARAT</v>
      </c>
      <c r="E109" s="11" t="s">
        <v>844</v>
      </c>
      <c r="F109" s="6" t="s">
        <v>14</v>
      </c>
      <c r="G109" s="20" t="str">
        <f>tblPuskesmas[[#This Row],[ID Kabupaten/Kota]]&amp;" -- "&amp;tblPuskesmas[[#This Row],[Nama Kabupaten/Kota]]</f>
        <v>1372 -- KOTA SOLOK</v>
      </c>
      <c r="H109" s="20" t="s">
        <v>952</v>
      </c>
      <c r="I109" s="20" t="s">
        <v>952</v>
      </c>
      <c r="J109" s="20" t="s">
        <v>953</v>
      </c>
      <c r="K109" s="26">
        <v>4</v>
      </c>
      <c r="L1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" s="26">
        <v>0</v>
      </c>
      <c r="N109" s="65">
        <v>3000</v>
      </c>
      <c r="O109" s="26" t="s">
        <v>10062</v>
      </c>
      <c r="P1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6</v>
      </c>
      <c r="Q109" s="25">
        <v>0</v>
      </c>
      <c r="R109" s="25" t="s">
        <v>1197</v>
      </c>
      <c r="S109" s="59" t="s">
        <v>1197</v>
      </c>
      <c r="T109" s="25"/>
      <c r="U109" s="23" t="s">
        <v>1197</v>
      </c>
    </row>
    <row r="110" spans="1:21" hidden="1" outlineLevel="1" x14ac:dyDescent="0.35">
      <c r="A110" s="4">
        <v>101</v>
      </c>
      <c r="B110" s="4" t="s">
        <v>480</v>
      </c>
      <c r="C110" s="5" t="s">
        <v>481</v>
      </c>
      <c r="D110" s="5" t="str">
        <f>tblPuskesmas[[#This Row],[ID Provinsi]]&amp;" -- "&amp;tblPuskesmas[[#This Row],[Nama Provinsi]]</f>
        <v>13 -- PROV. SUMATERA BARAT</v>
      </c>
      <c r="E110" s="11" t="s">
        <v>845</v>
      </c>
      <c r="F110" s="6" t="s">
        <v>842</v>
      </c>
      <c r="G110" s="20" t="str">
        <f>tblPuskesmas[[#This Row],[ID Kabupaten/Kota]]&amp;" -- "&amp;tblPuskesmas[[#This Row],[Nama Kabupaten/Kota]]</f>
        <v>1373 -- KOTA SAWAH LUNTO</v>
      </c>
      <c r="H110" s="20" t="s">
        <v>952</v>
      </c>
      <c r="I110" s="20" t="s">
        <v>952</v>
      </c>
      <c r="J110" s="20" t="s">
        <v>953</v>
      </c>
      <c r="K110" s="26">
        <v>6</v>
      </c>
      <c r="L1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" s="26">
        <v>0</v>
      </c>
      <c r="N110" s="26"/>
      <c r="O110" s="26" t="s">
        <v>10062</v>
      </c>
      <c r="P1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0" s="25">
        <v>0</v>
      </c>
      <c r="R110" s="25" t="s">
        <v>1197</v>
      </c>
      <c r="S110" s="59" t="s">
        <v>1197</v>
      </c>
      <c r="T110" s="25"/>
      <c r="U110" s="23" t="s">
        <v>1197</v>
      </c>
    </row>
    <row r="111" spans="1:21" hidden="1" outlineLevel="1" x14ac:dyDescent="0.35">
      <c r="A111" s="4">
        <v>102</v>
      </c>
      <c r="B111" s="4" t="s">
        <v>480</v>
      </c>
      <c r="C111" s="5" t="s">
        <v>481</v>
      </c>
      <c r="D111" s="5" t="str">
        <f>tblPuskesmas[[#This Row],[ID Provinsi]]&amp;" -- "&amp;tblPuskesmas[[#This Row],[Nama Provinsi]]</f>
        <v>13 -- PROV. SUMATERA BARAT</v>
      </c>
      <c r="E111" s="11" t="s">
        <v>846</v>
      </c>
      <c r="F111" s="6" t="s">
        <v>15</v>
      </c>
      <c r="G111" s="20" t="str">
        <f>tblPuskesmas[[#This Row],[ID Kabupaten/Kota]]&amp;" -- "&amp;tblPuskesmas[[#This Row],[Nama Kabupaten/Kota]]</f>
        <v>1374 -- KOTA PADANG PANJANG</v>
      </c>
      <c r="H111" s="20" t="s">
        <v>952</v>
      </c>
      <c r="I111" s="20" t="s">
        <v>952</v>
      </c>
      <c r="J111" s="20" t="s">
        <v>953</v>
      </c>
      <c r="K111" s="26">
        <v>4</v>
      </c>
      <c r="L1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" s="26">
        <v>0</v>
      </c>
      <c r="N111" s="26"/>
      <c r="O111" s="26" t="s">
        <v>10062</v>
      </c>
      <c r="P1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1" s="25">
        <v>0</v>
      </c>
      <c r="R111" s="25" t="s">
        <v>1197</v>
      </c>
      <c r="S111" s="59" t="s">
        <v>1197</v>
      </c>
      <c r="T111" s="25"/>
      <c r="U111" s="23" t="s">
        <v>1197</v>
      </c>
    </row>
    <row r="112" spans="1:21" hidden="1" outlineLevel="1" x14ac:dyDescent="0.35">
      <c r="A112" s="4">
        <v>103</v>
      </c>
      <c r="B112" s="4" t="s">
        <v>480</v>
      </c>
      <c r="C112" s="5" t="s">
        <v>481</v>
      </c>
      <c r="D112" s="5" t="str">
        <f>tblPuskesmas[[#This Row],[ID Provinsi]]&amp;" -- "&amp;tblPuskesmas[[#This Row],[Nama Provinsi]]</f>
        <v>13 -- PROV. SUMATERA BARAT</v>
      </c>
      <c r="E112" s="11" t="s">
        <v>847</v>
      </c>
      <c r="F112" s="6" t="s">
        <v>16</v>
      </c>
      <c r="G112" s="20" t="str">
        <f>tblPuskesmas[[#This Row],[ID Kabupaten/Kota]]&amp;" -- "&amp;tblPuskesmas[[#This Row],[Nama Kabupaten/Kota]]</f>
        <v>1375 -- KOTA BUKITTINGGI</v>
      </c>
      <c r="H112" s="20" t="s">
        <v>952</v>
      </c>
      <c r="I112" s="20" t="s">
        <v>952</v>
      </c>
      <c r="J112" s="20" t="s">
        <v>953</v>
      </c>
      <c r="K112" s="26">
        <v>7</v>
      </c>
      <c r="L1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" s="26">
        <v>0</v>
      </c>
      <c r="N112" s="26">
        <v>3000</v>
      </c>
      <c r="O112" s="26" t="s">
        <v>10062</v>
      </c>
      <c r="P1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9</v>
      </c>
      <c r="Q112" s="25">
        <v>0</v>
      </c>
      <c r="R112" s="25" t="s">
        <v>1197</v>
      </c>
      <c r="S112" s="59" t="s">
        <v>1197</v>
      </c>
      <c r="T112" s="25"/>
      <c r="U112" s="23" t="s">
        <v>1197</v>
      </c>
    </row>
    <row r="113" spans="1:21" hidden="1" outlineLevel="1" x14ac:dyDescent="0.35">
      <c r="A113" s="4">
        <v>104</v>
      </c>
      <c r="B113" s="4" t="s">
        <v>480</v>
      </c>
      <c r="C113" s="5" t="s">
        <v>481</v>
      </c>
      <c r="D113" s="5" t="str">
        <f>tblPuskesmas[[#This Row],[ID Provinsi]]&amp;" -- "&amp;tblPuskesmas[[#This Row],[Nama Provinsi]]</f>
        <v>13 -- PROV. SUMATERA BARAT</v>
      </c>
      <c r="E113" s="11" t="s">
        <v>848</v>
      </c>
      <c r="F113" s="6" t="s">
        <v>17</v>
      </c>
      <c r="G113" s="20" t="str">
        <f>tblPuskesmas[[#This Row],[ID Kabupaten/Kota]]&amp;" -- "&amp;tblPuskesmas[[#This Row],[Nama Kabupaten/Kota]]</f>
        <v>1376 -- KOTA PAYAKUMBUH</v>
      </c>
      <c r="H113" s="20" t="s">
        <v>952</v>
      </c>
      <c r="I113" s="20" t="s">
        <v>952</v>
      </c>
      <c r="J113" s="20" t="s">
        <v>953</v>
      </c>
      <c r="K113" s="26">
        <v>8</v>
      </c>
      <c r="L1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" s="26">
        <v>0</v>
      </c>
      <c r="N113" s="26"/>
      <c r="O113" s="26" t="s">
        <v>10062</v>
      </c>
      <c r="P1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3" s="25">
        <v>0</v>
      </c>
      <c r="R113" s="25" t="s">
        <v>1197</v>
      </c>
      <c r="S113" s="59" t="s">
        <v>1197</v>
      </c>
      <c r="T113" s="25"/>
      <c r="U113" s="23" t="s">
        <v>1197</v>
      </c>
    </row>
    <row r="114" spans="1:21" hidden="1" outlineLevel="1" x14ac:dyDescent="0.35">
      <c r="A114" s="4">
        <v>105</v>
      </c>
      <c r="B114" s="4" t="s">
        <v>480</v>
      </c>
      <c r="C114" s="5" t="s">
        <v>481</v>
      </c>
      <c r="D114" s="5" t="str">
        <f>tblPuskesmas[[#This Row],[ID Provinsi]]&amp;" -- "&amp;tblPuskesmas[[#This Row],[Nama Provinsi]]</f>
        <v>13 -- PROV. SUMATERA BARAT</v>
      </c>
      <c r="E114" s="11" t="s">
        <v>849</v>
      </c>
      <c r="F114" s="6" t="s">
        <v>18</v>
      </c>
      <c r="G114" s="20" t="str">
        <f>tblPuskesmas[[#This Row],[ID Kabupaten/Kota]]&amp;" -- "&amp;tblPuskesmas[[#This Row],[Nama Kabupaten/Kota]]</f>
        <v>1377 -- KOTA PARIAMAN</v>
      </c>
      <c r="H114" s="20" t="s">
        <v>952</v>
      </c>
      <c r="I114" s="20" t="s">
        <v>952</v>
      </c>
      <c r="J114" s="20" t="s">
        <v>953</v>
      </c>
      <c r="K114" s="26">
        <v>7</v>
      </c>
      <c r="L1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" s="26">
        <v>0</v>
      </c>
      <c r="N114" s="26"/>
      <c r="O114" s="26" t="s">
        <v>10062</v>
      </c>
      <c r="P1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4" s="25">
        <v>0</v>
      </c>
      <c r="R114" s="25" t="s">
        <v>1197</v>
      </c>
      <c r="S114" s="59" t="s">
        <v>1197</v>
      </c>
      <c r="T114" s="25"/>
      <c r="U114" s="23" t="s">
        <v>1197</v>
      </c>
    </row>
    <row r="115" spans="1:21" hidden="1" collapsed="1" x14ac:dyDescent="0.35">
      <c r="A115" s="4">
        <v>106</v>
      </c>
      <c r="B115" s="4" t="s">
        <v>483</v>
      </c>
      <c r="C115" s="5" t="s">
        <v>484</v>
      </c>
      <c r="D115" s="5" t="str">
        <f>tblPuskesmas[[#This Row],[ID Provinsi]]&amp;" -- "&amp;tblPuskesmas[[#This Row],[Nama Provinsi]]</f>
        <v>14 -- PROV. RIAU</v>
      </c>
      <c r="E115" s="11" t="s">
        <v>485</v>
      </c>
      <c r="F115" s="6" t="s">
        <v>484</v>
      </c>
      <c r="G115" s="20" t="str">
        <f>tblPuskesmas[[#This Row],[ID Kabupaten/Kota]]&amp;" -- "&amp;tblPuskesmas[[#This Row],[Nama Kabupaten/Kota]]</f>
        <v>1400 -- PROV. RIAU</v>
      </c>
      <c r="H115" s="20" t="s">
        <v>953</v>
      </c>
      <c r="I115" s="20" t="s">
        <v>953</v>
      </c>
      <c r="J115" s="20" t="s">
        <v>1116</v>
      </c>
      <c r="K115" s="26">
        <v>0</v>
      </c>
      <c r="L1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15" s="26">
        <v>1</v>
      </c>
      <c r="N115" s="26" t="s">
        <v>10051</v>
      </c>
      <c r="O115" s="26" t="s">
        <v>10062</v>
      </c>
      <c r="P1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15" s="25">
        <v>2</v>
      </c>
      <c r="R115" s="25" t="s">
        <v>1197</v>
      </c>
      <c r="S115" s="59">
        <v>44379</v>
      </c>
      <c r="T115" s="25"/>
      <c r="U115" s="23" t="s">
        <v>1173</v>
      </c>
    </row>
    <row r="116" spans="1:21" hidden="1" outlineLevel="1" x14ac:dyDescent="0.35">
      <c r="A116" s="4">
        <v>107</v>
      </c>
      <c r="B116" s="4" t="s">
        <v>483</v>
      </c>
      <c r="C116" s="5" t="s">
        <v>484</v>
      </c>
      <c r="D116" s="5" t="str">
        <f>tblPuskesmas[[#This Row],[ID Provinsi]]&amp;" -- "&amp;tblPuskesmas[[#This Row],[Nama Provinsi]]</f>
        <v>14 -- PROV. RIAU</v>
      </c>
      <c r="E116" s="11" t="s">
        <v>804</v>
      </c>
      <c r="F116" s="6" t="s">
        <v>356</v>
      </c>
      <c r="G116" s="20" t="str">
        <f>tblPuskesmas[[#This Row],[ID Kabupaten/Kota]]&amp;" -- "&amp;tblPuskesmas[[#This Row],[Nama Kabupaten/Kota]]</f>
        <v>1401 -- KAB. KUANTAN SINGINGI</v>
      </c>
      <c r="H116" s="20" t="s">
        <v>952</v>
      </c>
      <c r="I116" s="20" t="s">
        <v>952</v>
      </c>
      <c r="J116" s="20" t="s">
        <v>953</v>
      </c>
      <c r="K116" s="26">
        <v>23</v>
      </c>
      <c r="L1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" s="26">
        <v>0</v>
      </c>
      <c r="N116" s="26">
        <v>3000</v>
      </c>
      <c r="O116" s="26" t="s">
        <v>10062</v>
      </c>
      <c r="P1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25</v>
      </c>
      <c r="Q116" s="25">
        <v>0</v>
      </c>
      <c r="R116" s="25" t="s">
        <v>1197</v>
      </c>
      <c r="S116" s="59" t="s">
        <v>1197</v>
      </c>
      <c r="T116" s="25"/>
      <c r="U116" s="23" t="s">
        <v>1197</v>
      </c>
    </row>
    <row r="117" spans="1:21" hidden="1" outlineLevel="1" x14ac:dyDescent="0.35">
      <c r="A117" s="4">
        <v>108</v>
      </c>
      <c r="B117" s="4" t="s">
        <v>483</v>
      </c>
      <c r="C117" s="5" t="s">
        <v>484</v>
      </c>
      <c r="D117" s="5" t="str">
        <f>tblPuskesmas[[#This Row],[ID Provinsi]]&amp;" -- "&amp;tblPuskesmas[[#This Row],[Nama Provinsi]]</f>
        <v>14 -- PROV. RIAU</v>
      </c>
      <c r="E117" s="11" t="s">
        <v>805</v>
      </c>
      <c r="F117" s="6" t="s">
        <v>353</v>
      </c>
      <c r="G117" s="20" t="str">
        <f>tblPuskesmas[[#This Row],[ID Kabupaten/Kota]]&amp;" -- "&amp;tblPuskesmas[[#This Row],[Nama Kabupaten/Kota]]</f>
        <v>1402 -- KAB. INDRAGIRI HULU</v>
      </c>
      <c r="H117" s="20" t="s">
        <v>952</v>
      </c>
      <c r="I117" s="20" t="s">
        <v>952</v>
      </c>
      <c r="J117" s="20" t="s">
        <v>953</v>
      </c>
      <c r="K117" s="26">
        <v>20</v>
      </c>
      <c r="L1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" s="26">
        <v>0</v>
      </c>
      <c r="N117" s="26">
        <v>3000</v>
      </c>
      <c r="O117" s="26" t="s">
        <v>10062</v>
      </c>
      <c r="P1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117" s="25">
        <v>0</v>
      </c>
      <c r="R117" s="25" t="s">
        <v>1197</v>
      </c>
      <c r="S117" s="59" t="s">
        <v>1197</v>
      </c>
      <c r="T117" s="25"/>
      <c r="U117" s="23" t="s">
        <v>1197</v>
      </c>
    </row>
    <row r="118" spans="1:21" hidden="1" outlineLevel="1" x14ac:dyDescent="0.35">
      <c r="A118" s="4">
        <v>109</v>
      </c>
      <c r="B118" s="4" t="s">
        <v>483</v>
      </c>
      <c r="C118" s="5" t="s">
        <v>484</v>
      </c>
      <c r="D118" s="5" t="str">
        <f>tblPuskesmas[[#This Row],[ID Provinsi]]&amp;" -- "&amp;tblPuskesmas[[#This Row],[Nama Provinsi]]</f>
        <v>14 -- PROV. RIAU</v>
      </c>
      <c r="E118" s="11" t="s">
        <v>806</v>
      </c>
      <c r="F118" s="6" t="s">
        <v>352</v>
      </c>
      <c r="G118" s="20" t="str">
        <f>tblPuskesmas[[#This Row],[ID Kabupaten/Kota]]&amp;" -- "&amp;tblPuskesmas[[#This Row],[Nama Kabupaten/Kota]]</f>
        <v>1403 -- KAB. INDRAGIRI HILIR</v>
      </c>
      <c r="H118" s="20" t="s">
        <v>952</v>
      </c>
      <c r="I118" s="20" t="s">
        <v>952</v>
      </c>
      <c r="J118" s="20" t="s">
        <v>953</v>
      </c>
      <c r="K118" s="26">
        <v>26</v>
      </c>
      <c r="L1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" s="26">
        <v>0</v>
      </c>
      <c r="N118" s="26">
        <v>3000</v>
      </c>
      <c r="O118" s="26" t="s">
        <v>10062</v>
      </c>
      <c r="P1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28</v>
      </c>
      <c r="Q118" s="25">
        <v>0</v>
      </c>
      <c r="R118" s="25" t="s">
        <v>1197</v>
      </c>
      <c r="S118" s="59" t="s">
        <v>1197</v>
      </c>
      <c r="T118" s="25"/>
      <c r="U118" s="23" t="s">
        <v>1197</v>
      </c>
    </row>
    <row r="119" spans="1:21" hidden="1" outlineLevel="1" x14ac:dyDescent="0.35">
      <c r="A119" s="4">
        <v>110</v>
      </c>
      <c r="B119" s="4" t="s">
        <v>483</v>
      </c>
      <c r="C119" s="5" t="s">
        <v>484</v>
      </c>
      <c r="D119" s="5" t="str">
        <f>tblPuskesmas[[#This Row],[ID Provinsi]]&amp;" -- "&amp;tblPuskesmas[[#This Row],[Nama Provinsi]]</f>
        <v>14 -- PROV. RIAU</v>
      </c>
      <c r="E119" s="11" t="s">
        <v>807</v>
      </c>
      <c r="F119" s="6" t="s">
        <v>850</v>
      </c>
      <c r="G119" s="20" t="str">
        <f>tblPuskesmas[[#This Row],[ID Kabupaten/Kota]]&amp;" -- "&amp;tblPuskesmas[[#This Row],[Nama Kabupaten/Kota]]</f>
        <v>1404 -- KAB. PELALAWAN</v>
      </c>
      <c r="H119" s="20" t="s">
        <v>952</v>
      </c>
      <c r="I119" s="20" t="s">
        <v>952</v>
      </c>
      <c r="J119" s="20" t="s">
        <v>953</v>
      </c>
      <c r="K119" s="26">
        <v>14</v>
      </c>
      <c r="L1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" s="26">
        <v>0</v>
      </c>
      <c r="N119" s="26">
        <v>3000</v>
      </c>
      <c r="O119" s="26" t="s">
        <v>10062</v>
      </c>
      <c r="P1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16</v>
      </c>
      <c r="Q119" s="25">
        <v>16</v>
      </c>
      <c r="R119" s="25" t="s">
        <v>1197</v>
      </c>
      <c r="S119" s="59" t="s">
        <v>1197</v>
      </c>
      <c r="T119" s="25"/>
      <c r="U119" s="23" t="s">
        <v>1173</v>
      </c>
    </row>
    <row r="120" spans="1:21" hidden="1" outlineLevel="1" x14ac:dyDescent="0.35">
      <c r="A120" s="4">
        <v>111</v>
      </c>
      <c r="B120" s="4" t="s">
        <v>483</v>
      </c>
      <c r="C120" s="5" t="s">
        <v>484</v>
      </c>
      <c r="D120" s="5" t="str">
        <f>tblPuskesmas[[#This Row],[ID Provinsi]]&amp;" -- "&amp;tblPuskesmas[[#This Row],[Nama Provinsi]]</f>
        <v>14 -- PROV. RIAU</v>
      </c>
      <c r="E120" s="11" t="s">
        <v>808</v>
      </c>
      <c r="F120" s="6" t="s">
        <v>875</v>
      </c>
      <c r="G120" s="20" t="str">
        <f>tblPuskesmas[[#This Row],[ID Kabupaten/Kota]]&amp;" -- "&amp;tblPuskesmas[[#This Row],[Nama Kabupaten/Kota]]</f>
        <v>1405 -- KAB. SIAK</v>
      </c>
      <c r="H120" s="20" t="s">
        <v>952</v>
      </c>
      <c r="I120" s="20" t="s">
        <v>952</v>
      </c>
      <c r="J120" s="20" t="s">
        <v>953</v>
      </c>
      <c r="K120" s="26">
        <v>15</v>
      </c>
      <c r="L1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0" s="26">
        <v>1</v>
      </c>
      <c r="N120" s="26">
        <v>3000</v>
      </c>
      <c r="O120" s="26" t="s">
        <v>10062</v>
      </c>
      <c r="P1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17</v>
      </c>
      <c r="Q120" s="25">
        <v>17</v>
      </c>
      <c r="R120" s="25" t="s">
        <v>1197</v>
      </c>
      <c r="S120" s="59" t="s">
        <v>1197</v>
      </c>
      <c r="T120" s="25"/>
      <c r="U120" s="23" t="s">
        <v>1173</v>
      </c>
    </row>
    <row r="121" spans="1:21" hidden="1" outlineLevel="1" x14ac:dyDescent="0.35">
      <c r="A121" s="4">
        <v>112</v>
      </c>
      <c r="B121" s="4" t="s">
        <v>483</v>
      </c>
      <c r="C121" s="5" t="s">
        <v>484</v>
      </c>
      <c r="D121" s="5" t="str">
        <f>tblPuskesmas[[#This Row],[ID Provinsi]]&amp;" -- "&amp;tblPuskesmas[[#This Row],[Nama Provinsi]]</f>
        <v>14 -- PROV. RIAU</v>
      </c>
      <c r="E121" s="11" t="s">
        <v>809</v>
      </c>
      <c r="F121" s="6" t="s">
        <v>354</v>
      </c>
      <c r="G121" s="20" t="str">
        <f>tblPuskesmas[[#This Row],[ID Kabupaten/Kota]]&amp;" -- "&amp;tblPuskesmas[[#This Row],[Nama Kabupaten/Kota]]</f>
        <v>1406 -- KAB. KAMPAR</v>
      </c>
      <c r="H121" s="20" t="s">
        <v>952</v>
      </c>
      <c r="I121" s="20" t="s">
        <v>952</v>
      </c>
      <c r="J121" s="20" t="s">
        <v>953</v>
      </c>
      <c r="K121" s="26">
        <v>31</v>
      </c>
      <c r="L1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1" s="26">
        <v>1</v>
      </c>
      <c r="N121" s="26">
        <v>3000</v>
      </c>
      <c r="O121" s="26" t="s">
        <v>10062</v>
      </c>
      <c r="P1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33</v>
      </c>
      <c r="Q121" s="25">
        <v>33</v>
      </c>
      <c r="R121" s="25" t="s">
        <v>1197</v>
      </c>
      <c r="S121" s="59" t="s">
        <v>1197</v>
      </c>
      <c r="T121" s="25"/>
      <c r="U121" s="23" t="s">
        <v>1173</v>
      </c>
    </row>
    <row r="122" spans="1:21" hidden="1" outlineLevel="1" x14ac:dyDescent="0.35">
      <c r="A122" s="4">
        <v>113</v>
      </c>
      <c r="B122" s="4" t="s">
        <v>483</v>
      </c>
      <c r="C122" s="5" t="s">
        <v>484</v>
      </c>
      <c r="D122" s="5" t="str">
        <f>tblPuskesmas[[#This Row],[ID Provinsi]]&amp;" -- "&amp;tblPuskesmas[[#This Row],[Nama Provinsi]]</f>
        <v>14 -- PROV. RIAU</v>
      </c>
      <c r="E122" s="11" t="s">
        <v>810</v>
      </c>
      <c r="F122" s="6" t="s">
        <v>851</v>
      </c>
      <c r="G122" s="20" t="str">
        <f>tblPuskesmas[[#This Row],[ID Kabupaten/Kota]]&amp;" -- "&amp;tblPuskesmas[[#This Row],[Nama Kabupaten/Kota]]</f>
        <v>1407 -- KAB. ROKAN HULU</v>
      </c>
      <c r="H122" s="20" t="s">
        <v>952</v>
      </c>
      <c r="I122" s="20" t="s">
        <v>952</v>
      </c>
      <c r="J122" s="20" t="s">
        <v>953</v>
      </c>
      <c r="K122" s="26">
        <v>21</v>
      </c>
      <c r="L1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" s="26">
        <v>0</v>
      </c>
      <c r="N122" s="26">
        <v>3000</v>
      </c>
      <c r="O122" s="26" t="s">
        <v>10062</v>
      </c>
      <c r="P1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23</v>
      </c>
      <c r="Q122" s="25">
        <v>0</v>
      </c>
      <c r="R122" s="25" t="s">
        <v>1197</v>
      </c>
      <c r="S122" s="59" t="s">
        <v>1197</v>
      </c>
      <c r="T122" s="25"/>
      <c r="U122" s="23" t="s">
        <v>1197</v>
      </c>
    </row>
    <row r="123" spans="1:21" hidden="1" outlineLevel="1" x14ac:dyDescent="0.35">
      <c r="A123" s="4">
        <v>114</v>
      </c>
      <c r="B123" s="4" t="s">
        <v>483</v>
      </c>
      <c r="C123" s="5" t="s">
        <v>484</v>
      </c>
      <c r="D123" s="5" t="str">
        <f>tblPuskesmas[[#This Row],[ID Provinsi]]&amp;" -- "&amp;tblPuskesmas[[#This Row],[Nama Provinsi]]</f>
        <v>14 -- PROV. RIAU</v>
      </c>
      <c r="E123" s="11" t="s">
        <v>811</v>
      </c>
      <c r="F123" s="6" t="s">
        <v>351</v>
      </c>
      <c r="G123" s="20" t="str">
        <f>tblPuskesmas[[#This Row],[ID Kabupaten/Kota]]&amp;" -- "&amp;tblPuskesmas[[#This Row],[Nama Kabupaten/Kota]]</f>
        <v>1408 -- KAB. BENGKALIS</v>
      </c>
      <c r="H123" s="20" t="s">
        <v>952</v>
      </c>
      <c r="I123" s="20" t="s">
        <v>952</v>
      </c>
      <c r="J123" s="20" t="s">
        <v>953</v>
      </c>
      <c r="K123" s="26">
        <v>18</v>
      </c>
      <c r="L1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3" s="26">
        <v>1</v>
      </c>
      <c r="N123" s="26">
        <v>3000</v>
      </c>
      <c r="O123" s="26" t="s">
        <v>10062</v>
      </c>
      <c r="P1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20</v>
      </c>
      <c r="Q123" s="25">
        <v>20</v>
      </c>
      <c r="R123" s="25" t="s">
        <v>1197</v>
      </c>
      <c r="S123" s="59" t="s">
        <v>1197</v>
      </c>
      <c r="T123" s="25"/>
      <c r="U123" s="23" t="s">
        <v>1173</v>
      </c>
    </row>
    <row r="124" spans="1:21" hidden="1" outlineLevel="1" x14ac:dyDescent="0.35">
      <c r="A124" s="4">
        <v>115</v>
      </c>
      <c r="B124" s="4" t="s">
        <v>483</v>
      </c>
      <c r="C124" s="5" t="s">
        <v>484</v>
      </c>
      <c r="D124" s="5" t="str">
        <f>tblPuskesmas[[#This Row],[ID Provinsi]]&amp;" -- "&amp;tblPuskesmas[[#This Row],[Nama Provinsi]]</f>
        <v>14 -- PROV. RIAU</v>
      </c>
      <c r="E124" s="11" t="s">
        <v>812</v>
      </c>
      <c r="F124" s="6" t="s">
        <v>852</v>
      </c>
      <c r="G124" s="20" t="str">
        <f>tblPuskesmas[[#This Row],[ID Kabupaten/Kota]]&amp;" -- "&amp;tblPuskesmas[[#This Row],[Nama Kabupaten/Kota]]</f>
        <v>1409 -- KAB. ROKAN HILIR</v>
      </c>
      <c r="H124" s="20" t="s">
        <v>952</v>
      </c>
      <c r="I124" s="20" t="s">
        <v>952</v>
      </c>
      <c r="J124" s="20" t="s">
        <v>953</v>
      </c>
      <c r="K124" s="26">
        <v>19</v>
      </c>
      <c r="L1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4" s="26">
        <v>0</v>
      </c>
      <c r="N124" s="26">
        <v>3000</v>
      </c>
      <c r="O124" s="26" t="s">
        <v>10062</v>
      </c>
      <c r="P1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21</v>
      </c>
      <c r="Q124" s="25">
        <v>0</v>
      </c>
      <c r="R124" s="25" t="s">
        <v>1197</v>
      </c>
      <c r="S124" s="59" t="s">
        <v>1197</v>
      </c>
      <c r="T124" s="25"/>
      <c r="U124" s="23" t="s">
        <v>1197</v>
      </c>
    </row>
    <row r="125" spans="1:21" hidden="1" outlineLevel="1" x14ac:dyDescent="0.35">
      <c r="A125" s="4">
        <v>116</v>
      </c>
      <c r="B125" s="4" t="s">
        <v>483</v>
      </c>
      <c r="C125" s="5" t="s">
        <v>484</v>
      </c>
      <c r="D125" s="5" t="str">
        <f>tblPuskesmas[[#This Row],[ID Provinsi]]&amp;" -- "&amp;tblPuskesmas[[#This Row],[Nama Provinsi]]</f>
        <v>14 -- PROV. RIAU</v>
      </c>
      <c r="E125" s="11" t="s">
        <v>813</v>
      </c>
      <c r="F125" s="6" t="s">
        <v>355</v>
      </c>
      <c r="G125" s="20" t="str">
        <f>tblPuskesmas[[#This Row],[ID Kabupaten/Kota]]&amp;" -- "&amp;tblPuskesmas[[#This Row],[Nama Kabupaten/Kota]]</f>
        <v>1410 -- KAB. KEPULAUAN MERANTI</v>
      </c>
      <c r="H125" s="20" t="s">
        <v>952</v>
      </c>
      <c r="I125" s="20" t="s">
        <v>952</v>
      </c>
      <c r="J125" s="20" t="s">
        <v>953</v>
      </c>
      <c r="K125" s="26">
        <v>10</v>
      </c>
      <c r="L1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5" s="26">
        <v>0</v>
      </c>
      <c r="N125" s="26"/>
      <c r="O125" s="26" t="s">
        <v>10062</v>
      </c>
      <c r="P1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5" s="25">
        <v>0</v>
      </c>
      <c r="R125" s="25" t="s">
        <v>1197</v>
      </c>
      <c r="S125" s="59" t="s">
        <v>1197</v>
      </c>
      <c r="T125" s="25"/>
      <c r="U125" s="23" t="s">
        <v>1197</v>
      </c>
    </row>
    <row r="126" spans="1:21" hidden="1" outlineLevel="1" x14ac:dyDescent="0.35">
      <c r="A126" s="4">
        <v>117</v>
      </c>
      <c r="B126" s="4" t="s">
        <v>483</v>
      </c>
      <c r="C126" s="5" t="s">
        <v>484</v>
      </c>
      <c r="D126" s="5" t="str">
        <f>tblPuskesmas[[#This Row],[ID Provinsi]]&amp;" -- "&amp;tblPuskesmas[[#This Row],[Nama Provinsi]]</f>
        <v>14 -- PROV. RIAU</v>
      </c>
      <c r="E126" s="11" t="s">
        <v>853</v>
      </c>
      <c r="F126" s="6" t="s">
        <v>19</v>
      </c>
      <c r="G126" s="20" t="str">
        <f>tblPuskesmas[[#This Row],[ID Kabupaten/Kota]]&amp;" -- "&amp;tblPuskesmas[[#This Row],[Nama Kabupaten/Kota]]</f>
        <v>1471 -- KOTA PEKANBARU</v>
      </c>
      <c r="H126" s="20" t="s">
        <v>952</v>
      </c>
      <c r="I126" s="20" t="s">
        <v>952</v>
      </c>
      <c r="J126" s="20" t="s">
        <v>953</v>
      </c>
      <c r="K126" s="26">
        <v>0</v>
      </c>
      <c r="L1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" s="26">
        <v>1</v>
      </c>
      <c r="N126" s="26" t="s">
        <v>10051</v>
      </c>
      <c r="O126" s="26" t="s">
        <v>10062</v>
      </c>
      <c r="P1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26" s="25">
        <v>2</v>
      </c>
      <c r="R126" s="25" t="s">
        <v>1197</v>
      </c>
      <c r="S126" s="59">
        <v>44379</v>
      </c>
      <c r="T126" s="25"/>
      <c r="U126" s="23" t="s">
        <v>1173</v>
      </c>
    </row>
    <row r="127" spans="1:21" hidden="1" outlineLevel="1" x14ac:dyDescent="0.35">
      <c r="A127" s="4">
        <v>118</v>
      </c>
      <c r="B127" s="4" t="s">
        <v>483</v>
      </c>
      <c r="C127" s="5" t="s">
        <v>484</v>
      </c>
      <c r="D127" s="5" t="str">
        <f>tblPuskesmas[[#This Row],[ID Provinsi]]&amp;" -- "&amp;tblPuskesmas[[#This Row],[Nama Provinsi]]</f>
        <v>14 -- PROV. RIAU</v>
      </c>
      <c r="E127" s="11" t="s">
        <v>853</v>
      </c>
      <c r="F127" s="6" t="s">
        <v>19</v>
      </c>
      <c r="G127" s="20" t="str">
        <f>tblPuskesmas[[#This Row],[ID Kabupaten/Kota]]&amp;" -- "&amp;tblPuskesmas[[#This Row],[Nama Kabupaten/Kota]]</f>
        <v>1471 -- KOTA PEKANBARU</v>
      </c>
      <c r="H127" s="20" t="s">
        <v>887</v>
      </c>
      <c r="I127" s="20" t="s">
        <v>1166</v>
      </c>
      <c r="J127" s="20" t="s">
        <v>952</v>
      </c>
      <c r="K127" s="26">
        <v>1</v>
      </c>
      <c r="L1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7" s="26">
        <v>1</v>
      </c>
      <c r="N127" s="26" t="s">
        <v>10051</v>
      </c>
      <c r="O127" s="26" t="s">
        <v>10062</v>
      </c>
      <c r="P1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7" s="25">
        <v>1</v>
      </c>
      <c r="R127" s="25" t="s">
        <v>1210</v>
      </c>
      <c r="S127" s="59">
        <v>44383</v>
      </c>
      <c r="T127" s="25"/>
      <c r="U127" s="23" t="s">
        <v>1173</v>
      </c>
    </row>
    <row r="128" spans="1:21" hidden="1" outlineLevel="1" x14ac:dyDescent="0.35">
      <c r="A128" s="4">
        <v>119</v>
      </c>
      <c r="B128" s="4" t="s">
        <v>483</v>
      </c>
      <c r="C128" s="5" t="s">
        <v>484</v>
      </c>
      <c r="D128" s="5" t="str">
        <f>tblPuskesmas[[#This Row],[ID Provinsi]]&amp;" -- "&amp;tblPuskesmas[[#This Row],[Nama Provinsi]]</f>
        <v>14 -- PROV. RIAU</v>
      </c>
      <c r="E128" s="11" t="s">
        <v>853</v>
      </c>
      <c r="F128" s="6" t="s">
        <v>19</v>
      </c>
      <c r="G128" s="20" t="str">
        <f>tblPuskesmas[[#This Row],[ID Kabupaten/Kota]]&amp;" -- "&amp;tblPuskesmas[[#This Row],[Nama Kabupaten/Kota]]</f>
        <v>1471 -- KOTA PEKANBARU</v>
      </c>
      <c r="H128" s="20" t="s">
        <v>888</v>
      </c>
      <c r="I128" s="20" t="s">
        <v>1166</v>
      </c>
      <c r="J128" s="20" t="s">
        <v>952</v>
      </c>
      <c r="K128" s="26">
        <v>1</v>
      </c>
      <c r="L1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8" s="26">
        <v>1</v>
      </c>
      <c r="N128" s="26" t="s">
        <v>10051</v>
      </c>
      <c r="O128" s="26" t="s">
        <v>10062</v>
      </c>
      <c r="P1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8" s="25">
        <v>1</v>
      </c>
      <c r="R128" s="25" t="s">
        <v>1208</v>
      </c>
      <c r="S128" s="59">
        <v>44382</v>
      </c>
      <c r="T128" s="25"/>
      <c r="U128" s="23" t="s">
        <v>1173</v>
      </c>
    </row>
    <row r="129" spans="1:21" hidden="1" outlineLevel="1" x14ac:dyDescent="0.35">
      <c r="A129" s="4">
        <v>120</v>
      </c>
      <c r="B129" s="4" t="s">
        <v>483</v>
      </c>
      <c r="C129" s="5" t="s">
        <v>484</v>
      </c>
      <c r="D129" s="5" t="str">
        <f>tblPuskesmas[[#This Row],[ID Provinsi]]&amp;" -- "&amp;tblPuskesmas[[#This Row],[Nama Provinsi]]</f>
        <v>14 -- PROV. RIAU</v>
      </c>
      <c r="E129" s="11" t="s">
        <v>853</v>
      </c>
      <c r="F129" s="6" t="s">
        <v>19</v>
      </c>
      <c r="G129" s="20" t="str">
        <f>tblPuskesmas[[#This Row],[ID Kabupaten/Kota]]&amp;" -- "&amp;tblPuskesmas[[#This Row],[Nama Kabupaten/Kota]]</f>
        <v>1471 -- KOTA PEKANBARU</v>
      </c>
      <c r="H129" s="20" t="s">
        <v>889</v>
      </c>
      <c r="I129" s="20" t="s">
        <v>1166</v>
      </c>
      <c r="J129" s="20" t="s">
        <v>952</v>
      </c>
      <c r="K129" s="26">
        <v>1</v>
      </c>
      <c r="L1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9" s="26">
        <v>1</v>
      </c>
      <c r="N129" s="26" t="s">
        <v>10051</v>
      </c>
      <c r="O129" s="26" t="s">
        <v>10062</v>
      </c>
      <c r="P1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9" s="25">
        <v>1</v>
      </c>
      <c r="R129" s="25" t="s">
        <v>1223</v>
      </c>
      <c r="S129" s="59">
        <v>44380</v>
      </c>
      <c r="T129" s="25"/>
      <c r="U129" s="23" t="s">
        <v>1173</v>
      </c>
    </row>
    <row r="130" spans="1:21" hidden="1" outlineLevel="1" x14ac:dyDescent="0.35">
      <c r="A130" s="4">
        <v>121</v>
      </c>
      <c r="B130" s="4" t="s">
        <v>483</v>
      </c>
      <c r="C130" s="5" t="s">
        <v>484</v>
      </c>
      <c r="D130" s="5" t="str">
        <f>tblPuskesmas[[#This Row],[ID Provinsi]]&amp;" -- "&amp;tblPuskesmas[[#This Row],[Nama Provinsi]]</f>
        <v>14 -- PROV. RIAU</v>
      </c>
      <c r="E130" s="11" t="s">
        <v>853</v>
      </c>
      <c r="F130" s="6" t="s">
        <v>19</v>
      </c>
      <c r="G130" s="20" t="str">
        <f>tblPuskesmas[[#This Row],[ID Kabupaten/Kota]]&amp;" -- "&amp;tblPuskesmas[[#This Row],[Nama Kabupaten/Kota]]</f>
        <v>1471 -- KOTA PEKANBARU</v>
      </c>
      <c r="H130" s="20" t="s">
        <v>890</v>
      </c>
      <c r="I130" s="20" t="s">
        <v>1166</v>
      </c>
      <c r="J130" s="20" t="s">
        <v>952</v>
      </c>
      <c r="K130" s="26">
        <v>1</v>
      </c>
      <c r="L1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0" s="26">
        <v>1</v>
      </c>
      <c r="N130" s="26" t="s">
        <v>10051</v>
      </c>
      <c r="O130" s="26" t="s">
        <v>10062</v>
      </c>
      <c r="P1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0" s="25">
        <v>1</v>
      </c>
      <c r="R130" s="25" t="s">
        <v>1217</v>
      </c>
      <c r="S130" s="59">
        <v>44380</v>
      </c>
      <c r="T130" s="25"/>
      <c r="U130" s="23" t="s">
        <v>1173</v>
      </c>
    </row>
    <row r="131" spans="1:21" hidden="1" outlineLevel="1" x14ac:dyDescent="0.35">
      <c r="A131" s="4">
        <v>122</v>
      </c>
      <c r="B131" s="4" t="s">
        <v>483</v>
      </c>
      <c r="C131" s="5" t="s">
        <v>484</v>
      </c>
      <c r="D131" s="5" t="str">
        <f>tblPuskesmas[[#This Row],[ID Provinsi]]&amp;" -- "&amp;tblPuskesmas[[#This Row],[Nama Provinsi]]</f>
        <v>14 -- PROV. RIAU</v>
      </c>
      <c r="E131" s="11" t="s">
        <v>853</v>
      </c>
      <c r="F131" s="6" t="s">
        <v>19</v>
      </c>
      <c r="G131" s="20" t="str">
        <f>tblPuskesmas[[#This Row],[ID Kabupaten/Kota]]&amp;" -- "&amp;tblPuskesmas[[#This Row],[Nama Kabupaten/Kota]]</f>
        <v>1471 -- KOTA PEKANBARU</v>
      </c>
      <c r="H131" s="20" t="s">
        <v>891</v>
      </c>
      <c r="I131" s="20" t="s">
        <v>1166</v>
      </c>
      <c r="J131" s="20" t="s">
        <v>952</v>
      </c>
      <c r="K131" s="26">
        <v>1</v>
      </c>
      <c r="L1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1" s="26">
        <v>1</v>
      </c>
      <c r="N131" s="26" t="s">
        <v>10051</v>
      </c>
      <c r="O131" s="26" t="s">
        <v>10062</v>
      </c>
      <c r="P1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1" s="25">
        <v>1</v>
      </c>
      <c r="R131" s="25" t="s">
        <v>1214</v>
      </c>
      <c r="S131" s="59">
        <v>44383</v>
      </c>
      <c r="T131" s="25"/>
      <c r="U131" s="23" t="s">
        <v>1173</v>
      </c>
    </row>
    <row r="132" spans="1:21" hidden="1" outlineLevel="1" x14ac:dyDescent="0.35">
      <c r="A132" s="4">
        <v>123</v>
      </c>
      <c r="B132" s="4" t="s">
        <v>483</v>
      </c>
      <c r="C132" s="5" t="s">
        <v>484</v>
      </c>
      <c r="D132" s="5" t="str">
        <f>tblPuskesmas[[#This Row],[ID Provinsi]]&amp;" -- "&amp;tblPuskesmas[[#This Row],[Nama Provinsi]]</f>
        <v>14 -- PROV. RIAU</v>
      </c>
      <c r="E132" s="11" t="s">
        <v>853</v>
      </c>
      <c r="F132" s="6" t="s">
        <v>19</v>
      </c>
      <c r="G132" s="20" t="str">
        <f>tblPuskesmas[[#This Row],[ID Kabupaten/Kota]]&amp;" -- "&amp;tblPuskesmas[[#This Row],[Nama Kabupaten/Kota]]</f>
        <v>1471 -- KOTA PEKANBARU</v>
      </c>
      <c r="H132" s="20" t="s">
        <v>892</v>
      </c>
      <c r="I132" s="20" t="s">
        <v>1166</v>
      </c>
      <c r="J132" s="20" t="s">
        <v>952</v>
      </c>
      <c r="K132" s="26">
        <v>1</v>
      </c>
      <c r="L1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2" s="26">
        <v>1</v>
      </c>
      <c r="N132" s="26" t="s">
        <v>10051</v>
      </c>
      <c r="O132" s="26" t="s">
        <v>10062</v>
      </c>
      <c r="P1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2" s="25">
        <v>1</v>
      </c>
      <c r="R132" s="25" t="s">
        <v>1218</v>
      </c>
      <c r="S132" s="59">
        <v>44380</v>
      </c>
      <c r="T132" s="25"/>
      <c r="U132" s="23" t="s">
        <v>1173</v>
      </c>
    </row>
    <row r="133" spans="1:21" hidden="1" outlineLevel="1" x14ac:dyDescent="0.35">
      <c r="A133" s="4">
        <v>124</v>
      </c>
      <c r="B133" s="4" t="s">
        <v>483</v>
      </c>
      <c r="C133" s="5" t="s">
        <v>484</v>
      </c>
      <c r="D133" s="5" t="str">
        <f>tblPuskesmas[[#This Row],[ID Provinsi]]&amp;" -- "&amp;tblPuskesmas[[#This Row],[Nama Provinsi]]</f>
        <v>14 -- PROV. RIAU</v>
      </c>
      <c r="E133" s="11" t="s">
        <v>853</v>
      </c>
      <c r="F133" s="6" t="s">
        <v>19</v>
      </c>
      <c r="G133" s="20" t="str">
        <f>tblPuskesmas[[#This Row],[ID Kabupaten/Kota]]&amp;" -- "&amp;tblPuskesmas[[#This Row],[Nama Kabupaten/Kota]]</f>
        <v>1471 -- KOTA PEKANBARU</v>
      </c>
      <c r="H133" s="20" t="s">
        <v>893</v>
      </c>
      <c r="I133" s="20" t="s">
        <v>1166</v>
      </c>
      <c r="J133" s="20" t="s">
        <v>952</v>
      </c>
      <c r="K133" s="26">
        <v>1</v>
      </c>
      <c r="L1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3" s="26">
        <v>1</v>
      </c>
      <c r="N133" s="26" t="s">
        <v>10051</v>
      </c>
      <c r="O133" s="26" t="s">
        <v>10062</v>
      </c>
      <c r="P1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3" s="25">
        <v>1</v>
      </c>
      <c r="R133" s="25" t="s">
        <v>1220</v>
      </c>
      <c r="S133" s="59">
        <v>44383</v>
      </c>
      <c r="T133" s="25"/>
      <c r="U133" s="23" t="s">
        <v>1173</v>
      </c>
    </row>
    <row r="134" spans="1:21" hidden="1" outlineLevel="1" x14ac:dyDescent="0.35">
      <c r="A134" s="4">
        <v>125</v>
      </c>
      <c r="B134" s="4" t="s">
        <v>483</v>
      </c>
      <c r="C134" s="5" t="s">
        <v>484</v>
      </c>
      <c r="D134" s="5" t="str">
        <f>tblPuskesmas[[#This Row],[ID Provinsi]]&amp;" -- "&amp;tblPuskesmas[[#This Row],[Nama Provinsi]]</f>
        <v>14 -- PROV. RIAU</v>
      </c>
      <c r="E134" s="11" t="s">
        <v>853</v>
      </c>
      <c r="F134" s="6" t="s">
        <v>19</v>
      </c>
      <c r="G134" s="20" t="str">
        <f>tblPuskesmas[[#This Row],[ID Kabupaten/Kota]]&amp;" -- "&amp;tblPuskesmas[[#This Row],[Nama Kabupaten/Kota]]</f>
        <v>1471 -- KOTA PEKANBARU</v>
      </c>
      <c r="H134" s="20" t="s">
        <v>894</v>
      </c>
      <c r="I134" s="20" t="s">
        <v>1166</v>
      </c>
      <c r="J134" s="20" t="s">
        <v>952</v>
      </c>
      <c r="K134" s="26">
        <v>1</v>
      </c>
      <c r="L1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4" s="26">
        <v>1</v>
      </c>
      <c r="N134" s="26" t="s">
        <v>10051</v>
      </c>
      <c r="O134" s="26" t="s">
        <v>10062</v>
      </c>
      <c r="P1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4" s="25">
        <v>1</v>
      </c>
      <c r="R134" s="25" t="s">
        <v>1206</v>
      </c>
      <c r="S134" s="59">
        <v>44380</v>
      </c>
      <c r="T134" s="25"/>
      <c r="U134" s="23" t="s">
        <v>1173</v>
      </c>
    </row>
    <row r="135" spans="1:21" hidden="1" outlineLevel="1" x14ac:dyDescent="0.35">
      <c r="A135" s="4">
        <v>126</v>
      </c>
      <c r="B135" s="4" t="s">
        <v>483</v>
      </c>
      <c r="C135" s="5" t="s">
        <v>484</v>
      </c>
      <c r="D135" s="5" t="str">
        <f>tblPuskesmas[[#This Row],[ID Provinsi]]&amp;" -- "&amp;tblPuskesmas[[#This Row],[Nama Provinsi]]</f>
        <v>14 -- PROV. RIAU</v>
      </c>
      <c r="E135" s="11" t="s">
        <v>853</v>
      </c>
      <c r="F135" s="6" t="s">
        <v>19</v>
      </c>
      <c r="G135" s="20" t="str">
        <f>tblPuskesmas[[#This Row],[ID Kabupaten/Kota]]&amp;" -- "&amp;tblPuskesmas[[#This Row],[Nama Kabupaten/Kota]]</f>
        <v>1471 -- KOTA PEKANBARU</v>
      </c>
      <c r="H135" s="20" t="s">
        <v>895</v>
      </c>
      <c r="I135" s="20" t="s">
        <v>1166</v>
      </c>
      <c r="J135" s="20" t="s">
        <v>952</v>
      </c>
      <c r="K135" s="26">
        <v>1</v>
      </c>
      <c r="L1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5" s="26">
        <v>1</v>
      </c>
      <c r="N135" s="26" t="s">
        <v>10051</v>
      </c>
      <c r="O135" s="26" t="s">
        <v>10062</v>
      </c>
      <c r="P1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5" s="25">
        <v>1</v>
      </c>
      <c r="R135" s="25" t="s">
        <v>1216</v>
      </c>
      <c r="S135" s="59">
        <v>44383</v>
      </c>
      <c r="T135" s="25"/>
      <c r="U135" s="23" t="s">
        <v>1173</v>
      </c>
    </row>
    <row r="136" spans="1:21" hidden="1" outlineLevel="1" x14ac:dyDescent="0.35">
      <c r="A136" s="4">
        <v>127</v>
      </c>
      <c r="B136" s="4" t="s">
        <v>483</v>
      </c>
      <c r="C136" s="5" t="s">
        <v>484</v>
      </c>
      <c r="D136" s="5" t="str">
        <f>tblPuskesmas[[#This Row],[ID Provinsi]]&amp;" -- "&amp;tblPuskesmas[[#This Row],[Nama Provinsi]]</f>
        <v>14 -- PROV. RIAU</v>
      </c>
      <c r="E136" s="11" t="s">
        <v>853</v>
      </c>
      <c r="F136" s="6" t="s">
        <v>19</v>
      </c>
      <c r="G136" s="20" t="str">
        <f>tblPuskesmas[[#This Row],[ID Kabupaten/Kota]]&amp;" -- "&amp;tblPuskesmas[[#This Row],[Nama Kabupaten/Kota]]</f>
        <v>1471 -- KOTA PEKANBARU</v>
      </c>
      <c r="H136" s="20" t="s">
        <v>896</v>
      </c>
      <c r="I136" s="20" t="s">
        <v>1166</v>
      </c>
      <c r="J136" s="20" t="s">
        <v>952</v>
      </c>
      <c r="K136" s="26">
        <v>1</v>
      </c>
      <c r="L1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6" s="26">
        <v>1</v>
      </c>
      <c r="N136" s="26" t="s">
        <v>10051</v>
      </c>
      <c r="O136" s="26" t="s">
        <v>10062</v>
      </c>
      <c r="P1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6" s="25">
        <v>1</v>
      </c>
      <c r="R136" s="25" t="s">
        <v>1213</v>
      </c>
      <c r="S136" s="59">
        <v>44382</v>
      </c>
      <c r="T136" s="25"/>
      <c r="U136" s="23" t="s">
        <v>1173</v>
      </c>
    </row>
    <row r="137" spans="1:21" hidden="1" outlineLevel="1" x14ac:dyDescent="0.35">
      <c r="A137" s="4">
        <v>128</v>
      </c>
      <c r="B137" s="4" t="s">
        <v>483</v>
      </c>
      <c r="C137" s="5" t="s">
        <v>484</v>
      </c>
      <c r="D137" s="5" t="str">
        <f>tblPuskesmas[[#This Row],[ID Provinsi]]&amp;" -- "&amp;tblPuskesmas[[#This Row],[Nama Provinsi]]</f>
        <v>14 -- PROV. RIAU</v>
      </c>
      <c r="E137" s="11" t="s">
        <v>853</v>
      </c>
      <c r="F137" s="6" t="s">
        <v>19</v>
      </c>
      <c r="G137" s="20" t="str">
        <f>tblPuskesmas[[#This Row],[ID Kabupaten/Kota]]&amp;" -- "&amp;tblPuskesmas[[#This Row],[Nama Kabupaten/Kota]]</f>
        <v>1471 -- KOTA PEKANBARU</v>
      </c>
      <c r="H137" s="20" t="s">
        <v>897</v>
      </c>
      <c r="I137" s="20" t="s">
        <v>1166</v>
      </c>
      <c r="J137" s="20" t="s">
        <v>952</v>
      </c>
      <c r="K137" s="26">
        <v>1</v>
      </c>
      <c r="L1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7" s="26">
        <v>1</v>
      </c>
      <c r="N137" s="26" t="s">
        <v>10051</v>
      </c>
      <c r="O137" s="26" t="s">
        <v>10062</v>
      </c>
      <c r="P1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7" s="25">
        <v>1</v>
      </c>
      <c r="R137" s="25" t="s">
        <v>1202</v>
      </c>
      <c r="S137" s="59">
        <v>44383</v>
      </c>
      <c r="T137" s="25"/>
      <c r="U137" s="23" t="s">
        <v>1173</v>
      </c>
    </row>
    <row r="138" spans="1:21" hidden="1" outlineLevel="1" x14ac:dyDescent="0.35">
      <c r="A138" s="4">
        <v>129</v>
      </c>
      <c r="B138" s="4" t="s">
        <v>483</v>
      </c>
      <c r="C138" s="5" t="s">
        <v>484</v>
      </c>
      <c r="D138" s="5" t="str">
        <f>tblPuskesmas[[#This Row],[ID Provinsi]]&amp;" -- "&amp;tblPuskesmas[[#This Row],[Nama Provinsi]]</f>
        <v>14 -- PROV. RIAU</v>
      </c>
      <c r="E138" s="11" t="s">
        <v>853</v>
      </c>
      <c r="F138" s="6" t="s">
        <v>19</v>
      </c>
      <c r="G138" s="20" t="str">
        <f>tblPuskesmas[[#This Row],[ID Kabupaten/Kota]]&amp;" -- "&amp;tblPuskesmas[[#This Row],[Nama Kabupaten/Kota]]</f>
        <v>1471 -- KOTA PEKANBARU</v>
      </c>
      <c r="H138" s="20" t="s">
        <v>898</v>
      </c>
      <c r="I138" s="20" t="s">
        <v>1166</v>
      </c>
      <c r="J138" s="20" t="s">
        <v>952</v>
      </c>
      <c r="K138" s="26">
        <v>1</v>
      </c>
      <c r="L1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8" s="26">
        <v>1</v>
      </c>
      <c r="N138" s="26" t="s">
        <v>10051</v>
      </c>
      <c r="O138" s="26" t="s">
        <v>10062</v>
      </c>
      <c r="P1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8" s="25">
        <v>1</v>
      </c>
      <c r="R138" s="25" t="s">
        <v>1224</v>
      </c>
      <c r="S138" s="59">
        <v>44380</v>
      </c>
      <c r="T138" s="25"/>
      <c r="U138" s="23" t="s">
        <v>1173</v>
      </c>
    </row>
    <row r="139" spans="1:21" hidden="1" outlineLevel="1" x14ac:dyDescent="0.35">
      <c r="A139" s="4">
        <v>130</v>
      </c>
      <c r="B139" s="4" t="s">
        <v>483</v>
      </c>
      <c r="C139" s="5" t="s">
        <v>484</v>
      </c>
      <c r="D139" s="5" t="str">
        <f>tblPuskesmas[[#This Row],[ID Provinsi]]&amp;" -- "&amp;tblPuskesmas[[#This Row],[Nama Provinsi]]</f>
        <v>14 -- PROV. RIAU</v>
      </c>
      <c r="E139" s="11" t="s">
        <v>853</v>
      </c>
      <c r="F139" s="6" t="s">
        <v>19</v>
      </c>
      <c r="G139" s="20" t="str">
        <f>tblPuskesmas[[#This Row],[ID Kabupaten/Kota]]&amp;" -- "&amp;tblPuskesmas[[#This Row],[Nama Kabupaten/Kota]]</f>
        <v>1471 -- KOTA PEKANBARU</v>
      </c>
      <c r="H139" s="20" t="s">
        <v>899</v>
      </c>
      <c r="I139" s="20" t="s">
        <v>1166</v>
      </c>
      <c r="J139" s="20" t="s">
        <v>952</v>
      </c>
      <c r="K139" s="26">
        <v>1</v>
      </c>
      <c r="L1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39" s="26">
        <v>1</v>
      </c>
      <c r="N139" s="26" t="s">
        <v>10051</v>
      </c>
      <c r="O139" s="26" t="s">
        <v>10062</v>
      </c>
      <c r="P1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39" s="25">
        <v>1</v>
      </c>
      <c r="R139" s="25" t="s">
        <v>1222</v>
      </c>
      <c r="S139" s="59">
        <v>44380</v>
      </c>
      <c r="T139" s="25"/>
      <c r="U139" s="23" t="s">
        <v>1173</v>
      </c>
    </row>
    <row r="140" spans="1:21" hidden="1" outlineLevel="1" x14ac:dyDescent="0.35">
      <c r="A140" s="4">
        <v>131</v>
      </c>
      <c r="B140" s="4" t="s">
        <v>483</v>
      </c>
      <c r="C140" s="5" t="s">
        <v>484</v>
      </c>
      <c r="D140" s="5" t="str">
        <f>tblPuskesmas[[#This Row],[ID Provinsi]]&amp;" -- "&amp;tblPuskesmas[[#This Row],[Nama Provinsi]]</f>
        <v>14 -- PROV. RIAU</v>
      </c>
      <c r="E140" s="11" t="s">
        <v>853</v>
      </c>
      <c r="F140" s="6" t="s">
        <v>19</v>
      </c>
      <c r="G140" s="20" t="str">
        <f>tblPuskesmas[[#This Row],[ID Kabupaten/Kota]]&amp;" -- "&amp;tblPuskesmas[[#This Row],[Nama Kabupaten/Kota]]</f>
        <v>1471 -- KOTA PEKANBARU</v>
      </c>
      <c r="H140" s="20" t="s">
        <v>900</v>
      </c>
      <c r="I140" s="20" t="s">
        <v>1166</v>
      </c>
      <c r="J140" s="20" t="s">
        <v>952</v>
      </c>
      <c r="K140" s="26">
        <v>1</v>
      </c>
      <c r="L1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40" s="26">
        <v>1</v>
      </c>
      <c r="N140" s="26" t="s">
        <v>10051</v>
      </c>
      <c r="O140" s="26" t="s">
        <v>10062</v>
      </c>
      <c r="P1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40" s="25">
        <v>1</v>
      </c>
      <c r="R140" s="25" t="s">
        <v>1215</v>
      </c>
      <c r="S140" s="59">
        <v>44382</v>
      </c>
      <c r="T140" s="25"/>
      <c r="U140" s="23" t="s">
        <v>1173</v>
      </c>
    </row>
    <row r="141" spans="1:21" hidden="1" outlineLevel="1" x14ac:dyDescent="0.35">
      <c r="A141" s="4">
        <v>132</v>
      </c>
      <c r="B141" s="4" t="s">
        <v>483</v>
      </c>
      <c r="C141" s="5" t="s">
        <v>484</v>
      </c>
      <c r="D141" s="5" t="str">
        <f>tblPuskesmas[[#This Row],[ID Provinsi]]&amp;" -- "&amp;tblPuskesmas[[#This Row],[Nama Provinsi]]</f>
        <v>14 -- PROV. RIAU</v>
      </c>
      <c r="E141" s="11" t="s">
        <v>853</v>
      </c>
      <c r="F141" s="6" t="s">
        <v>19</v>
      </c>
      <c r="G141" s="20" t="str">
        <f>tblPuskesmas[[#This Row],[ID Kabupaten/Kota]]&amp;" -- "&amp;tblPuskesmas[[#This Row],[Nama Kabupaten/Kota]]</f>
        <v>1471 -- KOTA PEKANBARU</v>
      </c>
      <c r="H141" s="20" t="s">
        <v>901</v>
      </c>
      <c r="I141" s="20" t="s">
        <v>1166</v>
      </c>
      <c r="J141" s="20" t="s">
        <v>952</v>
      </c>
      <c r="K141" s="26">
        <v>1</v>
      </c>
      <c r="L1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41" s="26">
        <v>1</v>
      </c>
      <c r="N141" s="26" t="s">
        <v>10051</v>
      </c>
      <c r="O141" s="26" t="s">
        <v>10062</v>
      </c>
      <c r="P1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41" s="25">
        <v>1</v>
      </c>
      <c r="R141" s="25" t="s">
        <v>1207</v>
      </c>
      <c r="S141" s="59">
        <v>44382</v>
      </c>
      <c r="T141" s="25"/>
      <c r="U141" s="23" t="s">
        <v>1173</v>
      </c>
    </row>
    <row r="142" spans="1:21" hidden="1" outlineLevel="1" x14ac:dyDescent="0.35">
      <c r="A142" s="4">
        <v>133</v>
      </c>
      <c r="B142" s="4" t="s">
        <v>483</v>
      </c>
      <c r="C142" s="5" t="s">
        <v>484</v>
      </c>
      <c r="D142" s="5" t="str">
        <f>tblPuskesmas[[#This Row],[ID Provinsi]]&amp;" -- "&amp;tblPuskesmas[[#This Row],[Nama Provinsi]]</f>
        <v>14 -- PROV. RIAU</v>
      </c>
      <c r="E142" s="11" t="s">
        <v>853</v>
      </c>
      <c r="F142" s="6" t="s">
        <v>19</v>
      </c>
      <c r="G142" s="20" t="str">
        <f>tblPuskesmas[[#This Row],[ID Kabupaten/Kota]]&amp;" -- "&amp;tblPuskesmas[[#This Row],[Nama Kabupaten/Kota]]</f>
        <v>1471 -- KOTA PEKANBARU</v>
      </c>
      <c r="H142" s="20" t="s">
        <v>902</v>
      </c>
      <c r="I142" s="20" t="s">
        <v>1166</v>
      </c>
      <c r="J142" s="20" t="s">
        <v>952</v>
      </c>
      <c r="K142" s="26">
        <v>1</v>
      </c>
      <c r="L1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42" s="26">
        <v>1</v>
      </c>
      <c r="N142" s="26" t="s">
        <v>10051</v>
      </c>
      <c r="O142" s="26" t="s">
        <v>10062</v>
      </c>
      <c r="P1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42" s="25">
        <v>1</v>
      </c>
      <c r="R142" s="25" t="s">
        <v>1219</v>
      </c>
      <c r="S142" s="59">
        <v>44383</v>
      </c>
      <c r="T142" s="25"/>
      <c r="U142" s="23" t="s">
        <v>1173</v>
      </c>
    </row>
    <row r="143" spans="1:21" hidden="1" outlineLevel="1" x14ac:dyDescent="0.35">
      <c r="A143" s="4">
        <v>134</v>
      </c>
      <c r="B143" s="4" t="s">
        <v>483</v>
      </c>
      <c r="C143" s="5" t="s">
        <v>484</v>
      </c>
      <c r="D143" s="5" t="str">
        <f>tblPuskesmas[[#This Row],[ID Provinsi]]&amp;" -- "&amp;tblPuskesmas[[#This Row],[Nama Provinsi]]</f>
        <v>14 -- PROV. RIAU</v>
      </c>
      <c r="E143" s="11" t="s">
        <v>853</v>
      </c>
      <c r="F143" s="6" t="s">
        <v>19</v>
      </c>
      <c r="G143" s="20" t="str">
        <f>tblPuskesmas[[#This Row],[ID Kabupaten/Kota]]&amp;" -- "&amp;tblPuskesmas[[#This Row],[Nama Kabupaten/Kota]]</f>
        <v>1471 -- KOTA PEKANBARU</v>
      </c>
      <c r="H143" s="20" t="s">
        <v>903</v>
      </c>
      <c r="I143" s="20" t="s">
        <v>1166</v>
      </c>
      <c r="J143" s="20" t="s">
        <v>952</v>
      </c>
      <c r="K143" s="26">
        <v>1</v>
      </c>
      <c r="L1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43" s="26">
        <v>1</v>
      </c>
      <c r="N143" s="26" t="s">
        <v>10051</v>
      </c>
      <c r="O143" s="26" t="s">
        <v>10062</v>
      </c>
      <c r="P1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43" s="25">
        <v>1</v>
      </c>
      <c r="R143" s="25" t="s">
        <v>1205</v>
      </c>
      <c r="S143" s="59">
        <v>44382</v>
      </c>
      <c r="T143" s="25"/>
      <c r="U143" s="23" t="s">
        <v>1173</v>
      </c>
    </row>
    <row r="144" spans="1:21" hidden="1" outlineLevel="1" x14ac:dyDescent="0.35">
      <c r="A144" s="4">
        <v>135</v>
      </c>
      <c r="B144" s="4" t="s">
        <v>483</v>
      </c>
      <c r="C144" s="5" t="s">
        <v>484</v>
      </c>
      <c r="D144" s="5" t="str">
        <f>tblPuskesmas[[#This Row],[ID Provinsi]]&amp;" -- "&amp;tblPuskesmas[[#This Row],[Nama Provinsi]]</f>
        <v>14 -- PROV. RIAU</v>
      </c>
      <c r="E144" s="11" t="s">
        <v>853</v>
      </c>
      <c r="F144" s="6" t="s">
        <v>19</v>
      </c>
      <c r="G144" s="20" t="str">
        <f>tblPuskesmas[[#This Row],[ID Kabupaten/Kota]]&amp;" -- "&amp;tblPuskesmas[[#This Row],[Nama Kabupaten/Kota]]</f>
        <v>1471 -- KOTA PEKANBARU</v>
      </c>
      <c r="H144" s="20" t="s">
        <v>904</v>
      </c>
      <c r="I144" s="20" t="s">
        <v>1166</v>
      </c>
      <c r="J144" s="20" t="s">
        <v>952</v>
      </c>
      <c r="K144" s="26">
        <v>1</v>
      </c>
      <c r="L1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44" s="26">
        <v>1</v>
      </c>
      <c r="N144" s="26" t="s">
        <v>10051</v>
      </c>
      <c r="O144" s="26" t="s">
        <v>10062</v>
      </c>
      <c r="P1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44" s="25">
        <v>1</v>
      </c>
      <c r="R144" s="25" t="s">
        <v>1203</v>
      </c>
      <c r="S144" s="59">
        <v>44382</v>
      </c>
      <c r="T144" s="25"/>
      <c r="U144" s="23" t="s">
        <v>1173</v>
      </c>
    </row>
    <row r="145" spans="1:21" hidden="1" outlineLevel="1" x14ac:dyDescent="0.35">
      <c r="A145" s="4">
        <v>136</v>
      </c>
      <c r="B145" s="4" t="s">
        <v>483</v>
      </c>
      <c r="C145" s="5" t="s">
        <v>484</v>
      </c>
      <c r="D145" s="5" t="str">
        <f>tblPuskesmas[[#This Row],[ID Provinsi]]&amp;" -- "&amp;tblPuskesmas[[#This Row],[Nama Provinsi]]</f>
        <v>14 -- PROV. RIAU</v>
      </c>
      <c r="E145" s="11" t="s">
        <v>853</v>
      </c>
      <c r="F145" s="6" t="s">
        <v>19</v>
      </c>
      <c r="G145" s="20" t="str">
        <f>tblPuskesmas[[#This Row],[ID Kabupaten/Kota]]&amp;" -- "&amp;tblPuskesmas[[#This Row],[Nama Kabupaten/Kota]]</f>
        <v>1471 -- KOTA PEKANBARU</v>
      </c>
      <c r="H145" s="20" t="s">
        <v>905</v>
      </c>
      <c r="I145" s="20" t="s">
        <v>1166</v>
      </c>
      <c r="J145" s="20" t="s">
        <v>952</v>
      </c>
      <c r="K145" s="26">
        <v>1</v>
      </c>
      <c r="L1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45" s="26">
        <v>1</v>
      </c>
      <c r="N145" s="26" t="s">
        <v>10051</v>
      </c>
      <c r="O145" s="26" t="s">
        <v>10062</v>
      </c>
      <c r="P1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45" s="25">
        <v>1</v>
      </c>
      <c r="R145" s="25" t="s">
        <v>1268</v>
      </c>
      <c r="S145" s="59">
        <v>44382</v>
      </c>
      <c r="T145" s="25"/>
      <c r="U145" s="23" t="s">
        <v>1173</v>
      </c>
    </row>
    <row r="146" spans="1:21" hidden="1" outlineLevel="1" x14ac:dyDescent="0.35">
      <c r="A146" s="4">
        <v>137</v>
      </c>
      <c r="B146" s="4" t="s">
        <v>483</v>
      </c>
      <c r="C146" s="5" t="s">
        <v>484</v>
      </c>
      <c r="D146" s="5" t="str">
        <f>tblPuskesmas[[#This Row],[ID Provinsi]]&amp;" -- "&amp;tblPuskesmas[[#This Row],[Nama Provinsi]]</f>
        <v>14 -- PROV. RIAU</v>
      </c>
      <c r="E146" s="11" t="s">
        <v>853</v>
      </c>
      <c r="F146" s="6" t="s">
        <v>19</v>
      </c>
      <c r="G146" s="20" t="str">
        <f>tblPuskesmas[[#This Row],[ID Kabupaten/Kota]]&amp;" -- "&amp;tblPuskesmas[[#This Row],[Nama Kabupaten/Kota]]</f>
        <v>1471 -- KOTA PEKANBARU</v>
      </c>
      <c r="H146" s="20" t="s">
        <v>906</v>
      </c>
      <c r="I146" s="20" t="s">
        <v>1166</v>
      </c>
      <c r="J146" s="20" t="s">
        <v>952</v>
      </c>
      <c r="K146" s="26">
        <v>1</v>
      </c>
      <c r="L1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46" s="26">
        <v>1</v>
      </c>
      <c r="N146" s="26" t="s">
        <v>10051</v>
      </c>
      <c r="O146" s="26" t="s">
        <v>10062</v>
      </c>
      <c r="P1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46" s="25">
        <v>1</v>
      </c>
      <c r="R146" s="25" t="s">
        <v>1211</v>
      </c>
      <c r="S146" s="59">
        <v>44383</v>
      </c>
      <c r="T146" s="25"/>
      <c r="U146" s="23" t="s">
        <v>1173</v>
      </c>
    </row>
    <row r="147" spans="1:21" hidden="1" outlineLevel="1" x14ac:dyDescent="0.35">
      <c r="A147" s="4">
        <v>138</v>
      </c>
      <c r="B147" s="4" t="s">
        <v>483</v>
      </c>
      <c r="C147" s="5" t="s">
        <v>484</v>
      </c>
      <c r="D147" s="5" t="str">
        <f>tblPuskesmas[[#This Row],[ID Provinsi]]&amp;" -- "&amp;tblPuskesmas[[#This Row],[Nama Provinsi]]</f>
        <v>14 -- PROV. RIAU</v>
      </c>
      <c r="E147" s="11" t="s">
        <v>853</v>
      </c>
      <c r="F147" s="6" t="s">
        <v>19</v>
      </c>
      <c r="G147" s="20" t="str">
        <f>tblPuskesmas[[#This Row],[ID Kabupaten/Kota]]&amp;" -- "&amp;tblPuskesmas[[#This Row],[Nama Kabupaten/Kota]]</f>
        <v>1471 -- KOTA PEKANBARU</v>
      </c>
      <c r="H147" s="20" t="s">
        <v>907</v>
      </c>
      <c r="I147" s="20" t="s">
        <v>1166</v>
      </c>
      <c r="J147" s="20" t="s">
        <v>952</v>
      </c>
      <c r="K147" s="26">
        <v>1</v>
      </c>
      <c r="L1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47" s="26">
        <v>1</v>
      </c>
      <c r="N147" s="26" t="s">
        <v>10051</v>
      </c>
      <c r="O147" s="26" t="s">
        <v>10062</v>
      </c>
      <c r="P1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47" s="25">
        <v>1</v>
      </c>
      <c r="R147" s="25" t="s">
        <v>1221</v>
      </c>
      <c r="S147" s="59">
        <v>44380</v>
      </c>
      <c r="T147" s="25"/>
      <c r="U147" s="23" t="s">
        <v>1173</v>
      </c>
    </row>
    <row r="148" spans="1:21" hidden="1" outlineLevel="1" x14ac:dyDescent="0.35">
      <c r="A148" s="4">
        <v>139</v>
      </c>
      <c r="B148" s="4" t="s">
        <v>483</v>
      </c>
      <c r="C148" s="5" t="s">
        <v>484</v>
      </c>
      <c r="D148" s="5" t="str">
        <f>tblPuskesmas[[#This Row],[ID Provinsi]]&amp;" -- "&amp;tblPuskesmas[[#This Row],[Nama Provinsi]]</f>
        <v>14 -- PROV. RIAU</v>
      </c>
      <c r="E148" s="11" t="s">
        <v>854</v>
      </c>
      <c r="F148" s="6" t="s">
        <v>874</v>
      </c>
      <c r="G148" s="20" t="str">
        <f>tblPuskesmas[[#This Row],[ID Kabupaten/Kota]]&amp;" -- "&amp;tblPuskesmas[[#This Row],[Nama Kabupaten/Kota]]</f>
        <v>1473 -- KOTA DUMAI</v>
      </c>
      <c r="H148" s="20" t="s">
        <v>952</v>
      </c>
      <c r="I148" s="20" t="s">
        <v>952</v>
      </c>
      <c r="J148" s="20" t="s">
        <v>953</v>
      </c>
      <c r="K148" s="26">
        <v>10</v>
      </c>
      <c r="L1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48" s="26">
        <v>1</v>
      </c>
      <c r="N148" s="26">
        <v>3000</v>
      </c>
      <c r="O148" s="26" t="s">
        <v>10062</v>
      </c>
      <c r="P1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12</v>
      </c>
      <c r="Q148" s="25">
        <v>12</v>
      </c>
      <c r="R148" s="25" t="s">
        <v>1197</v>
      </c>
      <c r="S148" s="59" t="s">
        <v>1197</v>
      </c>
      <c r="T148" s="25"/>
      <c r="U148" s="23" t="s">
        <v>1173</v>
      </c>
    </row>
    <row r="149" spans="1:21" hidden="1" collapsed="1" x14ac:dyDescent="0.35">
      <c r="A149" s="4">
        <v>140</v>
      </c>
      <c r="B149" s="4" t="s">
        <v>486</v>
      </c>
      <c r="C149" s="5" t="s">
        <v>487</v>
      </c>
      <c r="D149" s="5" t="str">
        <f>tblPuskesmas[[#This Row],[ID Provinsi]]&amp;" -- "&amp;tblPuskesmas[[#This Row],[Nama Provinsi]]</f>
        <v>15 -- PROV. JAMBI</v>
      </c>
      <c r="E149" s="11" t="s">
        <v>488</v>
      </c>
      <c r="F149" s="6" t="s">
        <v>487</v>
      </c>
      <c r="G149" s="20" t="str">
        <f>tblPuskesmas[[#This Row],[ID Kabupaten/Kota]]&amp;" -- "&amp;tblPuskesmas[[#This Row],[Nama Kabupaten/Kota]]</f>
        <v>1500 -- PROV. JAMBI</v>
      </c>
      <c r="H149" s="20" t="s">
        <v>953</v>
      </c>
      <c r="I149" s="20" t="s">
        <v>953</v>
      </c>
      <c r="J149" s="20" t="s">
        <v>1116</v>
      </c>
      <c r="K149" s="26">
        <v>0</v>
      </c>
      <c r="L1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49" s="26">
        <v>1</v>
      </c>
      <c r="N149" s="26">
        <v>3000</v>
      </c>
      <c r="O149" s="26" t="s">
        <v>10062</v>
      </c>
      <c r="P1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49" s="25">
        <v>2</v>
      </c>
      <c r="R149" s="25" t="s">
        <v>1197</v>
      </c>
      <c r="S149" s="59" t="s">
        <v>1197</v>
      </c>
      <c r="T149" s="25"/>
      <c r="U149" s="23" t="s">
        <v>1173</v>
      </c>
    </row>
    <row r="150" spans="1:21" hidden="1" outlineLevel="1" x14ac:dyDescent="0.35">
      <c r="A150" s="4">
        <v>141</v>
      </c>
      <c r="B150" s="4" t="s">
        <v>486</v>
      </c>
      <c r="C150" s="5" t="s">
        <v>487</v>
      </c>
      <c r="D150" s="5" t="str">
        <f>tblPuskesmas[[#This Row],[ID Provinsi]]&amp;" -- "&amp;tblPuskesmas[[#This Row],[Nama Provinsi]]</f>
        <v>15 -- PROV. JAMBI</v>
      </c>
      <c r="E150" s="11" t="s">
        <v>814</v>
      </c>
      <c r="F150" s="6" t="s">
        <v>855</v>
      </c>
      <c r="G150" s="20" t="str">
        <f>tblPuskesmas[[#This Row],[ID Kabupaten/Kota]]&amp;" -- "&amp;tblPuskesmas[[#This Row],[Nama Kabupaten/Kota]]</f>
        <v>1501 -- KAB. KERINCI</v>
      </c>
      <c r="H150" s="20" t="s">
        <v>952</v>
      </c>
      <c r="I150" s="20" t="s">
        <v>952</v>
      </c>
      <c r="J150" s="20" t="s">
        <v>953</v>
      </c>
      <c r="K150" s="26">
        <v>21</v>
      </c>
      <c r="L1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0" s="26">
        <v>0</v>
      </c>
      <c r="N150" s="26"/>
      <c r="O150" s="26" t="s">
        <v>10062</v>
      </c>
      <c r="P1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50" s="25">
        <v>0</v>
      </c>
      <c r="R150" s="25" t="s">
        <v>1197</v>
      </c>
      <c r="S150" s="59" t="s">
        <v>1197</v>
      </c>
      <c r="T150" s="25"/>
      <c r="U150" s="23" t="s">
        <v>1197</v>
      </c>
    </row>
    <row r="151" spans="1:21" hidden="1" outlineLevel="1" x14ac:dyDescent="0.35">
      <c r="A151" s="4">
        <v>142</v>
      </c>
      <c r="B151" s="4" t="s">
        <v>486</v>
      </c>
      <c r="C151" s="5" t="s">
        <v>487</v>
      </c>
      <c r="D151" s="5" t="str">
        <f>tblPuskesmas[[#This Row],[ID Provinsi]]&amp;" -- "&amp;tblPuskesmas[[#This Row],[Nama Provinsi]]</f>
        <v>15 -- PROV. JAMBI</v>
      </c>
      <c r="E151" s="11" t="s">
        <v>815</v>
      </c>
      <c r="F151" s="6" t="s">
        <v>856</v>
      </c>
      <c r="G151" s="20" t="str">
        <f>tblPuskesmas[[#This Row],[ID Kabupaten/Kota]]&amp;" -- "&amp;tblPuskesmas[[#This Row],[Nama Kabupaten/Kota]]</f>
        <v>1502 -- KAB. MERANGIN</v>
      </c>
      <c r="H151" s="20" t="s">
        <v>952</v>
      </c>
      <c r="I151" s="20" t="s">
        <v>952</v>
      </c>
      <c r="J151" s="20" t="s">
        <v>953</v>
      </c>
      <c r="K151" s="26">
        <v>27</v>
      </c>
      <c r="L1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1" s="26">
        <v>0</v>
      </c>
      <c r="N151" s="26"/>
      <c r="O151" s="26" t="s">
        <v>10062</v>
      </c>
      <c r="P1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51" s="25">
        <v>0</v>
      </c>
      <c r="R151" s="25" t="s">
        <v>1197</v>
      </c>
      <c r="S151" s="59" t="s">
        <v>1197</v>
      </c>
      <c r="T151" s="25"/>
      <c r="U151" s="23" t="s">
        <v>1197</v>
      </c>
    </row>
    <row r="152" spans="1:21" hidden="1" outlineLevel="1" x14ac:dyDescent="0.35">
      <c r="A152" s="4">
        <v>143</v>
      </c>
      <c r="B152" s="4" t="s">
        <v>486</v>
      </c>
      <c r="C152" s="5" t="s">
        <v>487</v>
      </c>
      <c r="D152" s="5" t="str">
        <f>tblPuskesmas[[#This Row],[ID Provinsi]]&amp;" -- "&amp;tblPuskesmas[[#This Row],[Nama Provinsi]]</f>
        <v>15 -- PROV. JAMBI</v>
      </c>
      <c r="E152" s="11" t="s">
        <v>816</v>
      </c>
      <c r="F152" s="6" t="s">
        <v>106</v>
      </c>
      <c r="G152" s="20" t="str">
        <f>tblPuskesmas[[#This Row],[ID Kabupaten/Kota]]&amp;" -- "&amp;tblPuskesmas[[#This Row],[Nama Kabupaten/Kota]]</f>
        <v>1503 -- KAB. SAROLANGUN</v>
      </c>
      <c r="H152" s="20" t="s">
        <v>952</v>
      </c>
      <c r="I152" s="20" t="s">
        <v>952</v>
      </c>
      <c r="J152" s="20" t="s">
        <v>953</v>
      </c>
      <c r="K152" s="26">
        <v>15</v>
      </c>
      <c r="L1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2" s="26">
        <v>0</v>
      </c>
      <c r="N152" s="26"/>
      <c r="O152" s="26" t="s">
        <v>10062</v>
      </c>
      <c r="P1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52" s="25">
        <v>0</v>
      </c>
      <c r="R152" s="25" t="s">
        <v>1197</v>
      </c>
      <c r="S152" s="59" t="s">
        <v>1197</v>
      </c>
      <c r="T152" s="25"/>
      <c r="U152" s="23" t="s">
        <v>1197</v>
      </c>
    </row>
    <row r="153" spans="1:21" hidden="1" outlineLevel="1" x14ac:dyDescent="0.35">
      <c r="A153" s="4">
        <v>144</v>
      </c>
      <c r="B153" s="4" t="s">
        <v>486</v>
      </c>
      <c r="C153" s="5" t="s">
        <v>487</v>
      </c>
      <c r="D153" s="5" t="str">
        <f>tblPuskesmas[[#This Row],[ID Provinsi]]&amp;" -- "&amp;tblPuskesmas[[#This Row],[Nama Provinsi]]</f>
        <v>15 -- PROV. JAMBI</v>
      </c>
      <c r="E153" s="11" t="s">
        <v>817</v>
      </c>
      <c r="F153" s="6" t="s">
        <v>857</v>
      </c>
      <c r="G153" s="20" t="str">
        <f>tblPuskesmas[[#This Row],[ID Kabupaten/Kota]]&amp;" -- "&amp;tblPuskesmas[[#This Row],[Nama Kabupaten/Kota]]</f>
        <v>1504 -- KAB. BATANG HARI</v>
      </c>
      <c r="H153" s="20" t="s">
        <v>952</v>
      </c>
      <c r="I153" s="20" t="s">
        <v>952</v>
      </c>
      <c r="J153" s="20" t="s">
        <v>953</v>
      </c>
      <c r="K153" s="26">
        <v>17</v>
      </c>
      <c r="L1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3" s="26">
        <v>0</v>
      </c>
      <c r="N153" s="26">
        <v>3000</v>
      </c>
      <c r="O153" s="26" t="s">
        <v>10062</v>
      </c>
      <c r="P1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19</v>
      </c>
      <c r="Q153" s="25">
        <v>0</v>
      </c>
      <c r="R153" s="25" t="s">
        <v>1197</v>
      </c>
      <c r="S153" s="59" t="s">
        <v>1197</v>
      </c>
      <c r="T153" s="25"/>
      <c r="U153" s="23" t="s">
        <v>1197</v>
      </c>
    </row>
    <row r="154" spans="1:21" hidden="1" outlineLevel="1" x14ac:dyDescent="0.35">
      <c r="A154" s="4">
        <v>145</v>
      </c>
      <c r="B154" s="4" t="s">
        <v>486</v>
      </c>
      <c r="C154" s="5" t="s">
        <v>487</v>
      </c>
      <c r="D154" s="5" t="str">
        <f>tblPuskesmas[[#This Row],[ID Provinsi]]&amp;" -- "&amp;tblPuskesmas[[#This Row],[Nama Provinsi]]</f>
        <v>15 -- PROV. JAMBI</v>
      </c>
      <c r="E154" s="11" t="s">
        <v>818</v>
      </c>
      <c r="F154" s="6" t="s">
        <v>858</v>
      </c>
      <c r="G154" s="20" t="str">
        <f>tblPuskesmas[[#This Row],[ID Kabupaten/Kota]]&amp;" -- "&amp;tblPuskesmas[[#This Row],[Nama Kabupaten/Kota]]</f>
        <v>1505 -- KAB. MUARO JAMBI</v>
      </c>
      <c r="H154" s="20" t="s">
        <v>952</v>
      </c>
      <c r="I154" s="20" t="s">
        <v>952</v>
      </c>
      <c r="J154" s="20" t="s">
        <v>953</v>
      </c>
      <c r="K154" s="26">
        <v>22</v>
      </c>
      <c r="L1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4" s="26">
        <v>0</v>
      </c>
      <c r="N154" s="26">
        <v>3000</v>
      </c>
      <c r="O154" s="26" t="s">
        <v>10062</v>
      </c>
      <c r="P1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24</v>
      </c>
      <c r="Q154" s="25">
        <v>0</v>
      </c>
      <c r="R154" s="25" t="s">
        <v>1197</v>
      </c>
      <c r="S154" s="59" t="s">
        <v>1197</v>
      </c>
      <c r="T154" s="25"/>
      <c r="U154" s="23" t="s">
        <v>1197</v>
      </c>
    </row>
    <row r="155" spans="1:21" hidden="1" outlineLevel="1" x14ac:dyDescent="0.35">
      <c r="A155" s="4">
        <v>146</v>
      </c>
      <c r="B155" s="4" t="s">
        <v>486</v>
      </c>
      <c r="C155" s="5" t="s">
        <v>487</v>
      </c>
      <c r="D155" s="5" t="str">
        <f>tblPuskesmas[[#This Row],[ID Provinsi]]&amp;" -- "&amp;tblPuskesmas[[#This Row],[Nama Provinsi]]</f>
        <v>15 -- PROV. JAMBI</v>
      </c>
      <c r="E155" s="11" t="s">
        <v>819</v>
      </c>
      <c r="F155" s="6" t="s">
        <v>108</v>
      </c>
      <c r="G155" s="20" t="str">
        <f>tblPuskesmas[[#This Row],[ID Kabupaten/Kota]]&amp;" -- "&amp;tblPuskesmas[[#This Row],[Nama Kabupaten/Kota]]</f>
        <v>1506 -- KAB. TANJUNG JABUNG TIMUR</v>
      </c>
      <c r="H155" s="20" t="s">
        <v>952</v>
      </c>
      <c r="I155" s="20" t="s">
        <v>952</v>
      </c>
      <c r="J155" s="20" t="s">
        <v>953</v>
      </c>
      <c r="K155" s="26">
        <v>17</v>
      </c>
      <c r="L1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5" s="26">
        <v>0</v>
      </c>
      <c r="N155" s="26"/>
      <c r="O155" s="26" t="s">
        <v>10062</v>
      </c>
      <c r="P1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55" s="25">
        <v>0</v>
      </c>
      <c r="R155" s="25" t="s">
        <v>1197</v>
      </c>
      <c r="S155" s="59" t="s">
        <v>1197</v>
      </c>
      <c r="T155" s="25"/>
      <c r="U155" s="23" t="s">
        <v>1197</v>
      </c>
    </row>
    <row r="156" spans="1:21" hidden="1" outlineLevel="1" x14ac:dyDescent="0.35">
      <c r="A156" s="4">
        <v>147</v>
      </c>
      <c r="B156" s="4" t="s">
        <v>486</v>
      </c>
      <c r="C156" s="5" t="s">
        <v>487</v>
      </c>
      <c r="D156" s="5" t="str">
        <f>tblPuskesmas[[#This Row],[ID Provinsi]]&amp;" -- "&amp;tblPuskesmas[[#This Row],[Nama Provinsi]]</f>
        <v>15 -- PROV. JAMBI</v>
      </c>
      <c r="E156" s="11" t="s">
        <v>820</v>
      </c>
      <c r="F156" s="6" t="s">
        <v>107</v>
      </c>
      <c r="G156" s="20" t="str">
        <f>tblPuskesmas[[#This Row],[ID Kabupaten/Kota]]&amp;" -- "&amp;tblPuskesmas[[#This Row],[Nama Kabupaten/Kota]]</f>
        <v>1507 -- KAB. TANJUNG JABUNG BARAT</v>
      </c>
      <c r="H156" s="20" t="s">
        <v>952</v>
      </c>
      <c r="I156" s="20" t="s">
        <v>952</v>
      </c>
      <c r="J156" s="20" t="s">
        <v>953</v>
      </c>
      <c r="K156" s="26">
        <v>16</v>
      </c>
      <c r="L1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6" s="26">
        <v>0</v>
      </c>
      <c r="N156" s="26">
        <v>3000</v>
      </c>
      <c r="O156" s="26" t="s">
        <v>10062</v>
      </c>
      <c r="P1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18</v>
      </c>
      <c r="Q156" s="25">
        <v>0</v>
      </c>
      <c r="R156" s="25" t="s">
        <v>1197</v>
      </c>
      <c r="S156" s="59" t="s">
        <v>1197</v>
      </c>
      <c r="T156" s="25"/>
      <c r="U156" s="23" t="s">
        <v>1197</v>
      </c>
    </row>
    <row r="157" spans="1:21" hidden="1" outlineLevel="1" x14ac:dyDescent="0.35">
      <c r="A157" s="4">
        <v>148</v>
      </c>
      <c r="B157" s="4" t="s">
        <v>486</v>
      </c>
      <c r="C157" s="5" t="s">
        <v>487</v>
      </c>
      <c r="D157" s="5" t="str">
        <f>tblPuskesmas[[#This Row],[ID Provinsi]]&amp;" -- "&amp;tblPuskesmas[[#This Row],[Nama Provinsi]]</f>
        <v>15 -- PROV. JAMBI</v>
      </c>
      <c r="E157" s="11" t="s">
        <v>821</v>
      </c>
      <c r="F157" s="6" t="s">
        <v>109</v>
      </c>
      <c r="G157" s="20" t="str">
        <f>tblPuskesmas[[#This Row],[ID Kabupaten/Kota]]&amp;" -- "&amp;tblPuskesmas[[#This Row],[Nama Kabupaten/Kota]]</f>
        <v>1508 -- KAB. TEBO</v>
      </c>
      <c r="H157" s="20" t="s">
        <v>952</v>
      </c>
      <c r="I157" s="20" t="s">
        <v>952</v>
      </c>
      <c r="J157" s="20" t="s">
        <v>953</v>
      </c>
      <c r="K157" s="26">
        <v>20</v>
      </c>
      <c r="L1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7" s="26">
        <v>0</v>
      </c>
      <c r="N157" s="26">
        <v>3000</v>
      </c>
      <c r="O157" s="26" t="s">
        <v>10062</v>
      </c>
      <c r="P1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157" s="25">
        <v>0</v>
      </c>
      <c r="R157" s="25" t="s">
        <v>1197</v>
      </c>
      <c r="S157" s="59" t="s">
        <v>1197</v>
      </c>
      <c r="T157" s="25"/>
      <c r="U157" s="23" t="s">
        <v>1197</v>
      </c>
    </row>
    <row r="158" spans="1:21" hidden="1" outlineLevel="1" x14ac:dyDescent="0.35">
      <c r="A158" s="4">
        <v>149</v>
      </c>
      <c r="B158" s="4" t="s">
        <v>486</v>
      </c>
      <c r="C158" s="5" t="s">
        <v>487</v>
      </c>
      <c r="D158" s="5" t="str">
        <f>tblPuskesmas[[#This Row],[ID Provinsi]]&amp;" -- "&amp;tblPuskesmas[[#This Row],[Nama Provinsi]]</f>
        <v>15 -- PROV. JAMBI</v>
      </c>
      <c r="E158" s="11" t="s">
        <v>822</v>
      </c>
      <c r="F158" s="6" t="s">
        <v>105</v>
      </c>
      <c r="G158" s="20" t="str">
        <f>tblPuskesmas[[#This Row],[ID Kabupaten/Kota]]&amp;" -- "&amp;tblPuskesmas[[#This Row],[Nama Kabupaten/Kota]]</f>
        <v>1509 -- KAB. BUNGO</v>
      </c>
      <c r="H158" s="20" t="s">
        <v>952</v>
      </c>
      <c r="I158" s="20" t="s">
        <v>952</v>
      </c>
      <c r="J158" s="20" t="s">
        <v>953</v>
      </c>
      <c r="K158" s="26">
        <v>19</v>
      </c>
      <c r="L1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8" s="26">
        <v>0</v>
      </c>
      <c r="N158" s="26">
        <v>3000</v>
      </c>
      <c r="O158" s="26" t="s">
        <v>10062</v>
      </c>
      <c r="P1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21</v>
      </c>
      <c r="Q158" s="25">
        <v>0</v>
      </c>
      <c r="R158" s="25" t="s">
        <v>1197</v>
      </c>
      <c r="S158" s="59" t="s">
        <v>1197</v>
      </c>
      <c r="T158" s="25"/>
      <c r="U158" s="23" t="s">
        <v>1197</v>
      </c>
    </row>
    <row r="159" spans="1:21" hidden="1" outlineLevel="1" x14ac:dyDescent="0.35">
      <c r="A159" s="4">
        <v>150</v>
      </c>
      <c r="B159" s="4" t="s">
        <v>486</v>
      </c>
      <c r="C159" s="5" t="s">
        <v>487</v>
      </c>
      <c r="D159" s="5" t="str">
        <f>tblPuskesmas[[#This Row],[ID Provinsi]]&amp;" -- "&amp;tblPuskesmas[[#This Row],[Nama Provinsi]]</f>
        <v>15 -- PROV. JAMBI</v>
      </c>
      <c r="E159" s="11" t="s">
        <v>859</v>
      </c>
      <c r="F159" s="6" t="s">
        <v>20</v>
      </c>
      <c r="G159" s="20" t="str">
        <f>tblPuskesmas[[#This Row],[ID Kabupaten/Kota]]&amp;" -- "&amp;tblPuskesmas[[#This Row],[Nama Kabupaten/Kota]]</f>
        <v>1571 -- KOTA JAMBI</v>
      </c>
      <c r="H159" s="20" t="s">
        <v>952</v>
      </c>
      <c r="I159" s="20" t="s">
        <v>952</v>
      </c>
      <c r="J159" s="20" t="s">
        <v>953</v>
      </c>
      <c r="K159" s="26">
        <v>20</v>
      </c>
      <c r="L1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59" s="26">
        <v>0</v>
      </c>
      <c r="N159" s="26">
        <v>3000</v>
      </c>
      <c r="O159" s="26" t="s">
        <v>10062</v>
      </c>
      <c r="P1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159" s="25">
        <v>0</v>
      </c>
      <c r="R159" s="25" t="s">
        <v>1197</v>
      </c>
      <c r="S159" s="59" t="s">
        <v>1197</v>
      </c>
      <c r="T159" s="25"/>
      <c r="U159" s="23" t="s">
        <v>1197</v>
      </c>
    </row>
    <row r="160" spans="1:21" hidden="1" outlineLevel="1" x14ac:dyDescent="0.35">
      <c r="A160" s="4">
        <v>151</v>
      </c>
      <c r="B160" s="4" t="s">
        <v>486</v>
      </c>
      <c r="C160" s="5" t="s">
        <v>487</v>
      </c>
      <c r="D160" s="5" t="str">
        <f>tblPuskesmas[[#This Row],[ID Provinsi]]&amp;" -- "&amp;tblPuskesmas[[#This Row],[Nama Provinsi]]</f>
        <v>15 -- PROV. JAMBI</v>
      </c>
      <c r="E160" s="11" t="s">
        <v>860</v>
      </c>
      <c r="F160" s="6" t="s">
        <v>21</v>
      </c>
      <c r="G160" s="20" t="str">
        <f>tblPuskesmas[[#This Row],[ID Kabupaten/Kota]]&amp;" -- "&amp;tblPuskesmas[[#This Row],[Nama Kabupaten/Kota]]</f>
        <v>1572 -- KOTA SUNGAI PENUH</v>
      </c>
      <c r="H160" s="20" t="s">
        <v>952</v>
      </c>
      <c r="I160" s="20" t="s">
        <v>952</v>
      </c>
      <c r="J160" s="20" t="s">
        <v>953</v>
      </c>
      <c r="K160" s="26">
        <v>11</v>
      </c>
      <c r="L1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0" s="26">
        <v>0</v>
      </c>
      <c r="N160" s="26">
        <v>3000</v>
      </c>
      <c r="O160" s="26" t="s">
        <v>10062</v>
      </c>
      <c r="P1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13</v>
      </c>
      <c r="Q160" s="25">
        <v>0</v>
      </c>
      <c r="R160" s="25" t="s">
        <v>1197</v>
      </c>
      <c r="S160" s="59" t="s">
        <v>1197</v>
      </c>
      <c r="T160" s="25"/>
      <c r="U160" s="23" t="s">
        <v>1197</v>
      </c>
    </row>
    <row r="161" spans="1:21" hidden="1" collapsed="1" x14ac:dyDescent="0.35">
      <c r="A161" s="4">
        <v>152</v>
      </c>
      <c r="B161" s="7" t="s">
        <v>489</v>
      </c>
      <c r="C161" s="5" t="s">
        <v>490</v>
      </c>
      <c r="D161" s="5" t="str">
        <f>tblPuskesmas[[#This Row],[ID Provinsi]]&amp;" -- "&amp;tblPuskesmas[[#This Row],[Nama Provinsi]]</f>
        <v>16 -- PROV. SUMATERA SELATAN</v>
      </c>
      <c r="E161" s="12" t="s">
        <v>491</v>
      </c>
      <c r="F161" s="6" t="s">
        <v>490</v>
      </c>
      <c r="G161" s="20" t="str">
        <f>tblPuskesmas[[#This Row],[ID Kabupaten/Kota]]&amp;" -- "&amp;tblPuskesmas[[#This Row],[Nama Kabupaten/Kota]]</f>
        <v>1600 -- PROV. SUMATERA SELATAN</v>
      </c>
      <c r="H161" s="20" t="s">
        <v>953</v>
      </c>
      <c r="I161" s="20" t="s">
        <v>953</v>
      </c>
      <c r="J161" s="20" t="s">
        <v>1116</v>
      </c>
      <c r="K161" s="26">
        <v>0</v>
      </c>
      <c r="L1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61" s="26">
        <v>1</v>
      </c>
      <c r="N161" s="65">
        <v>3000</v>
      </c>
      <c r="O161" s="26" t="s">
        <v>10062</v>
      </c>
      <c r="P1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61" s="25">
        <v>2</v>
      </c>
      <c r="R161" s="25" t="s">
        <v>1197</v>
      </c>
      <c r="S161" s="59" t="s">
        <v>1197</v>
      </c>
      <c r="T161" s="25"/>
      <c r="U161" s="23" t="s">
        <v>1173</v>
      </c>
    </row>
    <row r="162" spans="1:21" hidden="1" outlineLevel="1" x14ac:dyDescent="0.35">
      <c r="A162" s="4">
        <v>153</v>
      </c>
      <c r="B162" s="7" t="s">
        <v>489</v>
      </c>
      <c r="C162" s="5" t="s">
        <v>490</v>
      </c>
      <c r="D162" s="5" t="str">
        <f>tblPuskesmas[[#This Row],[ID Provinsi]]&amp;" -- "&amp;tblPuskesmas[[#This Row],[Nama Provinsi]]</f>
        <v>16 -- PROV. SUMATERA SELATAN</v>
      </c>
      <c r="E162" s="12" t="s">
        <v>492</v>
      </c>
      <c r="F162" s="6" t="s">
        <v>445</v>
      </c>
      <c r="G162" s="20" t="str">
        <f>tblPuskesmas[[#This Row],[ID Kabupaten/Kota]]&amp;" -- "&amp;tblPuskesmas[[#This Row],[Nama Kabupaten/Kota]]</f>
        <v>1601 -- KAB. OGAN KOMERING ULU</v>
      </c>
      <c r="H162" s="20" t="s">
        <v>952</v>
      </c>
      <c r="I162" s="20" t="s">
        <v>952</v>
      </c>
      <c r="J162" s="20" t="s">
        <v>953</v>
      </c>
      <c r="K162" s="26">
        <v>18</v>
      </c>
      <c r="L1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2" s="26">
        <v>0</v>
      </c>
      <c r="N162" s="65">
        <v>3000</v>
      </c>
      <c r="O162" s="26" t="s">
        <v>10062</v>
      </c>
      <c r="P1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20</v>
      </c>
      <c r="Q162" s="25">
        <v>0</v>
      </c>
      <c r="R162" s="25" t="s">
        <v>1197</v>
      </c>
      <c r="S162" s="59" t="s">
        <v>1197</v>
      </c>
      <c r="T162" s="25"/>
      <c r="U162" s="23" t="s">
        <v>1197</v>
      </c>
    </row>
    <row r="163" spans="1:21" hidden="1" outlineLevel="1" x14ac:dyDescent="0.35">
      <c r="A163" s="4">
        <v>154</v>
      </c>
      <c r="B163" s="7" t="s">
        <v>489</v>
      </c>
      <c r="C163" s="5" t="s">
        <v>490</v>
      </c>
      <c r="D163" s="5" t="str">
        <f>tblPuskesmas[[#This Row],[ID Provinsi]]&amp;" -- "&amp;tblPuskesmas[[#This Row],[Nama Provinsi]]</f>
        <v>16 -- PROV. SUMATERA SELATAN</v>
      </c>
      <c r="E163" s="12" t="s">
        <v>493</v>
      </c>
      <c r="F163" s="6" t="s">
        <v>444</v>
      </c>
      <c r="G163" s="20" t="str">
        <f>tblPuskesmas[[#This Row],[ID Kabupaten/Kota]]&amp;" -- "&amp;tblPuskesmas[[#This Row],[Nama Kabupaten/Kota]]</f>
        <v>1602 -- KAB. OGAN KOMERING ILIR</v>
      </c>
      <c r="H163" s="20" t="s">
        <v>952</v>
      </c>
      <c r="I163" s="20" t="s">
        <v>952</v>
      </c>
      <c r="J163" s="20" t="s">
        <v>953</v>
      </c>
      <c r="K163" s="26">
        <v>30</v>
      </c>
      <c r="L1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3" s="26">
        <v>0</v>
      </c>
      <c r="N163" s="65">
        <v>3000</v>
      </c>
      <c r="O163" s="26" t="s">
        <v>10062</v>
      </c>
      <c r="P1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32</v>
      </c>
      <c r="Q163" s="25">
        <v>32</v>
      </c>
      <c r="R163" s="25" t="s">
        <v>1197</v>
      </c>
      <c r="S163" s="59" t="s">
        <v>1197</v>
      </c>
      <c r="T163" s="25"/>
      <c r="U163" s="23" t="s">
        <v>1197</v>
      </c>
    </row>
    <row r="164" spans="1:21" hidden="1" outlineLevel="1" x14ac:dyDescent="0.35">
      <c r="A164" s="4">
        <v>155</v>
      </c>
      <c r="B164" s="7" t="s">
        <v>489</v>
      </c>
      <c r="C164" s="5" t="s">
        <v>490</v>
      </c>
      <c r="D164" s="5" t="str">
        <f>tblPuskesmas[[#This Row],[ID Provinsi]]&amp;" -- "&amp;tblPuskesmas[[#This Row],[Nama Provinsi]]</f>
        <v>16 -- PROV. SUMATERA SELATAN</v>
      </c>
      <c r="E164" s="12" t="s">
        <v>494</v>
      </c>
      <c r="F164" s="6" t="s">
        <v>439</v>
      </c>
      <c r="G164" s="20" t="str">
        <f>tblPuskesmas[[#This Row],[ID Kabupaten/Kota]]&amp;" -- "&amp;tblPuskesmas[[#This Row],[Nama Kabupaten/Kota]]</f>
        <v>1603 -- KAB. MUARA ENIM</v>
      </c>
      <c r="H164" s="20" t="s">
        <v>952</v>
      </c>
      <c r="I164" s="20" t="s">
        <v>952</v>
      </c>
      <c r="J164" s="20" t="s">
        <v>953</v>
      </c>
      <c r="K164" s="26">
        <v>22</v>
      </c>
      <c r="L1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4" s="26">
        <v>0</v>
      </c>
      <c r="N164" s="65">
        <v>3000</v>
      </c>
      <c r="O164" s="26" t="s">
        <v>10062</v>
      </c>
      <c r="P1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24</v>
      </c>
      <c r="Q164" s="25">
        <v>0</v>
      </c>
      <c r="R164" s="25" t="s">
        <v>1197</v>
      </c>
      <c r="S164" s="59" t="s">
        <v>1197</v>
      </c>
      <c r="T164" s="25"/>
      <c r="U164" s="23" t="s">
        <v>1197</v>
      </c>
    </row>
    <row r="165" spans="1:21" hidden="1" outlineLevel="1" x14ac:dyDescent="0.35">
      <c r="A165" s="4">
        <v>156</v>
      </c>
      <c r="B165" s="7" t="s">
        <v>489</v>
      </c>
      <c r="C165" s="5" t="s">
        <v>490</v>
      </c>
      <c r="D165" s="5" t="str">
        <f>tblPuskesmas[[#This Row],[ID Provinsi]]&amp;" -- "&amp;tblPuskesmas[[#This Row],[Nama Provinsi]]</f>
        <v>16 -- PROV. SUMATERA SELATAN</v>
      </c>
      <c r="E165" s="12" t="s">
        <v>495</v>
      </c>
      <c r="F165" s="6" t="s">
        <v>438</v>
      </c>
      <c r="G165" s="20" t="str">
        <f>tblPuskesmas[[#This Row],[ID Kabupaten/Kota]]&amp;" -- "&amp;tblPuskesmas[[#This Row],[Nama Kabupaten/Kota]]</f>
        <v>1604 -- KAB. LAHAT</v>
      </c>
      <c r="H165" s="20" t="s">
        <v>952</v>
      </c>
      <c r="I165" s="20" t="s">
        <v>952</v>
      </c>
      <c r="J165" s="20" t="s">
        <v>953</v>
      </c>
      <c r="K165" s="26">
        <v>33</v>
      </c>
      <c r="L1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5" s="26">
        <v>0</v>
      </c>
      <c r="N165" s="65">
        <v>3000</v>
      </c>
      <c r="O165" s="26" t="s">
        <v>10062</v>
      </c>
      <c r="P1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35</v>
      </c>
      <c r="Q165" s="25">
        <v>0</v>
      </c>
      <c r="R165" s="25" t="s">
        <v>1197</v>
      </c>
      <c r="S165" s="59" t="s">
        <v>1197</v>
      </c>
      <c r="T165" s="25"/>
      <c r="U165" s="23" t="s">
        <v>1197</v>
      </c>
    </row>
    <row r="166" spans="1:21" hidden="1" outlineLevel="1" x14ac:dyDescent="0.35">
      <c r="A166" s="4">
        <v>157</v>
      </c>
      <c r="B166" s="7" t="s">
        <v>489</v>
      </c>
      <c r="C166" s="5" t="s">
        <v>490</v>
      </c>
      <c r="D166" s="5" t="str">
        <f>tblPuskesmas[[#This Row],[ID Provinsi]]&amp;" -- "&amp;tblPuskesmas[[#This Row],[Nama Provinsi]]</f>
        <v>16 -- PROV. SUMATERA SELATAN</v>
      </c>
      <c r="E166" s="12" t="s">
        <v>496</v>
      </c>
      <c r="F166" s="6" t="s">
        <v>441</v>
      </c>
      <c r="G166" s="20" t="str">
        <f>tblPuskesmas[[#This Row],[ID Kabupaten/Kota]]&amp;" -- "&amp;tblPuskesmas[[#This Row],[Nama Kabupaten/Kota]]</f>
        <v>1605 -- KAB. MUSI RAWAS</v>
      </c>
      <c r="H166" s="20" t="s">
        <v>952</v>
      </c>
      <c r="I166" s="20" t="s">
        <v>952</v>
      </c>
      <c r="J166" s="20" t="s">
        <v>953</v>
      </c>
      <c r="K166" s="26">
        <v>19</v>
      </c>
      <c r="L1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6" s="26">
        <v>0</v>
      </c>
      <c r="N166" s="65"/>
      <c r="O166" s="26" t="s">
        <v>10062</v>
      </c>
      <c r="P1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66" s="25">
        <v>0</v>
      </c>
      <c r="R166" s="25" t="s">
        <v>1197</v>
      </c>
      <c r="S166" s="59" t="s">
        <v>1197</v>
      </c>
      <c r="T166" s="25"/>
      <c r="U166" s="23" t="s">
        <v>1197</v>
      </c>
    </row>
    <row r="167" spans="1:21" hidden="1" outlineLevel="1" x14ac:dyDescent="0.35">
      <c r="A167" s="4">
        <v>158</v>
      </c>
      <c r="B167" s="7" t="s">
        <v>489</v>
      </c>
      <c r="C167" s="5" t="s">
        <v>490</v>
      </c>
      <c r="D167" s="5" t="str">
        <f>tblPuskesmas[[#This Row],[ID Provinsi]]&amp;" -- "&amp;tblPuskesmas[[#This Row],[Nama Provinsi]]</f>
        <v>16 -- PROV. SUMATERA SELATAN</v>
      </c>
      <c r="E167" s="12" t="s">
        <v>497</v>
      </c>
      <c r="F167" s="6" t="s">
        <v>440</v>
      </c>
      <c r="G167" s="20" t="str">
        <f>tblPuskesmas[[#This Row],[ID Kabupaten/Kota]]&amp;" -- "&amp;tblPuskesmas[[#This Row],[Nama Kabupaten/Kota]]</f>
        <v>1606 -- KAB. MUSI BANYUASIN</v>
      </c>
      <c r="H167" s="20" t="s">
        <v>952</v>
      </c>
      <c r="I167" s="20" t="s">
        <v>952</v>
      </c>
      <c r="J167" s="20" t="s">
        <v>953</v>
      </c>
      <c r="K167" s="26">
        <v>28</v>
      </c>
      <c r="L1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7" s="26">
        <v>0</v>
      </c>
      <c r="N167" s="65"/>
      <c r="O167" s="26" t="s">
        <v>10062</v>
      </c>
      <c r="P1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67" s="25">
        <v>0</v>
      </c>
      <c r="R167" s="25" t="s">
        <v>1197</v>
      </c>
      <c r="S167" s="59" t="s">
        <v>1197</v>
      </c>
      <c r="T167" s="25"/>
      <c r="U167" s="23" t="s">
        <v>1197</v>
      </c>
    </row>
    <row r="168" spans="1:21" hidden="1" outlineLevel="1" x14ac:dyDescent="0.35">
      <c r="A168" s="4">
        <v>159</v>
      </c>
      <c r="B168" s="7" t="s">
        <v>489</v>
      </c>
      <c r="C168" s="5" t="s">
        <v>490</v>
      </c>
      <c r="D168" s="5" t="str">
        <f>tblPuskesmas[[#This Row],[ID Provinsi]]&amp;" -- "&amp;tblPuskesmas[[#This Row],[Nama Provinsi]]</f>
        <v>16 -- PROV. SUMATERA SELATAN</v>
      </c>
      <c r="E168" s="12" t="s">
        <v>498</v>
      </c>
      <c r="F168" s="6" t="s">
        <v>499</v>
      </c>
      <c r="G168" s="20" t="str">
        <f>tblPuskesmas[[#This Row],[ID Kabupaten/Kota]]&amp;" -- "&amp;tblPuskesmas[[#This Row],[Nama Kabupaten/Kota]]</f>
        <v>1607 -- KAB. BANYU ASIN</v>
      </c>
      <c r="H168" s="20" t="s">
        <v>952</v>
      </c>
      <c r="I168" s="20" t="s">
        <v>952</v>
      </c>
      <c r="J168" s="20" t="s">
        <v>953</v>
      </c>
      <c r="K168" s="26">
        <v>33</v>
      </c>
      <c r="L1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8" s="26">
        <v>0</v>
      </c>
      <c r="N168" s="65"/>
      <c r="O168" s="26" t="s">
        <v>10062</v>
      </c>
      <c r="P1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68" s="25">
        <v>0</v>
      </c>
      <c r="R168" s="25" t="s">
        <v>1197</v>
      </c>
      <c r="S168" s="59" t="s">
        <v>1197</v>
      </c>
      <c r="T168" s="25"/>
      <c r="U168" s="23" t="s">
        <v>1197</v>
      </c>
    </row>
    <row r="169" spans="1:21" hidden="1" outlineLevel="1" x14ac:dyDescent="0.35">
      <c r="A169" s="4">
        <v>160</v>
      </c>
      <c r="B169" s="7" t="s">
        <v>489</v>
      </c>
      <c r="C169" s="5" t="s">
        <v>490</v>
      </c>
      <c r="D169" s="5" t="str">
        <f>tblPuskesmas[[#This Row],[ID Provinsi]]&amp;" -- "&amp;tblPuskesmas[[#This Row],[Nama Provinsi]]</f>
        <v>16 -- PROV. SUMATERA SELATAN</v>
      </c>
      <c r="E169" s="12" t="s">
        <v>500</v>
      </c>
      <c r="F169" s="6" t="s">
        <v>446</v>
      </c>
      <c r="G169" s="20" t="str">
        <f>tblPuskesmas[[#This Row],[ID Kabupaten/Kota]]&amp;" -- "&amp;tblPuskesmas[[#This Row],[Nama Kabupaten/Kota]]</f>
        <v>1608 -- KAB. OGAN KOMERING ULU SELATAN</v>
      </c>
      <c r="H169" s="20" t="s">
        <v>952</v>
      </c>
      <c r="I169" s="20" t="s">
        <v>952</v>
      </c>
      <c r="J169" s="20" t="s">
        <v>953</v>
      </c>
      <c r="K169" s="26">
        <v>19</v>
      </c>
      <c r="L1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69" s="26">
        <v>0</v>
      </c>
      <c r="N169" s="65"/>
      <c r="O169" s="26" t="s">
        <v>10062</v>
      </c>
      <c r="P1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69" s="25">
        <v>0</v>
      </c>
      <c r="R169" s="25" t="s">
        <v>1197</v>
      </c>
      <c r="S169" s="59" t="s">
        <v>1197</v>
      </c>
      <c r="T169" s="25"/>
      <c r="U169" s="23" t="s">
        <v>1197</v>
      </c>
    </row>
    <row r="170" spans="1:21" hidden="1" outlineLevel="1" x14ac:dyDescent="0.35">
      <c r="A170" s="4">
        <v>161</v>
      </c>
      <c r="B170" s="7" t="s">
        <v>489</v>
      </c>
      <c r="C170" s="5" t="s">
        <v>490</v>
      </c>
      <c r="D170" s="5" t="str">
        <f>tblPuskesmas[[#This Row],[ID Provinsi]]&amp;" -- "&amp;tblPuskesmas[[#This Row],[Nama Provinsi]]</f>
        <v>16 -- PROV. SUMATERA SELATAN</v>
      </c>
      <c r="E170" s="12" t="s">
        <v>501</v>
      </c>
      <c r="F170" s="6" t="s">
        <v>447</v>
      </c>
      <c r="G170" s="20" t="str">
        <f>tblPuskesmas[[#This Row],[ID Kabupaten/Kota]]&amp;" -- "&amp;tblPuskesmas[[#This Row],[Nama Kabupaten/Kota]]</f>
        <v>1609 -- KAB. OGAN KOMERING ULU TIMUR</v>
      </c>
      <c r="H170" s="20" t="s">
        <v>952</v>
      </c>
      <c r="I170" s="20" t="s">
        <v>952</v>
      </c>
      <c r="J170" s="20" t="s">
        <v>953</v>
      </c>
      <c r="K170" s="26">
        <v>22</v>
      </c>
      <c r="L1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0" s="26">
        <v>0</v>
      </c>
      <c r="N170" s="65"/>
      <c r="O170" s="26" t="s">
        <v>10062</v>
      </c>
      <c r="P1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70" s="25">
        <v>0</v>
      </c>
      <c r="R170" s="25" t="s">
        <v>1197</v>
      </c>
      <c r="S170" s="59" t="s">
        <v>1197</v>
      </c>
      <c r="T170" s="25"/>
      <c r="U170" s="23" t="s">
        <v>1197</v>
      </c>
    </row>
    <row r="171" spans="1:21" hidden="1" outlineLevel="1" x14ac:dyDescent="0.35">
      <c r="A171" s="4">
        <v>162</v>
      </c>
      <c r="B171" s="7" t="s">
        <v>489</v>
      </c>
      <c r="C171" s="5" t="s">
        <v>490</v>
      </c>
      <c r="D171" s="5" t="str">
        <f>tblPuskesmas[[#This Row],[ID Provinsi]]&amp;" -- "&amp;tblPuskesmas[[#This Row],[Nama Provinsi]]</f>
        <v>16 -- PROV. SUMATERA SELATAN</v>
      </c>
      <c r="E171" s="12" t="s">
        <v>502</v>
      </c>
      <c r="F171" s="6" t="s">
        <v>443</v>
      </c>
      <c r="G171" s="20" t="str">
        <f>tblPuskesmas[[#This Row],[ID Kabupaten/Kota]]&amp;" -- "&amp;tblPuskesmas[[#This Row],[Nama Kabupaten/Kota]]</f>
        <v>1610 -- KAB. OGAN ILIR</v>
      </c>
      <c r="H171" s="20" t="s">
        <v>952</v>
      </c>
      <c r="I171" s="20" t="s">
        <v>952</v>
      </c>
      <c r="J171" s="20" t="s">
        <v>953</v>
      </c>
      <c r="K171" s="26">
        <v>25</v>
      </c>
      <c r="L1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1" s="26">
        <v>1</v>
      </c>
      <c r="N171" s="65">
        <v>3000</v>
      </c>
      <c r="O171" s="26" t="s">
        <v>10062</v>
      </c>
      <c r="P1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27</v>
      </c>
      <c r="Q171" s="25">
        <v>27</v>
      </c>
      <c r="R171" s="25" t="s">
        <v>1197</v>
      </c>
      <c r="S171" s="59" t="s">
        <v>1197</v>
      </c>
      <c r="T171" s="25"/>
      <c r="U171" s="23" t="s">
        <v>1173</v>
      </c>
    </row>
    <row r="172" spans="1:21" hidden="1" outlineLevel="1" x14ac:dyDescent="0.35">
      <c r="A172" s="4">
        <v>163</v>
      </c>
      <c r="B172" s="7" t="s">
        <v>489</v>
      </c>
      <c r="C172" s="5" t="s">
        <v>490</v>
      </c>
      <c r="D172" s="5" t="str">
        <f>tblPuskesmas[[#This Row],[ID Provinsi]]&amp;" -- "&amp;tblPuskesmas[[#This Row],[Nama Provinsi]]</f>
        <v>16 -- PROV. SUMATERA SELATAN</v>
      </c>
      <c r="E172" s="12" t="s">
        <v>503</v>
      </c>
      <c r="F172" s="6" t="s">
        <v>437</v>
      </c>
      <c r="G172" s="20" t="str">
        <f>tblPuskesmas[[#This Row],[ID Kabupaten/Kota]]&amp;" -- "&amp;tblPuskesmas[[#This Row],[Nama Kabupaten/Kota]]</f>
        <v>1611 -- KAB. EMPAT LAWANG</v>
      </c>
      <c r="H172" s="20" t="s">
        <v>952</v>
      </c>
      <c r="I172" s="20" t="s">
        <v>952</v>
      </c>
      <c r="J172" s="20" t="s">
        <v>953</v>
      </c>
      <c r="K172" s="26">
        <v>10</v>
      </c>
      <c r="L1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2" s="26">
        <v>1</v>
      </c>
      <c r="N172" s="65"/>
      <c r="O172" s="26" t="s">
        <v>10062</v>
      </c>
      <c r="P1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72" s="25">
        <v>0</v>
      </c>
      <c r="R172" s="25" t="s">
        <v>1197</v>
      </c>
      <c r="S172" s="59" t="s">
        <v>1197</v>
      </c>
      <c r="T172" s="25"/>
      <c r="U172" s="23" t="s">
        <v>1173</v>
      </c>
    </row>
    <row r="173" spans="1:21" hidden="1" outlineLevel="1" x14ac:dyDescent="0.35">
      <c r="A173" s="4">
        <v>164</v>
      </c>
      <c r="B173" s="7" t="s">
        <v>489</v>
      </c>
      <c r="C173" s="5" t="s">
        <v>490</v>
      </c>
      <c r="D173" s="5" t="str">
        <f>tblPuskesmas[[#This Row],[ID Provinsi]]&amp;" -- "&amp;tblPuskesmas[[#This Row],[Nama Provinsi]]</f>
        <v>16 -- PROV. SUMATERA SELATAN</v>
      </c>
      <c r="E173" s="12" t="s">
        <v>504</v>
      </c>
      <c r="F173" s="6" t="s">
        <v>448</v>
      </c>
      <c r="G173" s="20" t="str">
        <f>tblPuskesmas[[#This Row],[ID Kabupaten/Kota]]&amp;" -- "&amp;tblPuskesmas[[#This Row],[Nama Kabupaten/Kota]]</f>
        <v>1612 -- KAB. PENUKAL ABAB LEMATANG ILIR</v>
      </c>
      <c r="H173" s="20" t="s">
        <v>952</v>
      </c>
      <c r="I173" s="20" t="s">
        <v>952</v>
      </c>
      <c r="J173" s="20" t="s">
        <v>953</v>
      </c>
      <c r="K173" s="26">
        <v>7</v>
      </c>
      <c r="L1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3" s="26">
        <v>0</v>
      </c>
      <c r="N173" s="65"/>
      <c r="O173" s="26" t="s">
        <v>10062</v>
      </c>
      <c r="P1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73" s="25">
        <v>0</v>
      </c>
      <c r="R173" s="25" t="s">
        <v>1197</v>
      </c>
      <c r="S173" s="59" t="s">
        <v>1197</v>
      </c>
      <c r="T173" s="25"/>
      <c r="U173" s="23" t="s">
        <v>1197</v>
      </c>
    </row>
    <row r="174" spans="1:21" hidden="1" outlineLevel="1" x14ac:dyDescent="0.35">
      <c r="A174" s="4">
        <v>165</v>
      </c>
      <c r="B174" s="7" t="s">
        <v>489</v>
      </c>
      <c r="C174" s="5" t="s">
        <v>490</v>
      </c>
      <c r="D174" s="5" t="str">
        <f>tblPuskesmas[[#This Row],[ID Provinsi]]&amp;" -- "&amp;tblPuskesmas[[#This Row],[Nama Provinsi]]</f>
        <v>16 -- PROV. SUMATERA SELATAN</v>
      </c>
      <c r="E174" s="12" t="s">
        <v>505</v>
      </c>
      <c r="F174" s="6" t="s">
        <v>442</v>
      </c>
      <c r="G174" s="20" t="str">
        <f>tblPuskesmas[[#This Row],[ID Kabupaten/Kota]]&amp;" -- "&amp;tblPuskesmas[[#This Row],[Nama Kabupaten/Kota]]</f>
        <v>1613 -- KAB. MUSI RAWAS UTARA</v>
      </c>
      <c r="H174" s="20" t="s">
        <v>952</v>
      </c>
      <c r="I174" s="20" t="s">
        <v>952</v>
      </c>
      <c r="J174" s="20" t="s">
        <v>953</v>
      </c>
      <c r="K174" s="26">
        <v>8</v>
      </c>
      <c r="L1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4" s="26">
        <v>0</v>
      </c>
      <c r="N174" s="65"/>
      <c r="O174" s="26" t="s">
        <v>10062</v>
      </c>
      <c r="P1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74" s="25">
        <v>0</v>
      </c>
      <c r="R174" s="25" t="s">
        <v>1197</v>
      </c>
      <c r="S174" s="59" t="s">
        <v>1197</v>
      </c>
      <c r="T174" s="25"/>
      <c r="U174" s="23" t="s">
        <v>1197</v>
      </c>
    </row>
    <row r="175" spans="1:21" hidden="1" outlineLevel="1" x14ac:dyDescent="0.35">
      <c r="A175" s="4">
        <v>166</v>
      </c>
      <c r="B175" s="7" t="s">
        <v>489</v>
      </c>
      <c r="C175" s="5" t="s">
        <v>490</v>
      </c>
      <c r="D175" s="5" t="str">
        <f>tblPuskesmas[[#This Row],[ID Provinsi]]&amp;" -- "&amp;tblPuskesmas[[#This Row],[Nama Provinsi]]</f>
        <v>16 -- PROV. SUMATERA SELATAN</v>
      </c>
      <c r="E175" s="12" t="s">
        <v>506</v>
      </c>
      <c r="F175" s="6" t="s">
        <v>22</v>
      </c>
      <c r="G175" s="20" t="str">
        <f>tblPuskesmas[[#This Row],[ID Kabupaten/Kota]]&amp;" -- "&amp;tblPuskesmas[[#This Row],[Nama Kabupaten/Kota]]</f>
        <v>1671 -- KOTA PALEMBANG</v>
      </c>
      <c r="H175" s="20" t="s">
        <v>952</v>
      </c>
      <c r="I175" s="20" t="s">
        <v>952</v>
      </c>
      <c r="J175" s="20" t="s">
        <v>953</v>
      </c>
      <c r="K175" s="26">
        <v>41</v>
      </c>
      <c r="L1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5" s="26">
        <v>1</v>
      </c>
      <c r="N175" s="65">
        <v>3000</v>
      </c>
      <c r="O175" s="26" t="s">
        <v>10062</v>
      </c>
      <c r="P1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43</v>
      </c>
      <c r="Q175" s="25">
        <v>43</v>
      </c>
      <c r="R175" s="25" t="s">
        <v>1197</v>
      </c>
      <c r="S175" s="59" t="s">
        <v>1197</v>
      </c>
      <c r="T175" s="25"/>
      <c r="U175" s="23" t="s">
        <v>1173</v>
      </c>
    </row>
    <row r="176" spans="1:21" hidden="1" outlineLevel="1" x14ac:dyDescent="0.35">
      <c r="A176" s="4">
        <v>167</v>
      </c>
      <c r="B176" s="7" t="s">
        <v>489</v>
      </c>
      <c r="C176" s="5" t="s">
        <v>490</v>
      </c>
      <c r="D176" s="5" t="str">
        <f>tblPuskesmas[[#This Row],[ID Provinsi]]&amp;" -- "&amp;tblPuskesmas[[#This Row],[Nama Provinsi]]</f>
        <v>16 -- PROV. SUMATERA SELATAN</v>
      </c>
      <c r="E176" s="12" t="s">
        <v>507</v>
      </c>
      <c r="F176" s="6" t="s">
        <v>23</v>
      </c>
      <c r="G176" s="20" t="str">
        <f>tblPuskesmas[[#This Row],[ID Kabupaten/Kota]]&amp;" -- "&amp;tblPuskesmas[[#This Row],[Nama Kabupaten/Kota]]</f>
        <v>1672 -- KOTA PRABUMULIH</v>
      </c>
      <c r="H176" s="20" t="s">
        <v>952</v>
      </c>
      <c r="I176" s="20" t="s">
        <v>952</v>
      </c>
      <c r="J176" s="20" t="s">
        <v>953</v>
      </c>
      <c r="K176" s="26">
        <v>9</v>
      </c>
      <c r="L1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6" s="26">
        <v>0</v>
      </c>
      <c r="N176" s="65">
        <v>3000</v>
      </c>
      <c r="O176" s="26" t="s">
        <v>10062</v>
      </c>
      <c r="P1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11</v>
      </c>
      <c r="Q176" s="25">
        <v>0</v>
      </c>
      <c r="R176" s="25" t="s">
        <v>1197</v>
      </c>
      <c r="S176" s="59" t="s">
        <v>1197</v>
      </c>
      <c r="T176" s="25"/>
      <c r="U176" s="23" t="s">
        <v>1197</v>
      </c>
    </row>
    <row r="177" spans="1:21" hidden="1" outlineLevel="1" x14ac:dyDescent="0.35">
      <c r="A177" s="4">
        <v>168</v>
      </c>
      <c r="B177" s="7" t="s">
        <v>489</v>
      </c>
      <c r="C177" s="5" t="s">
        <v>490</v>
      </c>
      <c r="D177" s="5" t="str">
        <f>tblPuskesmas[[#This Row],[ID Provinsi]]&amp;" -- "&amp;tblPuskesmas[[#This Row],[Nama Provinsi]]</f>
        <v>16 -- PROV. SUMATERA SELATAN</v>
      </c>
      <c r="E177" s="12" t="s">
        <v>508</v>
      </c>
      <c r="F177" s="6" t="s">
        <v>24</v>
      </c>
      <c r="G177" s="20" t="str">
        <f>tblPuskesmas[[#This Row],[ID Kabupaten/Kota]]&amp;" -- "&amp;tblPuskesmas[[#This Row],[Nama Kabupaten/Kota]]</f>
        <v>1673 -- KOTA PAGAR ALAM</v>
      </c>
      <c r="H177" s="20" t="s">
        <v>952</v>
      </c>
      <c r="I177" s="20" t="s">
        <v>952</v>
      </c>
      <c r="J177" s="20" t="s">
        <v>953</v>
      </c>
      <c r="K177" s="26">
        <v>7</v>
      </c>
      <c r="L1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7" s="26">
        <v>1</v>
      </c>
      <c r="N177" s="65">
        <v>3000</v>
      </c>
      <c r="O177" s="26" t="s">
        <v>10062</v>
      </c>
      <c r="P1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9</v>
      </c>
      <c r="Q177" s="25">
        <v>9</v>
      </c>
      <c r="R177" s="25" t="s">
        <v>1197</v>
      </c>
      <c r="S177" s="59" t="s">
        <v>1197</v>
      </c>
      <c r="T177" s="25"/>
      <c r="U177" s="23" t="s">
        <v>1173</v>
      </c>
    </row>
    <row r="178" spans="1:21" hidden="1" outlineLevel="1" x14ac:dyDescent="0.35">
      <c r="A178" s="4">
        <v>169</v>
      </c>
      <c r="B178" s="7" t="s">
        <v>489</v>
      </c>
      <c r="C178" s="5" t="s">
        <v>490</v>
      </c>
      <c r="D178" s="5" t="str">
        <f>tblPuskesmas[[#This Row],[ID Provinsi]]&amp;" -- "&amp;tblPuskesmas[[#This Row],[Nama Provinsi]]</f>
        <v>16 -- PROV. SUMATERA SELATAN</v>
      </c>
      <c r="E178" s="12" t="s">
        <v>509</v>
      </c>
      <c r="F178" s="6" t="s">
        <v>510</v>
      </c>
      <c r="G178" s="20" t="str">
        <f>tblPuskesmas[[#This Row],[ID Kabupaten/Kota]]&amp;" -- "&amp;tblPuskesmas[[#This Row],[Nama Kabupaten/Kota]]</f>
        <v>1674 -- KOTA LUBUKLINGGAU</v>
      </c>
      <c r="H178" s="20" t="s">
        <v>952</v>
      </c>
      <c r="I178" s="20" t="s">
        <v>952</v>
      </c>
      <c r="J178" s="20" t="s">
        <v>953</v>
      </c>
      <c r="K178" s="26">
        <v>10</v>
      </c>
      <c r="L1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78" s="26">
        <v>0</v>
      </c>
      <c r="N178" s="65">
        <v>3000</v>
      </c>
      <c r="O178" s="26" t="s">
        <v>10062</v>
      </c>
      <c r="P1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12</v>
      </c>
      <c r="Q178" s="25">
        <v>0</v>
      </c>
      <c r="R178" s="25" t="s">
        <v>1197</v>
      </c>
      <c r="S178" s="59" t="s">
        <v>1197</v>
      </c>
      <c r="T178" s="25"/>
      <c r="U178" s="23" t="s">
        <v>1197</v>
      </c>
    </row>
    <row r="179" spans="1:21" hidden="1" collapsed="1" x14ac:dyDescent="0.35">
      <c r="A179" s="4">
        <v>170</v>
      </c>
      <c r="B179" s="7" t="s">
        <v>511</v>
      </c>
      <c r="C179" s="5" t="s">
        <v>512</v>
      </c>
      <c r="D179" s="5" t="str">
        <f>tblPuskesmas[[#This Row],[ID Provinsi]]&amp;" -- "&amp;tblPuskesmas[[#This Row],[Nama Provinsi]]</f>
        <v>17 -- PROV. BENGKULU</v>
      </c>
      <c r="E179" s="12" t="s">
        <v>513</v>
      </c>
      <c r="F179" s="6" t="s">
        <v>512</v>
      </c>
      <c r="G179" s="20" t="str">
        <f>tblPuskesmas[[#This Row],[ID Kabupaten/Kota]]&amp;" -- "&amp;tblPuskesmas[[#This Row],[Nama Kabupaten/Kota]]</f>
        <v>1700 -- PROV. BENGKULU</v>
      </c>
      <c r="H179" s="20" t="s">
        <v>953</v>
      </c>
      <c r="I179" s="20" t="s">
        <v>953</v>
      </c>
      <c r="J179" s="20" t="s">
        <v>1116</v>
      </c>
      <c r="K179" s="26">
        <v>0</v>
      </c>
      <c r="L1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79" s="26">
        <v>1</v>
      </c>
      <c r="N179" s="65">
        <v>3000</v>
      </c>
      <c r="O179" s="26" t="s">
        <v>10062</v>
      </c>
      <c r="P1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79" s="25">
        <v>2</v>
      </c>
      <c r="R179" s="25" t="s">
        <v>1197</v>
      </c>
      <c r="S179" s="59" t="s">
        <v>1197</v>
      </c>
      <c r="T179" s="25"/>
      <c r="U179" s="23" t="s">
        <v>1173</v>
      </c>
    </row>
    <row r="180" spans="1:21" hidden="1" outlineLevel="1" x14ac:dyDescent="0.35">
      <c r="A180" s="4">
        <v>171</v>
      </c>
      <c r="B180" s="7" t="s">
        <v>511</v>
      </c>
      <c r="C180" s="5" t="s">
        <v>512</v>
      </c>
      <c r="D180" s="5" t="str">
        <f>tblPuskesmas[[#This Row],[ID Provinsi]]&amp;" -- "&amp;tblPuskesmas[[#This Row],[Nama Provinsi]]</f>
        <v>17 -- PROV. BENGKULU</v>
      </c>
      <c r="E180" s="12">
        <v>1701</v>
      </c>
      <c r="F180" s="58" t="s">
        <v>89</v>
      </c>
      <c r="G180" s="19" t="str">
        <f>tblPuskesmas[[#This Row],[ID Kabupaten/Kota]]&amp;" -- "&amp;tblPuskesmas[[#This Row],[Nama Kabupaten/Kota]]</f>
        <v>1701 -- KAB. BENGKULU SELATAN</v>
      </c>
      <c r="H180" s="20" t="s">
        <v>952</v>
      </c>
      <c r="I180" s="20" t="s">
        <v>952</v>
      </c>
      <c r="J180" s="20" t="s">
        <v>953</v>
      </c>
      <c r="K180" s="26">
        <v>14</v>
      </c>
      <c r="L1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0" s="26">
        <v>0</v>
      </c>
      <c r="N180" s="65"/>
      <c r="O180" s="26" t="s">
        <v>10062</v>
      </c>
      <c r="P1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80" s="25">
        <v>0</v>
      </c>
      <c r="R180" s="25" t="s">
        <v>1197</v>
      </c>
      <c r="S180" s="59" t="s">
        <v>1197</v>
      </c>
      <c r="T180" s="25"/>
      <c r="U180" s="23" t="s">
        <v>1197</v>
      </c>
    </row>
    <row r="181" spans="1:21" hidden="1" outlineLevel="1" x14ac:dyDescent="0.35">
      <c r="A181" s="4">
        <v>172</v>
      </c>
      <c r="B181" s="7" t="s">
        <v>511</v>
      </c>
      <c r="C181" s="5" t="s">
        <v>512</v>
      </c>
      <c r="D181" s="5" t="str">
        <f>tblPuskesmas[[#This Row],[ID Provinsi]]&amp;" -- "&amp;tblPuskesmas[[#This Row],[Nama Provinsi]]</f>
        <v>17 -- PROV. BENGKULU</v>
      </c>
      <c r="E181" s="12">
        <v>1702</v>
      </c>
      <c r="F181" s="58" t="s">
        <v>95</v>
      </c>
      <c r="G181" s="19" t="str">
        <f>tblPuskesmas[[#This Row],[ID Kabupaten/Kota]]&amp;" -- "&amp;tblPuskesmas[[#This Row],[Nama Kabupaten/Kota]]</f>
        <v>1702 -- KAB. REJANG LEBONG</v>
      </c>
      <c r="H181" s="20" t="s">
        <v>952</v>
      </c>
      <c r="I181" s="20" t="s">
        <v>952</v>
      </c>
      <c r="J181" s="20" t="s">
        <v>953</v>
      </c>
      <c r="K181" s="26">
        <v>21</v>
      </c>
      <c r="L1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1" s="26">
        <v>0</v>
      </c>
      <c r="N181" s="65">
        <v>3000</v>
      </c>
      <c r="O181" s="26" t="s">
        <v>10062</v>
      </c>
      <c r="P1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23</v>
      </c>
      <c r="Q181" s="25">
        <v>0</v>
      </c>
      <c r="R181" s="25" t="s">
        <v>1197</v>
      </c>
      <c r="S181" s="59" t="s">
        <v>1197</v>
      </c>
      <c r="T181" s="25"/>
      <c r="U181" s="23" t="s">
        <v>1197</v>
      </c>
    </row>
    <row r="182" spans="1:21" hidden="1" outlineLevel="1" x14ac:dyDescent="0.35">
      <c r="A182" s="4">
        <v>173</v>
      </c>
      <c r="B182" s="7" t="s">
        <v>511</v>
      </c>
      <c r="C182" s="5" t="s">
        <v>512</v>
      </c>
      <c r="D182" s="5" t="str">
        <f>tblPuskesmas[[#This Row],[ID Provinsi]]&amp;" -- "&amp;tblPuskesmas[[#This Row],[Nama Provinsi]]</f>
        <v>17 -- PROV. BENGKULU</v>
      </c>
      <c r="E182" s="12">
        <v>1703</v>
      </c>
      <c r="F182" s="58" t="s">
        <v>91</v>
      </c>
      <c r="G182" s="19" t="str">
        <f>tblPuskesmas[[#This Row],[ID Kabupaten/Kota]]&amp;" -- "&amp;tblPuskesmas[[#This Row],[Nama Kabupaten/Kota]]</f>
        <v>1703 -- KAB. BENGKULU UTARA</v>
      </c>
      <c r="H182" s="20" t="s">
        <v>952</v>
      </c>
      <c r="I182" s="20" t="s">
        <v>952</v>
      </c>
      <c r="J182" s="20" t="s">
        <v>953</v>
      </c>
      <c r="K182" s="26">
        <v>22</v>
      </c>
      <c r="L1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2" s="26">
        <v>0</v>
      </c>
      <c r="N182" s="65"/>
      <c r="O182" s="26" t="s">
        <v>10062</v>
      </c>
      <c r="P1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82" s="25">
        <v>0</v>
      </c>
      <c r="R182" s="25" t="s">
        <v>1197</v>
      </c>
      <c r="S182" s="59" t="s">
        <v>1197</v>
      </c>
      <c r="T182" s="25"/>
      <c r="U182" s="23" t="s">
        <v>1197</v>
      </c>
    </row>
    <row r="183" spans="1:21" hidden="1" outlineLevel="1" x14ac:dyDescent="0.35">
      <c r="A183" s="4">
        <v>174</v>
      </c>
      <c r="B183" s="7" t="s">
        <v>511</v>
      </c>
      <c r="C183" s="5" t="s">
        <v>512</v>
      </c>
      <c r="D183" s="5" t="str">
        <f>tblPuskesmas[[#This Row],[ID Provinsi]]&amp;" -- "&amp;tblPuskesmas[[#This Row],[Nama Provinsi]]</f>
        <v>17 -- PROV. BENGKULU</v>
      </c>
      <c r="E183" s="12">
        <v>1704</v>
      </c>
      <c r="F183" s="58" t="s">
        <v>92</v>
      </c>
      <c r="G183" s="19" t="str">
        <f>tblPuskesmas[[#This Row],[ID Kabupaten/Kota]]&amp;" -- "&amp;tblPuskesmas[[#This Row],[Nama Kabupaten/Kota]]</f>
        <v>1704 -- KAB. KAUR</v>
      </c>
      <c r="H183" s="20" t="s">
        <v>952</v>
      </c>
      <c r="I183" s="20" t="s">
        <v>952</v>
      </c>
      <c r="J183" s="20" t="s">
        <v>953</v>
      </c>
      <c r="K183" s="26">
        <v>16</v>
      </c>
      <c r="L1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3" s="26">
        <v>0</v>
      </c>
      <c r="N183" s="65"/>
      <c r="O183" s="26" t="s">
        <v>10062</v>
      </c>
      <c r="P1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83" s="25">
        <v>0</v>
      </c>
      <c r="R183" s="25" t="s">
        <v>1197</v>
      </c>
      <c r="S183" s="59" t="s">
        <v>1197</v>
      </c>
      <c r="T183" s="25"/>
      <c r="U183" s="23" t="s">
        <v>1197</v>
      </c>
    </row>
    <row r="184" spans="1:21" hidden="1" outlineLevel="1" x14ac:dyDescent="0.35">
      <c r="A184" s="4">
        <v>175</v>
      </c>
      <c r="B184" s="7" t="s">
        <v>511</v>
      </c>
      <c r="C184" s="5" t="s">
        <v>512</v>
      </c>
      <c r="D184" s="5" t="str">
        <f>tblPuskesmas[[#This Row],[ID Provinsi]]&amp;" -- "&amp;tblPuskesmas[[#This Row],[Nama Provinsi]]</f>
        <v>17 -- PROV. BENGKULU</v>
      </c>
      <c r="E184" s="12">
        <v>1705</v>
      </c>
      <c r="F184" s="58" t="s">
        <v>96</v>
      </c>
      <c r="G184" s="19" t="str">
        <f>tblPuskesmas[[#This Row],[ID Kabupaten/Kota]]&amp;" -- "&amp;tblPuskesmas[[#This Row],[Nama Kabupaten/Kota]]</f>
        <v>1705 -- KAB. SELUMA</v>
      </c>
      <c r="H184" s="20" t="s">
        <v>952</v>
      </c>
      <c r="I184" s="20" t="s">
        <v>952</v>
      </c>
      <c r="J184" s="20" t="s">
        <v>953</v>
      </c>
      <c r="K184" s="26">
        <v>22</v>
      </c>
      <c r="L1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4" s="26">
        <v>0</v>
      </c>
      <c r="N184" s="65"/>
      <c r="O184" s="26" t="s">
        <v>10062</v>
      </c>
      <c r="P1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84" s="25">
        <v>0</v>
      </c>
      <c r="R184" s="25" t="s">
        <v>1197</v>
      </c>
      <c r="S184" s="59" t="s">
        <v>1197</v>
      </c>
      <c r="T184" s="25"/>
      <c r="U184" s="23" t="s">
        <v>1197</v>
      </c>
    </row>
    <row r="185" spans="1:21" hidden="1" outlineLevel="1" x14ac:dyDescent="0.35">
      <c r="A185" s="4">
        <v>176</v>
      </c>
      <c r="B185" s="7" t="s">
        <v>511</v>
      </c>
      <c r="C185" s="5" t="s">
        <v>512</v>
      </c>
      <c r="D185" s="5" t="str">
        <f>tblPuskesmas[[#This Row],[ID Provinsi]]&amp;" -- "&amp;tblPuskesmas[[#This Row],[Nama Provinsi]]</f>
        <v>17 -- PROV. BENGKULU</v>
      </c>
      <c r="E185" s="12">
        <v>1706</v>
      </c>
      <c r="F185" s="58" t="s">
        <v>861</v>
      </c>
      <c r="G185" s="19" t="str">
        <f>tblPuskesmas[[#This Row],[ID Kabupaten/Kota]]&amp;" -- "&amp;tblPuskesmas[[#This Row],[Nama Kabupaten/Kota]]</f>
        <v>1706 -- KAB. MUKOMUKO</v>
      </c>
      <c r="H185" s="20" t="s">
        <v>952</v>
      </c>
      <c r="I185" s="20" t="s">
        <v>952</v>
      </c>
      <c r="J185" s="20" t="s">
        <v>953</v>
      </c>
      <c r="K185" s="26">
        <v>17</v>
      </c>
      <c r="L1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5" s="26">
        <v>0</v>
      </c>
      <c r="N185" s="65"/>
      <c r="O185" s="26" t="s">
        <v>10062</v>
      </c>
      <c r="P1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85" s="25">
        <v>0</v>
      </c>
      <c r="R185" s="25" t="s">
        <v>1197</v>
      </c>
      <c r="S185" s="59" t="s">
        <v>1197</v>
      </c>
      <c r="T185" s="25"/>
      <c r="U185" s="23" t="s">
        <v>1197</v>
      </c>
    </row>
    <row r="186" spans="1:21" hidden="1" outlineLevel="1" x14ac:dyDescent="0.35">
      <c r="A186" s="4">
        <v>177</v>
      </c>
      <c r="B186" s="7" t="s">
        <v>511</v>
      </c>
      <c r="C186" s="5" t="s">
        <v>512</v>
      </c>
      <c r="D186" s="5" t="str">
        <f>tblPuskesmas[[#This Row],[ID Provinsi]]&amp;" -- "&amp;tblPuskesmas[[#This Row],[Nama Provinsi]]</f>
        <v>17 -- PROV. BENGKULU</v>
      </c>
      <c r="E186" s="12">
        <v>1707</v>
      </c>
      <c r="F186" s="58" t="s">
        <v>94</v>
      </c>
      <c r="G186" s="19" t="str">
        <f>tblPuskesmas[[#This Row],[ID Kabupaten/Kota]]&amp;" -- "&amp;tblPuskesmas[[#This Row],[Nama Kabupaten/Kota]]</f>
        <v>1707 -- KAB. LEBONG</v>
      </c>
      <c r="H186" s="20" t="s">
        <v>952</v>
      </c>
      <c r="I186" s="20" t="s">
        <v>952</v>
      </c>
      <c r="J186" s="20" t="s">
        <v>953</v>
      </c>
      <c r="K186" s="26">
        <v>13</v>
      </c>
      <c r="L1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6" s="26">
        <v>0</v>
      </c>
      <c r="N186" s="65">
        <v>3000</v>
      </c>
      <c r="O186" s="26" t="s">
        <v>10062</v>
      </c>
      <c r="P1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15</v>
      </c>
      <c r="Q186" s="25">
        <v>0</v>
      </c>
      <c r="R186" s="25" t="s">
        <v>1197</v>
      </c>
      <c r="S186" s="59" t="s">
        <v>1197</v>
      </c>
      <c r="T186" s="25"/>
      <c r="U186" s="23" t="s">
        <v>1197</v>
      </c>
    </row>
    <row r="187" spans="1:21" hidden="1" outlineLevel="1" x14ac:dyDescent="0.35">
      <c r="A187" s="4">
        <v>178</v>
      </c>
      <c r="B187" s="7" t="s">
        <v>511</v>
      </c>
      <c r="C187" s="5" t="s">
        <v>512</v>
      </c>
      <c r="D187" s="5" t="str">
        <f>tblPuskesmas[[#This Row],[ID Provinsi]]&amp;" -- "&amp;tblPuskesmas[[#This Row],[Nama Provinsi]]</f>
        <v>17 -- PROV. BENGKULU</v>
      </c>
      <c r="E187" s="12">
        <v>1708</v>
      </c>
      <c r="F187" s="58" t="s">
        <v>93</v>
      </c>
      <c r="G187" s="19" t="str">
        <f>tblPuskesmas[[#This Row],[ID Kabupaten/Kota]]&amp;" -- "&amp;tblPuskesmas[[#This Row],[Nama Kabupaten/Kota]]</f>
        <v>1708 -- KAB. KEPAHIANG</v>
      </c>
      <c r="H187" s="20" t="s">
        <v>952</v>
      </c>
      <c r="I187" s="20" t="s">
        <v>952</v>
      </c>
      <c r="J187" s="20" t="s">
        <v>953</v>
      </c>
      <c r="K187" s="26">
        <v>14</v>
      </c>
      <c r="L1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7" s="26">
        <v>0</v>
      </c>
      <c r="N187" s="65">
        <v>3000</v>
      </c>
      <c r="O187" s="26" t="s">
        <v>10062</v>
      </c>
      <c r="P1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16</v>
      </c>
      <c r="Q187" s="25">
        <v>0</v>
      </c>
      <c r="R187" s="25" t="s">
        <v>1197</v>
      </c>
      <c r="S187" s="59" t="s">
        <v>1197</v>
      </c>
      <c r="T187" s="25"/>
      <c r="U187" s="23" t="s">
        <v>1197</v>
      </c>
    </row>
    <row r="188" spans="1:21" hidden="1" outlineLevel="1" x14ac:dyDescent="0.35">
      <c r="A188" s="4">
        <v>179</v>
      </c>
      <c r="B188" s="7" t="s">
        <v>511</v>
      </c>
      <c r="C188" s="5" t="s">
        <v>512</v>
      </c>
      <c r="D188" s="5" t="str">
        <f>tblPuskesmas[[#This Row],[ID Provinsi]]&amp;" -- "&amp;tblPuskesmas[[#This Row],[Nama Provinsi]]</f>
        <v>17 -- PROV. BENGKULU</v>
      </c>
      <c r="E188" s="12">
        <v>1709</v>
      </c>
      <c r="F188" s="58" t="s">
        <v>90</v>
      </c>
      <c r="G188" s="19" t="str">
        <f>tblPuskesmas[[#This Row],[ID Kabupaten/Kota]]&amp;" -- "&amp;tblPuskesmas[[#This Row],[Nama Kabupaten/Kota]]</f>
        <v>1709 -- KAB. BENGKULU TENGAH</v>
      </c>
      <c r="H188" s="20" t="s">
        <v>952</v>
      </c>
      <c r="I188" s="20" t="s">
        <v>952</v>
      </c>
      <c r="J188" s="20" t="s">
        <v>953</v>
      </c>
      <c r="K188" s="26">
        <v>20</v>
      </c>
      <c r="L1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8" s="26">
        <v>0</v>
      </c>
      <c r="N188" s="65">
        <v>3000</v>
      </c>
      <c r="O188" s="26" t="s">
        <v>10062</v>
      </c>
      <c r="P1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188" s="25">
        <v>0</v>
      </c>
      <c r="R188" s="25" t="s">
        <v>1197</v>
      </c>
      <c r="S188" s="59" t="s">
        <v>1197</v>
      </c>
      <c r="T188" s="25"/>
      <c r="U188" s="23" t="s">
        <v>1197</v>
      </c>
    </row>
    <row r="189" spans="1:21" hidden="1" outlineLevel="1" x14ac:dyDescent="0.35">
      <c r="A189" s="4">
        <v>180</v>
      </c>
      <c r="B189" s="7" t="s">
        <v>511</v>
      </c>
      <c r="C189" s="5" t="s">
        <v>512</v>
      </c>
      <c r="D189" s="5" t="str">
        <f>tblPuskesmas[[#This Row],[ID Provinsi]]&amp;" -- "&amp;tblPuskesmas[[#This Row],[Nama Provinsi]]</f>
        <v>17 -- PROV. BENGKULU</v>
      </c>
      <c r="E189" s="12">
        <v>1771</v>
      </c>
      <c r="F189" s="58" t="s">
        <v>25</v>
      </c>
      <c r="G189" s="19" t="str">
        <f>tblPuskesmas[[#This Row],[ID Kabupaten/Kota]]&amp;" -- "&amp;tblPuskesmas[[#This Row],[Nama Kabupaten/Kota]]</f>
        <v>1771 -- KOTA BENGKULU</v>
      </c>
      <c r="H189" s="20" t="s">
        <v>952</v>
      </c>
      <c r="I189" s="20" t="s">
        <v>952</v>
      </c>
      <c r="J189" s="20" t="s">
        <v>953</v>
      </c>
      <c r="K189" s="26">
        <v>20</v>
      </c>
      <c r="L1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89" s="26">
        <v>0</v>
      </c>
      <c r="N189" s="65">
        <v>3000</v>
      </c>
      <c r="O189" s="26" t="s">
        <v>10062</v>
      </c>
      <c r="P1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189" s="25">
        <v>0</v>
      </c>
      <c r="R189" s="25" t="s">
        <v>1197</v>
      </c>
      <c r="S189" s="59" t="s">
        <v>1197</v>
      </c>
      <c r="T189" s="25"/>
      <c r="U189" s="23" t="s">
        <v>1197</v>
      </c>
    </row>
    <row r="190" spans="1:21" hidden="1" collapsed="1" x14ac:dyDescent="0.35">
      <c r="A190" s="4">
        <v>181</v>
      </c>
      <c r="B190" s="7" t="s">
        <v>514</v>
      </c>
      <c r="C190" s="5" t="s">
        <v>515</v>
      </c>
      <c r="D190" s="5" t="str">
        <f>tblPuskesmas[[#This Row],[ID Provinsi]]&amp;" -- "&amp;tblPuskesmas[[#This Row],[Nama Provinsi]]</f>
        <v>18 -- PROV. LAMPUNG</v>
      </c>
      <c r="E190" s="12" t="s">
        <v>516</v>
      </c>
      <c r="F190" s="6" t="s">
        <v>515</v>
      </c>
      <c r="G190" s="20" t="str">
        <f>tblPuskesmas[[#This Row],[ID Kabupaten/Kota]]&amp;" -- "&amp;tblPuskesmas[[#This Row],[Nama Kabupaten/Kota]]</f>
        <v>1800 -- PROV. LAMPUNG</v>
      </c>
      <c r="H190" s="20" t="s">
        <v>953</v>
      </c>
      <c r="I190" s="20" t="s">
        <v>953</v>
      </c>
      <c r="J190" s="20" t="s">
        <v>1116</v>
      </c>
      <c r="K190" s="26">
        <v>0</v>
      </c>
      <c r="L1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90" s="26">
        <v>1</v>
      </c>
      <c r="N190" s="26">
        <v>3000</v>
      </c>
      <c r="O190" s="26" t="s">
        <v>10062</v>
      </c>
      <c r="P1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90" s="25">
        <v>2</v>
      </c>
      <c r="R190" s="25" t="s">
        <v>1197</v>
      </c>
      <c r="S190" s="59" t="s">
        <v>1197</v>
      </c>
      <c r="T190" s="25"/>
      <c r="U190" s="23" t="s">
        <v>1173</v>
      </c>
    </row>
    <row r="191" spans="1:21" hidden="1" outlineLevel="1" x14ac:dyDescent="0.35">
      <c r="A191" s="4">
        <v>182</v>
      </c>
      <c r="B191" s="7" t="s">
        <v>514</v>
      </c>
      <c r="C191" s="5" t="s">
        <v>515</v>
      </c>
      <c r="D191" s="5" t="str">
        <f>tblPuskesmas[[#This Row],[ID Provinsi]]&amp;" -- "&amp;tblPuskesmas[[#This Row],[Nama Provinsi]]</f>
        <v>18 -- PROV. LAMPUNG</v>
      </c>
      <c r="E191" s="12" t="s">
        <v>516</v>
      </c>
      <c r="F191" s="6" t="s">
        <v>515</v>
      </c>
      <c r="G191" s="20" t="str">
        <f>tblPuskesmas[[#This Row],[ID Kabupaten/Kota]]&amp;" -- "&amp;tblPuskesmas[[#This Row],[Nama Kabupaten/Kota]]</f>
        <v>1800 -- PROV. LAMPUNG</v>
      </c>
      <c r="H191" s="20" t="s">
        <v>953</v>
      </c>
      <c r="I191" s="20" t="s">
        <v>953</v>
      </c>
      <c r="J191" s="20" t="s">
        <v>1116</v>
      </c>
      <c r="K191" s="26">
        <v>0</v>
      </c>
      <c r="L1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91" s="26">
        <v>1</v>
      </c>
      <c r="N191" s="26" t="s">
        <v>10052</v>
      </c>
      <c r="O191" s="26" t="s">
        <v>10062</v>
      </c>
      <c r="P1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91" s="25">
        <v>1</v>
      </c>
      <c r="R191" s="25" t="s">
        <v>1197</v>
      </c>
      <c r="S191" s="59">
        <v>44517</v>
      </c>
      <c r="T191" s="25" t="s">
        <v>10052</v>
      </c>
      <c r="U191" s="23" t="s">
        <v>1173</v>
      </c>
    </row>
    <row r="192" spans="1:21" hidden="1" outlineLevel="1" x14ac:dyDescent="0.35">
      <c r="A192" s="4">
        <v>183</v>
      </c>
      <c r="B192" s="7" t="s">
        <v>514</v>
      </c>
      <c r="C192" s="5" t="s">
        <v>515</v>
      </c>
      <c r="D192" s="5" t="str">
        <f>tblPuskesmas[[#This Row],[ID Provinsi]]&amp;" -- "&amp;tblPuskesmas[[#This Row],[Nama Provinsi]]</f>
        <v>18 -- PROV. LAMPUNG</v>
      </c>
      <c r="E192" s="12">
        <v>1801</v>
      </c>
      <c r="F192" s="58" t="s">
        <v>249</v>
      </c>
      <c r="G192" s="19" t="str">
        <f>tblPuskesmas[[#This Row],[ID Kabupaten/Kota]]&amp;" -- "&amp;tblPuskesmas[[#This Row],[Nama Kabupaten/Kota]]</f>
        <v>1801 -- KAB. LAMPUNG BARAT</v>
      </c>
      <c r="H192" s="20" t="s">
        <v>952</v>
      </c>
      <c r="I192" s="20" t="s">
        <v>952</v>
      </c>
      <c r="J192" s="20" t="s">
        <v>953</v>
      </c>
      <c r="K192" s="26">
        <v>15</v>
      </c>
      <c r="L1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92" s="26">
        <v>0</v>
      </c>
      <c r="N192" s="26"/>
      <c r="O192" s="26" t="s">
        <v>10062</v>
      </c>
      <c r="P1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92" s="25">
        <v>0</v>
      </c>
      <c r="R192" s="25" t="s">
        <v>1197</v>
      </c>
      <c r="S192" s="59" t="s">
        <v>1197</v>
      </c>
      <c r="T192" s="25"/>
      <c r="U192" s="23" t="s">
        <v>1197</v>
      </c>
    </row>
    <row r="193" spans="1:21" hidden="1" outlineLevel="1" x14ac:dyDescent="0.35">
      <c r="A193" s="4">
        <v>184</v>
      </c>
      <c r="B193" s="7" t="s">
        <v>514</v>
      </c>
      <c r="C193" s="5" t="s">
        <v>515</v>
      </c>
      <c r="D193" s="5" t="str">
        <f>tblPuskesmas[[#This Row],[ID Provinsi]]&amp;" -- "&amp;tblPuskesmas[[#This Row],[Nama Provinsi]]</f>
        <v>18 -- PROV. LAMPUNG</v>
      </c>
      <c r="E193" s="12" t="s">
        <v>823</v>
      </c>
      <c r="F193" s="58" t="s">
        <v>258</v>
      </c>
      <c r="G193" s="19" t="str">
        <f>tblPuskesmas[[#This Row],[ID Kabupaten/Kota]]&amp;" -- "&amp;tblPuskesmas[[#This Row],[Nama Kabupaten/Kota]]</f>
        <v>1802 -- KAB. TANGGAMUS</v>
      </c>
      <c r="H193" s="20" t="s">
        <v>952</v>
      </c>
      <c r="I193" s="20" t="s">
        <v>952</v>
      </c>
      <c r="J193" s="20" t="s">
        <v>953</v>
      </c>
      <c r="K193" s="26">
        <v>24</v>
      </c>
      <c r="L1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93" s="26">
        <v>0</v>
      </c>
      <c r="N193" s="26"/>
      <c r="O193" s="26" t="s">
        <v>10062</v>
      </c>
      <c r="P1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93" s="25">
        <v>0</v>
      </c>
      <c r="R193" s="25" t="s">
        <v>1197</v>
      </c>
      <c r="S193" s="59" t="s">
        <v>1197</v>
      </c>
      <c r="T193" s="25"/>
      <c r="U193" s="23" t="s">
        <v>1197</v>
      </c>
    </row>
    <row r="194" spans="1:21" hidden="1" outlineLevel="1" x14ac:dyDescent="0.35">
      <c r="A194" s="4">
        <v>185</v>
      </c>
      <c r="B194" s="7" t="s">
        <v>514</v>
      </c>
      <c r="C194" s="5" t="s">
        <v>515</v>
      </c>
      <c r="D194" s="5" t="str">
        <f>tblPuskesmas[[#This Row],[ID Provinsi]]&amp;" -- "&amp;tblPuskesmas[[#This Row],[Nama Provinsi]]</f>
        <v>18 -- PROV. LAMPUNG</v>
      </c>
      <c r="E194" s="12">
        <v>1803</v>
      </c>
      <c r="F194" s="58" t="s">
        <v>250</v>
      </c>
      <c r="G194" s="19" t="str">
        <f>tblPuskesmas[[#This Row],[ID Kabupaten/Kota]]&amp;" -- "&amp;tblPuskesmas[[#This Row],[Nama Kabupaten/Kota]]</f>
        <v>1803 -- KAB. LAMPUNG SELATAN</v>
      </c>
      <c r="H194" s="20" t="s">
        <v>952</v>
      </c>
      <c r="I194" s="20" t="s">
        <v>952</v>
      </c>
      <c r="J194" s="20" t="s">
        <v>953</v>
      </c>
      <c r="K194" s="26">
        <v>26</v>
      </c>
      <c r="L1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94" s="26">
        <v>0</v>
      </c>
      <c r="N194" s="65">
        <v>3000</v>
      </c>
      <c r="O194" s="26" t="s">
        <v>10062</v>
      </c>
      <c r="P1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28</v>
      </c>
      <c r="Q194" s="25">
        <v>0</v>
      </c>
      <c r="R194" s="25" t="s">
        <v>1197</v>
      </c>
      <c r="S194" s="59" t="s">
        <v>1197</v>
      </c>
      <c r="T194" s="25"/>
      <c r="U194" s="23" t="s">
        <v>1197</v>
      </c>
    </row>
    <row r="195" spans="1:21" hidden="1" outlineLevel="1" x14ac:dyDescent="0.35">
      <c r="A195" s="4">
        <v>186</v>
      </c>
      <c r="B195" s="7" t="s">
        <v>514</v>
      </c>
      <c r="C195" s="5" t="s">
        <v>515</v>
      </c>
      <c r="D195" s="5" t="str">
        <f>tblPuskesmas[[#This Row],[ID Provinsi]]&amp;" -- "&amp;tblPuskesmas[[#This Row],[Nama Provinsi]]</f>
        <v>18 -- PROV. LAMPUNG</v>
      </c>
      <c r="E195" s="12" t="s">
        <v>824</v>
      </c>
      <c r="F195" s="58" t="s">
        <v>252</v>
      </c>
      <c r="G195" s="19" t="str">
        <f>tblPuskesmas[[#This Row],[ID Kabupaten/Kota]]&amp;" -- "&amp;tblPuskesmas[[#This Row],[Nama Kabupaten/Kota]]</f>
        <v>1804 -- KAB. LAMPUNG TIMUR</v>
      </c>
      <c r="H195" s="20" t="s">
        <v>952</v>
      </c>
      <c r="I195" s="20" t="s">
        <v>952</v>
      </c>
      <c r="J195" s="20" t="s">
        <v>953</v>
      </c>
      <c r="K195" s="26">
        <v>34</v>
      </c>
      <c r="L1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95" s="26">
        <v>0</v>
      </c>
      <c r="N195" s="65">
        <v>3000</v>
      </c>
      <c r="O195" s="26" t="s">
        <v>10062</v>
      </c>
      <c r="P1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36</v>
      </c>
      <c r="Q195" s="25">
        <v>0</v>
      </c>
      <c r="R195" s="25" t="s">
        <v>1197</v>
      </c>
      <c r="S195" s="59" t="s">
        <v>1197</v>
      </c>
      <c r="T195" s="25"/>
      <c r="U195" s="23" t="s">
        <v>1197</v>
      </c>
    </row>
    <row r="196" spans="1:21" hidden="1" outlineLevel="1" x14ac:dyDescent="0.35">
      <c r="A196" s="4">
        <v>187</v>
      </c>
      <c r="B196" s="7" t="s">
        <v>514</v>
      </c>
      <c r="C196" s="5" t="s">
        <v>515</v>
      </c>
      <c r="D196" s="5" t="str">
        <f>tblPuskesmas[[#This Row],[ID Provinsi]]&amp;" -- "&amp;tblPuskesmas[[#This Row],[Nama Provinsi]]</f>
        <v>18 -- PROV. LAMPUNG</v>
      </c>
      <c r="E196" s="12">
        <v>1805</v>
      </c>
      <c r="F196" s="58" t="s">
        <v>251</v>
      </c>
      <c r="G196" s="19" t="str">
        <f>tblPuskesmas[[#This Row],[ID Kabupaten/Kota]]&amp;" -- "&amp;tblPuskesmas[[#This Row],[Nama Kabupaten/Kota]]</f>
        <v>1805 -- KAB. LAMPUNG TENGAH</v>
      </c>
      <c r="H196" s="20" t="s">
        <v>952</v>
      </c>
      <c r="I196" s="20" t="s">
        <v>952</v>
      </c>
      <c r="J196" s="20" t="s">
        <v>953</v>
      </c>
      <c r="K196" s="26">
        <v>39</v>
      </c>
      <c r="L1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96" s="26">
        <v>0</v>
      </c>
      <c r="N196" s="65"/>
      <c r="O196" s="26" t="s">
        <v>10062</v>
      </c>
      <c r="P1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96" s="25">
        <v>0</v>
      </c>
      <c r="R196" s="25" t="s">
        <v>1197</v>
      </c>
      <c r="S196" s="59" t="s">
        <v>1197</v>
      </c>
      <c r="T196" s="25"/>
      <c r="U196" s="23" t="s">
        <v>1197</v>
      </c>
    </row>
    <row r="197" spans="1:21" hidden="1" outlineLevel="1" x14ac:dyDescent="0.35">
      <c r="A197" s="4">
        <v>188</v>
      </c>
      <c r="B197" s="7" t="s">
        <v>514</v>
      </c>
      <c r="C197" s="5" t="s">
        <v>515</v>
      </c>
      <c r="D197" s="5" t="str">
        <f>tblPuskesmas[[#This Row],[ID Provinsi]]&amp;" -- "&amp;tblPuskesmas[[#This Row],[Nama Provinsi]]</f>
        <v>18 -- PROV. LAMPUNG</v>
      </c>
      <c r="E197" s="12">
        <v>1806</v>
      </c>
      <c r="F197" s="58" t="s">
        <v>253</v>
      </c>
      <c r="G197" s="19" t="str">
        <f>tblPuskesmas[[#This Row],[ID Kabupaten/Kota]]&amp;" -- "&amp;tblPuskesmas[[#This Row],[Nama Kabupaten/Kota]]</f>
        <v>1806 -- KAB. LAMPUNG UTARA</v>
      </c>
      <c r="H197" s="20" t="s">
        <v>952</v>
      </c>
      <c r="I197" s="20" t="s">
        <v>952</v>
      </c>
      <c r="J197" s="20" t="s">
        <v>953</v>
      </c>
      <c r="K197" s="26">
        <v>27</v>
      </c>
      <c r="L1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97" s="26">
        <v>0</v>
      </c>
      <c r="N197" s="65"/>
      <c r="O197" s="26" t="s">
        <v>10062</v>
      </c>
      <c r="P1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97" s="25">
        <v>0</v>
      </c>
      <c r="R197" s="25" t="s">
        <v>1197</v>
      </c>
      <c r="S197" s="59" t="s">
        <v>1197</v>
      </c>
      <c r="T197" s="25"/>
      <c r="U197" s="23" t="s">
        <v>1197</v>
      </c>
    </row>
    <row r="198" spans="1:21" hidden="1" outlineLevel="1" x14ac:dyDescent="0.35">
      <c r="A198" s="4">
        <v>189</v>
      </c>
      <c r="B198" s="7" t="s">
        <v>514</v>
      </c>
      <c r="C198" s="5" t="s">
        <v>515</v>
      </c>
      <c r="D198" s="5" t="str">
        <f>tblPuskesmas[[#This Row],[ID Provinsi]]&amp;" -- "&amp;tblPuskesmas[[#This Row],[Nama Provinsi]]</f>
        <v>18 -- PROV. LAMPUNG</v>
      </c>
      <c r="E198" s="12">
        <v>1807</v>
      </c>
      <c r="F198" s="58" t="s">
        <v>259</v>
      </c>
      <c r="G198" s="19" t="str">
        <f>tblPuskesmas[[#This Row],[ID Kabupaten/Kota]]&amp;" -- "&amp;tblPuskesmas[[#This Row],[Nama Kabupaten/Kota]]</f>
        <v>1807 -- KAB. WAY KANAN</v>
      </c>
      <c r="H198" s="20" t="s">
        <v>952</v>
      </c>
      <c r="I198" s="20" t="s">
        <v>952</v>
      </c>
      <c r="J198" s="20" t="s">
        <v>953</v>
      </c>
      <c r="K198" s="26">
        <v>19</v>
      </c>
      <c r="L1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98" s="26">
        <v>0</v>
      </c>
      <c r="N198" s="65"/>
      <c r="O198" s="26" t="s">
        <v>10062</v>
      </c>
      <c r="P1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98" s="25">
        <v>0</v>
      </c>
      <c r="R198" s="25" t="s">
        <v>1197</v>
      </c>
      <c r="S198" s="59" t="s">
        <v>1197</v>
      </c>
      <c r="T198" s="25"/>
      <c r="U198" s="23" t="s">
        <v>1197</v>
      </c>
    </row>
    <row r="199" spans="1:21" hidden="1" outlineLevel="1" x14ac:dyDescent="0.35">
      <c r="A199" s="4">
        <v>190</v>
      </c>
      <c r="B199" s="7" t="s">
        <v>514</v>
      </c>
      <c r="C199" s="5" t="s">
        <v>515</v>
      </c>
      <c r="D199" s="5" t="str">
        <f>tblPuskesmas[[#This Row],[ID Provinsi]]&amp;" -- "&amp;tblPuskesmas[[#This Row],[Nama Provinsi]]</f>
        <v>18 -- PROV. LAMPUNG</v>
      </c>
      <c r="E199" s="12">
        <v>1808</v>
      </c>
      <c r="F199" s="58" t="s">
        <v>862</v>
      </c>
      <c r="G199" s="19" t="str">
        <f>tblPuskesmas[[#This Row],[ID Kabupaten/Kota]]&amp;" -- "&amp;tblPuskesmas[[#This Row],[Nama Kabupaten/Kota]]</f>
        <v>1808 -- KAB. TULANGBAWANG</v>
      </c>
      <c r="H199" s="20" t="s">
        <v>952</v>
      </c>
      <c r="I199" s="20" t="s">
        <v>952</v>
      </c>
      <c r="J199" s="20" t="s">
        <v>953</v>
      </c>
      <c r="K199" s="26">
        <v>18</v>
      </c>
      <c r="L1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99" s="26">
        <v>0</v>
      </c>
      <c r="N199" s="65">
        <v>3000</v>
      </c>
      <c r="O199" s="26" t="s">
        <v>10062</v>
      </c>
      <c r="P1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20</v>
      </c>
      <c r="Q199" s="25">
        <v>0</v>
      </c>
      <c r="R199" s="25" t="s">
        <v>1197</v>
      </c>
      <c r="S199" s="59" t="s">
        <v>1197</v>
      </c>
      <c r="T199" s="25"/>
      <c r="U199" s="23" t="s">
        <v>1197</v>
      </c>
    </row>
    <row r="200" spans="1:21" hidden="1" outlineLevel="1" x14ac:dyDescent="0.35">
      <c r="A200" s="4">
        <v>191</v>
      </c>
      <c r="B200" s="7" t="s">
        <v>514</v>
      </c>
      <c r="C200" s="5" t="s">
        <v>515</v>
      </c>
      <c r="D200" s="5" t="str">
        <f>tblPuskesmas[[#This Row],[ID Provinsi]]&amp;" -- "&amp;tblPuskesmas[[#This Row],[Nama Provinsi]]</f>
        <v>18 -- PROV. LAMPUNG</v>
      </c>
      <c r="E200" s="12">
        <v>1809</v>
      </c>
      <c r="F200" s="58" t="s">
        <v>255</v>
      </c>
      <c r="G200" s="19" t="str">
        <f>tblPuskesmas[[#This Row],[ID Kabupaten/Kota]]&amp;" -- "&amp;tblPuskesmas[[#This Row],[Nama Kabupaten/Kota]]</f>
        <v>1809 -- KAB. PESAWARAN</v>
      </c>
      <c r="H200" s="20" t="s">
        <v>952</v>
      </c>
      <c r="I200" s="20" t="s">
        <v>952</v>
      </c>
      <c r="J200" s="20" t="s">
        <v>953</v>
      </c>
      <c r="K200" s="26">
        <v>13</v>
      </c>
      <c r="L2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0" s="26">
        <v>0</v>
      </c>
      <c r="N200" s="65"/>
      <c r="O200" s="26" t="s">
        <v>10062</v>
      </c>
      <c r="P2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00" s="25">
        <v>0</v>
      </c>
      <c r="R200" s="25" t="s">
        <v>1197</v>
      </c>
      <c r="S200" s="59" t="s">
        <v>1197</v>
      </c>
      <c r="T200" s="25"/>
      <c r="U200" s="23" t="s">
        <v>1197</v>
      </c>
    </row>
    <row r="201" spans="1:21" hidden="1" outlineLevel="1" x14ac:dyDescent="0.35">
      <c r="A201" s="4">
        <v>192</v>
      </c>
      <c r="B201" s="7" t="s">
        <v>514</v>
      </c>
      <c r="C201" s="5" t="s">
        <v>515</v>
      </c>
      <c r="D201" s="5" t="str">
        <f>tblPuskesmas[[#This Row],[ID Provinsi]]&amp;" -- "&amp;tblPuskesmas[[#This Row],[Nama Provinsi]]</f>
        <v>18 -- PROV. LAMPUNG</v>
      </c>
      <c r="E201" s="12">
        <v>1810</v>
      </c>
      <c r="F201" s="58" t="s">
        <v>257</v>
      </c>
      <c r="G201" s="19" t="str">
        <f>tblPuskesmas[[#This Row],[ID Kabupaten/Kota]]&amp;" -- "&amp;tblPuskesmas[[#This Row],[Nama Kabupaten/Kota]]</f>
        <v>1810 -- KAB. PRINGSEWU</v>
      </c>
      <c r="H201" s="20" t="s">
        <v>952</v>
      </c>
      <c r="I201" s="20" t="s">
        <v>952</v>
      </c>
      <c r="J201" s="20" t="s">
        <v>953</v>
      </c>
      <c r="K201" s="26">
        <v>13</v>
      </c>
      <c r="L2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1" s="26">
        <v>0</v>
      </c>
      <c r="N201" s="65">
        <v>3000</v>
      </c>
      <c r="O201" s="26" t="s">
        <v>10062</v>
      </c>
      <c r="P2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15</v>
      </c>
      <c r="Q201" s="25">
        <v>0</v>
      </c>
      <c r="R201" s="25" t="s">
        <v>1197</v>
      </c>
      <c r="S201" s="59" t="s">
        <v>1197</v>
      </c>
      <c r="T201" s="25"/>
      <c r="U201" s="23" t="s">
        <v>1197</v>
      </c>
    </row>
    <row r="202" spans="1:21" hidden="1" outlineLevel="1" x14ac:dyDescent="0.35">
      <c r="A202" s="4">
        <v>193</v>
      </c>
      <c r="B202" s="7" t="s">
        <v>514</v>
      </c>
      <c r="C202" s="5" t="s">
        <v>515</v>
      </c>
      <c r="D202" s="5" t="str">
        <f>tblPuskesmas[[#This Row],[ID Provinsi]]&amp;" -- "&amp;tblPuskesmas[[#This Row],[Nama Provinsi]]</f>
        <v>18 -- PROV. LAMPUNG</v>
      </c>
      <c r="E202" s="12">
        <v>1811</v>
      </c>
      <c r="F202" s="58" t="s">
        <v>254</v>
      </c>
      <c r="G202" s="19" t="str">
        <f>tblPuskesmas[[#This Row],[ID Kabupaten/Kota]]&amp;" -- "&amp;tblPuskesmas[[#This Row],[Nama Kabupaten/Kota]]</f>
        <v>1811 -- KAB. MESUJI</v>
      </c>
      <c r="H202" s="20" t="s">
        <v>952</v>
      </c>
      <c r="I202" s="20" t="s">
        <v>952</v>
      </c>
      <c r="J202" s="20" t="s">
        <v>953</v>
      </c>
      <c r="K202" s="26">
        <v>13</v>
      </c>
      <c r="L2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2" s="26">
        <v>0</v>
      </c>
      <c r="N202" s="65"/>
      <c r="O202" s="26" t="s">
        <v>10062</v>
      </c>
      <c r="P2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02" s="25">
        <v>0</v>
      </c>
      <c r="R202" s="25" t="s">
        <v>1197</v>
      </c>
      <c r="S202" s="59" t="s">
        <v>1197</v>
      </c>
      <c r="T202" s="25"/>
      <c r="U202" s="23" t="s">
        <v>1197</v>
      </c>
    </row>
    <row r="203" spans="1:21" hidden="1" outlineLevel="1" x14ac:dyDescent="0.35">
      <c r="A203" s="4">
        <v>194</v>
      </c>
      <c r="B203" s="7" t="s">
        <v>514</v>
      </c>
      <c r="C203" s="5" t="s">
        <v>515</v>
      </c>
      <c r="D203" s="5" t="str">
        <f>tblPuskesmas[[#This Row],[ID Provinsi]]&amp;" -- "&amp;tblPuskesmas[[#This Row],[Nama Provinsi]]</f>
        <v>18 -- PROV. LAMPUNG</v>
      </c>
      <c r="E203" s="12">
        <v>1812</v>
      </c>
      <c r="F203" s="58" t="s">
        <v>1188</v>
      </c>
      <c r="G203" s="19" t="str">
        <f>tblPuskesmas[[#This Row],[ID Kabupaten/Kota]]&amp;" -- "&amp;tblPuskesmas[[#This Row],[Nama Kabupaten/Kota]]</f>
        <v>1812 -- KAB. TULANGBAWANG BARAT</v>
      </c>
      <c r="H203" s="20" t="s">
        <v>952</v>
      </c>
      <c r="I203" s="20" t="s">
        <v>952</v>
      </c>
      <c r="J203" s="20" t="s">
        <v>953</v>
      </c>
      <c r="K203" s="26">
        <v>16</v>
      </c>
      <c r="L2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3" s="26">
        <v>0</v>
      </c>
      <c r="N203" s="65"/>
      <c r="O203" s="26" t="s">
        <v>10062</v>
      </c>
      <c r="P2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03" s="25">
        <v>0</v>
      </c>
      <c r="R203" s="25" t="s">
        <v>1197</v>
      </c>
      <c r="S203" s="59" t="s">
        <v>1197</v>
      </c>
      <c r="T203" s="25"/>
      <c r="U203" s="23" t="s">
        <v>1197</v>
      </c>
    </row>
    <row r="204" spans="1:21" hidden="1" outlineLevel="1" x14ac:dyDescent="0.35">
      <c r="A204" s="4">
        <v>195</v>
      </c>
      <c r="B204" s="7" t="s">
        <v>514</v>
      </c>
      <c r="C204" s="5" t="s">
        <v>515</v>
      </c>
      <c r="D204" s="5" t="str">
        <f>tblPuskesmas[[#This Row],[ID Provinsi]]&amp;" -- "&amp;tblPuskesmas[[#This Row],[Nama Provinsi]]</f>
        <v>18 -- PROV. LAMPUNG</v>
      </c>
      <c r="E204" s="12">
        <v>1813</v>
      </c>
      <c r="F204" s="58" t="s">
        <v>256</v>
      </c>
      <c r="G204" s="19" t="str">
        <f>tblPuskesmas[[#This Row],[ID Kabupaten/Kota]]&amp;" -- "&amp;tblPuskesmas[[#This Row],[Nama Kabupaten/Kota]]</f>
        <v>1813 -- KAB. PESISIR BARAT</v>
      </c>
      <c r="H204" s="20" t="s">
        <v>952</v>
      </c>
      <c r="I204" s="20" t="s">
        <v>952</v>
      </c>
      <c r="J204" s="20" t="s">
        <v>953</v>
      </c>
      <c r="K204" s="26">
        <v>11</v>
      </c>
      <c r="L2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4" s="26">
        <v>0</v>
      </c>
      <c r="N204" s="65"/>
      <c r="O204" s="26" t="s">
        <v>10062</v>
      </c>
      <c r="P2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04" s="25">
        <v>0</v>
      </c>
      <c r="R204" s="25" t="s">
        <v>1197</v>
      </c>
      <c r="S204" s="59" t="s">
        <v>1197</v>
      </c>
      <c r="T204" s="25"/>
      <c r="U204" s="23" t="s">
        <v>1197</v>
      </c>
    </row>
    <row r="205" spans="1:21" hidden="1" outlineLevel="1" x14ac:dyDescent="0.35">
      <c r="A205" s="4">
        <v>196</v>
      </c>
      <c r="B205" s="7" t="s">
        <v>514</v>
      </c>
      <c r="C205" s="5" t="s">
        <v>515</v>
      </c>
      <c r="D205" s="5" t="str">
        <f>tblPuskesmas[[#This Row],[ID Provinsi]]&amp;" -- "&amp;tblPuskesmas[[#This Row],[Nama Provinsi]]</f>
        <v>18 -- PROV. LAMPUNG</v>
      </c>
      <c r="E205" s="12">
        <v>1871</v>
      </c>
      <c r="F205" s="58" t="s">
        <v>26</v>
      </c>
      <c r="G205" s="19" t="str">
        <f>tblPuskesmas[[#This Row],[ID Kabupaten/Kota]]&amp;" -- "&amp;tblPuskesmas[[#This Row],[Nama Kabupaten/Kota]]</f>
        <v>1871 -- KOTA BANDAR LAMPUNG</v>
      </c>
      <c r="H205" s="20" t="s">
        <v>952</v>
      </c>
      <c r="I205" s="20" t="s">
        <v>952</v>
      </c>
      <c r="J205" s="20" t="s">
        <v>953</v>
      </c>
      <c r="K205" s="26">
        <v>30</v>
      </c>
      <c r="L2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5" s="26">
        <v>0</v>
      </c>
      <c r="N205" s="65">
        <v>3000</v>
      </c>
      <c r="O205" s="26" t="s">
        <v>10062</v>
      </c>
      <c r="P2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32</v>
      </c>
      <c r="Q205" s="25">
        <v>0</v>
      </c>
      <c r="R205" s="25" t="s">
        <v>1197</v>
      </c>
      <c r="S205" s="59" t="s">
        <v>1197</v>
      </c>
      <c r="T205" s="25"/>
      <c r="U205" s="23" t="s">
        <v>1197</v>
      </c>
    </row>
    <row r="206" spans="1:21" hidden="1" outlineLevel="1" x14ac:dyDescent="0.35">
      <c r="A206" s="4">
        <v>197</v>
      </c>
      <c r="B206" s="7" t="s">
        <v>514</v>
      </c>
      <c r="C206" s="5" t="s">
        <v>515</v>
      </c>
      <c r="D206" s="5" t="str">
        <f>tblPuskesmas[[#This Row],[ID Provinsi]]&amp;" -- "&amp;tblPuskesmas[[#This Row],[Nama Provinsi]]</f>
        <v>18 -- PROV. LAMPUNG</v>
      </c>
      <c r="E206" s="12">
        <v>1872</v>
      </c>
      <c r="F206" s="58" t="s">
        <v>27</v>
      </c>
      <c r="G206" s="19" t="str">
        <f>tblPuskesmas[[#This Row],[ID Kabupaten/Kota]]&amp;" -- "&amp;tblPuskesmas[[#This Row],[Nama Kabupaten/Kota]]</f>
        <v>1872 -- KOTA METRO</v>
      </c>
      <c r="H206" s="20" t="s">
        <v>952</v>
      </c>
      <c r="I206" s="20" t="s">
        <v>952</v>
      </c>
      <c r="J206" s="20" t="s">
        <v>953</v>
      </c>
      <c r="K206" s="26">
        <v>12</v>
      </c>
      <c r="L2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6" s="26">
        <v>0</v>
      </c>
      <c r="N206" s="65">
        <v>3000</v>
      </c>
      <c r="O206" s="26" t="s">
        <v>10062</v>
      </c>
      <c r="P2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14</v>
      </c>
      <c r="Q206" s="25">
        <v>0</v>
      </c>
      <c r="R206" s="25" t="s">
        <v>1197</v>
      </c>
      <c r="S206" s="59" t="s">
        <v>1197</v>
      </c>
      <c r="T206" s="25"/>
      <c r="U206" s="23" t="s">
        <v>1197</v>
      </c>
    </row>
    <row r="207" spans="1:21" hidden="1" collapsed="1" x14ac:dyDescent="0.35">
      <c r="A207" s="4">
        <v>198</v>
      </c>
      <c r="B207" s="7" t="s">
        <v>517</v>
      </c>
      <c r="C207" s="5" t="s">
        <v>518</v>
      </c>
      <c r="D207" s="5" t="str">
        <f>tblPuskesmas[[#This Row],[ID Provinsi]]&amp;" -- "&amp;tblPuskesmas[[#This Row],[Nama Provinsi]]</f>
        <v>19 -- PROV. KEPULAUAN BANGKA BELITUNG</v>
      </c>
      <c r="E207" s="12" t="s">
        <v>519</v>
      </c>
      <c r="F207" s="6" t="s">
        <v>518</v>
      </c>
      <c r="G207" s="20" t="str">
        <f>tblPuskesmas[[#This Row],[ID Kabupaten/Kota]]&amp;" -- "&amp;tblPuskesmas[[#This Row],[Nama Kabupaten/Kota]]</f>
        <v>1900 -- PROV. KEPULAUAN BANGKA BELITUNG</v>
      </c>
      <c r="H207" s="20" t="s">
        <v>953</v>
      </c>
      <c r="I207" s="20" t="s">
        <v>953</v>
      </c>
      <c r="J207" s="20" t="s">
        <v>1116</v>
      </c>
      <c r="K207" s="26">
        <v>0</v>
      </c>
      <c r="L2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207" s="26">
        <v>1</v>
      </c>
      <c r="N207" s="65">
        <v>3000</v>
      </c>
      <c r="O207" s="26" t="s">
        <v>10062</v>
      </c>
      <c r="P2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207" s="25">
        <v>2</v>
      </c>
      <c r="R207" s="25" t="s">
        <v>1197</v>
      </c>
      <c r="S207" s="59" t="s">
        <v>1197</v>
      </c>
      <c r="T207" s="25"/>
      <c r="U207" s="23" t="s">
        <v>1173</v>
      </c>
    </row>
    <row r="208" spans="1:21" hidden="1" outlineLevel="1" x14ac:dyDescent="0.35">
      <c r="A208" s="4">
        <v>199</v>
      </c>
      <c r="B208" s="7" t="s">
        <v>517</v>
      </c>
      <c r="C208" s="5" t="s">
        <v>518</v>
      </c>
      <c r="D208" s="5" t="str">
        <f>tblPuskesmas[[#This Row],[ID Provinsi]]&amp;" -- "&amp;tblPuskesmas[[#This Row],[Nama Provinsi]]</f>
        <v>19 -- PROV. KEPULAUAN BANGKA BELITUNG</v>
      </c>
      <c r="E208" s="12">
        <v>1901</v>
      </c>
      <c r="F208" s="6" t="s">
        <v>238</v>
      </c>
      <c r="G208" s="20" t="str">
        <f>tblPuskesmas[[#This Row],[ID Kabupaten/Kota]]&amp;" -- "&amp;tblPuskesmas[[#This Row],[Nama Kabupaten/Kota]]</f>
        <v>1901 -- KAB. BANGKA</v>
      </c>
      <c r="H208" s="20" t="s">
        <v>952</v>
      </c>
      <c r="I208" s="20" t="s">
        <v>952</v>
      </c>
      <c r="J208" s="20" t="s">
        <v>953</v>
      </c>
      <c r="K208" s="26">
        <v>12</v>
      </c>
      <c r="L2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8" s="26">
        <v>1</v>
      </c>
      <c r="N208" s="65">
        <v>3000</v>
      </c>
      <c r="O208" s="26" t="s">
        <v>10062</v>
      </c>
      <c r="P2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14</v>
      </c>
      <c r="Q208" s="25">
        <v>14</v>
      </c>
      <c r="R208" s="25" t="s">
        <v>1197</v>
      </c>
      <c r="S208" s="59" t="s">
        <v>1197</v>
      </c>
      <c r="T208" s="25"/>
      <c r="U208" s="23" t="s">
        <v>1173</v>
      </c>
    </row>
    <row r="209" spans="1:21" hidden="1" outlineLevel="1" x14ac:dyDescent="0.35">
      <c r="A209" s="4">
        <v>200</v>
      </c>
      <c r="B209" s="7" t="s">
        <v>517</v>
      </c>
      <c r="C209" s="5" t="s">
        <v>518</v>
      </c>
      <c r="D209" s="5" t="str">
        <f>tblPuskesmas[[#This Row],[ID Provinsi]]&amp;" -- "&amp;tblPuskesmas[[#This Row],[Nama Provinsi]]</f>
        <v>19 -- PROV. KEPULAUAN BANGKA BELITUNG</v>
      </c>
      <c r="E209" s="12">
        <v>1902</v>
      </c>
      <c r="F209" s="6" t="s">
        <v>242</v>
      </c>
      <c r="G209" s="20" t="str">
        <f>tblPuskesmas[[#This Row],[ID Kabupaten/Kota]]&amp;" -- "&amp;tblPuskesmas[[#This Row],[Nama Kabupaten/Kota]]</f>
        <v>1902 -- KAB. BELITUNG</v>
      </c>
      <c r="H209" s="20" t="s">
        <v>952</v>
      </c>
      <c r="I209" s="20" t="s">
        <v>952</v>
      </c>
      <c r="J209" s="20" t="s">
        <v>953</v>
      </c>
      <c r="K209" s="26">
        <v>9</v>
      </c>
      <c r="L2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09" s="26">
        <v>1</v>
      </c>
      <c r="N209" s="26">
        <v>3000</v>
      </c>
      <c r="O209" s="26" t="s">
        <v>10062</v>
      </c>
      <c r="P2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11</v>
      </c>
      <c r="Q209" s="25">
        <v>11</v>
      </c>
      <c r="R209" s="25" t="s">
        <v>1197</v>
      </c>
      <c r="S209" s="59" t="s">
        <v>1197</v>
      </c>
      <c r="T209" s="25"/>
      <c r="U209" s="23" t="s">
        <v>1173</v>
      </c>
    </row>
    <row r="210" spans="1:21" hidden="1" outlineLevel="1" x14ac:dyDescent="0.35">
      <c r="A210" s="4">
        <v>201</v>
      </c>
      <c r="B210" s="7" t="s">
        <v>517</v>
      </c>
      <c r="C210" s="5" t="s">
        <v>518</v>
      </c>
      <c r="D210" s="5" t="str">
        <f>tblPuskesmas[[#This Row],[ID Provinsi]]&amp;" -- "&amp;tblPuskesmas[[#This Row],[Nama Provinsi]]</f>
        <v>19 -- PROV. KEPULAUAN BANGKA BELITUNG</v>
      </c>
      <c r="E210" s="12">
        <v>1903</v>
      </c>
      <c r="F210" s="6" t="s">
        <v>239</v>
      </c>
      <c r="G210" s="20" t="str">
        <f>tblPuskesmas[[#This Row],[ID Kabupaten/Kota]]&amp;" -- "&amp;tblPuskesmas[[#This Row],[Nama Kabupaten/Kota]]</f>
        <v>1903 -- KAB. BANGKA BARAT</v>
      </c>
      <c r="H210" s="20" t="s">
        <v>952</v>
      </c>
      <c r="I210" s="20" t="s">
        <v>952</v>
      </c>
      <c r="J210" s="20" t="s">
        <v>953</v>
      </c>
      <c r="K210" s="26">
        <v>8</v>
      </c>
      <c r="L2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0" s="26">
        <v>1</v>
      </c>
      <c r="N210" s="26">
        <v>3000</v>
      </c>
      <c r="O210" s="26" t="s">
        <v>10062</v>
      </c>
      <c r="P2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10</v>
      </c>
      <c r="Q210" s="25">
        <v>10</v>
      </c>
      <c r="R210" s="25" t="s">
        <v>1197</v>
      </c>
      <c r="S210" s="59" t="s">
        <v>1197</v>
      </c>
      <c r="T210" s="25"/>
      <c r="U210" s="23" t="s">
        <v>1173</v>
      </c>
    </row>
    <row r="211" spans="1:21" hidden="1" outlineLevel="1" x14ac:dyDescent="0.35">
      <c r="A211" s="4">
        <v>202</v>
      </c>
      <c r="B211" s="7" t="s">
        <v>517</v>
      </c>
      <c r="C211" s="5" t="s">
        <v>518</v>
      </c>
      <c r="D211" s="5" t="str">
        <f>tblPuskesmas[[#This Row],[ID Provinsi]]&amp;" -- "&amp;tblPuskesmas[[#This Row],[Nama Provinsi]]</f>
        <v>19 -- PROV. KEPULAUAN BANGKA BELITUNG</v>
      </c>
      <c r="E211" s="12">
        <v>1904</v>
      </c>
      <c r="F211" s="6" t="s">
        <v>241</v>
      </c>
      <c r="G211" s="20" t="str">
        <f>tblPuskesmas[[#This Row],[ID Kabupaten/Kota]]&amp;" -- "&amp;tblPuskesmas[[#This Row],[Nama Kabupaten/Kota]]</f>
        <v>1904 -- KAB. BANGKA TENGAH</v>
      </c>
      <c r="H211" s="20" t="s">
        <v>952</v>
      </c>
      <c r="I211" s="20" t="s">
        <v>952</v>
      </c>
      <c r="J211" s="20" t="s">
        <v>953</v>
      </c>
      <c r="K211" s="26">
        <v>9</v>
      </c>
      <c r="L2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1" s="26">
        <v>1</v>
      </c>
      <c r="N211" s="26">
        <v>3000</v>
      </c>
      <c r="O211" s="26" t="s">
        <v>10062</v>
      </c>
      <c r="P2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11</v>
      </c>
      <c r="Q211" s="25">
        <v>11</v>
      </c>
      <c r="R211" s="25" t="s">
        <v>1197</v>
      </c>
      <c r="S211" s="59" t="s">
        <v>1197</v>
      </c>
      <c r="T211" s="25"/>
      <c r="U211" s="23" t="s">
        <v>1173</v>
      </c>
    </row>
    <row r="212" spans="1:21" hidden="1" outlineLevel="1" x14ac:dyDescent="0.35">
      <c r="A212" s="4">
        <v>203</v>
      </c>
      <c r="B212" s="7" t="s">
        <v>517</v>
      </c>
      <c r="C212" s="5" t="s">
        <v>518</v>
      </c>
      <c r="D212" s="5" t="str">
        <f>tblPuskesmas[[#This Row],[ID Provinsi]]&amp;" -- "&amp;tblPuskesmas[[#This Row],[Nama Provinsi]]</f>
        <v>19 -- PROV. KEPULAUAN BANGKA BELITUNG</v>
      </c>
      <c r="E212" s="12">
        <v>1905</v>
      </c>
      <c r="F212" s="6" t="s">
        <v>240</v>
      </c>
      <c r="G212" s="20" t="str">
        <f>tblPuskesmas[[#This Row],[ID Kabupaten/Kota]]&amp;" -- "&amp;tblPuskesmas[[#This Row],[Nama Kabupaten/Kota]]</f>
        <v>1905 -- KAB. BANGKA SELATAN</v>
      </c>
      <c r="H212" s="20" t="s">
        <v>952</v>
      </c>
      <c r="I212" s="20" t="s">
        <v>952</v>
      </c>
      <c r="J212" s="20" t="s">
        <v>953</v>
      </c>
      <c r="K212" s="26">
        <v>10</v>
      </c>
      <c r="L2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2" s="26">
        <v>1</v>
      </c>
      <c r="N212" s="26"/>
      <c r="O212" s="26" t="s">
        <v>10062</v>
      </c>
      <c r="P2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12" s="25">
        <v>12</v>
      </c>
      <c r="R212" s="25" t="s">
        <v>1197</v>
      </c>
      <c r="S212" s="59" t="s">
        <v>1197</v>
      </c>
      <c r="T212" s="25"/>
      <c r="U212" s="23" t="s">
        <v>1173</v>
      </c>
    </row>
    <row r="213" spans="1:21" hidden="1" outlineLevel="1" x14ac:dyDescent="0.35">
      <c r="A213" s="4">
        <v>204</v>
      </c>
      <c r="B213" s="7" t="s">
        <v>517</v>
      </c>
      <c r="C213" s="5" t="s">
        <v>518</v>
      </c>
      <c r="D213" s="5" t="str">
        <f>tblPuskesmas[[#This Row],[ID Provinsi]]&amp;" -- "&amp;tblPuskesmas[[#This Row],[Nama Provinsi]]</f>
        <v>19 -- PROV. KEPULAUAN BANGKA BELITUNG</v>
      </c>
      <c r="E213" s="12">
        <v>1906</v>
      </c>
      <c r="F213" s="6" t="s">
        <v>243</v>
      </c>
      <c r="G213" s="20" t="str">
        <f>tblPuskesmas[[#This Row],[ID Kabupaten/Kota]]&amp;" -- "&amp;tblPuskesmas[[#This Row],[Nama Kabupaten/Kota]]</f>
        <v>1906 -- KAB. BELITUNG TIMUR</v>
      </c>
      <c r="H213" s="20" t="s">
        <v>952</v>
      </c>
      <c r="I213" s="20" t="s">
        <v>952</v>
      </c>
      <c r="J213" s="20" t="s">
        <v>953</v>
      </c>
      <c r="K213" s="26">
        <v>7</v>
      </c>
      <c r="L2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3" s="26">
        <v>1</v>
      </c>
      <c r="N213" s="26">
        <v>3000</v>
      </c>
      <c r="O213" s="26" t="s">
        <v>10062</v>
      </c>
      <c r="P2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9</v>
      </c>
      <c r="Q213" s="25">
        <v>9</v>
      </c>
      <c r="R213" s="25" t="s">
        <v>1197</v>
      </c>
      <c r="S213" s="59" t="s">
        <v>1197</v>
      </c>
      <c r="T213" s="25"/>
      <c r="U213" s="23" t="s">
        <v>1173</v>
      </c>
    </row>
    <row r="214" spans="1:21" hidden="1" outlineLevel="1" x14ac:dyDescent="0.35">
      <c r="A214" s="4">
        <v>205</v>
      </c>
      <c r="B214" s="7" t="s">
        <v>517</v>
      </c>
      <c r="C214" s="5" t="s">
        <v>518</v>
      </c>
      <c r="D214" s="5" t="str">
        <f>tblPuskesmas[[#This Row],[ID Provinsi]]&amp;" -- "&amp;tblPuskesmas[[#This Row],[Nama Provinsi]]</f>
        <v>19 -- PROV. KEPULAUAN BANGKA BELITUNG</v>
      </c>
      <c r="E214" s="12">
        <v>1971</v>
      </c>
      <c r="F214" s="6" t="s">
        <v>1189</v>
      </c>
      <c r="G214" s="20" t="str">
        <f>tblPuskesmas[[#This Row],[ID Kabupaten/Kota]]&amp;" -- "&amp;tblPuskesmas[[#This Row],[Nama Kabupaten/Kota]]</f>
        <v>1971 -- KOTA PANGKAL PINANG</v>
      </c>
      <c r="H214" s="20" t="s">
        <v>952</v>
      </c>
      <c r="I214" s="20" t="s">
        <v>952</v>
      </c>
      <c r="J214" s="20" t="s">
        <v>953</v>
      </c>
      <c r="K214" s="26">
        <v>9</v>
      </c>
      <c r="L2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4" s="26">
        <v>1</v>
      </c>
      <c r="N214" s="26">
        <v>3000</v>
      </c>
      <c r="O214" s="26" t="s">
        <v>10062</v>
      </c>
      <c r="P2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11</v>
      </c>
      <c r="Q214" s="25">
        <v>11</v>
      </c>
      <c r="R214" s="25" t="s">
        <v>1197</v>
      </c>
      <c r="S214" s="59" t="s">
        <v>1197</v>
      </c>
      <c r="T214" s="25"/>
      <c r="U214" s="23" t="s">
        <v>1173</v>
      </c>
    </row>
    <row r="215" spans="1:21" hidden="1" collapsed="1" x14ac:dyDescent="0.35">
      <c r="A215" s="4">
        <v>206</v>
      </c>
      <c r="B215" s="7" t="s">
        <v>520</v>
      </c>
      <c r="C215" s="5" t="s">
        <v>521</v>
      </c>
      <c r="D215" s="5" t="str">
        <f>tblPuskesmas[[#This Row],[ID Provinsi]]&amp;" -- "&amp;tblPuskesmas[[#This Row],[Nama Provinsi]]</f>
        <v>21 -- PROV. KEPULAUAN RIAU</v>
      </c>
      <c r="E215" s="12" t="s">
        <v>522</v>
      </c>
      <c r="F215" s="6" t="s">
        <v>521</v>
      </c>
      <c r="G215" s="20" t="str">
        <f>tblPuskesmas[[#This Row],[ID Kabupaten/Kota]]&amp;" -- "&amp;tblPuskesmas[[#This Row],[Nama Kabupaten/Kota]]</f>
        <v>2100 -- PROV. KEPULAUAN RIAU</v>
      </c>
      <c r="H215" s="20" t="s">
        <v>953</v>
      </c>
      <c r="I215" s="20" t="s">
        <v>953</v>
      </c>
      <c r="J215" s="20" t="s">
        <v>1116</v>
      </c>
      <c r="K215" s="26">
        <v>0</v>
      </c>
      <c r="L2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215" s="26">
        <v>1</v>
      </c>
      <c r="N215" s="26">
        <v>3000</v>
      </c>
      <c r="O215" s="26" t="s">
        <v>10062</v>
      </c>
      <c r="P2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215" s="25">
        <v>2</v>
      </c>
      <c r="R215" s="25" t="s">
        <v>1197</v>
      </c>
      <c r="S215" s="59" t="s">
        <v>1197</v>
      </c>
      <c r="T215" s="25"/>
      <c r="U215" s="23" t="s">
        <v>1173</v>
      </c>
    </row>
    <row r="216" spans="1:21" hidden="1" outlineLevel="1" x14ac:dyDescent="0.35">
      <c r="A216" s="4">
        <v>207</v>
      </c>
      <c r="B216" s="7" t="s">
        <v>520</v>
      </c>
      <c r="C216" s="5" t="s">
        <v>521</v>
      </c>
      <c r="D216" s="5" t="str">
        <f>tblPuskesmas[[#This Row],[ID Provinsi]]&amp;" -- "&amp;tblPuskesmas[[#This Row],[Nama Provinsi]]</f>
        <v>21 -- PROV. KEPULAUAN RIAU</v>
      </c>
      <c r="E216" s="12">
        <v>2101</v>
      </c>
      <c r="F216" s="58" t="s">
        <v>245</v>
      </c>
      <c r="G216" s="19" t="str">
        <f>tblPuskesmas[[#This Row],[ID Kabupaten/Kota]]&amp;" -- "&amp;tblPuskesmas[[#This Row],[Nama Kabupaten/Kota]]</f>
        <v>2101 -- KAB. KARIMUN</v>
      </c>
      <c r="H216" s="20" t="s">
        <v>952</v>
      </c>
      <c r="I216" s="20" t="s">
        <v>952</v>
      </c>
      <c r="J216" s="20" t="s">
        <v>953</v>
      </c>
      <c r="K216" s="26">
        <v>13</v>
      </c>
      <c r="L2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6" s="26">
        <v>0</v>
      </c>
      <c r="N216" s="26"/>
      <c r="O216" s="26" t="s">
        <v>10062</v>
      </c>
      <c r="P2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16" s="25">
        <v>0</v>
      </c>
      <c r="R216" s="25" t="s">
        <v>1197</v>
      </c>
      <c r="S216" s="59" t="s">
        <v>1197</v>
      </c>
      <c r="T216" s="25"/>
      <c r="U216" s="23" t="s">
        <v>1197</v>
      </c>
    </row>
    <row r="217" spans="1:21" hidden="1" outlineLevel="1" x14ac:dyDescent="0.35">
      <c r="A217" s="4">
        <v>208</v>
      </c>
      <c r="B217" s="7" t="s">
        <v>520</v>
      </c>
      <c r="C217" s="5" t="s">
        <v>521</v>
      </c>
      <c r="D217" s="5" t="str">
        <f>tblPuskesmas[[#This Row],[ID Provinsi]]&amp;" -- "&amp;tblPuskesmas[[#This Row],[Nama Provinsi]]</f>
        <v>21 -- PROV. KEPULAUAN RIAU</v>
      </c>
      <c r="E217" s="12" t="s">
        <v>825</v>
      </c>
      <c r="F217" s="58" t="s">
        <v>244</v>
      </c>
      <c r="G217" s="19" t="str">
        <f>tblPuskesmas[[#This Row],[ID Kabupaten/Kota]]&amp;" -- "&amp;tblPuskesmas[[#This Row],[Nama Kabupaten/Kota]]</f>
        <v>2102 -- KAB. BINTAN</v>
      </c>
      <c r="H217" s="20" t="s">
        <v>952</v>
      </c>
      <c r="I217" s="20" t="s">
        <v>952</v>
      </c>
      <c r="J217" s="20" t="s">
        <v>953</v>
      </c>
      <c r="K217" s="26">
        <v>15</v>
      </c>
      <c r="L2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7" s="26">
        <v>0</v>
      </c>
      <c r="N217" s="26">
        <v>3000</v>
      </c>
      <c r="O217" s="26" t="s">
        <v>10062</v>
      </c>
      <c r="P2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17</v>
      </c>
      <c r="Q217" s="25">
        <v>0</v>
      </c>
      <c r="R217" s="25" t="s">
        <v>1197</v>
      </c>
      <c r="S217" s="59" t="s">
        <v>1197</v>
      </c>
      <c r="T217" s="25"/>
      <c r="U217" s="23" t="s">
        <v>1197</v>
      </c>
    </row>
    <row r="218" spans="1:21" hidden="1" outlineLevel="1" x14ac:dyDescent="0.35">
      <c r="A218" s="4">
        <v>209</v>
      </c>
      <c r="B218" s="7" t="s">
        <v>520</v>
      </c>
      <c r="C218" s="5" t="s">
        <v>521</v>
      </c>
      <c r="D218" s="5" t="str">
        <f>tblPuskesmas[[#This Row],[ID Provinsi]]&amp;" -- "&amp;tblPuskesmas[[#This Row],[Nama Provinsi]]</f>
        <v>21 -- PROV. KEPULAUAN RIAU</v>
      </c>
      <c r="E218" s="12">
        <v>2103</v>
      </c>
      <c r="F218" s="58" t="s">
        <v>248</v>
      </c>
      <c r="G218" s="19" t="str">
        <f>tblPuskesmas[[#This Row],[ID Kabupaten/Kota]]&amp;" -- "&amp;tblPuskesmas[[#This Row],[Nama Kabupaten/Kota]]</f>
        <v>2103 -- KAB. NATUNA</v>
      </c>
      <c r="H218" s="20" t="s">
        <v>952</v>
      </c>
      <c r="I218" s="20" t="s">
        <v>952</v>
      </c>
      <c r="J218" s="20" t="s">
        <v>953</v>
      </c>
      <c r="K218" s="26">
        <v>13</v>
      </c>
      <c r="L2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8" s="26">
        <v>0</v>
      </c>
      <c r="N218" s="26"/>
      <c r="O218" s="26" t="s">
        <v>10062</v>
      </c>
      <c r="P2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18" s="25">
        <v>0</v>
      </c>
      <c r="R218" s="25" t="s">
        <v>1197</v>
      </c>
      <c r="S218" s="59" t="s">
        <v>1197</v>
      </c>
      <c r="T218" s="25"/>
      <c r="U218" s="23" t="s">
        <v>1197</v>
      </c>
    </row>
    <row r="219" spans="1:21" hidden="1" outlineLevel="1" x14ac:dyDescent="0.35">
      <c r="A219" s="4">
        <v>210</v>
      </c>
      <c r="B219" s="7" t="s">
        <v>520</v>
      </c>
      <c r="C219" s="5" t="s">
        <v>521</v>
      </c>
      <c r="D219" s="5" t="str">
        <f>tblPuskesmas[[#This Row],[ID Provinsi]]&amp;" -- "&amp;tblPuskesmas[[#This Row],[Nama Provinsi]]</f>
        <v>21 -- PROV. KEPULAUAN RIAU</v>
      </c>
      <c r="E219" s="12">
        <v>2104</v>
      </c>
      <c r="F219" s="58" t="s">
        <v>247</v>
      </c>
      <c r="G219" s="19" t="str">
        <f>tblPuskesmas[[#This Row],[ID Kabupaten/Kota]]&amp;" -- "&amp;tblPuskesmas[[#This Row],[Nama Kabupaten/Kota]]</f>
        <v>2104 -- KAB. LINGGA</v>
      </c>
      <c r="H219" s="20" t="s">
        <v>952</v>
      </c>
      <c r="I219" s="20" t="s">
        <v>952</v>
      </c>
      <c r="J219" s="20" t="s">
        <v>953</v>
      </c>
      <c r="K219" s="26">
        <v>11</v>
      </c>
      <c r="L2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19" s="26">
        <v>0</v>
      </c>
      <c r="N219" s="26"/>
      <c r="O219" s="26" t="s">
        <v>10062</v>
      </c>
      <c r="P2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19" s="25">
        <v>0</v>
      </c>
      <c r="R219" s="25" t="s">
        <v>1197</v>
      </c>
      <c r="S219" s="59" t="s">
        <v>1197</v>
      </c>
      <c r="T219" s="25"/>
      <c r="U219" s="23" t="s">
        <v>1197</v>
      </c>
    </row>
    <row r="220" spans="1:21" hidden="1" outlineLevel="1" x14ac:dyDescent="0.35">
      <c r="A220" s="4">
        <v>211</v>
      </c>
      <c r="B220" s="7" t="s">
        <v>520</v>
      </c>
      <c r="C220" s="5" t="s">
        <v>521</v>
      </c>
      <c r="D220" s="5" t="str">
        <f>tblPuskesmas[[#This Row],[ID Provinsi]]&amp;" -- "&amp;tblPuskesmas[[#This Row],[Nama Provinsi]]</f>
        <v>21 -- PROV. KEPULAUAN RIAU</v>
      </c>
      <c r="E220" s="12">
        <v>2105</v>
      </c>
      <c r="F220" s="58" t="s">
        <v>246</v>
      </c>
      <c r="G220" s="19" t="str">
        <f>tblPuskesmas[[#This Row],[ID Kabupaten/Kota]]&amp;" -- "&amp;tblPuskesmas[[#This Row],[Nama Kabupaten/Kota]]</f>
        <v>2105 -- KAB. KEPULAUAN ANAMBAS</v>
      </c>
      <c r="H220" s="20" t="s">
        <v>952</v>
      </c>
      <c r="I220" s="20" t="s">
        <v>952</v>
      </c>
      <c r="J220" s="20" t="s">
        <v>953</v>
      </c>
      <c r="K220" s="26">
        <v>7</v>
      </c>
      <c r="L2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20" s="26">
        <v>0</v>
      </c>
      <c r="N220" s="26"/>
      <c r="O220" s="26" t="s">
        <v>10062</v>
      </c>
      <c r="P2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220" s="25">
        <v>0</v>
      </c>
      <c r="R220" s="25" t="s">
        <v>1197</v>
      </c>
      <c r="S220" s="59" t="s">
        <v>1197</v>
      </c>
      <c r="T220" s="25"/>
      <c r="U220" s="23" t="s">
        <v>1197</v>
      </c>
    </row>
    <row r="221" spans="1:21" hidden="1" outlineLevel="1" x14ac:dyDescent="0.35">
      <c r="A221" s="4">
        <v>212</v>
      </c>
      <c r="B221" s="7" t="s">
        <v>520</v>
      </c>
      <c r="C221" s="5" t="s">
        <v>521</v>
      </c>
      <c r="D221" s="5" t="str">
        <f>tblPuskesmas[[#This Row],[ID Provinsi]]&amp;" -- "&amp;tblPuskesmas[[#This Row],[Nama Provinsi]]</f>
        <v>21 -- PROV. KEPULAUAN RIAU</v>
      </c>
      <c r="E221" s="12">
        <v>2171</v>
      </c>
      <c r="F221" s="58" t="s">
        <v>882</v>
      </c>
      <c r="G221" s="19" t="str">
        <f>tblPuskesmas[[#This Row],[ID Kabupaten/Kota]]&amp;" -- "&amp;tblPuskesmas[[#This Row],[Nama Kabupaten/Kota]]</f>
        <v>2171 -- KOTA BATAM</v>
      </c>
      <c r="H221" s="20" t="s">
        <v>952</v>
      </c>
      <c r="I221" s="20" t="s">
        <v>952</v>
      </c>
      <c r="J221" s="20" t="s">
        <v>953</v>
      </c>
      <c r="K221" s="26">
        <v>20</v>
      </c>
      <c r="L2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21" s="26">
        <v>0</v>
      </c>
      <c r="N221" s="26">
        <v>3000</v>
      </c>
      <c r="O221" s="26" t="s">
        <v>10062</v>
      </c>
      <c r="P2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221" s="25">
        <v>0</v>
      </c>
      <c r="R221" s="25" t="s">
        <v>1197</v>
      </c>
      <c r="S221" s="59" t="s">
        <v>1197</v>
      </c>
      <c r="T221" s="25"/>
      <c r="U221" s="23" t="s">
        <v>1197</v>
      </c>
    </row>
    <row r="222" spans="1:21" hidden="1" outlineLevel="1" x14ac:dyDescent="0.35">
      <c r="A222" s="4">
        <v>213</v>
      </c>
      <c r="B222" s="7" t="s">
        <v>520</v>
      </c>
      <c r="C222" s="5" t="s">
        <v>521</v>
      </c>
      <c r="D222" s="5" t="str">
        <f>tblPuskesmas[[#This Row],[ID Provinsi]]&amp;" -- "&amp;tblPuskesmas[[#This Row],[Nama Provinsi]]</f>
        <v>21 -- PROV. KEPULAUAN RIAU</v>
      </c>
      <c r="E222" s="12">
        <v>2172</v>
      </c>
      <c r="F222" s="58" t="s">
        <v>28</v>
      </c>
      <c r="G222" s="19" t="str">
        <f>tblPuskesmas[[#This Row],[ID Kabupaten/Kota]]&amp;" -- "&amp;tblPuskesmas[[#This Row],[Nama Kabupaten/Kota]]</f>
        <v>2172 -- KOTA TANJUNG PINANG</v>
      </c>
      <c r="H222" s="20" t="s">
        <v>952</v>
      </c>
      <c r="I222" s="20" t="s">
        <v>952</v>
      </c>
      <c r="J222" s="20" t="s">
        <v>953</v>
      </c>
      <c r="K222" s="26">
        <v>7</v>
      </c>
      <c r="L2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22" s="26">
        <v>0</v>
      </c>
      <c r="N222" s="26">
        <v>3000</v>
      </c>
      <c r="O222" s="26" t="s">
        <v>10062</v>
      </c>
      <c r="P2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9</v>
      </c>
      <c r="Q222" s="25">
        <v>0</v>
      </c>
      <c r="R222" s="25" t="s">
        <v>1197</v>
      </c>
      <c r="S222" s="59" t="s">
        <v>1197</v>
      </c>
      <c r="T222" s="25"/>
      <c r="U222" s="23" t="s">
        <v>1197</v>
      </c>
    </row>
    <row r="223" spans="1:21" hidden="1" collapsed="1" x14ac:dyDescent="0.35">
      <c r="A223" s="4">
        <v>214</v>
      </c>
      <c r="B223" s="7" t="s">
        <v>523</v>
      </c>
      <c r="C223" s="5" t="s">
        <v>524</v>
      </c>
      <c r="D223" s="5" t="str">
        <f>tblPuskesmas[[#This Row],[ID Provinsi]]&amp;" -- "&amp;tblPuskesmas[[#This Row],[Nama Provinsi]]</f>
        <v>31 -- PROV. DKI JAKARTA</v>
      </c>
      <c r="E223" s="12" t="s">
        <v>525</v>
      </c>
      <c r="F223" s="6" t="s">
        <v>524</v>
      </c>
      <c r="G223" s="20" t="str">
        <f>tblPuskesmas[[#This Row],[ID Kabupaten/Kota]]&amp;" -- "&amp;tblPuskesmas[[#This Row],[Nama Kabupaten/Kota]]</f>
        <v>3100 -- PROV. DKI JAKARTA</v>
      </c>
      <c r="H223" s="20" t="s">
        <v>953</v>
      </c>
      <c r="I223" s="20" t="s">
        <v>953</v>
      </c>
      <c r="J223" s="20" t="s">
        <v>1116</v>
      </c>
      <c r="K223" s="26">
        <v>0</v>
      </c>
      <c r="L2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223" s="26">
        <v>1</v>
      </c>
      <c r="N223" s="26" t="s">
        <v>10051</v>
      </c>
      <c r="O223" s="26" t="s">
        <v>10060</v>
      </c>
      <c r="P2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223" s="25">
        <v>2</v>
      </c>
      <c r="R223" s="25" t="s">
        <v>1197</v>
      </c>
      <c r="S223" s="59">
        <v>44355</v>
      </c>
      <c r="T223" s="25"/>
      <c r="U223" s="23" t="s">
        <v>1173</v>
      </c>
    </row>
    <row r="224" spans="1:21" hidden="1" outlineLevel="1" x14ac:dyDescent="0.35">
      <c r="A224" s="4">
        <v>215</v>
      </c>
      <c r="B224" s="7" t="s">
        <v>523</v>
      </c>
      <c r="C224" s="5" t="s">
        <v>524</v>
      </c>
      <c r="D224" s="5" t="str">
        <f>tblPuskesmas[[#This Row],[ID Provinsi]]&amp;" -- "&amp;tblPuskesmas[[#This Row],[Nama Provinsi]]</f>
        <v>31 -- PROV. DKI JAKARTA</v>
      </c>
      <c r="E224" s="12" t="s">
        <v>525</v>
      </c>
      <c r="F224" s="6" t="s">
        <v>524</v>
      </c>
      <c r="G224" s="20" t="str">
        <f>tblPuskesmas[[#This Row],[ID Kabupaten/Kota]]&amp;" -- "&amp;tblPuskesmas[[#This Row],[Nama Kabupaten/Kota]]</f>
        <v>3100 -- PROV. DKI JAKARTA</v>
      </c>
      <c r="H224" s="20" t="s">
        <v>953</v>
      </c>
      <c r="I224" s="20" t="s">
        <v>953</v>
      </c>
      <c r="J224" s="20" t="s">
        <v>1116</v>
      </c>
      <c r="K224" s="26">
        <v>0</v>
      </c>
      <c r="L2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224" s="26">
        <v>1</v>
      </c>
      <c r="N224" s="26" t="s">
        <v>10052</v>
      </c>
      <c r="O224" s="26" t="s">
        <v>10060</v>
      </c>
      <c r="P2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224" s="25">
        <v>1</v>
      </c>
      <c r="R224" s="25" t="s">
        <v>1197</v>
      </c>
      <c r="S224" s="59">
        <v>44482</v>
      </c>
      <c r="T224" s="25" t="s">
        <v>10052</v>
      </c>
      <c r="U224" s="23" t="s">
        <v>1173</v>
      </c>
    </row>
    <row r="225" spans="1:21" hidden="1" outlineLevel="1" x14ac:dyDescent="0.35">
      <c r="A225" s="4">
        <v>216</v>
      </c>
      <c r="B225" s="7" t="s">
        <v>523</v>
      </c>
      <c r="C225" s="5" t="s">
        <v>524</v>
      </c>
      <c r="D225" s="5" t="str">
        <f>tblPuskesmas[[#This Row],[ID Provinsi]]&amp;" -- "&amp;tblPuskesmas[[#This Row],[Nama Provinsi]]</f>
        <v>31 -- PROV. DKI JAKARTA</v>
      </c>
      <c r="E225" s="12">
        <v>3101</v>
      </c>
      <c r="F225" s="6" t="s">
        <v>863</v>
      </c>
      <c r="G225" s="20" t="str">
        <f>tblPuskesmas[[#This Row],[ID Kabupaten/Kota]]&amp;" -- "&amp;tblPuskesmas[[#This Row],[Nama Kabupaten/Kota]]</f>
        <v>3101 -- KAB. KEPULAUAN SERIBU</v>
      </c>
      <c r="H225" s="20" t="s">
        <v>952</v>
      </c>
      <c r="I225" s="20" t="s">
        <v>952</v>
      </c>
      <c r="J225" s="20" t="s">
        <v>953</v>
      </c>
      <c r="K225" s="26">
        <v>0</v>
      </c>
      <c r="L2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25" s="26">
        <v>1</v>
      </c>
      <c r="N225" s="26" t="s">
        <v>10050</v>
      </c>
      <c r="O225" s="26" t="s">
        <v>10060</v>
      </c>
      <c r="P2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225" s="25">
        <v>1</v>
      </c>
      <c r="R225" s="25" t="s">
        <v>1197</v>
      </c>
      <c r="S225" s="59">
        <v>43344</v>
      </c>
      <c r="T225" s="25" t="s">
        <v>10050</v>
      </c>
      <c r="U225" s="23" t="s">
        <v>1173</v>
      </c>
    </row>
    <row r="226" spans="1:21" hidden="1" outlineLevel="1" x14ac:dyDescent="0.35">
      <c r="A226" s="4">
        <v>217</v>
      </c>
      <c r="B226" s="7" t="s">
        <v>523</v>
      </c>
      <c r="C226" s="5" t="s">
        <v>524</v>
      </c>
      <c r="D226" s="5" t="str">
        <f>tblPuskesmas[[#This Row],[ID Provinsi]]&amp;" -- "&amp;tblPuskesmas[[#This Row],[Nama Provinsi]]</f>
        <v>31 -- PROV. DKI JAKARTA</v>
      </c>
      <c r="E226" s="12">
        <v>3101</v>
      </c>
      <c r="F226" s="6" t="s">
        <v>863</v>
      </c>
      <c r="G226" s="20" t="str">
        <f>tblPuskesmas[[#This Row],[ID Kabupaten/Kota]]&amp;" -- "&amp;tblPuskesmas[[#This Row],[Nama Kabupaten/Kota]]</f>
        <v>3101 -- KAB. KEPULAUAN SERIBU</v>
      </c>
      <c r="H226" s="20" t="s">
        <v>952</v>
      </c>
      <c r="I226" s="20" t="s">
        <v>952</v>
      </c>
      <c r="J226" s="20" t="s">
        <v>953</v>
      </c>
      <c r="K226" s="26">
        <v>0</v>
      </c>
      <c r="L2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26" s="26">
        <v>1</v>
      </c>
      <c r="N226" s="26" t="s">
        <v>10051</v>
      </c>
      <c r="O226" s="26" t="s">
        <v>10060</v>
      </c>
      <c r="P2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226" s="25">
        <v>2</v>
      </c>
      <c r="R226" s="25" t="s">
        <v>1197</v>
      </c>
      <c r="S226" s="59">
        <v>44357</v>
      </c>
      <c r="T226" s="25" t="s">
        <v>10051</v>
      </c>
      <c r="U226" s="23" t="s">
        <v>1173</v>
      </c>
    </row>
    <row r="227" spans="1:21" hidden="1" outlineLevel="1" x14ac:dyDescent="0.35">
      <c r="A227" s="4">
        <v>218</v>
      </c>
      <c r="B227" s="7" t="s">
        <v>523</v>
      </c>
      <c r="C227" s="5" t="s">
        <v>524</v>
      </c>
      <c r="D227" s="5" t="str">
        <f>tblPuskesmas[[#This Row],[ID Provinsi]]&amp;" -- "&amp;tblPuskesmas[[#This Row],[Nama Provinsi]]</f>
        <v>31 -- PROV. DKI JAKARTA</v>
      </c>
      <c r="E227" s="12">
        <v>3101</v>
      </c>
      <c r="F227" s="6" t="s">
        <v>863</v>
      </c>
      <c r="G227" s="20" t="str">
        <f>tblPuskesmas[[#This Row],[ID Kabupaten/Kota]]&amp;" -- "&amp;tblPuskesmas[[#This Row],[Nama Kabupaten/Kota]]</f>
        <v>3101 -- KAB. KEPULAUAN SERIBU</v>
      </c>
      <c r="H227" s="20" t="s">
        <v>9571</v>
      </c>
      <c r="I227" s="20" t="s">
        <v>1166</v>
      </c>
      <c r="J227" s="20" t="s">
        <v>952</v>
      </c>
      <c r="K227" s="26">
        <v>1</v>
      </c>
      <c r="L2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27" s="26">
        <v>1</v>
      </c>
      <c r="N227" s="26" t="s">
        <v>10051</v>
      </c>
      <c r="O227" s="26" t="s">
        <v>10060</v>
      </c>
      <c r="P2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27" s="25">
        <v>1</v>
      </c>
      <c r="R227" s="25" t="s">
        <v>9916</v>
      </c>
      <c r="S227" s="59">
        <v>44376</v>
      </c>
      <c r="T227" s="25"/>
      <c r="U227" s="23" t="s">
        <v>1173</v>
      </c>
    </row>
    <row r="228" spans="1:21" hidden="1" outlineLevel="1" x14ac:dyDescent="0.35">
      <c r="A228" s="4">
        <v>219</v>
      </c>
      <c r="B228" s="7" t="s">
        <v>523</v>
      </c>
      <c r="C228" s="5" t="s">
        <v>524</v>
      </c>
      <c r="D228" s="5" t="str">
        <f>tblPuskesmas[[#This Row],[ID Provinsi]]&amp;" -- "&amp;tblPuskesmas[[#This Row],[Nama Provinsi]]</f>
        <v>31 -- PROV. DKI JAKARTA</v>
      </c>
      <c r="E228" s="12">
        <v>3101</v>
      </c>
      <c r="F228" s="6" t="s">
        <v>863</v>
      </c>
      <c r="G228" s="20" t="str">
        <f>tblPuskesmas[[#This Row],[ID Kabupaten/Kota]]&amp;" -- "&amp;tblPuskesmas[[#This Row],[Nama Kabupaten/Kota]]</f>
        <v>3101 -- KAB. KEPULAUAN SERIBU</v>
      </c>
      <c r="H228" s="20" t="s">
        <v>9614</v>
      </c>
      <c r="I228" s="20" t="s">
        <v>1167</v>
      </c>
      <c r="J228" s="20" t="s">
        <v>1120</v>
      </c>
      <c r="K228" s="26">
        <v>1</v>
      </c>
      <c r="L2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28" s="26">
        <v>1</v>
      </c>
      <c r="N228" s="26" t="s">
        <v>10051</v>
      </c>
      <c r="O228" s="26" t="s">
        <v>10060</v>
      </c>
      <c r="P2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28" s="25">
        <v>1</v>
      </c>
      <c r="R228" s="25" t="s">
        <v>1386</v>
      </c>
      <c r="S228" s="59">
        <v>44376</v>
      </c>
      <c r="T228" s="25"/>
      <c r="U228" s="23" t="s">
        <v>1173</v>
      </c>
    </row>
    <row r="229" spans="1:21" hidden="1" outlineLevel="1" x14ac:dyDescent="0.35">
      <c r="A229" s="4">
        <v>220</v>
      </c>
      <c r="B229" s="7" t="s">
        <v>523</v>
      </c>
      <c r="C229" s="5" t="s">
        <v>524</v>
      </c>
      <c r="D229" s="5" t="str">
        <f>tblPuskesmas[[#This Row],[ID Provinsi]]&amp;" -- "&amp;tblPuskesmas[[#This Row],[Nama Provinsi]]</f>
        <v>31 -- PROV. DKI JAKARTA</v>
      </c>
      <c r="E229" s="12">
        <v>3101</v>
      </c>
      <c r="F229" s="6" t="s">
        <v>863</v>
      </c>
      <c r="G229" s="20" t="str">
        <f>tblPuskesmas[[#This Row],[ID Kabupaten/Kota]]&amp;" -- "&amp;tblPuskesmas[[#This Row],[Nama Kabupaten/Kota]]</f>
        <v>3101 -- KAB. KEPULAUAN SERIBU</v>
      </c>
      <c r="H229" s="20" t="s">
        <v>9615</v>
      </c>
      <c r="I229" s="20" t="s">
        <v>1167</v>
      </c>
      <c r="J229" s="20" t="s">
        <v>1120</v>
      </c>
      <c r="K229" s="26">
        <v>1</v>
      </c>
      <c r="L2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29" s="26">
        <v>1</v>
      </c>
      <c r="N229" s="26" t="s">
        <v>10051</v>
      </c>
      <c r="O229" s="26" t="s">
        <v>10060</v>
      </c>
      <c r="P2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29" s="25">
        <v>1</v>
      </c>
      <c r="R229" s="25" t="s">
        <v>1384</v>
      </c>
      <c r="S229" s="59">
        <v>44376</v>
      </c>
      <c r="T229" s="25"/>
      <c r="U229" s="23" t="s">
        <v>1173</v>
      </c>
    </row>
    <row r="230" spans="1:21" hidden="1" outlineLevel="1" x14ac:dyDescent="0.35">
      <c r="A230" s="4">
        <v>221</v>
      </c>
      <c r="B230" s="7" t="s">
        <v>523</v>
      </c>
      <c r="C230" s="5" t="s">
        <v>524</v>
      </c>
      <c r="D230" s="5" t="str">
        <f>tblPuskesmas[[#This Row],[ID Provinsi]]&amp;" -- "&amp;tblPuskesmas[[#This Row],[Nama Provinsi]]</f>
        <v>31 -- PROV. DKI JAKARTA</v>
      </c>
      <c r="E230" s="12">
        <v>3101</v>
      </c>
      <c r="F230" s="6" t="s">
        <v>863</v>
      </c>
      <c r="G230" s="20" t="str">
        <f>tblPuskesmas[[#This Row],[ID Kabupaten/Kota]]&amp;" -- "&amp;tblPuskesmas[[#This Row],[Nama Kabupaten/Kota]]</f>
        <v>3101 -- KAB. KEPULAUAN SERIBU</v>
      </c>
      <c r="H230" s="20" t="s">
        <v>9572</v>
      </c>
      <c r="I230" s="20" t="s">
        <v>1166</v>
      </c>
      <c r="J230" s="20" t="s">
        <v>952</v>
      </c>
      <c r="K230" s="26">
        <v>1</v>
      </c>
      <c r="L2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30" s="26">
        <v>1</v>
      </c>
      <c r="N230" s="26" t="s">
        <v>10051</v>
      </c>
      <c r="O230" s="26" t="s">
        <v>10060</v>
      </c>
      <c r="P2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30" s="25">
        <v>1</v>
      </c>
      <c r="R230" s="25" t="s">
        <v>9917</v>
      </c>
      <c r="S230" s="59">
        <v>44376</v>
      </c>
      <c r="T230" s="25"/>
      <c r="U230" s="23" t="s">
        <v>1173</v>
      </c>
    </row>
    <row r="231" spans="1:21" hidden="1" outlineLevel="1" x14ac:dyDescent="0.35">
      <c r="A231" s="4">
        <v>222</v>
      </c>
      <c r="B231" s="7" t="s">
        <v>523</v>
      </c>
      <c r="C231" s="5" t="s">
        <v>524</v>
      </c>
      <c r="D231" s="5" t="str">
        <f>tblPuskesmas[[#This Row],[ID Provinsi]]&amp;" -- "&amp;tblPuskesmas[[#This Row],[Nama Provinsi]]</f>
        <v>31 -- PROV. DKI JAKARTA</v>
      </c>
      <c r="E231" s="12">
        <v>3101</v>
      </c>
      <c r="F231" s="6" t="s">
        <v>863</v>
      </c>
      <c r="G231" s="20" t="str">
        <f>tblPuskesmas[[#This Row],[ID Kabupaten/Kota]]&amp;" -- "&amp;tblPuskesmas[[#This Row],[Nama Kabupaten/Kota]]</f>
        <v>3101 -- KAB. KEPULAUAN SERIBU</v>
      </c>
      <c r="H231" s="20" t="s">
        <v>9616</v>
      </c>
      <c r="I231" s="20" t="s">
        <v>1167</v>
      </c>
      <c r="J231" s="20" t="s">
        <v>1121</v>
      </c>
      <c r="K231" s="26">
        <v>1</v>
      </c>
      <c r="L2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31" s="26">
        <v>1</v>
      </c>
      <c r="N231" s="26" t="s">
        <v>10051</v>
      </c>
      <c r="O231" s="26" t="s">
        <v>10060</v>
      </c>
      <c r="P2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31" s="25">
        <v>1</v>
      </c>
      <c r="R231" s="25" t="s">
        <v>1391</v>
      </c>
      <c r="S231" s="59">
        <v>44376</v>
      </c>
      <c r="T231" s="25"/>
      <c r="U231" s="23" t="s">
        <v>1173</v>
      </c>
    </row>
    <row r="232" spans="1:21" hidden="1" outlineLevel="1" x14ac:dyDescent="0.35">
      <c r="A232" s="4">
        <v>223</v>
      </c>
      <c r="B232" s="7" t="s">
        <v>523</v>
      </c>
      <c r="C232" s="5" t="s">
        <v>524</v>
      </c>
      <c r="D232" s="5" t="str">
        <f>tblPuskesmas[[#This Row],[ID Provinsi]]&amp;" -- "&amp;tblPuskesmas[[#This Row],[Nama Provinsi]]</f>
        <v>31 -- PROV. DKI JAKARTA</v>
      </c>
      <c r="E232" s="12">
        <v>3101</v>
      </c>
      <c r="F232" s="6" t="s">
        <v>863</v>
      </c>
      <c r="G232" s="20" t="str">
        <f>tblPuskesmas[[#This Row],[ID Kabupaten/Kota]]&amp;" -- "&amp;tblPuskesmas[[#This Row],[Nama Kabupaten/Kota]]</f>
        <v>3101 -- KAB. KEPULAUAN SERIBU</v>
      </c>
      <c r="H232" s="20" t="s">
        <v>9617</v>
      </c>
      <c r="I232" s="20" t="s">
        <v>1167</v>
      </c>
      <c r="J232" s="20" t="s">
        <v>1121</v>
      </c>
      <c r="K232" s="26">
        <v>1</v>
      </c>
      <c r="L2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32" s="26">
        <v>1</v>
      </c>
      <c r="N232" s="26" t="s">
        <v>10051</v>
      </c>
      <c r="O232" s="26" t="s">
        <v>10060</v>
      </c>
      <c r="P2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32" s="25">
        <v>1</v>
      </c>
      <c r="R232" s="25" t="s">
        <v>1393</v>
      </c>
      <c r="S232" s="59">
        <v>44376</v>
      </c>
      <c r="T232" s="25"/>
      <c r="U232" s="23" t="s">
        <v>1173</v>
      </c>
    </row>
    <row r="233" spans="1:21" hidden="1" outlineLevel="1" x14ac:dyDescent="0.35">
      <c r="A233" s="4">
        <v>224</v>
      </c>
      <c r="B233" s="7" t="s">
        <v>523</v>
      </c>
      <c r="C233" s="5" t="s">
        <v>524</v>
      </c>
      <c r="D233" s="5" t="str">
        <f>tblPuskesmas[[#This Row],[ID Provinsi]]&amp;" -- "&amp;tblPuskesmas[[#This Row],[Nama Provinsi]]</f>
        <v>31 -- PROV. DKI JAKARTA</v>
      </c>
      <c r="E233" s="12">
        <v>3171</v>
      </c>
      <c r="F233" s="6" t="s">
        <v>881</v>
      </c>
      <c r="G233" s="20" t="str">
        <f>tblPuskesmas[[#This Row],[ID Kabupaten/Kota]]&amp;" -- "&amp;tblPuskesmas[[#This Row],[Nama Kabupaten/Kota]]</f>
        <v>3171 -- KOTA JAKARTA SELATAN</v>
      </c>
      <c r="H233" s="20" t="s">
        <v>952</v>
      </c>
      <c r="I233" s="20" t="s">
        <v>952</v>
      </c>
      <c r="J233" s="20" t="s">
        <v>953</v>
      </c>
      <c r="K233" s="26">
        <v>0</v>
      </c>
      <c r="L2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33" s="26">
        <v>1</v>
      </c>
      <c r="N233" s="26" t="s">
        <v>10050</v>
      </c>
      <c r="O233" s="26" t="s">
        <v>10060</v>
      </c>
      <c r="P2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233" s="25">
        <v>1</v>
      </c>
      <c r="R233" s="25" t="s">
        <v>1197</v>
      </c>
      <c r="S233" s="59">
        <v>43344</v>
      </c>
      <c r="T233" s="25" t="s">
        <v>10050</v>
      </c>
      <c r="U233" s="23" t="s">
        <v>1173</v>
      </c>
    </row>
    <row r="234" spans="1:21" hidden="1" outlineLevel="1" x14ac:dyDescent="0.35">
      <c r="A234" s="4">
        <v>225</v>
      </c>
      <c r="B234" s="7" t="s">
        <v>523</v>
      </c>
      <c r="C234" s="5" t="s">
        <v>524</v>
      </c>
      <c r="D234" s="5" t="str">
        <f>tblPuskesmas[[#This Row],[ID Provinsi]]&amp;" -- "&amp;tblPuskesmas[[#This Row],[Nama Provinsi]]</f>
        <v>31 -- PROV. DKI JAKARTA</v>
      </c>
      <c r="E234" s="12">
        <v>3171</v>
      </c>
      <c r="F234" s="6" t="s">
        <v>881</v>
      </c>
      <c r="G234" s="20" t="str">
        <f>tblPuskesmas[[#This Row],[ID Kabupaten/Kota]]&amp;" -- "&amp;tblPuskesmas[[#This Row],[Nama Kabupaten/Kota]]</f>
        <v>3171 -- KOTA JAKARTA SELATAN</v>
      </c>
      <c r="H234" s="20" t="s">
        <v>952</v>
      </c>
      <c r="I234" s="20" t="s">
        <v>952</v>
      </c>
      <c r="J234" s="20" t="s">
        <v>953</v>
      </c>
      <c r="K234" s="26">
        <v>0</v>
      </c>
      <c r="L2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34" s="26">
        <v>1</v>
      </c>
      <c r="N234" s="26" t="s">
        <v>10051</v>
      </c>
      <c r="O234" s="26" t="s">
        <v>10060</v>
      </c>
      <c r="P2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234" s="25">
        <v>2</v>
      </c>
      <c r="R234" s="25" t="s">
        <v>1197</v>
      </c>
      <c r="S234" s="59">
        <v>44355</v>
      </c>
      <c r="T234" s="25" t="s">
        <v>10051</v>
      </c>
      <c r="U234" s="23" t="s">
        <v>1173</v>
      </c>
    </row>
    <row r="235" spans="1:21" hidden="1" outlineLevel="1" x14ac:dyDescent="0.35">
      <c r="A235" s="4">
        <v>226</v>
      </c>
      <c r="B235" s="7" t="s">
        <v>523</v>
      </c>
      <c r="C235" s="5" t="s">
        <v>524</v>
      </c>
      <c r="D235" s="5" t="str">
        <f>tblPuskesmas[[#This Row],[ID Provinsi]]&amp;" -- "&amp;tblPuskesmas[[#This Row],[Nama Provinsi]]</f>
        <v>31 -- PROV. DKI JAKARTA</v>
      </c>
      <c r="E235" s="12">
        <v>3171</v>
      </c>
      <c r="F235" s="6" t="s">
        <v>881</v>
      </c>
      <c r="G235" s="20" t="str">
        <f>tblPuskesmas[[#This Row],[ID Kabupaten/Kota]]&amp;" -- "&amp;tblPuskesmas[[#This Row],[Nama Kabupaten/Kota]]</f>
        <v>3171 -- KOTA JAKARTA SELATAN</v>
      </c>
      <c r="H235" s="20" t="s">
        <v>952</v>
      </c>
      <c r="I235" s="20" t="s">
        <v>952</v>
      </c>
      <c r="J235" s="20" t="s">
        <v>953</v>
      </c>
      <c r="K235" s="26">
        <v>0</v>
      </c>
      <c r="L2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235" s="26">
        <v>1</v>
      </c>
      <c r="N235" s="26" t="s">
        <v>10052</v>
      </c>
      <c r="O235" s="26" t="s">
        <v>10060</v>
      </c>
      <c r="P2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235" s="25">
        <v>1</v>
      </c>
      <c r="R235" s="25" t="s">
        <v>1197</v>
      </c>
      <c r="S235" s="59">
        <v>44525</v>
      </c>
      <c r="T235" s="25" t="s">
        <v>10052</v>
      </c>
      <c r="U235" s="23" t="s">
        <v>1173</v>
      </c>
    </row>
    <row r="236" spans="1:21" hidden="1" outlineLevel="1" x14ac:dyDescent="0.35">
      <c r="A236" s="4">
        <v>227</v>
      </c>
      <c r="B236" s="7" t="s">
        <v>523</v>
      </c>
      <c r="C236" s="5" t="s">
        <v>524</v>
      </c>
      <c r="D236" s="5" t="str">
        <f>tblPuskesmas[[#This Row],[ID Provinsi]]&amp;" -- "&amp;tblPuskesmas[[#This Row],[Nama Provinsi]]</f>
        <v>31 -- PROV. DKI JAKARTA</v>
      </c>
      <c r="E236" s="12">
        <v>3171</v>
      </c>
      <c r="F236" s="6" t="s">
        <v>881</v>
      </c>
      <c r="G236" s="20" t="str">
        <f>tblPuskesmas[[#This Row],[ID Kabupaten/Kota]]&amp;" -- "&amp;tblPuskesmas[[#This Row],[Nama Kabupaten/Kota]]</f>
        <v>3171 -- KOTA JAKARTA SELATAN</v>
      </c>
      <c r="H236" s="20" t="s">
        <v>9573</v>
      </c>
      <c r="I236" s="20" t="s">
        <v>1166</v>
      </c>
      <c r="J236" s="20" t="s">
        <v>952</v>
      </c>
      <c r="K236" s="26">
        <v>1</v>
      </c>
      <c r="L2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36" s="26">
        <v>1</v>
      </c>
      <c r="N236" s="26" t="s">
        <v>10051</v>
      </c>
      <c r="O236" s="26" t="s">
        <v>10060</v>
      </c>
      <c r="P2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36" s="25">
        <v>1</v>
      </c>
      <c r="R236" s="25" t="s">
        <v>1428</v>
      </c>
      <c r="S236" s="59">
        <v>44341</v>
      </c>
      <c r="T236" s="25" t="s">
        <v>10051</v>
      </c>
      <c r="U236" s="23" t="s">
        <v>1173</v>
      </c>
    </row>
    <row r="237" spans="1:21" hidden="1" outlineLevel="1" x14ac:dyDescent="0.35">
      <c r="A237" s="4">
        <v>228</v>
      </c>
      <c r="B237" s="7" t="s">
        <v>523</v>
      </c>
      <c r="C237" s="5" t="s">
        <v>524</v>
      </c>
      <c r="D237" s="5" t="str">
        <f>tblPuskesmas[[#This Row],[ID Provinsi]]&amp;" -- "&amp;tblPuskesmas[[#This Row],[Nama Provinsi]]</f>
        <v>31 -- PROV. DKI JAKARTA</v>
      </c>
      <c r="E237" s="12">
        <v>3171</v>
      </c>
      <c r="F237" s="6" t="s">
        <v>881</v>
      </c>
      <c r="G237" s="20" t="str">
        <f>tblPuskesmas[[#This Row],[ID Kabupaten/Kota]]&amp;" -- "&amp;tblPuskesmas[[#This Row],[Nama Kabupaten/Kota]]</f>
        <v>3171 -- KOTA JAKARTA SELATAN</v>
      </c>
      <c r="H237" s="20" t="s">
        <v>9573</v>
      </c>
      <c r="I237" s="20" t="s">
        <v>1166</v>
      </c>
      <c r="J237" s="20" t="s">
        <v>952</v>
      </c>
      <c r="K237" s="26">
        <v>1</v>
      </c>
      <c r="L2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37" s="26">
        <v>1</v>
      </c>
      <c r="N237" s="26" t="s">
        <v>10052</v>
      </c>
      <c r="O237" s="26" t="s">
        <v>10060</v>
      </c>
      <c r="P2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37" s="25">
        <v>1</v>
      </c>
      <c r="R237" s="25" t="s">
        <v>1428</v>
      </c>
      <c r="S237" s="59">
        <v>44463</v>
      </c>
      <c r="T237" s="25" t="s">
        <v>10052</v>
      </c>
      <c r="U237" s="23" t="s">
        <v>1173</v>
      </c>
    </row>
    <row r="238" spans="1:21" hidden="1" outlineLevel="1" x14ac:dyDescent="0.35">
      <c r="A238" s="4">
        <v>229</v>
      </c>
      <c r="B238" s="7" t="s">
        <v>523</v>
      </c>
      <c r="C238" s="5" t="s">
        <v>524</v>
      </c>
      <c r="D238" s="5" t="str">
        <f>tblPuskesmas[[#This Row],[ID Provinsi]]&amp;" -- "&amp;tblPuskesmas[[#This Row],[Nama Provinsi]]</f>
        <v>31 -- PROV. DKI JAKARTA</v>
      </c>
      <c r="E238" s="12">
        <v>3171</v>
      </c>
      <c r="F238" s="6" t="s">
        <v>881</v>
      </c>
      <c r="G238" s="20" t="str">
        <f>tblPuskesmas[[#This Row],[ID Kabupaten/Kota]]&amp;" -- "&amp;tblPuskesmas[[#This Row],[Nama Kabupaten/Kota]]</f>
        <v>3171 -- KOTA JAKARTA SELATAN</v>
      </c>
      <c r="H238" s="19" t="s">
        <v>9618</v>
      </c>
      <c r="I238" s="20" t="s">
        <v>1167</v>
      </c>
      <c r="J238" s="20" t="s">
        <v>1122</v>
      </c>
      <c r="K238" s="26">
        <v>1</v>
      </c>
      <c r="L2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38" s="26">
        <v>1</v>
      </c>
      <c r="N238" s="26" t="s">
        <v>10051</v>
      </c>
      <c r="O238" s="26" t="s">
        <v>10060</v>
      </c>
      <c r="P2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38" s="25">
        <v>1</v>
      </c>
      <c r="R238" s="25" t="s">
        <v>1435</v>
      </c>
      <c r="S238" s="59">
        <v>44344</v>
      </c>
      <c r="T238" s="25"/>
      <c r="U238" s="23" t="s">
        <v>1173</v>
      </c>
    </row>
    <row r="239" spans="1:21" hidden="1" outlineLevel="1" x14ac:dyDescent="0.35">
      <c r="A239" s="4">
        <v>230</v>
      </c>
      <c r="B239" s="7" t="s">
        <v>523</v>
      </c>
      <c r="C239" s="5" t="s">
        <v>524</v>
      </c>
      <c r="D239" s="5" t="str">
        <f>tblPuskesmas[[#This Row],[ID Provinsi]]&amp;" -- "&amp;tblPuskesmas[[#This Row],[Nama Provinsi]]</f>
        <v>31 -- PROV. DKI JAKARTA</v>
      </c>
      <c r="E239" s="12">
        <v>3171</v>
      </c>
      <c r="F239" s="6" t="s">
        <v>881</v>
      </c>
      <c r="G239" s="20" t="str">
        <f>tblPuskesmas[[#This Row],[ID Kabupaten/Kota]]&amp;" -- "&amp;tblPuskesmas[[#This Row],[Nama Kabupaten/Kota]]</f>
        <v>3171 -- KOTA JAKARTA SELATAN</v>
      </c>
      <c r="H239" s="19" t="s">
        <v>9619</v>
      </c>
      <c r="I239" s="20" t="s">
        <v>1167</v>
      </c>
      <c r="J239" s="20" t="s">
        <v>1122</v>
      </c>
      <c r="K239" s="26">
        <v>1</v>
      </c>
      <c r="L2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39" s="26">
        <v>1</v>
      </c>
      <c r="N239" s="26" t="s">
        <v>10051</v>
      </c>
      <c r="O239" s="26" t="s">
        <v>10060</v>
      </c>
      <c r="P2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39" s="25">
        <v>1</v>
      </c>
      <c r="R239" s="25" t="s">
        <v>1433</v>
      </c>
      <c r="S239" s="59">
        <v>44344</v>
      </c>
      <c r="T239" s="25"/>
      <c r="U239" s="23" t="s">
        <v>1173</v>
      </c>
    </row>
    <row r="240" spans="1:21" hidden="1" outlineLevel="1" x14ac:dyDescent="0.35">
      <c r="A240" s="4">
        <v>231</v>
      </c>
      <c r="B240" s="7" t="s">
        <v>523</v>
      </c>
      <c r="C240" s="5" t="s">
        <v>524</v>
      </c>
      <c r="D240" s="5" t="str">
        <f>tblPuskesmas[[#This Row],[ID Provinsi]]&amp;" -- "&amp;tblPuskesmas[[#This Row],[Nama Provinsi]]</f>
        <v>31 -- PROV. DKI JAKARTA</v>
      </c>
      <c r="E240" s="12">
        <v>3171</v>
      </c>
      <c r="F240" s="6" t="s">
        <v>881</v>
      </c>
      <c r="G240" s="20" t="str">
        <f>tblPuskesmas[[#This Row],[ID Kabupaten/Kota]]&amp;" -- "&amp;tblPuskesmas[[#This Row],[Nama Kabupaten/Kota]]</f>
        <v>3171 -- KOTA JAKARTA SELATAN</v>
      </c>
      <c r="H240" s="19" t="s">
        <v>9620</v>
      </c>
      <c r="I240" s="20" t="s">
        <v>1167</v>
      </c>
      <c r="J240" s="20" t="s">
        <v>1122</v>
      </c>
      <c r="K240" s="26">
        <v>1</v>
      </c>
      <c r="L2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0" s="26">
        <v>1</v>
      </c>
      <c r="N240" s="26" t="s">
        <v>10051</v>
      </c>
      <c r="O240" s="26" t="s">
        <v>10060</v>
      </c>
      <c r="P2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0" s="25">
        <v>1</v>
      </c>
      <c r="R240" s="25" t="s">
        <v>1431</v>
      </c>
      <c r="S240" s="59">
        <v>44341</v>
      </c>
      <c r="T240" s="25"/>
      <c r="U240" s="23" t="s">
        <v>1173</v>
      </c>
    </row>
    <row r="241" spans="1:21" hidden="1" outlineLevel="1" x14ac:dyDescent="0.35">
      <c r="A241" s="4">
        <v>232</v>
      </c>
      <c r="B241" s="7" t="s">
        <v>523</v>
      </c>
      <c r="C241" s="5" t="s">
        <v>524</v>
      </c>
      <c r="D241" s="5" t="str">
        <f>tblPuskesmas[[#This Row],[ID Provinsi]]&amp;" -- "&amp;tblPuskesmas[[#This Row],[Nama Provinsi]]</f>
        <v>31 -- PROV. DKI JAKARTA</v>
      </c>
      <c r="E241" s="12">
        <v>3171</v>
      </c>
      <c r="F241" s="6" t="s">
        <v>881</v>
      </c>
      <c r="G241" s="20" t="str">
        <f>tblPuskesmas[[#This Row],[ID Kabupaten/Kota]]&amp;" -- "&amp;tblPuskesmas[[#This Row],[Nama Kabupaten/Kota]]</f>
        <v>3171 -- KOTA JAKARTA SELATAN</v>
      </c>
      <c r="H241" s="19" t="s">
        <v>9621</v>
      </c>
      <c r="I241" s="20" t="s">
        <v>1167</v>
      </c>
      <c r="J241" s="20" t="s">
        <v>1122</v>
      </c>
      <c r="K241" s="26">
        <v>1</v>
      </c>
      <c r="L2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1" s="26">
        <v>1</v>
      </c>
      <c r="N241" s="26" t="s">
        <v>10051</v>
      </c>
      <c r="O241" s="26" t="s">
        <v>10060</v>
      </c>
      <c r="P2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1" s="25">
        <v>1</v>
      </c>
      <c r="R241" s="25" t="s">
        <v>1437</v>
      </c>
      <c r="S241" s="59">
        <v>44341</v>
      </c>
      <c r="T241" s="25"/>
      <c r="U241" s="23" t="s">
        <v>1173</v>
      </c>
    </row>
    <row r="242" spans="1:21" hidden="1" outlineLevel="1" x14ac:dyDescent="0.35">
      <c r="A242" s="4">
        <v>233</v>
      </c>
      <c r="B242" s="7" t="s">
        <v>523</v>
      </c>
      <c r="C242" s="5" t="s">
        <v>524</v>
      </c>
      <c r="D242" s="5" t="str">
        <f>tblPuskesmas[[#This Row],[ID Provinsi]]&amp;" -- "&amp;tblPuskesmas[[#This Row],[Nama Provinsi]]</f>
        <v>31 -- PROV. DKI JAKARTA</v>
      </c>
      <c r="E242" s="12">
        <v>3171</v>
      </c>
      <c r="F242" s="6" t="s">
        <v>881</v>
      </c>
      <c r="G242" s="20" t="str">
        <f>tblPuskesmas[[#This Row],[ID Kabupaten/Kota]]&amp;" -- "&amp;tblPuskesmas[[#This Row],[Nama Kabupaten/Kota]]</f>
        <v>3171 -- KOTA JAKARTA SELATAN</v>
      </c>
      <c r="H242" s="19" t="s">
        <v>9622</v>
      </c>
      <c r="I242" s="20" t="s">
        <v>1167</v>
      </c>
      <c r="J242" s="20" t="s">
        <v>1122</v>
      </c>
      <c r="K242" s="26">
        <v>1</v>
      </c>
      <c r="L2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2" s="26">
        <v>1</v>
      </c>
      <c r="N242" s="26" t="s">
        <v>10051</v>
      </c>
      <c r="O242" s="26" t="s">
        <v>10060</v>
      </c>
      <c r="P2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2" s="25">
        <v>1</v>
      </c>
      <c r="R242" s="25" t="s">
        <v>1439</v>
      </c>
      <c r="S242" s="59">
        <v>44341</v>
      </c>
      <c r="T242" s="25"/>
      <c r="U242" s="23" t="s">
        <v>1173</v>
      </c>
    </row>
    <row r="243" spans="1:21" hidden="1" outlineLevel="1" x14ac:dyDescent="0.35">
      <c r="A243" s="4">
        <v>234</v>
      </c>
      <c r="B243" s="7" t="s">
        <v>523</v>
      </c>
      <c r="C243" s="5" t="s">
        <v>524</v>
      </c>
      <c r="D243" s="5" t="str">
        <f>tblPuskesmas[[#This Row],[ID Provinsi]]&amp;" -- "&amp;tblPuskesmas[[#This Row],[Nama Provinsi]]</f>
        <v>31 -- PROV. DKI JAKARTA</v>
      </c>
      <c r="E243" s="12">
        <v>3171</v>
      </c>
      <c r="F243" s="6" t="s">
        <v>881</v>
      </c>
      <c r="G243" s="20" t="str">
        <f>tblPuskesmas[[#This Row],[ID Kabupaten/Kota]]&amp;" -- "&amp;tblPuskesmas[[#This Row],[Nama Kabupaten/Kota]]</f>
        <v>3171 -- KOTA JAKARTA SELATAN</v>
      </c>
      <c r="H243" s="19" t="s">
        <v>9574</v>
      </c>
      <c r="I243" s="20" t="s">
        <v>1166</v>
      </c>
      <c r="J243" s="20" t="s">
        <v>952</v>
      </c>
      <c r="K243" s="26">
        <v>1</v>
      </c>
      <c r="L2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3" s="26">
        <v>1</v>
      </c>
      <c r="N243" s="26" t="s">
        <v>10051</v>
      </c>
      <c r="O243" s="26" t="s">
        <v>10060</v>
      </c>
      <c r="P2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3" s="25">
        <v>1</v>
      </c>
      <c r="R243" s="25" t="s">
        <v>1395</v>
      </c>
      <c r="S243" s="59">
        <v>44344</v>
      </c>
      <c r="T243" s="25"/>
      <c r="U243" s="23" t="s">
        <v>1173</v>
      </c>
    </row>
    <row r="244" spans="1:21" hidden="1" outlineLevel="1" x14ac:dyDescent="0.35">
      <c r="A244" s="4">
        <v>235</v>
      </c>
      <c r="B244" s="7" t="s">
        <v>523</v>
      </c>
      <c r="C244" s="5" t="s">
        <v>524</v>
      </c>
      <c r="D244" s="5" t="str">
        <f>tblPuskesmas[[#This Row],[ID Provinsi]]&amp;" -- "&amp;tblPuskesmas[[#This Row],[Nama Provinsi]]</f>
        <v>31 -- PROV. DKI JAKARTA</v>
      </c>
      <c r="E244" s="12">
        <v>3171</v>
      </c>
      <c r="F244" s="6" t="s">
        <v>881</v>
      </c>
      <c r="G244" s="20" t="str">
        <f>tblPuskesmas[[#This Row],[ID Kabupaten/Kota]]&amp;" -- "&amp;tblPuskesmas[[#This Row],[Nama Kabupaten/Kota]]</f>
        <v>3171 -- KOTA JAKARTA SELATAN</v>
      </c>
      <c r="H244" s="19" t="s">
        <v>9623</v>
      </c>
      <c r="I244" s="20" t="s">
        <v>1167</v>
      </c>
      <c r="J244" s="19" t="s">
        <v>1123</v>
      </c>
      <c r="K244" s="26">
        <v>1</v>
      </c>
      <c r="L2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4" s="26">
        <v>1</v>
      </c>
      <c r="N244" s="26" t="s">
        <v>10051</v>
      </c>
      <c r="O244" s="26" t="s">
        <v>10060</v>
      </c>
      <c r="P2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4" s="25">
        <v>1</v>
      </c>
      <c r="R244" s="25" t="s">
        <v>1197</v>
      </c>
      <c r="S244" s="59">
        <v>44344</v>
      </c>
      <c r="T244" s="25"/>
      <c r="U244" s="23" t="s">
        <v>1173</v>
      </c>
    </row>
    <row r="245" spans="1:21" hidden="1" outlineLevel="1" x14ac:dyDescent="0.35">
      <c r="A245" s="4">
        <v>236</v>
      </c>
      <c r="B245" s="7" t="s">
        <v>523</v>
      </c>
      <c r="C245" s="5" t="s">
        <v>524</v>
      </c>
      <c r="D245" s="5" t="str">
        <f>tblPuskesmas[[#This Row],[ID Provinsi]]&amp;" -- "&amp;tblPuskesmas[[#This Row],[Nama Provinsi]]</f>
        <v>31 -- PROV. DKI JAKARTA</v>
      </c>
      <c r="E245" s="12">
        <v>3171</v>
      </c>
      <c r="F245" s="6" t="s">
        <v>881</v>
      </c>
      <c r="G245" s="20" t="str">
        <f>tblPuskesmas[[#This Row],[ID Kabupaten/Kota]]&amp;" -- "&amp;tblPuskesmas[[#This Row],[Nama Kabupaten/Kota]]</f>
        <v>3171 -- KOTA JAKARTA SELATAN</v>
      </c>
      <c r="H245" s="19" t="s">
        <v>9624</v>
      </c>
      <c r="I245" s="20" t="s">
        <v>1167</v>
      </c>
      <c r="J245" s="19" t="s">
        <v>1123</v>
      </c>
      <c r="K245" s="26">
        <v>1</v>
      </c>
      <c r="L2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5" s="26">
        <v>1</v>
      </c>
      <c r="N245" s="26">
        <v>99</v>
      </c>
      <c r="O245" s="26" t="s">
        <v>10060</v>
      </c>
      <c r="P2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5" s="25">
        <v>0</v>
      </c>
      <c r="R245" s="25" t="s">
        <v>1197</v>
      </c>
      <c r="S245" s="59" t="s">
        <v>1197</v>
      </c>
      <c r="T245" s="25" t="s">
        <v>10048</v>
      </c>
      <c r="U245" s="23" t="s">
        <v>1173</v>
      </c>
    </row>
    <row r="246" spans="1:21" hidden="1" outlineLevel="1" x14ac:dyDescent="0.35">
      <c r="A246" s="4">
        <v>237</v>
      </c>
      <c r="B246" s="7" t="s">
        <v>523</v>
      </c>
      <c r="C246" s="5" t="s">
        <v>524</v>
      </c>
      <c r="D246" s="5" t="str">
        <f>tblPuskesmas[[#This Row],[ID Provinsi]]&amp;" -- "&amp;tblPuskesmas[[#This Row],[Nama Provinsi]]</f>
        <v>31 -- PROV. DKI JAKARTA</v>
      </c>
      <c r="E246" s="12">
        <v>3171</v>
      </c>
      <c r="F246" s="6" t="s">
        <v>881</v>
      </c>
      <c r="G246" s="20" t="str">
        <f>tblPuskesmas[[#This Row],[ID Kabupaten/Kota]]&amp;" -- "&amp;tblPuskesmas[[#This Row],[Nama Kabupaten/Kota]]</f>
        <v>3171 -- KOTA JAKARTA SELATAN</v>
      </c>
      <c r="H246" s="19" t="s">
        <v>9625</v>
      </c>
      <c r="I246" s="20" t="s">
        <v>1167</v>
      </c>
      <c r="J246" s="19" t="s">
        <v>1123</v>
      </c>
      <c r="K246" s="26">
        <v>1</v>
      </c>
      <c r="L2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6" s="26">
        <v>1</v>
      </c>
      <c r="N246" s="26" t="s">
        <v>10051</v>
      </c>
      <c r="O246" s="26" t="s">
        <v>10060</v>
      </c>
      <c r="P2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6" s="25">
        <v>1</v>
      </c>
      <c r="R246" s="25" t="s">
        <v>1399</v>
      </c>
      <c r="S246" s="59">
        <v>44344</v>
      </c>
      <c r="T246" s="25"/>
      <c r="U246" s="23" t="s">
        <v>1173</v>
      </c>
    </row>
    <row r="247" spans="1:21" hidden="1" outlineLevel="1" x14ac:dyDescent="0.35">
      <c r="A247" s="4">
        <v>238</v>
      </c>
      <c r="B247" s="7" t="s">
        <v>523</v>
      </c>
      <c r="C247" s="5" t="s">
        <v>524</v>
      </c>
      <c r="D247" s="5" t="str">
        <f>tblPuskesmas[[#This Row],[ID Provinsi]]&amp;" -- "&amp;tblPuskesmas[[#This Row],[Nama Provinsi]]</f>
        <v>31 -- PROV. DKI JAKARTA</v>
      </c>
      <c r="E247" s="12">
        <v>3171</v>
      </c>
      <c r="F247" s="6" t="s">
        <v>881</v>
      </c>
      <c r="G247" s="20" t="str">
        <f>tblPuskesmas[[#This Row],[ID Kabupaten/Kota]]&amp;" -- "&amp;tblPuskesmas[[#This Row],[Nama Kabupaten/Kota]]</f>
        <v>3171 -- KOTA JAKARTA SELATAN</v>
      </c>
      <c r="H247" s="19" t="s">
        <v>9626</v>
      </c>
      <c r="I247" s="20" t="s">
        <v>1167</v>
      </c>
      <c r="J247" s="19" t="s">
        <v>1123</v>
      </c>
      <c r="K247" s="26">
        <v>1</v>
      </c>
      <c r="L2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7" s="26">
        <v>1</v>
      </c>
      <c r="N247" s="26" t="s">
        <v>10051</v>
      </c>
      <c r="O247" s="26" t="s">
        <v>10060</v>
      </c>
      <c r="P2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7" s="25">
        <v>1</v>
      </c>
      <c r="R247" s="25" t="s">
        <v>1401</v>
      </c>
      <c r="S247" s="59">
        <v>44344</v>
      </c>
      <c r="T247" s="25"/>
      <c r="U247" s="23" t="s">
        <v>1173</v>
      </c>
    </row>
    <row r="248" spans="1:21" hidden="1" outlineLevel="1" x14ac:dyDescent="0.35">
      <c r="A248" s="4">
        <v>239</v>
      </c>
      <c r="B248" s="7" t="s">
        <v>523</v>
      </c>
      <c r="C248" s="5" t="s">
        <v>524</v>
      </c>
      <c r="D248" s="5" t="str">
        <f>tblPuskesmas[[#This Row],[ID Provinsi]]&amp;" -- "&amp;tblPuskesmas[[#This Row],[Nama Provinsi]]</f>
        <v>31 -- PROV. DKI JAKARTA</v>
      </c>
      <c r="E248" s="12">
        <v>3171</v>
      </c>
      <c r="F248" s="6" t="s">
        <v>881</v>
      </c>
      <c r="G248" s="20" t="str">
        <f>tblPuskesmas[[#This Row],[ID Kabupaten/Kota]]&amp;" -- "&amp;tblPuskesmas[[#This Row],[Nama Kabupaten/Kota]]</f>
        <v>3171 -- KOTA JAKARTA SELATAN</v>
      </c>
      <c r="H248" s="19" t="s">
        <v>9627</v>
      </c>
      <c r="I248" s="20" t="s">
        <v>1167</v>
      </c>
      <c r="J248" s="19" t="s">
        <v>1123</v>
      </c>
      <c r="K248" s="26">
        <v>1</v>
      </c>
      <c r="L2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8" s="26">
        <v>1</v>
      </c>
      <c r="N248" s="26" t="s">
        <v>10051</v>
      </c>
      <c r="O248" s="26" t="s">
        <v>10060</v>
      </c>
      <c r="P2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8" s="25">
        <v>1</v>
      </c>
      <c r="R248" s="25" t="s">
        <v>1403</v>
      </c>
      <c r="S248" s="59">
        <v>44344</v>
      </c>
      <c r="T248" s="25"/>
      <c r="U248" s="23" t="s">
        <v>1173</v>
      </c>
    </row>
    <row r="249" spans="1:21" hidden="1" outlineLevel="1" x14ac:dyDescent="0.35">
      <c r="A249" s="4">
        <v>240</v>
      </c>
      <c r="B249" s="7" t="s">
        <v>523</v>
      </c>
      <c r="C249" s="5" t="s">
        <v>524</v>
      </c>
      <c r="D249" s="5" t="str">
        <f>tblPuskesmas[[#This Row],[ID Provinsi]]&amp;" -- "&amp;tblPuskesmas[[#This Row],[Nama Provinsi]]</f>
        <v>31 -- PROV. DKI JAKARTA</v>
      </c>
      <c r="E249" s="12">
        <v>3171</v>
      </c>
      <c r="F249" s="6" t="s">
        <v>881</v>
      </c>
      <c r="G249" s="20" t="str">
        <f>tblPuskesmas[[#This Row],[ID Kabupaten/Kota]]&amp;" -- "&amp;tblPuskesmas[[#This Row],[Nama Kabupaten/Kota]]</f>
        <v>3171 -- KOTA JAKARTA SELATAN</v>
      </c>
      <c r="H249" s="19" t="s">
        <v>9628</v>
      </c>
      <c r="I249" s="20" t="s">
        <v>1167</v>
      </c>
      <c r="J249" s="19" t="s">
        <v>1123</v>
      </c>
      <c r="K249" s="26">
        <v>1</v>
      </c>
      <c r="L2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49" s="26">
        <v>1</v>
      </c>
      <c r="N249" s="26" t="s">
        <v>10051</v>
      </c>
      <c r="O249" s="26" t="s">
        <v>10060</v>
      </c>
      <c r="P2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49" s="25">
        <v>1</v>
      </c>
      <c r="R249" s="25" t="s">
        <v>1405</v>
      </c>
      <c r="S249" s="59">
        <v>44344</v>
      </c>
      <c r="T249" s="25"/>
      <c r="U249" s="23" t="s">
        <v>1173</v>
      </c>
    </row>
    <row r="250" spans="1:21" hidden="1" outlineLevel="1" x14ac:dyDescent="0.35">
      <c r="A250" s="4">
        <v>241</v>
      </c>
      <c r="B250" s="7" t="s">
        <v>523</v>
      </c>
      <c r="C250" s="5" t="s">
        <v>524</v>
      </c>
      <c r="D250" s="5" t="str">
        <f>tblPuskesmas[[#This Row],[ID Provinsi]]&amp;" -- "&amp;tblPuskesmas[[#This Row],[Nama Provinsi]]</f>
        <v>31 -- PROV. DKI JAKARTA</v>
      </c>
      <c r="E250" s="12">
        <v>3171</v>
      </c>
      <c r="F250" s="6" t="s">
        <v>881</v>
      </c>
      <c r="G250" s="20" t="str">
        <f>tblPuskesmas[[#This Row],[ID Kabupaten/Kota]]&amp;" -- "&amp;tblPuskesmas[[#This Row],[Nama Kabupaten/Kota]]</f>
        <v>3171 -- KOTA JAKARTA SELATAN</v>
      </c>
      <c r="H250" s="19" t="s">
        <v>9629</v>
      </c>
      <c r="I250" s="20" t="s">
        <v>1167</v>
      </c>
      <c r="J250" s="19" t="s">
        <v>1123</v>
      </c>
      <c r="K250" s="26">
        <v>1</v>
      </c>
      <c r="L2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0" s="26">
        <v>1</v>
      </c>
      <c r="N250" s="26" t="s">
        <v>10051</v>
      </c>
      <c r="O250" s="26" t="s">
        <v>10060</v>
      </c>
      <c r="P2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0" s="25">
        <v>1</v>
      </c>
      <c r="R250" s="25" t="s">
        <v>1407</v>
      </c>
      <c r="S250" s="59">
        <v>44344</v>
      </c>
      <c r="T250" s="25"/>
      <c r="U250" s="23" t="s">
        <v>1173</v>
      </c>
    </row>
    <row r="251" spans="1:21" hidden="1" outlineLevel="1" x14ac:dyDescent="0.35">
      <c r="A251" s="4">
        <v>242</v>
      </c>
      <c r="B251" s="7" t="s">
        <v>523</v>
      </c>
      <c r="C251" s="5" t="s">
        <v>524</v>
      </c>
      <c r="D251" s="5" t="str">
        <f>tblPuskesmas[[#This Row],[ID Provinsi]]&amp;" -- "&amp;tblPuskesmas[[#This Row],[Nama Provinsi]]</f>
        <v>31 -- PROV. DKI JAKARTA</v>
      </c>
      <c r="E251" s="12">
        <v>3171</v>
      </c>
      <c r="F251" s="6" t="s">
        <v>881</v>
      </c>
      <c r="G251" s="20" t="str">
        <f>tblPuskesmas[[#This Row],[ID Kabupaten/Kota]]&amp;" -- "&amp;tblPuskesmas[[#This Row],[Nama Kabupaten/Kota]]</f>
        <v>3171 -- KOTA JAKARTA SELATAN</v>
      </c>
      <c r="H251" s="19" t="s">
        <v>9630</v>
      </c>
      <c r="I251" s="20" t="s">
        <v>1167</v>
      </c>
      <c r="J251" s="19" t="s">
        <v>1123</v>
      </c>
      <c r="K251" s="26">
        <v>1</v>
      </c>
      <c r="L2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1" s="26">
        <v>1</v>
      </c>
      <c r="N251" s="26" t="s">
        <v>10051</v>
      </c>
      <c r="O251" s="26" t="s">
        <v>10060</v>
      </c>
      <c r="P2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1" s="25">
        <v>1</v>
      </c>
      <c r="R251" s="25" t="s">
        <v>1197</v>
      </c>
      <c r="S251" s="59">
        <v>44363</v>
      </c>
      <c r="T251" s="25"/>
      <c r="U251" s="23" t="s">
        <v>1173</v>
      </c>
    </row>
    <row r="252" spans="1:21" hidden="1" outlineLevel="1" x14ac:dyDescent="0.35">
      <c r="A252" s="4">
        <v>243</v>
      </c>
      <c r="B252" s="7" t="s">
        <v>523</v>
      </c>
      <c r="C252" s="5" t="s">
        <v>524</v>
      </c>
      <c r="D252" s="5" t="str">
        <f>tblPuskesmas[[#This Row],[ID Provinsi]]&amp;" -- "&amp;tblPuskesmas[[#This Row],[Nama Provinsi]]</f>
        <v>31 -- PROV. DKI JAKARTA</v>
      </c>
      <c r="E252" s="12">
        <v>3171</v>
      </c>
      <c r="F252" s="6" t="s">
        <v>881</v>
      </c>
      <c r="G252" s="20" t="str">
        <f>tblPuskesmas[[#This Row],[ID Kabupaten/Kota]]&amp;" -- "&amp;tblPuskesmas[[#This Row],[Nama Kabupaten/Kota]]</f>
        <v>3171 -- KOTA JAKARTA SELATAN</v>
      </c>
      <c r="H252" s="19" t="s">
        <v>9575</v>
      </c>
      <c r="I252" s="20" t="s">
        <v>1166</v>
      </c>
      <c r="J252" s="20" t="s">
        <v>952</v>
      </c>
      <c r="K252" s="26">
        <v>1</v>
      </c>
      <c r="L2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2" s="26">
        <v>1</v>
      </c>
      <c r="N252" s="26" t="s">
        <v>10051</v>
      </c>
      <c r="O252" s="26" t="s">
        <v>10060</v>
      </c>
      <c r="P2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2" s="25">
        <v>1</v>
      </c>
      <c r="R252" s="25" t="s">
        <v>1471</v>
      </c>
      <c r="S252" s="59">
        <v>44344</v>
      </c>
      <c r="T252" s="25"/>
      <c r="U252" s="23" t="s">
        <v>1173</v>
      </c>
    </row>
    <row r="253" spans="1:21" hidden="1" outlineLevel="1" x14ac:dyDescent="0.35">
      <c r="A253" s="4">
        <v>244</v>
      </c>
      <c r="B253" s="7" t="s">
        <v>523</v>
      </c>
      <c r="C253" s="5" t="s">
        <v>524</v>
      </c>
      <c r="D253" s="5" t="str">
        <f>tblPuskesmas[[#This Row],[ID Provinsi]]&amp;" -- "&amp;tblPuskesmas[[#This Row],[Nama Provinsi]]</f>
        <v>31 -- PROV. DKI JAKARTA</v>
      </c>
      <c r="E253" s="12">
        <v>3171</v>
      </c>
      <c r="F253" s="6" t="s">
        <v>881</v>
      </c>
      <c r="G253" s="20" t="str">
        <f>tblPuskesmas[[#This Row],[ID Kabupaten/Kota]]&amp;" -- "&amp;tblPuskesmas[[#This Row],[Nama Kabupaten/Kota]]</f>
        <v>3171 -- KOTA JAKARTA SELATAN</v>
      </c>
      <c r="H253" s="20" t="s">
        <v>9631</v>
      </c>
      <c r="I253" s="20" t="s">
        <v>1167</v>
      </c>
      <c r="J253" s="19" t="s">
        <v>1124</v>
      </c>
      <c r="K253" s="26">
        <v>1</v>
      </c>
      <c r="L2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3" s="26">
        <v>1</v>
      </c>
      <c r="N253" s="26" t="s">
        <v>10051</v>
      </c>
      <c r="O253" s="26" t="s">
        <v>10060</v>
      </c>
      <c r="P2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3" s="25">
        <v>1</v>
      </c>
      <c r="R253" s="25" t="s">
        <v>1490</v>
      </c>
      <c r="S253" s="59">
        <v>44344</v>
      </c>
      <c r="T253" s="25"/>
      <c r="U253" s="23" t="s">
        <v>1173</v>
      </c>
    </row>
    <row r="254" spans="1:21" hidden="1" outlineLevel="1" x14ac:dyDescent="0.35">
      <c r="A254" s="4">
        <v>245</v>
      </c>
      <c r="B254" s="7" t="s">
        <v>523</v>
      </c>
      <c r="C254" s="5" t="s">
        <v>524</v>
      </c>
      <c r="D254" s="5" t="str">
        <f>tblPuskesmas[[#This Row],[ID Provinsi]]&amp;" -- "&amp;tblPuskesmas[[#This Row],[Nama Provinsi]]</f>
        <v>31 -- PROV. DKI JAKARTA</v>
      </c>
      <c r="E254" s="12">
        <v>3171</v>
      </c>
      <c r="F254" s="6" t="s">
        <v>881</v>
      </c>
      <c r="G254" s="20" t="str">
        <f>tblPuskesmas[[#This Row],[ID Kabupaten/Kota]]&amp;" -- "&amp;tblPuskesmas[[#This Row],[Nama Kabupaten/Kota]]</f>
        <v>3171 -- KOTA JAKARTA SELATAN</v>
      </c>
      <c r="H254" s="20" t="s">
        <v>9632</v>
      </c>
      <c r="I254" s="20" t="s">
        <v>1167</v>
      </c>
      <c r="J254" s="19" t="s">
        <v>1124</v>
      </c>
      <c r="K254" s="26">
        <v>1</v>
      </c>
      <c r="L2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4" s="26">
        <v>1</v>
      </c>
      <c r="N254" s="26" t="s">
        <v>10051</v>
      </c>
      <c r="O254" s="26" t="s">
        <v>10060</v>
      </c>
      <c r="P2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4" s="25">
        <v>1</v>
      </c>
      <c r="R254" s="25" t="s">
        <v>1486</v>
      </c>
      <c r="S254" s="59">
        <v>44344</v>
      </c>
      <c r="T254" s="25"/>
      <c r="U254" s="23" t="s">
        <v>1173</v>
      </c>
    </row>
    <row r="255" spans="1:21" hidden="1" outlineLevel="1" x14ac:dyDescent="0.35">
      <c r="A255" s="4">
        <v>246</v>
      </c>
      <c r="B255" s="7" t="s">
        <v>523</v>
      </c>
      <c r="C255" s="5" t="s">
        <v>524</v>
      </c>
      <c r="D255" s="5" t="str">
        <f>tblPuskesmas[[#This Row],[ID Provinsi]]&amp;" -- "&amp;tblPuskesmas[[#This Row],[Nama Provinsi]]</f>
        <v>31 -- PROV. DKI JAKARTA</v>
      </c>
      <c r="E255" s="12">
        <v>3171</v>
      </c>
      <c r="F255" s="6" t="s">
        <v>881</v>
      </c>
      <c r="G255" s="20" t="str">
        <f>tblPuskesmas[[#This Row],[ID Kabupaten/Kota]]&amp;" -- "&amp;tblPuskesmas[[#This Row],[Nama Kabupaten/Kota]]</f>
        <v>3171 -- KOTA JAKARTA SELATAN</v>
      </c>
      <c r="H255" s="20" t="s">
        <v>9633</v>
      </c>
      <c r="I255" s="20" t="s">
        <v>1167</v>
      </c>
      <c r="J255" s="19" t="s">
        <v>1124</v>
      </c>
      <c r="K255" s="26">
        <v>1</v>
      </c>
      <c r="L2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5" s="26">
        <v>1</v>
      </c>
      <c r="N255" s="26" t="s">
        <v>10051</v>
      </c>
      <c r="O255" s="26" t="s">
        <v>10060</v>
      </c>
      <c r="P2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5" s="25">
        <v>1</v>
      </c>
      <c r="R255" s="25" t="s">
        <v>1488</v>
      </c>
      <c r="S255" s="59">
        <v>44341</v>
      </c>
      <c r="T255" s="25"/>
      <c r="U255" s="23" t="s">
        <v>1173</v>
      </c>
    </row>
    <row r="256" spans="1:21" hidden="1" outlineLevel="1" x14ac:dyDescent="0.35">
      <c r="A256" s="4">
        <v>247</v>
      </c>
      <c r="B256" s="7" t="s">
        <v>523</v>
      </c>
      <c r="C256" s="5" t="s">
        <v>524</v>
      </c>
      <c r="D256" s="5" t="str">
        <f>tblPuskesmas[[#This Row],[ID Provinsi]]&amp;" -- "&amp;tblPuskesmas[[#This Row],[Nama Provinsi]]</f>
        <v>31 -- PROV. DKI JAKARTA</v>
      </c>
      <c r="E256" s="12">
        <v>3171</v>
      </c>
      <c r="F256" s="6" t="s">
        <v>881</v>
      </c>
      <c r="G256" s="20" t="str">
        <f>tblPuskesmas[[#This Row],[ID Kabupaten/Kota]]&amp;" -- "&amp;tblPuskesmas[[#This Row],[Nama Kabupaten/Kota]]</f>
        <v>3171 -- KOTA JAKARTA SELATAN</v>
      </c>
      <c r="H256" s="20" t="s">
        <v>9634</v>
      </c>
      <c r="I256" s="20" t="s">
        <v>1167</v>
      </c>
      <c r="J256" s="19" t="s">
        <v>1124</v>
      </c>
      <c r="K256" s="26">
        <v>1</v>
      </c>
      <c r="L2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6" s="26">
        <v>1</v>
      </c>
      <c r="N256" s="26" t="s">
        <v>10051</v>
      </c>
      <c r="O256" s="26" t="s">
        <v>10060</v>
      </c>
      <c r="P2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6" s="25">
        <v>1</v>
      </c>
      <c r="R256" s="25" t="s">
        <v>1478</v>
      </c>
      <c r="S256" s="59">
        <v>44341</v>
      </c>
      <c r="T256" s="25"/>
      <c r="U256" s="23" t="s">
        <v>1173</v>
      </c>
    </row>
    <row r="257" spans="1:21" hidden="1" outlineLevel="1" x14ac:dyDescent="0.35">
      <c r="A257" s="4">
        <v>248</v>
      </c>
      <c r="B257" s="7" t="s">
        <v>523</v>
      </c>
      <c r="C257" s="5" t="s">
        <v>524</v>
      </c>
      <c r="D257" s="5" t="str">
        <f>tblPuskesmas[[#This Row],[ID Provinsi]]&amp;" -- "&amp;tblPuskesmas[[#This Row],[Nama Provinsi]]</f>
        <v>31 -- PROV. DKI JAKARTA</v>
      </c>
      <c r="E257" s="12">
        <v>3171</v>
      </c>
      <c r="F257" s="6" t="s">
        <v>881</v>
      </c>
      <c r="G257" s="20" t="str">
        <f>tblPuskesmas[[#This Row],[ID Kabupaten/Kota]]&amp;" -- "&amp;tblPuskesmas[[#This Row],[Nama Kabupaten/Kota]]</f>
        <v>3171 -- KOTA JAKARTA SELATAN</v>
      </c>
      <c r="H257" s="20" t="s">
        <v>9635</v>
      </c>
      <c r="I257" s="20" t="s">
        <v>1167</v>
      </c>
      <c r="J257" s="19" t="s">
        <v>1124</v>
      </c>
      <c r="K257" s="26">
        <v>1</v>
      </c>
      <c r="L2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7" s="26">
        <v>1</v>
      </c>
      <c r="N257" s="26" t="s">
        <v>10051</v>
      </c>
      <c r="O257" s="26" t="s">
        <v>10060</v>
      </c>
      <c r="P2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7" s="25">
        <v>1</v>
      </c>
      <c r="R257" s="25" t="s">
        <v>1480</v>
      </c>
      <c r="S257" s="59">
        <v>44341</v>
      </c>
      <c r="T257" s="25"/>
      <c r="U257" s="23" t="s">
        <v>1173</v>
      </c>
    </row>
    <row r="258" spans="1:21" hidden="1" outlineLevel="1" x14ac:dyDescent="0.35">
      <c r="A258" s="4">
        <v>249</v>
      </c>
      <c r="B258" s="7" t="s">
        <v>523</v>
      </c>
      <c r="C258" s="5" t="s">
        <v>524</v>
      </c>
      <c r="D258" s="5" t="str">
        <f>tblPuskesmas[[#This Row],[ID Provinsi]]&amp;" -- "&amp;tblPuskesmas[[#This Row],[Nama Provinsi]]</f>
        <v>31 -- PROV. DKI JAKARTA</v>
      </c>
      <c r="E258" s="12">
        <v>3171</v>
      </c>
      <c r="F258" s="6" t="s">
        <v>881</v>
      </c>
      <c r="G258" s="20" t="str">
        <f>tblPuskesmas[[#This Row],[ID Kabupaten/Kota]]&amp;" -- "&amp;tblPuskesmas[[#This Row],[Nama Kabupaten/Kota]]</f>
        <v>3171 -- KOTA JAKARTA SELATAN</v>
      </c>
      <c r="H258" s="20" t="s">
        <v>9636</v>
      </c>
      <c r="I258" s="20" t="s">
        <v>1167</v>
      </c>
      <c r="J258" s="19" t="s">
        <v>1124</v>
      </c>
      <c r="K258" s="26">
        <v>1</v>
      </c>
      <c r="L2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8" s="26">
        <v>1</v>
      </c>
      <c r="N258" s="26">
        <v>99</v>
      </c>
      <c r="O258" s="26" t="s">
        <v>10060</v>
      </c>
      <c r="P2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8" s="25">
        <v>0</v>
      </c>
      <c r="R258" s="25" t="s">
        <v>1197</v>
      </c>
      <c r="S258" s="59" t="s">
        <v>1197</v>
      </c>
      <c r="T258" s="25" t="s">
        <v>10048</v>
      </c>
      <c r="U258" s="23" t="s">
        <v>1173</v>
      </c>
    </row>
    <row r="259" spans="1:21" hidden="1" outlineLevel="1" x14ac:dyDescent="0.35">
      <c r="A259" s="4">
        <v>250</v>
      </c>
      <c r="B259" s="7" t="s">
        <v>523</v>
      </c>
      <c r="C259" s="5" t="s">
        <v>524</v>
      </c>
      <c r="D259" s="5" t="str">
        <f>tblPuskesmas[[#This Row],[ID Provinsi]]&amp;" -- "&amp;tblPuskesmas[[#This Row],[Nama Provinsi]]</f>
        <v>31 -- PROV. DKI JAKARTA</v>
      </c>
      <c r="E259" s="12">
        <v>3171</v>
      </c>
      <c r="F259" s="6" t="s">
        <v>881</v>
      </c>
      <c r="G259" s="20" t="str">
        <f>tblPuskesmas[[#This Row],[ID Kabupaten/Kota]]&amp;" -- "&amp;tblPuskesmas[[#This Row],[Nama Kabupaten/Kota]]</f>
        <v>3171 -- KOTA JAKARTA SELATAN</v>
      </c>
      <c r="H259" s="20" t="s">
        <v>9637</v>
      </c>
      <c r="I259" s="20" t="s">
        <v>1167</v>
      </c>
      <c r="J259" s="19" t="s">
        <v>1124</v>
      </c>
      <c r="K259" s="26">
        <v>1</v>
      </c>
      <c r="L2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59" s="26">
        <v>1</v>
      </c>
      <c r="N259" s="26" t="s">
        <v>10051</v>
      </c>
      <c r="O259" s="26" t="s">
        <v>10060</v>
      </c>
      <c r="P2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59" s="25">
        <v>1</v>
      </c>
      <c r="R259" s="25" t="s">
        <v>1482</v>
      </c>
      <c r="S259" s="59">
        <v>44344</v>
      </c>
      <c r="T259" s="25"/>
      <c r="U259" s="23" t="s">
        <v>1173</v>
      </c>
    </row>
    <row r="260" spans="1:21" hidden="1" outlineLevel="1" x14ac:dyDescent="0.35">
      <c r="A260" s="4">
        <v>251</v>
      </c>
      <c r="B260" s="7" t="s">
        <v>523</v>
      </c>
      <c r="C260" s="5" t="s">
        <v>524</v>
      </c>
      <c r="D260" s="5" t="str">
        <f>tblPuskesmas[[#This Row],[ID Provinsi]]&amp;" -- "&amp;tblPuskesmas[[#This Row],[Nama Provinsi]]</f>
        <v>31 -- PROV. DKI JAKARTA</v>
      </c>
      <c r="E260" s="12">
        <v>3171</v>
      </c>
      <c r="F260" s="6" t="s">
        <v>881</v>
      </c>
      <c r="G260" s="20" t="str">
        <f>tblPuskesmas[[#This Row],[ID Kabupaten/Kota]]&amp;" -- "&amp;tblPuskesmas[[#This Row],[Nama Kabupaten/Kota]]</f>
        <v>3171 -- KOTA JAKARTA SELATAN</v>
      </c>
      <c r="H260" s="20" t="s">
        <v>9638</v>
      </c>
      <c r="I260" s="20" t="s">
        <v>1167</v>
      </c>
      <c r="J260" s="19" t="s">
        <v>1124</v>
      </c>
      <c r="K260" s="26">
        <v>1</v>
      </c>
      <c r="L2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0" s="26">
        <v>1</v>
      </c>
      <c r="N260" s="26" t="s">
        <v>10051</v>
      </c>
      <c r="O260" s="26" t="s">
        <v>10060</v>
      </c>
      <c r="P2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0" s="25">
        <v>1</v>
      </c>
      <c r="R260" s="25" t="s">
        <v>1484</v>
      </c>
      <c r="S260" s="59">
        <v>44368</v>
      </c>
      <c r="T260" s="25"/>
      <c r="U260" s="23" t="s">
        <v>1173</v>
      </c>
    </row>
    <row r="261" spans="1:21" hidden="1" outlineLevel="1" x14ac:dyDescent="0.35">
      <c r="A261" s="4">
        <v>252</v>
      </c>
      <c r="B261" s="7" t="s">
        <v>523</v>
      </c>
      <c r="C261" s="5" t="s">
        <v>524</v>
      </c>
      <c r="D261" s="5" t="str">
        <f>tblPuskesmas[[#This Row],[ID Provinsi]]&amp;" -- "&amp;tblPuskesmas[[#This Row],[Nama Provinsi]]</f>
        <v>31 -- PROV. DKI JAKARTA</v>
      </c>
      <c r="E261" s="12">
        <v>3171</v>
      </c>
      <c r="F261" s="6" t="s">
        <v>881</v>
      </c>
      <c r="G261" s="20" t="str">
        <f>tblPuskesmas[[#This Row],[ID Kabupaten/Kota]]&amp;" -- "&amp;tblPuskesmas[[#This Row],[Nama Kabupaten/Kota]]</f>
        <v>3171 -- KOTA JAKARTA SELATAN</v>
      </c>
      <c r="H261" s="20" t="s">
        <v>9639</v>
      </c>
      <c r="I261" s="20" t="s">
        <v>1167</v>
      </c>
      <c r="J261" s="19" t="s">
        <v>1124</v>
      </c>
      <c r="K261" s="26">
        <v>1</v>
      </c>
      <c r="L2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1" s="26">
        <v>1</v>
      </c>
      <c r="N261" s="26" t="s">
        <v>10051</v>
      </c>
      <c r="O261" s="26" t="s">
        <v>10060</v>
      </c>
      <c r="P2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1" s="25">
        <v>1</v>
      </c>
      <c r="R261" s="25" t="s">
        <v>1474</v>
      </c>
      <c r="S261" s="59">
        <v>44344</v>
      </c>
      <c r="T261" s="25"/>
      <c r="U261" s="23" t="s">
        <v>1173</v>
      </c>
    </row>
    <row r="262" spans="1:21" hidden="1" outlineLevel="1" x14ac:dyDescent="0.35">
      <c r="A262" s="4">
        <v>253</v>
      </c>
      <c r="B262" s="7" t="s">
        <v>523</v>
      </c>
      <c r="C262" s="5" t="s">
        <v>524</v>
      </c>
      <c r="D262" s="5" t="str">
        <f>tblPuskesmas[[#This Row],[ID Provinsi]]&amp;" -- "&amp;tblPuskesmas[[#This Row],[Nama Provinsi]]</f>
        <v>31 -- PROV. DKI JAKARTA</v>
      </c>
      <c r="E262" s="12">
        <v>3171</v>
      </c>
      <c r="F262" s="6" t="s">
        <v>881</v>
      </c>
      <c r="G262" s="20" t="str">
        <f>tblPuskesmas[[#This Row],[ID Kabupaten/Kota]]&amp;" -- "&amp;tblPuskesmas[[#This Row],[Nama Kabupaten/Kota]]</f>
        <v>3171 -- KOTA JAKARTA SELATAN</v>
      </c>
      <c r="H262" s="20" t="s">
        <v>9640</v>
      </c>
      <c r="I262" s="20" t="s">
        <v>1167</v>
      </c>
      <c r="J262" s="19" t="s">
        <v>1124</v>
      </c>
      <c r="K262" s="26">
        <v>1</v>
      </c>
      <c r="L2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2" s="26">
        <v>1</v>
      </c>
      <c r="N262" s="26" t="s">
        <v>10051</v>
      </c>
      <c r="O262" s="26" t="s">
        <v>10060</v>
      </c>
      <c r="P2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2" s="25">
        <v>1</v>
      </c>
      <c r="R262" s="25" t="s">
        <v>1476</v>
      </c>
      <c r="S262" s="59">
        <v>44344</v>
      </c>
      <c r="T262" s="25"/>
      <c r="U262" s="23" t="s">
        <v>1173</v>
      </c>
    </row>
    <row r="263" spans="1:21" hidden="1" outlineLevel="1" x14ac:dyDescent="0.35">
      <c r="A263" s="4">
        <v>254</v>
      </c>
      <c r="B263" s="7" t="s">
        <v>523</v>
      </c>
      <c r="C263" s="5" t="s">
        <v>524</v>
      </c>
      <c r="D263" s="5" t="str">
        <f>tblPuskesmas[[#This Row],[ID Provinsi]]&amp;" -- "&amp;tblPuskesmas[[#This Row],[Nama Provinsi]]</f>
        <v>31 -- PROV. DKI JAKARTA</v>
      </c>
      <c r="E263" s="12">
        <v>3171</v>
      </c>
      <c r="F263" s="6" t="s">
        <v>881</v>
      </c>
      <c r="G263" s="20" t="str">
        <f>tblPuskesmas[[#This Row],[ID Kabupaten/Kota]]&amp;" -- "&amp;tblPuskesmas[[#This Row],[Nama Kabupaten/Kota]]</f>
        <v>3171 -- KOTA JAKARTA SELATAN</v>
      </c>
      <c r="H263" s="19" t="s">
        <v>9576</v>
      </c>
      <c r="I263" s="20" t="s">
        <v>1166</v>
      </c>
      <c r="J263" s="20" t="s">
        <v>952</v>
      </c>
      <c r="K263" s="26">
        <v>1</v>
      </c>
      <c r="L2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3" s="26">
        <v>1</v>
      </c>
      <c r="N263" s="26" t="s">
        <v>10051</v>
      </c>
      <c r="O263" s="26" t="s">
        <v>10060</v>
      </c>
      <c r="P2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3" s="25">
        <v>1</v>
      </c>
      <c r="R263" s="25" t="s">
        <v>1454</v>
      </c>
      <c r="S263" s="59">
        <v>44341</v>
      </c>
      <c r="T263" s="25"/>
      <c r="U263" s="23" t="s">
        <v>1173</v>
      </c>
    </row>
    <row r="264" spans="1:21" hidden="1" outlineLevel="1" x14ac:dyDescent="0.35">
      <c r="A264" s="4">
        <v>255</v>
      </c>
      <c r="B264" s="7" t="s">
        <v>523</v>
      </c>
      <c r="C264" s="5" t="s">
        <v>524</v>
      </c>
      <c r="D264" s="5" t="str">
        <f>tblPuskesmas[[#This Row],[ID Provinsi]]&amp;" -- "&amp;tblPuskesmas[[#This Row],[Nama Provinsi]]</f>
        <v>31 -- PROV. DKI JAKARTA</v>
      </c>
      <c r="E264" s="12">
        <v>3171</v>
      </c>
      <c r="F264" s="6" t="s">
        <v>881</v>
      </c>
      <c r="G264" s="20" t="str">
        <f>tblPuskesmas[[#This Row],[ID Kabupaten/Kota]]&amp;" -- "&amp;tblPuskesmas[[#This Row],[Nama Kabupaten/Kota]]</f>
        <v>3171 -- KOTA JAKARTA SELATAN</v>
      </c>
      <c r="H264" s="19" t="s">
        <v>9641</v>
      </c>
      <c r="I264" s="20" t="s">
        <v>1167</v>
      </c>
      <c r="J264" s="19" t="s">
        <v>1125</v>
      </c>
      <c r="K264" s="26">
        <v>1</v>
      </c>
      <c r="L2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4" s="26">
        <v>1</v>
      </c>
      <c r="N264" s="26" t="s">
        <v>10051</v>
      </c>
      <c r="O264" s="26" t="s">
        <v>10060</v>
      </c>
      <c r="P2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4" s="25">
        <v>1</v>
      </c>
      <c r="R264" s="25" t="s">
        <v>1463</v>
      </c>
      <c r="S264" s="59">
        <v>44341</v>
      </c>
      <c r="T264" s="25"/>
      <c r="U264" s="23" t="s">
        <v>1173</v>
      </c>
    </row>
    <row r="265" spans="1:21" hidden="1" outlineLevel="1" x14ac:dyDescent="0.35">
      <c r="A265" s="4">
        <v>256</v>
      </c>
      <c r="B265" s="7" t="s">
        <v>523</v>
      </c>
      <c r="C265" s="5" t="s">
        <v>524</v>
      </c>
      <c r="D265" s="5" t="str">
        <f>tblPuskesmas[[#This Row],[ID Provinsi]]&amp;" -- "&amp;tblPuskesmas[[#This Row],[Nama Provinsi]]</f>
        <v>31 -- PROV. DKI JAKARTA</v>
      </c>
      <c r="E265" s="12">
        <v>3171</v>
      </c>
      <c r="F265" s="6" t="s">
        <v>881</v>
      </c>
      <c r="G265" s="20" t="str">
        <f>tblPuskesmas[[#This Row],[ID Kabupaten/Kota]]&amp;" -- "&amp;tblPuskesmas[[#This Row],[Nama Kabupaten/Kota]]</f>
        <v>3171 -- KOTA JAKARTA SELATAN</v>
      </c>
      <c r="H265" s="19" t="s">
        <v>9642</v>
      </c>
      <c r="I265" s="20" t="s">
        <v>1167</v>
      </c>
      <c r="J265" s="19" t="s">
        <v>1125</v>
      </c>
      <c r="K265" s="26">
        <v>1</v>
      </c>
      <c r="L2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5" s="26">
        <v>1</v>
      </c>
      <c r="N265" s="26" t="s">
        <v>10051</v>
      </c>
      <c r="O265" s="26" t="s">
        <v>10060</v>
      </c>
      <c r="P2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5" s="25">
        <v>1</v>
      </c>
      <c r="R265" s="25" t="s">
        <v>1465</v>
      </c>
      <c r="S265" s="59">
        <v>44341</v>
      </c>
      <c r="T265" s="25"/>
      <c r="U265" s="23" t="s">
        <v>1173</v>
      </c>
    </row>
    <row r="266" spans="1:21" hidden="1" outlineLevel="1" x14ac:dyDescent="0.35">
      <c r="A266" s="4">
        <v>257</v>
      </c>
      <c r="B266" s="7" t="s">
        <v>523</v>
      </c>
      <c r="C266" s="5" t="s">
        <v>524</v>
      </c>
      <c r="D266" s="5" t="str">
        <f>tblPuskesmas[[#This Row],[ID Provinsi]]&amp;" -- "&amp;tblPuskesmas[[#This Row],[Nama Provinsi]]</f>
        <v>31 -- PROV. DKI JAKARTA</v>
      </c>
      <c r="E266" s="12">
        <v>3171</v>
      </c>
      <c r="F266" s="6" t="s">
        <v>881</v>
      </c>
      <c r="G266" s="20" t="str">
        <f>tblPuskesmas[[#This Row],[ID Kabupaten/Kota]]&amp;" -- "&amp;tblPuskesmas[[#This Row],[Nama Kabupaten/Kota]]</f>
        <v>3171 -- KOTA JAKARTA SELATAN</v>
      </c>
      <c r="H266" s="19" t="s">
        <v>9643</v>
      </c>
      <c r="I266" s="20" t="s">
        <v>1167</v>
      </c>
      <c r="J266" s="19" t="s">
        <v>1125</v>
      </c>
      <c r="K266" s="26">
        <v>1</v>
      </c>
      <c r="L2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6" s="26">
        <v>1</v>
      </c>
      <c r="N266" s="26" t="s">
        <v>10051</v>
      </c>
      <c r="O266" s="26" t="s">
        <v>10060</v>
      </c>
      <c r="P2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6" s="25">
        <v>1</v>
      </c>
      <c r="R266" s="25" t="s">
        <v>1461</v>
      </c>
      <c r="S266" s="59">
        <v>44341</v>
      </c>
      <c r="T266" s="25"/>
      <c r="U266" s="23" t="s">
        <v>1173</v>
      </c>
    </row>
    <row r="267" spans="1:21" hidden="1" outlineLevel="1" x14ac:dyDescent="0.35">
      <c r="A267" s="4">
        <v>258</v>
      </c>
      <c r="B267" s="7" t="s">
        <v>523</v>
      </c>
      <c r="C267" s="5" t="s">
        <v>524</v>
      </c>
      <c r="D267" s="5" t="str">
        <f>tblPuskesmas[[#This Row],[ID Provinsi]]&amp;" -- "&amp;tblPuskesmas[[#This Row],[Nama Provinsi]]</f>
        <v>31 -- PROV. DKI JAKARTA</v>
      </c>
      <c r="E267" s="12">
        <v>3171</v>
      </c>
      <c r="F267" s="6" t="s">
        <v>881</v>
      </c>
      <c r="G267" s="20" t="str">
        <f>tblPuskesmas[[#This Row],[ID Kabupaten/Kota]]&amp;" -- "&amp;tblPuskesmas[[#This Row],[Nama Kabupaten/Kota]]</f>
        <v>3171 -- KOTA JAKARTA SELATAN</v>
      </c>
      <c r="H267" s="19" t="s">
        <v>9644</v>
      </c>
      <c r="I267" s="20" t="s">
        <v>1167</v>
      </c>
      <c r="J267" s="19" t="s">
        <v>1125</v>
      </c>
      <c r="K267" s="26">
        <v>1</v>
      </c>
      <c r="L2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7" s="26">
        <v>1</v>
      </c>
      <c r="N267" s="26" t="s">
        <v>10051</v>
      </c>
      <c r="O267" s="26" t="s">
        <v>10060</v>
      </c>
      <c r="P2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7" s="25">
        <v>1</v>
      </c>
      <c r="R267" s="25" t="s">
        <v>1457</v>
      </c>
      <c r="S267" s="59">
        <v>44341</v>
      </c>
      <c r="T267" s="25"/>
      <c r="U267" s="23" t="s">
        <v>1173</v>
      </c>
    </row>
    <row r="268" spans="1:21" hidden="1" outlineLevel="1" x14ac:dyDescent="0.35">
      <c r="A268" s="4">
        <v>259</v>
      </c>
      <c r="B268" s="7" t="s">
        <v>523</v>
      </c>
      <c r="C268" s="5" t="s">
        <v>524</v>
      </c>
      <c r="D268" s="5" t="str">
        <f>tblPuskesmas[[#This Row],[ID Provinsi]]&amp;" -- "&amp;tblPuskesmas[[#This Row],[Nama Provinsi]]</f>
        <v>31 -- PROV. DKI JAKARTA</v>
      </c>
      <c r="E268" s="12">
        <v>3171</v>
      </c>
      <c r="F268" s="6" t="s">
        <v>881</v>
      </c>
      <c r="G268" s="20" t="str">
        <f>tblPuskesmas[[#This Row],[ID Kabupaten/Kota]]&amp;" -- "&amp;tblPuskesmas[[#This Row],[Nama Kabupaten/Kota]]</f>
        <v>3171 -- KOTA JAKARTA SELATAN</v>
      </c>
      <c r="H268" s="19" t="s">
        <v>9645</v>
      </c>
      <c r="I268" s="20" t="s">
        <v>1167</v>
      </c>
      <c r="J268" s="19" t="s">
        <v>1125</v>
      </c>
      <c r="K268" s="26">
        <v>1</v>
      </c>
      <c r="L2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8" s="26">
        <v>1</v>
      </c>
      <c r="N268" s="26" t="s">
        <v>10051</v>
      </c>
      <c r="O268" s="26" t="s">
        <v>10060</v>
      </c>
      <c r="P2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8" s="25">
        <v>1</v>
      </c>
      <c r="R268" s="25" t="s">
        <v>1459</v>
      </c>
      <c r="S268" s="59">
        <v>44343</v>
      </c>
      <c r="T268" s="25"/>
      <c r="U268" s="23" t="s">
        <v>1173</v>
      </c>
    </row>
    <row r="269" spans="1:21" hidden="1" outlineLevel="1" x14ac:dyDescent="0.35">
      <c r="A269" s="4">
        <v>260</v>
      </c>
      <c r="B269" s="7" t="s">
        <v>523</v>
      </c>
      <c r="C269" s="5" t="s">
        <v>524</v>
      </c>
      <c r="D269" s="5" t="str">
        <f>tblPuskesmas[[#This Row],[ID Provinsi]]&amp;" -- "&amp;tblPuskesmas[[#This Row],[Nama Provinsi]]</f>
        <v>31 -- PROV. DKI JAKARTA</v>
      </c>
      <c r="E269" s="12">
        <v>3171</v>
      </c>
      <c r="F269" s="6" t="s">
        <v>881</v>
      </c>
      <c r="G269" s="20" t="str">
        <f>tblPuskesmas[[#This Row],[ID Kabupaten/Kota]]&amp;" -- "&amp;tblPuskesmas[[#This Row],[Nama Kabupaten/Kota]]</f>
        <v>3171 -- KOTA JAKARTA SELATAN</v>
      </c>
      <c r="H269" s="19" t="s">
        <v>9646</v>
      </c>
      <c r="I269" s="20" t="s">
        <v>1167</v>
      </c>
      <c r="J269" s="19" t="s">
        <v>1125</v>
      </c>
      <c r="K269" s="26">
        <v>1</v>
      </c>
      <c r="L2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69" s="26">
        <v>1</v>
      </c>
      <c r="N269" s="26" t="s">
        <v>10051</v>
      </c>
      <c r="O269" s="26" t="s">
        <v>10060</v>
      </c>
      <c r="P2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69" s="25">
        <v>1</v>
      </c>
      <c r="R269" s="25" t="s">
        <v>1467</v>
      </c>
      <c r="S269" s="59">
        <v>44341</v>
      </c>
      <c r="T269" s="25"/>
      <c r="U269" s="23" t="s">
        <v>1173</v>
      </c>
    </row>
    <row r="270" spans="1:21" hidden="1" outlineLevel="1" x14ac:dyDescent="0.35">
      <c r="A270" s="4">
        <v>261</v>
      </c>
      <c r="B270" s="7" t="s">
        <v>523</v>
      </c>
      <c r="C270" s="5" t="s">
        <v>524</v>
      </c>
      <c r="D270" s="5" t="str">
        <f>tblPuskesmas[[#This Row],[ID Provinsi]]&amp;" -- "&amp;tblPuskesmas[[#This Row],[Nama Provinsi]]</f>
        <v>31 -- PROV. DKI JAKARTA</v>
      </c>
      <c r="E270" s="12">
        <v>3171</v>
      </c>
      <c r="F270" s="6" t="s">
        <v>881</v>
      </c>
      <c r="G270" s="20" t="str">
        <f>tblPuskesmas[[#This Row],[ID Kabupaten/Kota]]&amp;" -- "&amp;tblPuskesmas[[#This Row],[Nama Kabupaten/Kota]]</f>
        <v>3171 -- KOTA JAKARTA SELATAN</v>
      </c>
      <c r="H270" s="19" t="s">
        <v>9647</v>
      </c>
      <c r="I270" s="20" t="s">
        <v>1167</v>
      </c>
      <c r="J270" s="19" t="s">
        <v>1125</v>
      </c>
      <c r="K270" s="26">
        <v>1</v>
      </c>
      <c r="L2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0" s="26">
        <v>1</v>
      </c>
      <c r="N270" s="26" t="s">
        <v>10051</v>
      </c>
      <c r="O270" s="26" t="s">
        <v>10060</v>
      </c>
      <c r="P2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0" s="25">
        <v>1</v>
      </c>
      <c r="R270" s="25" t="s">
        <v>1469</v>
      </c>
      <c r="S270" s="59">
        <v>44341</v>
      </c>
      <c r="T270" s="25"/>
      <c r="U270" s="23" t="s">
        <v>1173</v>
      </c>
    </row>
    <row r="271" spans="1:21" hidden="1" outlineLevel="1" x14ac:dyDescent="0.35">
      <c r="A271" s="4">
        <v>262</v>
      </c>
      <c r="B271" s="7" t="s">
        <v>523</v>
      </c>
      <c r="C271" s="5" t="s">
        <v>524</v>
      </c>
      <c r="D271" s="5" t="str">
        <f>tblPuskesmas[[#This Row],[ID Provinsi]]&amp;" -- "&amp;tblPuskesmas[[#This Row],[Nama Provinsi]]</f>
        <v>31 -- PROV. DKI JAKARTA</v>
      </c>
      <c r="E271" s="12">
        <v>3171</v>
      </c>
      <c r="F271" s="6" t="s">
        <v>881</v>
      </c>
      <c r="G271" s="20" t="str">
        <f>tblPuskesmas[[#This Row],[ID Kabupaten/Kota]]&amp;" -- "&amp;tblPuskesmas[[#This Row],[Nama Kabupaten/Kota]]</f>
        <v>3171 -- KOTA JAKARTA SELATAN</v>
      </c>
      <c r="H271" s="19" t="s">
        <v>9577</v>
      </c>
      <c r="I271" s="20" t="s">
        <v>1166</v>
      </c>
      <c r="J271" s="20" t="s">
        <v>952</v>
      </c>
      <c r="K271" s="26">
        <v>1</v>
      </c>
      <c r="L2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1" s="26">
        <v>1</v>
      </c>
      <c r="N271" s="26" t="s">
        <v>10051</v>
      </c>
      <c r="O271" s="26" t="s">
        <v>10060</v>
      </c>
      <c r="P2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1" s="25">
        <v>1</v>
      </c>
      <c r="R271" s="25" t="s">
        <v>1492</v>
      </c>
      <c r="S271" s="59">
        <v>44344</v>
      </c>
      <c r="T271" s="25"/>
      <c r="U271" s="23" t="s">
        <v>1173</v>
      </c>
    </row>
    <row r="272" spans="1:21" hidden="1" outlineLevel="1" x14ac:dyDescent="0.35">
      <c r="A272" s="4">
        <v>263</v>
      </c>
      <c r="B272" s="7" t="s">
        <v>523</v>
      </c>
      <c r="C272" s="5" t="s">
        <v>524</v>
      </c>
      <c r="D272" s="5" t="str">
        <f>tblPuskesmas[[#This Row],[ID Provinsi]]&amp;" -- "&amp;tblPuskesmas[[#This Row],[Nama Provinsi]]</f>
        <v>31 -- PROV. DKI JAKARTA</v>
      </c>
      <c r="E272" s="12">
        <v>3171</v>
      </c>
      <c r="F272" s="6" t="s">
        <v>881</v>
      </c>
      <c r="G272" s="20" t="str">
        <f>tblPuskesmas[[#This Row],[ID Kabupaten/Kota]]&amp;" -- "&amp;tblPuskesmas[[#This Row],[Nama Kabupaten/Kota]]</f>
        <v>3171 -- KOTA JAKARTA SELATAN</v>
      </c>
      <c r="H272" s="19" t="s">
        <v>9648</v>
      </c>
      <c r="I272" s="20" t="s">
        <v>1167</v>
      </c>
      <c r="J272" s="19" t="s">
        <v>1126</v>
      </c>
      <c r="K272" s="26">
        <v>1</v>
      </c>
      <c r="L2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2" s="26">
        <v>1</v>
      </c>
      <c r="N272" s="26" t="s">
        <v>10051</v>
      </c>
      <c r="O272" s="26" t="s">
        <v>10060</v>
      </c>
      <c r="P2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2" s="25">
        <v>1</v>
      </c>
      <c r="R272" s="25" t="s">
        <v>1503</v>
      </c>
      <c r="S272" s="59">
        <v>44344</v>
      </c>
      <c r="T272" s="25"/>
      <c r="U272" s="23" t="s">
        <v>1173</v>
      </c>
    </row>
    <row r="273" spans="1:21" hidden="1" outlineLevel="1" x14ac:dyDescent="0.35">
      <c r="A273" s="4">
        <v>264</v>
      </c>
      <c r="B273" s="7" t="s">
        <v>523</v>
      </c>
      <c r="C273" s="5" t="s">
        <v>524</v>
      </c>
      <c r="D273" s="5" t="str">
        <f>tblPuskesmas[[#This Row],[ID Provinsi]]&amp;" -- "&amp;tblPuskesmas[[#This Row],[Nama Provinsi]]</f>
        <v>31 -- PROV. DKI JAKARTA</v>
      </c>
      <c r="E273" s="12">
        <v>3171</v>
      </c>
      <c r="F273" s="6" t="s">
        <v>881</v>
      </c>
      <c r="G273" s="20" t="str">
        <f>tblPuskesmas[[#This Row],[ID Kabupaten/Kota]]&amp;" -- "&amp;tblPuskesmas[[#This Row],[Nama Kabupaten/Kota]]</f>
        <v>3171 -- KOTA JAKARTA SELATAN</v>
      </c>
      <c r="H273" s="19" t="s">
        <v>9649</v>
      </c>
      <c r="I273" s="20" t="s">
        <v>1167</v>
      </c>
      <c r="J273" s="19" t="s">
        <v>1126</v>
      </c>
      <c r="K273" s="26">
        <v>1</v>
      </c>
      <c r="L2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3" s="26">
        <v>1</v>
      </c>
      <c r="N273" s="26" t="s">
        <v>10051</v>
      </c>
      <c r="O273" s="26" t="s">
        <v>10060</v>
      </c>
      <c r="P2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3" s="25">
        <v>1</v>
      </c>
      <c r="R273" s="25" t="s">
        <v>1495</v>
      </c>
      <c r="S273" s="59">
        <v>44344</v>
      </c>
      <c r="T273" s="25"/>
      <c r="U273" s="23" t="s">
        <v>1173</v>
      </c>
    </row>
    <row r="274" spans="1:21" hidden="1" outlineLevel="1" x14ac:dyDescent="0.35">
      <c r="A274" s="4">
        <v>265</v>
      </c>
      <c r="B274" s="7" t="s">
        <v>523</v>
      </c>
      <c r="C274" s="5" t="s">
        <v>524</v>
      </c>
      <c r="D274" s="5" t="str">
        <f>tblPuskesmas[[#This Row],[ID Provinsi]]&amp;" -- "&amp;tblPuskesmas[[#This Row],[Nama Provinsi]]</f>
        <v>31 -- PROV. DKI JAKARTA</v>
      </c>
      <c r="E274" s="12">
        <v>3171</v>
      </c>
      <c r="F274" s="6" t="s">
        <v>881</v>
      </c>
      <c r="G274" s="20" t="str">
        <f>tblPuskesmas[[#This Row],[ID Kabupaten/Kota]]&amp;" -- "&amp;tblPuskesmas[[#This Row],[Nama Kabupaten/Kota]]</f>
        <v>3171 -- KOTA JAKARTA SELATAN</v>
      </c>
      <c r="H274" s="19" t="s">
        <v>9650</v>
      </c>
      <c r="I274" s="20" t="s">
        <v>1167</v>
      </c>
      <c r="J274" s="19" t="s">
        <v>1126</v>
      </c>
      <c r="K274" s="26">
        <v>1</v>
      </c>
      <c r="L2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4" s="26">
        <v>1</v>
      </c>
      <c r="N274" s="26" t="s">
        <v>10051</v>
      </c>
      <c r="O274" s="26" t="s">
        <v>10060</v>
      </c>
      <c r="P2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4" s="25">
        <v>1</v>
      </c>
      <c r="R274" s="25" t="s">
        <v>1497</v>
      </c>
      <c r="S274" s="59">
        <v>44344</v>
      </c>
      <c r="T274" s="25"/>
      <c r="U274" s="23" t="s">
        <v>1173</v>
      </c>
    </row>
    <row r="275" spans="1:21" hidden="1" outlineLevel="1" x14ac:dyDescent="0.35">
      <c r="A275" s="4">
        <v>266</v>
      </c>
      <c r="B275" s="7" t="s">
        <v>523</v>
      </c>
      <c r="C275" s="5" t="s">
        <v>524</v>
      </c>
      <c r="D275" s="5" t="str">
        <f>tblPuskesmas[[#This Row],[ID Provinsi]]&amp;" -- "&amp;tblPuskesmas[[#This Row],[Nama Provinsi]]</f>
        <v>31 -- PROV. DKI JAKARTA</v>
      </c>
      <c r="E275" s="12">
        <v>3171</v>
      </c>
      <c r="F275" s="6" t="s">
        <v>881</v>
      </c>
      <c r="G275" s="20" t="str">
        <f>tblPuskesmas[[#This Row],[ID Kabupaten/Kota]]&amp;" -- "&amp;tblPuskesmas[[#This Row],[Nama Kabupaten/Kota]]</f>
        <v>3171 -- KOTA JAKARTA SELATAN</v>
      </c>
      <c r="H275" s="19" t="s">
        <v>9651</v>
      </c>
      <c r="I275" s="20" t="s">
        <v>1167</v>
      </c>
      <c r="J275" s="19" t="s">
        <v>1126</v>
      </c>
      <c r="K275" s="26">
        <v>1</v>
      </c>
      <c r="L2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5" s="26">
        <v>1</v>
      </c>
      <c r="N275" s="26" t="s">
        <v>10051</v>
      </c>
      <c r="O275" s="26" t="s">
        <v>10060</v>
      </c>
      <c r="P2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5" s="25">
        <v>1</v>
      </c>
      <c r="R275" s="25" t="s">
        <v>1197</v>
      </c>
      <c r="S275" s="59">
        <v>44344</v>
      </c>
      <c r="T275" s="25"/>
      <c r="U275" s="23" t="s">
        <v>1173</v>
      </c>
    </row>
    <row r="276" spans="1:21" hidden="1" outlineLevel="1" x14ac:dyDescent="0.35">
      <c r="A276" s="4">
        <v>267</v>
      </c>
      <c r="B276" s="7" t="s">
        <v>523</v>
      </c>
      <c r="C276" s="5" t="s">
        <v>524</v>
      </c>
      <c r="D276" s="5" t="str">
        <f>tblPuskesmas[[#This Row],[ID Provinsi]]&amp;" -- "&amp;tblPuskesmas[[#This Row],[Nama Provinsi]]</f>
        <v>31 -- PROV. DKI JAKARTA</v>
      </c>
      <c r="E276" s="12">
        <v>3171</v>
      </c>
      <c r="F276" s="6" t="s">
        <v>881</v>
      </c>
      <c r="G276" s="20" t="str">
        <f>tblPuskesmas[[#This Row],[ID Kabupaten/Kota]]&amp;" -- "&amp;tblPuskesmas[[#This Row],[Nama Kabupaten/Kota]]</f>
        <v>3171 -- KOTA JAKARTA SELATAN</v>
      </c>
      <c r="H276" s="19" t="s">
        <v>9652</v>
      </c>
      <c r="I276" s="20" t="s">
        <v>1167</v>
      </c>
      <c r="J276" s="19" t="s">
        <v>1126</v>
      </c>
      <c r="K276" s="26">
        <v>1</v>
      </c>
      <c r="L2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6" s="26">
        <v>1</v>
      </c>
      <c r="N276" s="26" t="s">
        <v>10051</v>
      </c>
      <c r="O276" s="26" t="s">
        <v>10060</v>
      </c>
      <c r="P2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6" s="25">
        <v>1</v>
      </c>
      <c r="R276" s="25" t="s">
        <v>1501</v>
      </c>
      <c r="S276" s="59">
        <v>44344</v>
      </c>
      <c r="T276" s="25"/>
      <c r="U276" s="23" t="s">
        <v>1173</v>
      </c>
    </row>
    <row r="277" spans="1:21" hidden="1" outlineLevel="1" x14ac:dyDescent="0.35">
      <c r="A277" s="4">
        <v>268</v>
      </c>
      <c r="B277" s="7" t="s">
        <v>523</v>
      </c>
      <c r="C277" s="5" t="s">
        <v>524</v>
      </c>
      <c r="D277" s="5" t="str">
        <f>tblPuskesmas[[#This Row],[ID Provinsi]]&amp;" -- "&amp;tblPuskesmas[[#This Row],[Nama Provinsi]]</f>
        <v>31 -- PROV. DKI JAKARTA</v>
      </c>
      <c r="E277" s="12">
        <v>3171</v>
      </c>
      <c r="F277" s="6" t="s">
        <v>881</v>
      </c>
      <c r="G277" s="20" t="str">
        <f>tblPuskesmas[[#This Row],[ID Kabupaten/Kota]]&amp;" -- "&amp;tblPuskesmas[[#This Row],[Nama Kabupaten/Kota]]</f>
        <v>3171 -- KOTA JAKARTA SELATAN</v>
      </c>
      <c r="H277" s="19" t="s">
        <v>9578</v>
      </c>
      <c r="I277" s="20" t="s">
        <v>1166</v>
      </c>
      <c r="J277" s="20" t="s">
        <v>952</v>
      </c>
      <c r="K277" s="26">
        <v>1</v>
      </c>
      <c r="L2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7" s="26">
        <v>1</v>
      </c>
      <c r="N277" s="26" t="s">
        <v>10051</v>
      </c>
      <c r="O277" s="26" t="s">
        <v>10060</v>
      </c>
      <c r="P2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7" s="25">
        <v>1</v>
      </c>
      <c r="R277" s="25" t="s">
        <v>1505</v>
      </c>
      <c r="S277" s="59">
        <v>44361</v>
      </c>
      <c r="T277" s="25"/>
      <c r="U277" s="23" t="s">
        <v>1173</v>
      </c>
    </row>
    <row r="278" spans="1:21" hidden="1" outlineLevel="1" x14ac:dyDescent="0.35">
      <c r="A278" s="4">
        <v>269</v>
      </c>
      <c r="B278" s="7" t="s">
        <v>523</v>
      </c>
      <c r="C278" s="5" t="s">
        <v>524</v>
      </c>
      <c r="D278" s="5" t="str">
        <f>tblPuskesmas[[#This Row],[ID Provinsi]]&amp;" -- "&amp;tblPuskesmas[[#This Row],[Nama Provinsi]]</f>
        <v>31 -- PROV. DKI JAKARTA</v>
      </c>
      <c r="E278" s="12">
        <v>3171</v>
      </c>
      <c r="F278" s="6" t="s">
        <v>881</v>
      </c>
      <c r="G278" s="20" t="str">
        <f>tblPuskesmas[[#This Row],[ID Kabupaten/Kota]]&amp;" -- "&amp;tblPuskesmas[[#This Row],[Nama Kabupaten/Kota]]</f>
        <v>3171 -- KOTA JAKARTA SELATAN</v>
      </c>
      <c r="H278" s="19" t="s">
        <v>9653</v>
      </c>
      <c r="I278" s="20" t="s">
        <v>1167</v>
      </c>
      <c r="J278" s="19" t="s">
        <v>1127</v>
      </c>
      <c r="K278" s="26">
        <v>1</v>
      </c>
      <c r="L2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8" s="26">
        <v>1</v>
      </c>
      <c r="N278" s="26" t="s">
        <v>10051</v>
      </c>
      <c r="O278" s="26" t="s">
        <v>10060</v>
      </c>
      <c r="P2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8" s="25">
        <v>1</v>
      </c>
      <c r="R278" s="25" t="s">
        <v>1514</v>
      </c>
      <c r="S278" s="59">
        <v>44362</v>
      </c>
      <c r="T278" s="25"/>
      <c r="U278" s="23" t="s">
        <v>1173</v>
      </c>
    </row>
    <row r="279" spans="1:21" hidden="1" outlineLevel="1" x14ac:dyDescent="0.35">
      <c r="A279" s="4">
        <v>270</v>
      </c>
      <c r="B279" s="7" t="s">
        <v>523</v>
      </c>
      <c r="C279" s="5" t="s">
        <v>524</v>
      </c>
      <c r="D279" s="5" t="str">
        <f>tblPuskesmas[[#This Row],[ID Provinsi]]&amp;" -- "&amp;tblPuskesmas[[#This Row],[Nama Provinsi]]</f>
        <v>31 -- PROV. DKI JAKARTA</v>
      </c>
      <c r="E279" s="12">
        <v>3171</v>
      </c>
      <c r="F279" s="6" t="s">
        <v>881</v>
      </c>
      <c r="G279" s="20" t="str">
        <f>tblPuskesmas[[#This Row],[ID Kabupaten/Kota]]&amp;" -- "&amp;tblPuskesmas[[#This Row],[Nama Kabupaten/Kota]]</f>
        <v>3171 -- KOTA JAKARTA SELATAN</v>
      </c>
      <c r="H279" s="19" t="s">
        <v>9654</v>
      </c>
      <c r="I279" s="20" t="s">
        <v>1167</v>
      </c>
      <c r="J279" s="19" t="s">
        <v>1127</v>
      </c>
      <c r="K279" s="26">
        <v>1</v>
      </c>
      <c r="L2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79" s="26">
        <v>1</v>
      </c>
      <c r="N279" s="26" t="s">
        <v>10051</v>
      </c>
      <c r="O279" s="26" t="s">
        <v>10060</v>
      </c>
      <c r="P2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79" s="25">
        <v>1</v>
      </c>
      <c r="R279" s="25" t="s">
        <v>1508</v>
      </c>
      <c r="S279" s="59">
        <v>44361</v>
      </c>
      <c r="T279" s="25"/>
      <c r="U279" s="23" t="s">
        <v>1173</v>
      </c>
    </row>
    <row r="280" spans="1:21" hidden="1" outlineLevel="1" x14ac:dyDescent="0.35">
      <c r="A280" s="4">
        <v>271</v>
      </c>
      <c r="B280" s="7" t="s">
        <v>523</v>
      </c>
      <c r="C280" s="5" t="s">
        <v>524</v>
      </c>
      <c r="D280" s="5" t="str">
        <f>tblPuskesmas[[#This Row],[ID Provinsi]]&amp;" -- "&amp;tblPuskesmas[[#This Row],[Nama Provinsi]]</f>
        <v>31 -- PROV. DKI JAKARTA</v>
      </c>
      <c r="E280" s="12">
        <v>3171</v>
      </c>
      <c r="F280" s="6" t="s">
        <v>881</v>
      </c>
      <c r="G280" s="20" t="str">
        <f>tblPuskesmas[[#This Row],[ID Kabupaten/Kota]]&amp;" -- "&amp;tblPuskesmas[[#This Row],[Nama Kabupaten/Kota]]</f>
        <v>3171 -- KOTA JAKARTA SELATAN</v>
      </c>
      <c r="H280" s="19" t="s">
        <v>9655</v>
      </c>
      <c r="I280" s="20" t="s">
        <v>1167</v>
      </c>
      <c r="J280" s="19" t="s">
        <v>1127</v>
      </c>
      <c r="K280" s="26">
        <v>1</v>
      </c>
      <c r="L2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0" s="26">
        <v>1</v>
      </c>
      <c r="N280" s="26" t="s">
        <v>10051</v>
      </c>
      <c r="O280" s="26" t="s">
        <v>10060</v>
      </c>
      <c r="P2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0" s="25">
        <v>1</v>
      </c>
      <c r="R280" s="25" t="s">
        <v>1510</v>
      </c>
      <c r="S280" s="59">
        <v>44362</v>
      </c>
      <c r="T280" s="25"/>
      <c r="U280" s="23" t="s">
        <v>1173</v>
      </c>
    </row>
    <row r="281" spans="1:21" hidden="1" outlineLevel="1" x14ac:dyDescent="0.35">
      <c r="A281" s="4">
        <v>272</v>
      </c>
      <c r="B281" s="7" t="s">
        <v>523</v>
      </c>
      <c r="C281" s="5" t="s">
        <v>524</v>
      </c>
      <c r="D281" s="5" t="str">
        <f>tblPuskesmas[[#This Row],[ID Provinsi]]&amp;" -- "&amp;tblPuskesmas[[#This Row],[Nama Provinsi]]</f>
        <v>31 -- PROV. DKI JAKARTA</v>
      </c>
      <c r="E281" s="12">
        <v>3171</v>
      </c>
      <c r="F281" s="6" t="s">
        <v>881</v>
      </c>
      <c r="G281" s="20" t="str">
        <f>tblPuskesmas[[#This Row],[ID Kabupaten/Kota]]&amp;" -- "&amp;tblPuskesmas[[#This Row],[Nama Kabupaten/Kota]]</f>
        <v>3171 -- KOTA JAKARTA SELATAN</v>
      </c>
      <c r="H281" s="19" t="s">
        <v>9656</v>
      </c>
      <c r="I281" s="20" t="s">
        <v>1167</v>
      </c>
      <c r="J281" s="19" t="s">
        <v>1127</v>
      </c>
      <c r="K281" s="26">
        <v>1</v>
      </c>
      <c r="L2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1" s="26">
        <v>1</v>
      </c>
      <c r="N281" s="26" t="s">
        <v>10051</v>
      </c>
      <c r="O281" s="26" t="s">
        <v>10060</v>
      </c>
      <c r="P2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1" s="25">
        <v>1</v>
      </c>
      <c r="R281" s="25" t="s">
        <v>1512</v>
      </c>
      <c r="S281" s="59">
        <v>44344</v>
      </c>
      <c r="T281" s="25"/>
      <c r="U281" s="23" t="s">
        <v>1173</v>
      </c>
    </row>
    <row r="282" spans="1:21" hidden="1" outlineLevel="1" x14ac:dyDescent="0.35">
      <c r="A282" s="4">
        <v>273</v>
      </c>
      <c r="B282" s="7" t="s">
        <v>523</v>
      </c>
      <c r="C282" s="5" t="s">
        <v>524</v>
      </c>
      <c r="D282" s="5" t="str">
        <f>tblPuskesmas[[#This Row],[ID Provinsi]]&amp;" -- "&amp;tblPuskesmas[[#This Row],[Nama Provinsi]]</f>
        <v>31 -- PROV. DKI JAKARTA</v>
      </c>
      <c r="E282" s="12">
        <v>3171</v>
      </c>
      <c r="F282" s="6" t="s">
        <v>881</v>
      </c>
      <c r="G282" s="20" t="str">
        <f>tblPuskesmas[[#This Row],[ID Kabupaten/Kota]]&amp;" -- "&amp;tblPuskesmas[[#This Row],[Nama Kabupaten/Kota]]</f>
        <v>3171 -- KOTA JAKARTA SELATAN</v>
      </c>
      <c r="H282" s="19" t="s">
        <v>9657</v>
      </c>
      <c r="I282" s="20" t="s">
        <v>1167</v>
      </c>
      <c r="J282" s="19" t="s">
        <v>1127</v>
      </c>
      <c r="K282" s="26">
        <v>1</v>
      </c>
      <c r="L2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2" s="26">
        <v>1</v>
      </c>
      <c r="N282" s="26" t="s">
        <v>10051</v>
      </c>
      <c r="O282" s="26" t="s">
        <v>10060</v>
      </c>
      <c r="P2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2" s="25">
        <v>1</v>
      </c>
      <c r="R282" s="25" t="s">
        <v>1518</v>
      </c>
      <c r="S282" s="59">
        <v>44361</v>
      </c>
      <c r="T282" s="25"/>
      <c r="U282" s="23" t="s">
        <v>1173</v>
      </c>
    </row>
    <row r="283" spans="1:21" hidden="1" outlineLevel="1" x14ac:dyDescent="0.35">
      <c r="A283" s="4">
        <v>274</v>
      </c>
      <c r="B283" s="7" t="s">
        <v>523</v>
      </c>
      <c r="C283" s="5" t="s">
        <v>524</v>
      </c>
      <c r="D283" s="5" t="str">
        <f>tblPuskesmas[[#This Row],[ID Provinsi]]&amp;" -- "&amp;tblPuskesmas[[#This Row],[Nama Provinsi]]</f>
        <v>31 -- PROV. DKI JAKARTA</v>
      </c>
      <c r="E283" s="12">
        <v>3171</v>
      </c>
      <c r="F283" s="6" t="s">
        <v>881</v>
      </c>
      <c r="G283" s="20" t="str">
        <f>tblPuskesmas[[#This Row],[ID Kabupaten/Kota]]&amp;" -- "&amp;tblPuskesmas[[#This Row],[Nama Kabupaten/Kota]]</f>
        <v>3171 -- KOTA JAKARTA SELATAN</v>
      </c>
      <c r="H283" s="19" t="s">
        <v>9658</v>
      </c>
      <c r="I283" s="20" t="s">
        <v>1167</v>
      </c>
      <c r="J283" s="19" t="s">
        <v>1127</v>
      </c>
      <c r="K283" s="26">
        <v>1</v>
      </c>
      <c r="L2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3" s="26">
        <v>1</v>
      </c>
      <c r="N283" s="26" t="s">
        <v>10051</v>
      </c>
      <c r="O283" s="26" t="s">
        <v>10060</v>
      </c>
      <c r="P2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3" s="25">
        <v>1</v>
      </c>
      <c r="R283" s="25" t="s">
        <v>1516</v>
      </c>
      <c r="S283" s="59">
        <v>44362</v>
      </c>
      <c r="T283" s="25"/>
      <c r="U283" s="23" t="s">
        <v>1173</v>
      </c>
    </row>
    <row r="284" spans="1:21" hidden="1" outlineLevel="1" x14ac:dyDescent="0.35">
      <c r="A284" s="4">
        <v>275</v>
      </c>
      <c r="B284" s="7" t="s">
        <v>523</v>
      </c>
      <c r="C284" s="5" t="s">
        <v>524</v>
      </c>
      <c r="D284" s="5" t="str">
        <f>tblPuskesmas[[#This Row],[ID Provinsi]]&amp;" -- "&amp;tblPuskesmas[[#This Row],[Nama Provinsi]]</f>
        <v>31 -- PROV. DKI JAKARTA</v>
      </c>
      <c r="E284" s="12">
        <v>3171</v>
      </c>
      <c r="F284" s="6" t="s">
        <v>881</v>
      </c>
      <c r="G284" s="20" t="str">
        <f>tblPuskesmas[[#This Row],[ID Kabupaten/Kota]]&amp;" -- "&amp;tblPuskesmas[[#This Row],[Nama Kabupaten/Kota]]</f>
        <v>3171 -- KOTA JAKARTA SELATAN</v>
      </c>
      <c r="H284" s="19" t="s">
        <v>9659</v>
      </c>
      <c r="I284" s="20" t="s">
        <v>1167</v>
      </c>
      <c r="J284" s="19" t="s">
        <v>1127</v>
      </c>
      <c r="K284" s="26">
        <v>1</v>
      </c>
      <c r="L2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4" s="26">
        <v>1</v>
      </c>
      <c r="N284" s="26" t="s">
        <v>10051</v>
      </c>
      <c r="O284" s="26" t="s">
        <v>10060</v>
      </c>
      <c r="P2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4" s="25">
        <v>1</v>
      </c>
      <c r="R284" s="25" t="s">
        <v>1520</v>
      </c>
      <c r="S284" s="59">
        <v>44362</v>
      </c>
      <c r="T284" s="25"/>
      <c r="U284" s="23" t="s">
        <v>1173</v>
      </c>
    </row>
    <row r="285" spans="1:21" hidden="1" outlineLevel="1" x14ac:dyDescent="0.35">
      <c r="A285" s="4">
        <v>276</v>
      </c>
      <c r="B285" s="7" t="s">
        <v>523</v>
      </c>
      <c r="C285" s="5" t="s">
        <v>524</v>
      </c>
      <c r="D285" s="5" t="str">
        <f>tblPuskesmas[[#This Row],[ID Provinsi]]&amp;" -- "&amp;tblPuskesmas[[#This Row],[Nama Provinsi]]</f>
        <v>31 -- PROV. DKI JAKARTA</v>
      </c>
      <c r="E285" s="12">
        <v>3171</v>
      </c>
      <c r="F285" s="6" t="s">
        <v>881</v>
      </c>
      <c r="G285" s="20" t="str">
        <f>tblPuskesmas[[#This Row],[ID Kabupaten/Kota]]&amp;" -- "&amp;tblPuskesmas[[#This Row],[Nama Kabupaten/Kota]]</f>
        <v>3171 -- KOTA JAKARTA SELATAN</v>
      </c>
      <c r="H285" s="19" t="s">
        <v>9660</v>
      </c>
      <c r="I285" s="20" t="s">
        <v>1167</v>
      </c>
      <c r="J285" s="19" t="s">
        <v>1127</v>
      </c>
      <c r="K285" s="26">
        <v>1</v>
      </c>
      <c r="L2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5" s="26">
        <v>1</v>
      </c>
      <c r="N285" s="26" t="s">
        <v>10051</v>
      </c>
      <c r="O285" s="26" t="s">
        <v>10060</v>
      </c>
      <c r="P2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5" s="25">
        <v>1</v>
      </c>
      <c r="R285" s="25" t="s">
        <v>1522</v>
      </c>
      <c r="S285" s="59">
        <v>44362</v>
      </c>
      <c r="T285" s="25"/>
      <c r="U285" s="23" t="s">
        <v>1173</v>
      </c>
    </row>
    <row r="286" spans="1:21" hidden="1" outlineLevel="1" x14ac:dyDescent="0.35">
      <c r="A286" s="4">
        <v>277</v>
      </c>
      <c r="B286" s="7" t="s">
        <v>523</v>
      </c>
      <c r="C286" s="5" t="s">
        <v>524</v>
      </c>
      <c r="D286" s="5" t="str">
        <f>tblPuskesmas[[#This Row],[ID Provinsi]]&amp;" -- "&amp;tblPuskesmas[[#This Row],[Nama Provinsi]]</f>
        <v>31 -- PROV. DKI JAKARTA</v>
      </c>
      <c r="E286" s="12">
        <v>3171</v>
      </c>
      <c r="F286" s="6" t="s">
        <v>881</v>
      </c>
      <c r="G286" s="20" t="str">
        <f>tblPuskesmas[[#This Row],[ID Kabupaten/Kota]]&amp;" -- "&amp;tblPuskesmas[[#This Row],[Nama Kabupaten/Kota]]</f>
        <v>3171 -- KOTA JAKARTA SELATAN</v>
      </c>
      <c r="H286" s="19" t="s">
        <v>9579</v>
      </c>
      <c r="I286" s="20" t="s">
        <v>1166</v>
      </c>
      <c r="J286" s="20" t="s">
        <v>952</v>
      </c>
      <c r="K286" s="26">
        <v>1</v>
      </c>
      <c r="L2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6" s="26">
        <v>1</v>
      </c>
      <c r="N286" s="26" t="s">
        <v>10051</v>
      </c>
      <c r="O286" s="26" t="s">
        <v>10060</v>
      </c>
      <c r="P2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6" s="25">
        <v>1</v>
      </c>
      <c r="R286" s="25" t="s">
        <v>1409</v>
      </c>
      <c r="S286" s="59">
        <v>44344</v>
      </c>
      <c r="T286" s="25"/>
      <c r="U286" s="23" t="s">
        <v>1173</v>
      </c>
    </row>
    <row r="287" spans="1:21" hidden="1" outlineLevel="1" x14ac:dyDescent="0.35">
      <c r="A287" s="4">
        <v>278</v>
      </c>
      <c r="B287" s="7" t="s">
        <v>523</v>
      </c>
      <c r="C287" s="5" t="s">
        <v>524</v>
      </c>
      <c r="D287" s="5" t="str">
        <f>tblPuskesmas[[#This Row],[ID Provinsi]]&amp;" -- "&amp;tblPuskesmas[[#This Row],[Nama Provinsi]]</f>
        <v>31 -- PROV. DKI JAKARTA</v>
      </c>
      <c r="E287" s="12">
        <v>3171</v>
      </c>
      <c r="F287" s="6" t="s">
        <v>881</v>
      </c>
      <c r="G287" s="20" t="str">
        <f>tblPuskesmas[[#This Row],[ID Kabupaten/Kota]]&amp;" -- "&amp;tblPuskesmas[[#This Row],[Nama Kabupaten/Kota]]</f>
        <v>3171 -- KOTA JAKARTA SELATAN</v>
      </c>
      <c r="H287" s="19" t="s">
        <v>9661</v>
      </c>
      <c r="I287" s="20" t="s">
        <v>1167</v>
      </c>
      <c r="J287" s="19" t="s">
        <v>1128</v>
      </c>
      <c r="K287" s="26">
        <v>1</v>
      </c>
      <c r="L2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7" s="26">
        <v>1</v>
      </c>
      <c r="N287" s="26" t="s">
        <v>10051</v>
      </c>
      <c r="O287" s="26" t="s">
        <v>10060</v>
      </c>
      <c r="P2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7" s="25">
        <v>1</v>
      </c>
      <c r="R287" s="25" t="s">
        <v>1412</v>
      </c>
      <c r="S287" s="59">
        <v>44344</v>
      </c>
      <c r="T287" s="25"/>
      <c r="U287" s="23" t="s">
        <v>1173</v>
      </c>
    </row>
    <row r="288" spans="1:21" hidden="1" outlineLevel="1" x14ac:dyDescent="0.35">
      <c r="A288" s="4">
        <v>279</v>
      </c>
      <c r="B288" s="7" t="s">
        <v>523</v>
      </c>
      <c r="C288" s="5" t="s">
        <v>524</v>
      </c>
      <c r="D288" s="5" t="str">
        <f>tblPuskesmas[[#This Row],[ID Provinsi]]&amp;" -- "&amp;tblPuskesmas[[#This Row],[Nama Provinsi]]</f>
        <v>31 -- PROV. DKI JAKARTA</v>
      </c>
      <c r="E288" s="12">
        <v>3171</v>
      </c>
      <c r="F288" s="6" t="s">
        <v>881</v>
      </c>
      <c r="G288" s="20" t="str">
        <f>tblPuskesmas[[#This Row],[ID Kabupaten/Kota]]&amp;" -- "&amp;tblPuskesmas[[#This Row],[Nama Kabupaten/Kota]]</f>
        <v>3171 -- KOTA JAKARTA SELATAN</v>
      </c>
      <c r="H288" s="19" t="s">
        <v>9662</v>
      </c>
      <c r="I288" s="20" t="s">
        <v>1167</v>
      </c>
      <c r="J288" s="19" t="s">
        <v>1128</v>
      </c>
      <c r="K288" s="26">
        <v>1</v>
      </c>
      <c r="L2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8" s="26">
        <v>1</v>
      </c>
      <c r="N288" s="26" t="s">
        <v>10051</v>
      </c>
      <c r="O288" s="26" t="s">
        <v>10060</v>
      </c>
      <c r="P2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8" s="25">
        <v>1</v>
      </c>
      <c r="R288" s="25" t="s">
        <v>1197</v>
      </c>
      <c r="S288" s="59">
        <v>44344</v>
      </c>
      <c r="T288" s="25"/>
      <c r="U288" s="23" t="s">
        <v>1173</v>
      </c>
    </row>
    <row r="289" spans="1:21" hidden="1" outlineLevel="1" x14ac:dyDescent="0.35">
      <c r="A289" s="4">
        <v>280</v>
      </c>
      <c r="B289" s="7" t="s">
        <v>523</v>
      </c>
      <c r="C289" s="5" t="s">
        <v>524</v>
      </c>
      <c r="D289" s="5" t="str">
        <f>tblPuskesmas[[#This Row],[ID Provinsi]]&amp;" -- "&amp;tblPuskesmas[[#This Row],[Nama Provinsi]]</f>
        <v>31 -- PROV. DKI JAKARTA</v>
      </c>
      <c r="E289" s="12">
        <v>3171</v>
      </c>
      <c r="F289" s="6" t="s">
        <v>881</v>
      </c>
      <c r="G289" s="20" t="str">
        <f>tblPuskesmas[[#This Row],[ID Kabupaten/Kota]]&amp;" -- "&amp;tblPuskesmas[[#This Row],[Nama Kabupaten/Kota]]</f>
        <v>3171 -- KOTA JAKARTA SELATAN</v>
      </c>
      <c r="H289" s="19" t="s">
        <v>9663</v>
      </c>
      <c r="I289" s="20" t="s">
        <v>1167</v>
      </c>
      <c r="J289" s="19" t="s">
        <v>1128</v>
      </c>
      <c r="K289" s="26">
        <v>1</v>
      </c>
      <c r="L2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89" s="26">
        <v>1</v>
      </c>
      <c r="N289" s="26" t="s">
        <v>10051</v>
      </c>
      <c r="O289" s="26" t="s">
        <v>10060</v>
      </c>
      <c r="P2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89" s="25">
        <v>1</v>
      </c>
      <c r="R289" s="25" t="s">
        <v>1424</v>
      </c>
      <c r="S289" s="59">
        <v>44344</v>
      </c>
      <c r="T289" s="25"/>
      <c r="U289" s="23" t="s">
        <v>1173</v>
      </c>
    </row>
    <row r="290" spans="1:21" hidden="1" outlineLevel="1" x14ac:dyDescent="0.35">
      <c r="A290" s="4">
        <v>281</v>
      </c>
      <c r="B290" s="7" t="s">
        <v>523</v>
      </c>
      <c r="C290" s="5" t="s">
        <v>524</v>
      </c>
      <c r="D290" s="5" t="str">
        <f>tblPuskesmas[[#This Row],[ID Provinsi]]&amp;" -- "&amp;tblPuskesmas[[#This Row],[Nama Provinsi]]</f>
        <v>31 -- PROV. DKI JAKARTA</v>
      </c>
      <c r="E290" s="12">
        <v>3171</v>
      </c>
      <c r="F290" s="6" t="s">
        <v>881</v>
      </c>
      <c r="G290" s="20" t="str">
        <f>tblPuskesmas[[#This Row],[ID Kabupaten/Kota]]&amp;" -- "&amp;tblPuskesmas[[#This Row],[Nama Kabupaten/Kota]]</f>
        <v>3171 -- KOTA JAKARTA SELATAN</v>
      </c>
      <c r="H290" s="19" t="s">
        <v>9664</v>
      </c>
      <c r="I290" s="20" t="s">
        <v>1167</v>
      </c>
      <c r="J290" s="19" t="s">
        <v>1128</v>
      </c>
      <c r="K290" s="26">
        <v>1</v>
      </c>
      <c r="L2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0" s="26">
        <v>1</v>
      </c>
      <c r="N290" s="26" t="s">
        <v>10051</v>
      </c>
      <c r="O290" s="26" t="s">
        <v>10060</v>
      </c>
      <c r="P2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0" s="25">
        <v>1</v>
      </c>
      <c r="R290" s="25" t="s">
        <v>1422</v>
      </c>
      <c r="S290" s="59">
        <v>44344</v>
      </c>
      <c r="T290" s="25"/>
      <c r="U290" s="23" t="s">
        <v>1173</v>
      </c>
    </row>
    <row r="291" spans="1:21" hidden="1" outlineLevel="1" x14ac:dyDescent="0.35">
      <c r="A291" s="4">
        <v>282</v>
      </c>
      <c r="B291" s="7" t="s">
        <v>523</v>
      </c>
      <c r="C291" s="5" t="s">
        <v>524</v>
      </c>
      <c r="D291" s="5" t="str">
        <f>tblPuskesmas[[#This Row],[ID Provinsi]]&amp;" -- "&amp;tblPuskesmas[[#This Row],[Nama Provinsi]]</f>
        <v>31 -- PROV. DKI JAKARTA</v>
      </c>
      <c r="E291" s="12">
        <v>3171</v>
      </c>
      <c r="F291" s="6" t="s">
        <v>881</v>
      </c>
      <c r="G291" s="20" t="str">
        <f>tblPuskesmas[[#This Row],[ID Kabupaten/Kota]]&amp;" -- "&amp;tblPuskesmas[[#This Row],[Nama Kabupaten/Kota]]</f>
        <v>3171 -- KOTA JAKARTA SELATAN</v>
      </c>
      <c r="H291" s="19" t="s">
        <v>9665</v>
      </c>
      <c r="I291" s="20" t="s">
        <v>1167</v>
      </c>
      <c r="J291" s="19" t="s">
        <v>1128</v>
      </c>
      <c r="K291" s="26">
        <v>1</v>
      </c>
      <c r="L2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1" s="26">
        <v>1</v>
      </c>
      <c r="N291" s="26" t="s">
        <v>10051</v>
      </c>
      <c r="O291" s="26" t="s">
        <v>10060</v>
      </c>
      <c r="P2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1" s="25">
        <v>1</v>
      </c>
      <c r="R291" s="25" t="s">
        <v>1416</v>
      </c>
      <c r="S291" s="59">
        <v>44344</v>
      </c>
      <c r="T291" s="25"/>
      <c r="U291" s="23" t="s">
        <v>1173</v>
      </c>
    </row>
    <row r="292" spans="1:21" hidden="1" outlineLevel="1" x14ac:dyDescent="0.35">
      <c r="A292" s="4">
        <v>283</v>
      </c>
      <c r="B292" s="7" t="s">
        <v>523</v>
      </c>
      <c r="C292" s="5" t="s">
        <v>524</v>
      </c>
      <c r="D292" s="5" t="str">
        <f>tblPuskesmas[[#This Row],[ID Provinsi]]&amp;" -- "&amp;tblPuskesmas[[#This Row],[Nama Provinsi]]</f>
        <v>31 -- PROV. DKI JAKARTA</v>
      </c>
      <c r="E292" s="12">
        <v>3171</v>
      </c>
      <c r="F292" s="6" t="s">
        <v>881</v>
      </c>
      <c r="G292" s="20" t="str">
        <f>tblPuskesmas[[#This Row],[ID Kabupaten/Kota]]&amp;" -- "&amp;tblPuskesmas[[#This Row],[Nama Kabupaten/Kota]]</f>
        <v>3171 -- KOTA JAKARTA SELATAN</v>
      </c>
      <c r="H292" s="19" t="s">
        <v>9666</v>
      </c>
      <c r="I292" s="20" t="s">
        <v>1167</v>
      </c>
      <c r="J292" s="19" t="s">
        <v>1128</v>
      </c>
      <c r="K292" s="26">
        <v>1</v>
      </c>
      <c r="L2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2" s="26">
        <v>1</v>
      </c>
      <c r="N292" s="26" t="s">
        <v>10051</v>
      </c>
      <c r="O292" s="26" t="s">
        <v>10060</v>
      </c>
      <c r="P2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2" s="25">
        <v>1</v>
      </c>
      <c r="R292" s="25" t="s">
        <v>1418</v>
      </c>
      <c r="S292" s="59">
        <v>44344</v>
      </c>
      <c r="T292" s="25"/>
      <c r="U292" s="23" t="s">
        <v>1173</v>
      </c>
    </row>
    <row r="293" spans="1:21" hidden="1" outlineLevel="1" x14ac:dyDescent="0.35">
      <c r="A293" s="4">
        <v>284</v>
      </c>
      <c r="B293" s="7" t="s">
        <v>523</v>
      </c>
      <c r="C293" s="5" t="s">
        <v>524</v>
      </c>
      <c r="D293" s="5" t="str">
        <f>tblPuskesmas[[#This Row],[ID Provinsi]]&amp;" -- "&amp;tblPuskesmas[[#This Row],[Nama Provinsi]]</f>
        <v>31 -- PROV. DKI JAKARTA</v>
      </c>
      <c r="E293" s="12">
        <v>3171</v>
      </c>
      <c r="F293" s="6" t="s">
        <v>881</v>
      </c>
      <c r="G293" s="20" t="str">
        <f>tblPuskesmas[[#This Row],[ID Kabupaten/Kota]]&amp;" -- "&amp;tblPuskesmas[[#This Row],[Nama Kabupaten/Kota]]</f>
        <v>3171 -- KOTA JAKARTA SELATAN</v>
      </c>
      <c r="H293" s="19" t="s">
        <v>9667</v>
      </c>
      <c r="I293" s="20" t="s">
        <v>1167</v>
      </c>
      <c r="J293" s="19" t="s">
        <v>1128</v>
      </c>
      <c r="K293" s="26">
        <v>1</v>
      </c>
      <c r="L2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3" s="26">
        <v>1</v>
      </c>
      <c r="N293" s="26" t="s">
        <v>10051</v>
      </c>
      <c r="O293" s="26" t="s">
        <v>10060</v>
      </c>
      <c r="P2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3" s="25">
        <v>1</v>
      </c>
      <c r="R293" s="25" t="s">
        <v>1420</v>
      </c>
      <c r="S293" s="59">
        <v>44344</v>
      </c>
      <c r="T293" s="25"/>
      <c r="U293" s="23" t="s">
        <v>1173</v>
      </c>
    </row>
    <row r="294" spans="1:21" hidden="1" outlineLevel="1" x14ac:dyDescent="0.35">
      <c r="A294" s="4">
        <v>285</v>
      </c>
      <c r="B294" s="7" t="s">
        <v>523</v>
      </c>
      <c r="C294" s="5" t="s">
        <v>524</v>
      </c>
      <c r="D294" s="5" t="str">
        <f>tblPuskesmas[[#This Row],[ID Provinsi]]&amp;" -- "&amp;tblPuskesmas[[#This Row],[Nama Provinsi]]</f>
        <v>31 -- PROV. DKI JAKARTA</v>
      </c>
      <c r="E294" s="12">
        <v>3171</v>
      </c>
      <c r="F294" s="6" t="s">
        <v>881</v>
      </c>
      <c r="G294" s="20" t="str">
        <f>tblPuskesmas[[#This Row],[ID Kabupaten/Kota]]&amp;" -- "&amp;tblPuskesmas[[#This Row],[Nama Kabupaten/Kota]]</f>
        <v>3171 -- KOTA JAKARTA SELATAN</v>
      </c>
      <c r="H294" s="19" t="s">
        <v>9668</v>
      </c>
      <c r="I294" s="20" t="s">
        <v>1167</v>
      </c>
      <c r="J294" s="19" t="s">
        <v>1128</v>
      </c>
      <c r="K294" s="26">
        <v>1</v>
      </c>
      <c r="L2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4" s="26">
        <v>1</v>
      </c>
      <c r="N294" s="26" t="s">
        <v>10051</v>
      </c>
      <c r="O294" s="26" t="s">
        <v>10060</v>
      </c>
      <c r="P2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4" s="25">
        <v>1</v>
      </c>
      <c r="R294" s="25" t="s">
        <v>1414</v>
      </c>
      <c r="S294" s="59">
        <v>44363</v>
      </c>
      <c r="T294" s="25"/>
      <c r="U294" s="23" t="s">
        <v>1173</v>
      </c>
    </row>
    <row r="295" spans="1:21" hidden="1" outlineLevel="1" x14ac:dyDescent="0.35">
      <c r="A295" s="4">
        <v>286</v>
      </c>
      <c r="B295" s="7" t="s">
        <v>523</v>
      </c>
      <c r="C295" s="5" t="s">
        <v>524</v>
      </c>
      <c r="D295" s="5" t="str">
        <f>tblPuskesmas[[#This Row],[ID Provinsi]]&amp;" -- "&amp;tblPuskesmas[[#This Row],[Nama Provinsi]]</f>
        <v>31 -- PROV. DKI JAKARTA</v>
      </c>
      <c r="E295" s="12">
        <v>3171</v>
      </c>
      <c r="F295" s="6" t="s">
        <v>881</v>
      </c>
      <c r="G295" s="20" t="str">
        <f>tblPuskesmas[[#This Row],[ID Kabupaten/Kota]]&amp;" -- "&amp;tblPuskesmas[[#This Row],[Nama Kabupaten/Kota]]</f>
        <v>3171 -- KOTA JAKARTA SELATAN</v>
      </c>
      <c r="H295" s="19" t="s">
        <v>9669</v>
      </c>
      <c r="I295" s="20" t="s">
        <v>1167</v>
      </c>
      <c r="J295" s="19" t="s">
        <v>1128</v>
      </c>
      <c r="K295" s="26">
        <v>1</v>
      </c>
      <c r="L2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5" s="26">
        <v>1</v>
      </c>
      <c r="N295" s="26" t="s">
        <v>10051</v>
      </c>
      <c r="O295" s="26" t="s">
        <v>10060</v>
      </c>
      <c r="P2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5" s="25">
        <v>1</v>
      </c>
      <c r="R295" s="25" t="s">
        <v>1426</v>
      </c>
      <c r="S295" s="59">
        <v>44344</v>
      </c>
      <c r="T295" s="25"/>
      <c r="U295" s="23" t="s">
        <v>1173</v>
      </c>
    </row>
    <row r="296" spans="1:21" hidden="1" outlineLevel="1" x14ac:dyDescent="0.35">
      <c r="A296" s="4">
        <v>287</v>
      </c>
      <c r="B296" s="7" t="s">
        <v>523</v>
      </c>
      <c r="C296" s="5" t="s">
        <v>524</v>
      </c>
      <c r="D296" s="5" t="str">
        <f>tblPuskesmas[[#This Row],[ID Provinsi]]&amp;" -- "&amp;tblPuskesmas[[#This Row],[Nama Provinsi]]</f>
        <v>31 -- PROV. DKI JAKARTA</v>
      </c>
      <c r="E296" s="12">
        <v>3171</v>
      </c>
      <c r="F296" s="6" t="s">
        <v>881</v>
      </c>
      <c r="G296" s="20" t="str">
        <f>tblPuskesmas[[#This Row],[ID Kabupaten/Kota]]&amp;" -- "&amp;tblPuskesmas[[#This Row],[Nama Kabupaten/Kota]]</f>
        <v>3171 -- KOTA JAKARTA SELATAN</v>
      </c>
      <c r="H296" s="19" t="s">
        <v>9580</v>
      </c>
      <c r="I296" s="20" t="s">
        <v>1166</v>
      </c>
      <c r="J296" s="20" t="s">
        <v>952</v>
      </c>
      <c r="K296" s="26">
        <v>1</v>
      </c>
      <c r="L2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6" s="26">
        <v>1</v>
      </c>
      <c r="N296" s="26" t="s">
        <v>10051</v>
      </c>
      <c r="O296" s="26" t="s">
        <v>10060</v>
      </c>
      <c r="P2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6" s="25">
        <v>1</v>
      </c>
      <c r="R296" s="25" t="s">
        <v>1441</v>
      </c>
      <c r="S296" s="59">
        <v>44340</v>
      </c>
      <c r="T296" s="25"/>
      <c r="U296" s="23" t="s">
        <v>1173</v>
      </c>
    </row>
    <row r="297" spans="1:21" hidden="1" outlineLevel="1" x14ac:dyDescent="0.35">
      <c r="A297" s="4">
        <v>288</v>
      </c>
      <c r="B297" s="7" t="s">
        <v>523</v>
      </c>
      <c r="C297" s="5" t="s">
        <v>524</v>
      </c>
      <c r="D297" s="5" t="str">
        <f>tblPuskesmas[[#This Row],[ID Provinsi]]&amp;" -- "&amp;tblPuskesmas[[#This Row],[Nama Provinsi]]</f>
        <v>31 -- PROV. DKI JAKARTA</v>
      </c>
      <c r="E297" s="12">
        <v>3171</v>
      </c>
      <c r="F297" s="6" t="s">
        <v>881</v>
      </c>
      <c r="G297" s="20" t="str">
        <f>tblPuskesmas[[#This Row],[ID Kabupaten/Kota]]&amp;" -- "&amp;tblPuskesmas[[#This Row],[Nama Kabupaten/Kota]]</f>
        <v>3171 -- KOTA JAKARTA SELATAN</v>
      </c>
      <c r="H297" s="19" t="s">
        <v>9670</v>
      </c>
      <c r="I297" s="20" t="s">
        <v>1167</v>
      </c>
      <c r="J297" s="19" t="s">
        <v>1129</v>
      </c>
      <c r="K297" s="26">
        <v>1</v>
      </c>
      <c r="L2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7" s="26">
        <v>1</v>
      </c>
      <c r="N297" s="26" t="s">
        <v>10051</v>
      </c>
      <c r="O297" s="26" t="s">
        <v>10060</v>
      </c>
      <c r="P2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7" s="25">
        <v>1</v>
      </c>
      <c r="R297" s="25" t="s">
        <v>1450</v>
      </c>
      <c r="S297" s="59">
        <v>44341</v>
      </c>
      <c r="T297" s="25"/>
      <c r="U297" s="23" t="s">
        <v>1173</v>
      </c>
    </row>
    <row r="298" spans="1:21" hidden="1" outlineLevel="1" x14ac:dyDescent="0.35">
      <c r="A298" s="4">
        <v>289</v>
      </c>
      <c r="B298" s="7" t="s">
        <v>523</v>
      </c>
      <c r="C298" s="5" t="s">
        <v>524</v>
      </c>
      <c r="D298" s="5" t="str">
        <f>tblPuskesmas[[#This Row],[ID Provinsi]]&amp;" -- "&amp;tblPuskesmas[[#This Row],[Nama Provinsi]]</f>
        <v>31 -- PROV. DKI JAKARTA</v>
      </c>
      <c r="E298" s="12">
        <v>3171</v>
      </c>
      <c r="F298" s="6" t="s">
        <v>881</v>
      </c>
      <c r="G298" s="20" t="str">
        <f>tblPuskesmas[[#This Row],[ID Kabupaten/Kota]]&amp;" -- "&amp;tblPuskesmas[[#This Row],[Nama Kabupaten/Kota]]</f>
        <v>3171 -- KOTA JAKARTA SELATAN</v>
      </c>
      <c r="H298" s="19" t="s">
        <v>9671</v>
      </c>
      <c r="I298" s="20" t="s">
        <v>1167</v>
      </c>
      <c r="J298" s="19" t="s">
        <v>1129</v>
      </c>
      <c r="K298" s="26">
        <v>1</v>
      </c>
      <c r="L2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8" s="26">
        <v>1</v>
      </c>
      <c r="N298" s="26" t="s">
        <v>10051</v>
      </c>
      <c r="O298" s="26" t="s">
        <v>10060</v>
      </c>
      <c r="P2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8" s="25">
        <v>1</v>
      </c>
      <c r="R298" s="25" t="s">
        <v>1197</v>
      </c>
      <c r="S298" s="59">
        <v>44341</v>
      </c>
      <c r="T298" s="25"/>
      <c r="U298" s="23" t="s">
        <v>1173</v>
      </c>
    </row>
    <row r="299" spans="1:21" hidden="1" outlineLevel="1" x14ac:dyDescent="0.35">
      <c r="A299" s="4">
        <v>290</v>
      </c>
      <c r="B299" s="7" t="s">
        <v>523</v>
      </c>
      <c r="C299" s="5" t="s">
        <v>524</v>
      </c>
      <c r="D299" s="5" t="str">
        <f>tblPuskesmas[[#This Row],[ID Provinsi]]&amp;" -- "&amp;tblPuskesmas[[#This Row],[Nama Provinsi]]</f>
        <v>31 -- PROV. DKI JAKARTA</v>
      </c>
      <c r="E299" s="12">
        <v>3171</v>
      </c>
      <c r="F299" s="6" t="s">
        <v>881</v>
      </c>
      <c r="G299" s="20" t="str">
        <f>tblPuskesmas[[#This Row],[ID Kabupaten/Kota]]&amp;" -- "&amp;tblPuskesmas[[#This Row],[Nama Kabupaten/Kota]]</f>
        <v>3171 -- KOTA JAKARTA SELATAN</v>
      </c>
      <c r="H299" s="19" t="s">
        <v>9672</v>
      </c>
      <c r="I299" s="20" t="s">
        <v>1167</v>
      </c>
      <c r="J299" s="19" t="s">
        <v>1129</v>
      </c>
      <c r="K299" s="26">
        <v>1</v>
      </c>
      <c r="L2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299" s="26">
        <v>1</v>
      </c>
      <c r="N299" s="26" t="s">
        <v>10051</v>
      </c>
      <c r="O299" s="26" t="s">
        <v>10060</v>
      </c>
      <c r="P2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299" s="25">
        <v>1</v>
      </c>
      <c r="R299" s="25" t="s">
        <v>1446</v>
      </c>
      <c r="S299" s="59">
        <v>44341</v>
      </c>
      <c r="T299" s="25"/>
      <c r="U299" s="23" t="s">
        <v>1173</v>
      </c>
    </row>
    <row r="300" spans="1:21" hidden="1" outlineLevel="1" x14ac:dyDescent="0.35">
      <c r="A300" s="4">
        <v>291</v>
      </c>
      <c r="B300" s="7" t="s">
        <v>523</v>
      </c>
      <c r="C300" s="5" t="s">
        <v>524</v>
      </c>
      <c r="D300" s="5" t="str">
        <f>tblPuskesmas[[#This Row],[ID Provinsi]]&amp;" -- "&amp;tblPuskesmas[[#This Row],[Nama Provinsi]]</f>
        <v>31 -- PROV. DKI JAKARTA</v>
      </c>
      <c r="E300" s="12">
        <v>3171</v>
      </c>
      <c r="F300" s="6" t="s">
        <v>881</v>
      </c>
      <c r="G300" s="20" t="str">
        <f>tblPuskesmas[[#This Row],[ID Kabupaten/Kota]]&amp;" -- "&amp;tblPuskesmas[[#This Row],[Nama Kabupaten/Kota]]</f>
        <v>3171 -- KOTA JAKARTA SELATAN</v>
      </c>
      <c r="H300" s="19" t="s">
        <v>9673</v>
      </c>
      <c r="I300" s="20" t="s">
        <v>1167</v>
      </c>
      <c r="J300" s="19" t="s">
        <v>1129</v>
      </c>
      <c r="K300" s="26">
        <v>1</v>
      </c>
      <c r="L3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0" s="26">
        <v>1</v>
      </c>
      <c r="N300" s="26" t="s">
        <v>10051</v>
      </c>
      <c r="O300" s="26" t="s">
        <v>10060</v>
      </c>
      <c r="P3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0" s="25">
        <v>1</v>
      </c>
      <c r="R300" s="25" t="s">
        <v>1444</v>
      </c>
      <c r="S300" s="59">
        <v>44340</v>
      </c>
      <c r="T300" s="25"/>
      <c r="U300" s="23" t="s">
        <v>1173</v>
      </c>
    </row>
    <row r="301" spans="1:21" hidden="1" outlineLevel="1" x14ac:dyDescent="0.35">
      <c r="A301" s="4">
        <v>292</v>
      </c>
      <c r="B301" s="7" t="s">
        <v>523</v>
      </c>
      <c r="C301" s="5" t="s">
        <v>524</v>
      </c>
      <c r="D301" s="5" t="str">
        <f>tblPuskesmas[[#This Row],[ID Provinsi]]&amp;" -- "&amp;tblPuskesmas[[#This Row],[Nama Provinsi]]</f>
        <v>31 -- PROV. DKI JAKARTA</v>
      </c>
      <c r="E301" s="12">
        <v>3171</v>
      </c>
      <c r="F301" s="6" t="s">
        <v>881</v>
      </c>
      <c r="G301" s="20" t="str">
        <f>tblPuskesmas[[#This Row],[ID Kabupaten/Kota]]&amp;" -- "&amp;tblPuskesmas[[#This Row],[Nama Kabupaten/Kota]]</f>
        <v>3171 -- KOTA JAKARTA SELATAN</v>
      </c>
      <c r="H301" s="19" t="s">
        <v>9674</v>
      </c>
      <c r="I301" s="20" t="s">
        <v>1167</v>
      </c>
      <c r="J301" s="19" t="s">
        <v>1129</v>
      </c>
      <c r="K301" s="26">
        <v>1</v>
      </c>
      <c r="L3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1" s="26">
        <v>1</v>
      </c>
      <c r="N301" s="26" t="s">
        <v>10051</v>
      </c>
      <c r="O301" s="26" t="s">
        <v>10060</v>
      </c>
      <c r="P3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1" s="25">
        <v>1</v>
      </c>
      <c r="R301" s="25" t="s">
        <v>1448</v>
      </c>
      <c r="S301" s="59">
        <v>44341</v>
      </c>
      <c r="T301" s="25"/>
      <c r="U301" s="23" t="s">
        <v>1173</v>
      </c>
    </row>
    <row r="302" spans="1:21" hidden="1" outlineLevel="1" x14ac:dyDescent="0.35">
      <c r="A302" s="4">
        <v>293</v>
      </c>
      <c r="B302" s="7" t="s">
        <v>523</v>
      </c>
      <c r="C302" s="5" t="s">
        <v>524</v>
      </c>
      <c r="D302" s="5" t="str">
        <f>tblPuskesmas[[#This Row],[ID Provinsi]]&amp;" -- "&amp;tblPuskesmas[[#This Row],[Nama Provinsi]]</f>
        <v>31 -- PROV. DKI JAKARTA</v>
      </c>
      <c r="E302" s="12">
        <v>3171</v>
      </c>
      <c r="F302" s="6" t="s">
        <v>881</v>
      </c>
      <c r="G302" s="20" t="str">
        <f>tblPuskesmas[[#This Row],[ID Kabupaten/Kota]]&amp;" -- "&amp;tblPuskesmas[[#This Row],[Nama Kabupaten/Kota]]</f>
        <v>3171 -- KOTA JAKARTA SELATAN</v>
      </c>
      <c r="H302" s="19" t="s">
        <v>9581</v>
      </c>
      <c r="I302" s="20" t="s">
        <v>1166</v>
      </c>
      <c r="J302" s="20" t="s">
        <v>952</v>
      </c>
      <c r="K302" s="26">
        <v>1</v>
      </c>
      <c r="L3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2" s="26">
        <v>1</v>
      </c>
      <c r="N302" s="26" t="s">
        <v>10051</v>
      </c>
      <c r="O302" s="26" t="s">
        <v>10060</v>
      </c>
      <c r="P3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2" s="25">
        <v>1</v>
      </c>
      <c r="R302" s="25" t="s">
        <v>1539</v>
      </c>
      <c r="S302" s="59">
        <v>44361</v>
      </c>
      <c r="T302" s="25"/>
      <c r="U302" s="23" t="s">
        <v>1173</v>
      </c>
    </row>
    <row r="303" spans="1:21" hidden="1" outlineLevel="1" x14ac:dyDescent="0.35">
      <c r="A303" s="4">
        <v>294</v>
      </c>
      <c r="B303" s="7" t="s">
        <v>523</v>
      </c>
      <c r="C303" s="5" t="s">
        <v>524</v>
      </c>
      <c r="D303" s="5" t="str">
        <f>tblPuskesmas[[#This Row],[ID Provinsi]]&amp;" -- "&amp;tblPuskesmas[[#This Row],[Nama Provinsi]]</f>
        <v>31 -- PROV. DKI JAKARTA</v>
      </c>
      <c r="E303" s="12">
        <v>3171</v>
      </c>
      <c r="F303" s="6" t="s">
        <v>881</v>
      </c>
      <c r="G303" s="20" t="str">
        <f>tblPuskesmas[[#This Row],[ID Kabupaten/Kota]]&amp;" -- "&amp;tblPuskesmas[[#This Row],[Nama Kabupaten/Kota]]</f>
        <v>3171 -- KOTA JAKARTA SELATAN</v>
      </c>
      <c r="H303" s="19" t="s">
        <v>9675</v>
      </c>
      <c r="I303" s="20" t="s">
        <v>1167</v>
      </c>
      <c r="J303" s="19" t="s">
        <v>1130</v>
      </c>
      <c r="K303" s="26">
        <v>1</v>
      </c>
      <c r="L3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3" s="26">
        <v>1</v>
      </c>
      <c r="N303" s="26" t="s">
        <v>10051</v>
      </c>
      <c r="O303" s="26" t="s">
        <v>10060</v>
      </c>
      <c r="P3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3" s="25">
        <v>1</v>
      </c>
      <c r="R303" s="25" t="s">
        <v>1544</v>
      </c>
      <c r="S303" s="59">
        <v>44361</v>
      </c>
      <c r="T303" s="25"/>
      <c r="U303" s="23" t="s">
        <v>1173</v>
      </c>
    </row>
    <row r="304" spans="1:21" hidden="1" outlineLevel="1" x14ac:dyDescent="0.35">
      <c r="A304" s="4">
        <v>295</v>
      </c>
      <c r="B304" s="7" t="s">
        <v>523</v>
      </c>
      <c r="C304" s="5" t="s">
        <v>524</v>
      </c>
      <c r="D304" s="5" t="str">
        <f>tblPuskesmas[[#This Row],[ID Provinsi]]&amp;" -- "&amp;tblPuskesmas[[#This Row],[Nama Provinsi]]</f>
        <v>31 -- PROV. DKI JAKARTA</v>
      </c>
      <c r="E304" s="12">
        <v>3171</v>
      </c>
      <c r="F304" s="6" t="s">
        <v>881</v>
      </c>
      <c r="G304" s="20" t="str">
        <f>tblPuskesmas[[#This Row],[ID Kabupaten/Kota]]&amp;" -- "&amp;tblPuskesmas[[#This Row],[Nama Kabupaten/Kota]]</f>
        <v>3171 -- KOTA JAKARTA SELATAN</v>
      </c>
      <c r="H304" s="19" t="s">
        <v>9676</v>
      </c>
      <c r="I304" s="20" t="s">
        <v>1167</v>
      </c>
      <c r="J304" s="19" t="s">
        <v>1130</v>
      </c>
      <c r="K304" s="26">
        <v>1</v>
      </c>
      <c r="L3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4" s="26">
        <v>1</v>
      </c>
      <c r="N304" s="26" t="s">
        <v>10051</v>
      </c>
      <c r="O304" s="26" t="s">
        <v>10060</v>
      </c>
      <c r="P3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4" s="25">
        <v>1</v>
      </c>
      <c r="R304" s="25" t="s">
        <v>1197</v>
      </c>
      <c r="S304" s="59">
        <v>44361</v>
      </c>
      <c r="T304" s="25"/>
      <c r="U304" s="23" t="s">
        <v>1173</v>
      </c>
    </row>
    <row r="305" spans="1:21" hidden="1" outlineLevel="1" x14ac:dyDescent="0.35">
      <c r="A305" s="4">
        <v>296</v>
      </c>
      <c r="B305" s="7" t="s">
        <v>523</v>
      </c>
      <c r="C305" s="5" t="s">
        <v>524</v>
      </c>
      <c r="D305" s="5" t="str">
        <f>tblPuskesmas[[#This Row],[ID Provinsi]]&amp;" -- "&amp;tblPuskesmas[[#This Row],[Nama Provinsi]]</f>
        <v>31 -- PROV. DKI JAKARTA</v>
      </c>
      <c r="E305" s="12">
        <v>3171</v>
      </c>
      <c r="F305" s="6" t="s">
        <v>881</v>
      </c>
      <c r="G305" s="20" t="str">
        <f>tblPuskesmas[[#This Row],[ID Kabupaten/Kota]]&amp;" -- "&amp;tblPuskesmas[[#This Row],[Nama Kabupaten/Kota]]</f>
        <v>3171 -- KOTA JAKARTA SELATAN</v>
      </c>
      <c r="H305" s="19" t="s">
        <v>9677</v>
      </c>
      <c r="I305" s="20" t="s">
        <v>1167</v>
      </c>
      <c r="J305" s="19" t="s">
        <v>1130</v>
      </c>
      <c r="K305" s="26">
        <v>1</v>
      </c>
      <c r="L3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5" s="26">
        <v>1</v>
      </c>
      <c r="N305" s="26" t="s">
        <v>10051</v>
      </c>
      <c r="O305" s="26" t="s">
        <v>10060</v>
      </c>
      <c r="P3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5" s="25">
        <v>1</v>
      </c>
      <c r="R305" s="25" t="s">
        <v>1197</v>
      </c>
      <c r="S305" s="59">
        <v>44361</v>
      </c>
      <c r="T305" s="25"/>
      <c r="U305" s="23" t="s">
        <v>1173</v>
      </c>
    </row>
    <row r="306" spans="1:21" hidden="1" outlineLevel="1" x14ac:dyDescent="0.35">
      <c r="A306" s="4">
        <v>297</v>
      </c>
      <c r="B306" s="7" t="s">
        <v>523</v>
      </c>
      <c r="C306" s="5" t="s">
        <v>524</v>
      </c>
      <c r="D306" s="5" t="str">
        <f>tblPuskesmas[[#This Row],[ID Provinsi]]&amp;" -- "&amp;tblPuskesmas[[#This Row],[Nama Provinsi]]</f>
        <v>31 -- PROV. DKI JAKARTA</v>
      </c>
      <c r="E306" s="12">
        <v>3171</v>
      </c>
      <c r="F306" s="6" t="s">
        <v>881</v>
      </c>
      <c r="G306" s="20" t="str">
        <f>tblPuskesmas[[#This Row],[ID Kabupaten/Kota]]&amp;" -- "&amp;tblPuskesmas[[#This Row],[Nama Kabupaten/Kota]]</f>
        <v>3171 -- KOTA JAKARTA SELATAN</v>
      </c>
      <c r="H306" s="19" t="s">
        <v>9678</v>
      </c>
      <c r="I306" s="20" t="s">
        <v>1167</v>
      </c>
      <c r="J306" s="19" t="s">
        <v>1130</v>
      </c>
      <c r="K306" s="26">
        <v>1</v>
      </c>
      <c r="L3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6" s="26">
        <v>1</v>
      </c>
      <c r="N306" s="26" t="s">
        <v>10051</v>
      </c>
      <c r="O306" s="26" t="s">
        <v>10060</v>
      </c>
      <c r="P3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6" s="25">
        <v>1</v>
      </c>
      <c r="R306" s="25" t="s">
        <v>1548</v>
      </c>
      <c r="S306" s="59">
        <v>44361</v>
      </c>
      <c r="T306" s="25"/>
      <c r="U306" s="23" t="s">
        <v>1173</v>
      </c>
    </row>
    <row r="307" spans="1:21" hidden="1" outlineLevel="1" x14ac:dyDescent="0.35">
      <c r="A307" s="4">
        <v>298</v>
      </c>
      <c r="B307" s="7" t="s">
        <v>523</v>
      </c>
      <c r="C307" s="5" t="s">
        <v>524</v>
      </c>
      <c r="D307" s="5" t="str">
        <f>tblPuskesmas[[#This Row],[ID Provinsi]]&amp;" -- "&amp;tblPuskesmas[[#This Row],[Nama Provinsi]]</f>
        <v>31 -- PROV. DKI JAKARTA</v>
      </c>
      <c r="E307" s="12">
        <v>3171</v>
      </c>
      <c r="F307" s="6" t="s">
        <v>881</v>
      </c>
      <c r="G307" s="20" t="str">
        <f>tblPuskesmas[[#This Row],[ID Kabupaten/Kota]]&amp;" -- "&amp;tblPuskesmas[[#This Row],[Nama Kabupaten/Kota]]</f>
        <v>3171 -- KOTA JAKARTA SELATAN</v>
      </c>
      <c r="H307" s="19" t="s">
        <v>9679</v>
      </c>
      <c r="I307" s="20" t="s">
        <v>1167</v>
      </c>
      <c r="J307" s="19" t="s">
        <v>1130</v>
      </c>
      <c r="K307" s="26">
        <v>1</v>
      </c>
      <c r="L3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7" s="26">
        <v>1</v>
      </c>
      <c r="N307" s="26" t="s">
        <v>10051</v>
      </c>
      <c r="O307" s="26" t="s">
        <v>10060</v>
      </c>
      <c r="P3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7" s="25">
        <v>1</v>
      </c>
      <c r="R307" s="25" t="s">
        <v>1546</v>
      </c>
      <c r="S307" s="59">
        <v>44361</v>
      </c>
      <c r="T307" s="25"/>
      <c r="U307" s="23" t="s">
        <v>1173</v>
      </c>
    </row>
    <row r="308" spans="1:21" hidden="1" outlineLevel="1" x14ac:dyDescent="0.35">
      <c r="A308" s="4">
        <v>299</v>
      </c>
      <c r="B308" s="7" t="s">
        <v>523</v>
      </c>
      <c r="C308" s="5" t="s">
        <v>524</v>
      </c>
      <c r="D308" s="5" t="str">
        <f>tblPuskesmas[[#This Row],[ID Provinsi]]&amp;" -- "&amp;tblPuskesmas[[#This Row],[Nama Provinsi]]</f>
        <v>31 -- PROV. DKI JAKARTA</v>
      </c>
      <c r="E308" s="12">
        <v>3171</v>
      </c>
      <c r="F308" s="6" t="s">
        <v>881</v>
      </c>
      <c r="G308" s="20" t="str">
        <f>tblPuskesmas[[#This Row],[ID Kabupaten/Kota]]&amp;" -- "&amp;tblPuskesmas[[#This Row],[Nama Kabupaten/Kota]]</f>
        <v>3171 -- KOTA JAKARTA SELATAN</v>
      </c>
      <c r="H308" s="19" t="s">
        <v>9680</v>
      </c>
      <c r="I308" s="20" t="s">
        <v>1167</v>
      </c>
      <c r="J308" s="19" t="s">
        <v>1130</v>
      </c>
      <c r="K308" s="26">
        <v>1</v>
      </c>
      <c r="L3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8" s="26">
        <v>1</v>
      </c>
      <c r="N308" s="26" t="s">
        <v>10051</v>
      </c>
      <c r="O308" s="26" t="s">
        <v>10060</v>
      </c>
      <c r="P3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8" s="25">
        <v>1</v>
      </c>
      <c r="R308" s="25" t="s">
        <v>1542</v>
      </c>
      <c r="S308" s="59">
        <v>44361</v>
      </c>
      <c r="T308" s="25"/>
      <c r="U308" s="23" t="s">
        <v>1173</v>
      </c>
    </row>
    <row r="309" spans="1:21" hidden="1" outlineLevel="1" x14ac:dyDescent="0.35">
      <c r="A309" s="4">
        <v>300</v>
      </c>
      <c r="B309" s="7" t="s">
        <v>523</v>
      </c>
      <c r="C309" s="5" t="s">
        <v>524</v>
      </c>
      <c r="D309" s="5" t="str">
        <f>tblPuskesmas[[#This Row],[ID Provinsi]]&amp;" -- "&amp;tblPuskesmas[[#This Row],[Nama Provinsi]]</f>
        <v>31 -- PROV. DKI JAKARTA</v>
      </c>
      <c r="E309" s="12">
        <v>3171</v>
      </c>
      <c r="F309" s="6" t="s">
        <v>881</v>
      </c>
      <c r="G309" s="20" t="str">
        <f>tblPuskesmas[[#This Row],[ID Kabupaten/Kota]]&amp;" -- "&amp;tblPuskesmas[[#This Row],[Nama Kabupaten/Kota]]</f>
        <v>3171 -- KOTA JAKARTA SELATAN</v>
      </c>
      <c r="H309" s="19" t="s">
        <v>9582</v>
      </c>
      <c r="I309" s="20" t="s">
        <v>1166</v>
      </c>
      <c r="J309" s="20" t="s">
        <v>952</v>
      </c>
      <c r="K309" s="26">
        <v>1</v>
      </c>
      <c r="L3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09" s="26">
        <v>1</v>
      </c>
      <c r="N309" s="26" t="s">
        <v>10051</v>
      </c>
      <c r="O309" s="26" t="s">
        <v>10060</v>
      </c>
      <c r="P3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09" s="25">
        <v>1</v>
      </c>
      <c r="R309" s="25" t="s">
        <v>1524</v>
      </c>
      <c r="S309" s="59">
        <v>44362</v>
      </c>
      <c r="T309" s="25"/>
      <c r="U309" s="23" t="s">
        <v>1173</v>
      </c>
    </row>
    <row r="310" spans="1:21" hidden="1" outlineLevel="1" x14ac:dyDescent="0.35">
      <c r="A310" s="4">
        <v>301</v>
      </c>
      <c r="B310" s="7" t="s">
        <v>523</v>
      </c>
      <c r="C310" s="5" t="s">
        <v>524</v>
      </c>
      <c r="D310" s="5" t="str">
        <f>tblPuskesmas[[#This Row],[ID Provinsi]]&amp;" -- "&amp;tblPuskesmas[[#This Row],[Nama Provinsi]]</f>
        <v>31 -- PROV. DKI JAKARTA</v>
      </c>
      <c r="E310" s="12">
        <v>3171</v>
      </c>
      <c r="F310" s="6" t="s">
        <v>881</v>
      </c>
      <c r="G310" s="20" t="str">
        <f>tblPuskesmas[[#This Row],[ID Kabupaten/Kota]]&amp;" -- "&amp;tblPuskesmas[[#This Row],[Nama Kabupaten/Kota]]</f>
        <v>3171 -- KOTA JAKARTA SELATAN</v>
      </c>
      <c r="H310" s="19" t="s">
        <v>9681</v>
      </c>
      <c r="I310" s="20" t="s">
        <v>1167</v>
      </c>
      <c r="J310" s="19" t="s">
        <v>1131</v>
      </c>
      <c r="K310" s="26">
        <v>1</v>
      </c>
      <c r="L3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10" s="26">
        <v>1</v>
      </c>
      <c r="N310" s="26" t="s">
        <v>10051</v>
      </c>
      <c r="O310" s="26" t="s">
        <v>10060</v>
      </c>
      <c r="P3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10" s="25">
        <v>1</v>
      </c>
      <c r="R310" s="25" t="s">
        <v>1533</v>
      </c>
      <c r="S310" s="59">
        <v>44368</v>
      </c>
      <c r="T310" s="25"/>
      <c r="U310" s="23" t="s">
        <v>1173</v>
      </c>
    </row>
    <row r="311" spans="1:21" hidden="1" outlineLevel="1" x14ac:dyDescent="0.35">
      <c r="A311" s="4">
        <v>302</v>
      </c>
      <c r="B311" s="7" t="s">
        <v>523</v>
      </c>
      <c r="C311" s="5" t="s">
        <v>524</v>
      </c>
      <c r="D311" s="5" t="str">
        <f>tblPuskesmas[[#This Row],[ID Provinsi]]&amp;" -- "&amp;tblPuskesmas[[#This Row],[Nama Provinsi]]</f>
        <v>31 -- PROV. DKI JAKARTA</v>
      </c>
      <c r="E311" s="12">
        <v>3171</v>
      </c>
      <c r="F311" s="6" t="s">
        <v>881</v>
      </c>
      <c r="G311" s="20" t="str">
        <f>tblPuskesmas[[#This Row],[ID Kabupaten/Kota]]&amp;" -- "&amp;tblPuskesmas[[#This Row],[Nama Kabupaten/Kota]]</f>
        <v>3171 -- KOTA JAKARTA SELATAN</v>
      </c>
      <c r="H311" s="19" t="s">
        <v>9682</v>
      </c>
      <c r="I311" s="20" t="s">
        <v>1167</v>
      </c>
      <c r="J311" s="19" t="s">
        <v>1131</v>
      </c>
      <c r="K311" s="26">
        <v>1</v>
      </c>
      <c r="L3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11" s="26">
        <v>1</v>
      </c>
      <c r="N311" s="26" t="s">
        <v>10051</v>
      </c>
      <c r="O311" s="26" t="s">
        <v>10060</v>
      </c>
      <c r="P3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11" s="25">
        <v>1</v>
      </c>
      <c r="R311" s="25" t="s">
        <v>1531</v>
      </c>
      <c r="S311" s="59">
        <v>44362</v>
      </c>
      <c r="T311" s="25"/>
      <c r="U311" s="23" t="s">
        <v>1173</v>
      </c>
    </row>
    <row r="312" spans="1:21" hidden="1" outlineLevel="1" x14ac:dyDescent="0.35">
      <c r="A312" s="4">
        <v>303</v>
      </c>
      <c r="B312" s="7" t="s">
        <v>523</v>
      </c>
      <c r="C312" s="5" t="s">
        <v>524</v>
      </c>
      <c r="D312" s="5" t="str">
        <f>tblPuskesmas[[#This Row],[ID Provinsi]]&amp;" -- "&amp;tblPuskesmas[[#This Row],[Nama Provinsi]]</f>
        <v>31 -- PROV. DKI JAKARTA</v>
      </c>
      <c r="E312" s="12">
        <v>3171</v>
      </c>
      <c r="F312" s="6" t="s">
        <v>881</v>
      </c>
      <c r="G312" s="20" t="str">
        <f>tblPuskesmas[[#This Row],[ID Kabupaten/Kota]]&amp;" -- "&amp;tblPuskesmas[[#This Row],[Nama Kabupaten/Kota]]</f>
        <v>3171 -- KOTA JAKARTA SELATAN</v>
      </c>
      <c r="H312" s="19" t="s">
        <v>9683</v>
      </c>
      <c r="I312" s="20" t="s">
        <v>1167</v>
      </c>
      <c r="J312" s="19" t="s">
        <v>1131</v>
      </c>
      <c r="K312" s="26">
        <v>1</v>
      </c>
      <c r="L3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12" s="26">
        <v>1</v>
      </c>
      <c r="N312" s="26" t="s">
        <v>10051</v>
      </c>
      <c r="O312" s="26" t="s">
        <v>10060</v>
      </c>
      <c r="P3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12" s="25">
        <v>1</v>
      </c>
      <c r="R312" s="25" t="s">
        <v>1537</v>
      </c>
      <c r="S312" s="59">
        <v>44361</v>
      </c>
      <c r="T312" s="25"/>
      <c r="U312" s="23" t="s">
        <v>1173</v>
      </c>
    </row>
    <row r="313" spans="1:21" hidden="1" outlineLevel="1" x14ac:dyDescent="0.35">
      <c r="A313" s="4">
        <v>304</v>
      </c>
      <c r="B313" s="7" t="s">
        <v>523</v>
      </c>
      <c r="C313" s="5" t="s">
        <v>524</v>
      </c>
      <c r="D313" s="5" t="str">
        <f>tblPuskesmas[[#This Row],[ID Provinsi]]&amp;" -- "&amp;tblPuskesmas[[#This Row],[Nama Provinsi]]</f>
        <v>31 -- PROV. DKI JAKARTA</v>
      </c>
      <c r="E313" s="12">
        <v>3171</v>
      </c>
      <c r="F313" s="6" t="s">
        <v>881</v>
      </c>
      <c r="G313" s="20" t="str">
        <f>tblPuskesmas[[#This Row],[ID Kabupaten/Kota]]&amp;" -- "&amp;tblPuskesmas[[#This Row],[Nama Kabupaten/Kota]]</f>
        <v>3171 -- KOTA JAKARTA SELATAN</v>
      </c>
      <c r="H313" s="19" t="s">
        <v>9684</v>
      </c>
      <c r="I313" s="20" t="s">
        <v>1167</v>
      </c>
      <c r="J313" s="19" t="s">
        <v>1131</v>
      </c>
      <c r="K313" s="26">
        <v>1</v>
      </c>
      <c r="L3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13" s="26">
        <v>1</v>
      </c>
      <c r="N313" s="26" t="s">
        <v>10051</v>
      </c>
      <c r="O313" s="26" t="s">
        <v>10060</v>
      </c>
      <c r="P3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13" s="25">
        <v>1</v>
      </c>
      <c r="R313" s="25" t="s">
        <v>1535</v>
      </c>
      <c r="S313" s="59">
        <v>44361</v>
      </c>
      <c r="T313" s="25"/>
      <c r="U313" s="23" t="s">
        <v>1173</v>
      </c>
    </row>
    <row r="314" spans="1:21" hidden="1" outlineLevel="1" x14ac:dyDescent="0.35">
      <c r="A314" s="4">
        <v>305</v>
      </c>
      <c r="B314" s="7" t="s">
        <v>523</v>
      </c>
      <c r="C314" s="5" t="s">
        <v>524</v>
      </c>
      <c r="D314" s="5" t="str">
        <f>tblPuskesmas[[#This Row],[ID Provinsi]]&amp;" -- "&amp;tblPuskesmas[[#This Row],[Nama Provinsi]]</f>
        <v>31 -- PROV. DKI JAKARTA</v>
      </c>
      <c r="E314" s="12">
        <v>3171</v>
      </c>
      <c r="F314" s="6" t="s">
        <v>881</v>
      </c>
      <c r="G314" s="20" t="str">
        <f>tblPuskesmas[[#This Row],[ID Kabupaten/Kota]]&amp;" -- "&amp;tblPuskesmas[[#This Row],[Nama Kabupaten/Kota]]</f>
        <v>3171 -- KOTA JAKARTA SELATAN</v>
      </c>
      <c r="H314" s="19" t="s">
        <v>9685</v>
      </c>
      <c r="I314" s="20" t="s">
        <v>1167</v>
      </c>
      <c r="J314" s="19" t="s">
        <v>1131</v>
      </c>
      <c r="K314" s="26">
        <v>1</v>
      </c>
      <c r="L3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14" s="26">
        <v>1</v>
      </c>
      <c r="N314" s="26" t="s">
        <v>10051</v>
      </c>
      <c r="O314" s="26" t="s">
        <v>10060</v>
      </c>
      <c r="P3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14" s="25">
        <v>1</v>
      </c>
      <c r="R314" s="25" t="s">
        <v>1527</v>
      </c>
      <c r="S314" s="59">
        <v>44361</v>
      </c>
      <c r="T314" s="25"/>
      <c r="U314" s="23" t="s">
        <v>1173</v>
      </c>
    </row>
    <row r="315" spans="1:21" hidden="1" outlineLevel="1" x14ac:dyDescent="0.35">
      <c r="A315" s="4">
        <v>306</v>
      </c>
      <c r="B315" s="7" t="s">
        <v>523</v>
      </c>
      <c r="C315" s="5" t="s">
        <v>524</v>
      </c>
      <c r="D315" s="5" t="str">
        <f>tblPuskesmas[[#This Row],[ID Provinsi]]&amp;" -- "&amp;tblPuskesmas[[#This Row],[Nama Provinsi]]</f>
        <v>31 -- PROV. DKI JAKARTA</v>
      </c>
      <c r="E315" s="12">
        <v>3171</v>
      </c>
      <c r="F315" s="6" t="s">
        <v>881</v>
      </c>
      <c r="G315" s="20" t="str">
        <f>tblPuskesmas[[#This Row],[ID Kabupaten/Kota]]&amp;" -- "&amp;tblPuskesmas[[#This Row],[Nama Kabupaten/Kota]]</f>
        <v>3171 -- KOTA JAKARTA SELATAN</v>
      </c>
      <c r="H315" s="19" t="s">
        <v>9686</v>
      </c>
      <c r="I315" s="20" t="s">
        <v>1167</v>
      </c>
      <c r="J315" s="19" t="s">
        <v>1131</v>
      </c>
      <c r="K315" s="26">
        <v>1</v>
      </c>
      <c r="L3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15" s="26">
        <v>1</v>
      </c>
      <c r="N315" s="26" t="s">
        <v>10051</v>
      </c>
      <c r="O315" s="26" t="s">
        <v>10060</v>
      </c>
      <c r="P3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15" s="25">
        <v>1</v>
      </c>
      <c r="R315" s="25" t="s">
        <v>1529</v>
      </c>
      <c r="S315" s="59">
        <v>44361</v>
      </c>
      <c r="T315" s="25"/>
      <c r="U315" s="23" t="s">
        <v>1173</v>
      </c>
    </row>
    <row r="316" spans="1:21" hidden="1" outlineLevel="1" x14ac:dyDescent="0.35">
      <c r="A316" s="4">
        <v>307</v>
      </c>
      <c r="B316" s="7" t="s">
        <v>523</v>
      </c>
      <c r="C316" s="5" t="s">
        <v>524</v>
      </c>
      <c r="D316" s="5" t="str">
        <f>tblPuskesmas[[#This Row],[ID Provinsi]]&amp;" -- "&amp;tblPuskesmas[[#This Row],[Nama Provinsi]]</f>
        <v>31 -- PROV. DKI JAKARTA</v>
      </c>
      <c r="E316" s="12">
        <v>3171</v>
      </c>
      <c r="F316" s="6" t="s">
        <v>881</v>
      </c>
      <c r="G316" s="20" t="str">
        <f>tblPuskesmas[[#This Row],[ID Kabupaten/Kota]]&amp;" -- "&amp;tblPuskesmas[[#This Row],[Nama Kabupaten/Kota]]</f>
        <v>3171 -- KOTA JAKARTA SELATAN</v>
      </c>
      <c r="H316" s="19" t="s">
        <v>9687</v>
      </c>
      <c r="I316" s="20" t="s">
        <v>1167</v>
      </c>
      <c r="J316" s="19" t="s">
        <v>1131</v>
      </c>
      <c r="K316" s="26">
        <v>1</v>
      </c>
      <c r="L3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16" s="26">
        <v>1</v>
      </c>
      <c r="N316" s="26">
        <v>99</v>
      </c>
      <c r="O316" s="26" t="s">
        <v>10060</v>
      </c>
      <c r="P3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16" s="25">
        <v>0</v>
      </c>
      <c r="R316" s="25" t="s">
        <v>1197</v>
      </c>
      <c r="S316" s="59" t="s">
        <v>1197</v>
      </c>
      <c r="T316" s="25" t="s">
        <v>10048</v>
      </c>
      <c r="U316" s="23" t="s">
        <v>1173</v>
      </c>
    </row>
    <row r="317" spans="1:21" hidden="1" outlineLevel="1" x14ac:dyDescent="0.35">
      <c r="A317" s="4">
        <v>308</v>
      </c>
      <c r="B317" s="7" t="s">
        <v>523</v>
      </c>
      <c r="C317" s="5" t="s">
        <v>524</v>
      </c>
      <c r="D317" s="5" t="str">
        <f>tblPuskesmas[[#This Row],[ID Provinsi]]&amp;" -- "&amp;tblPuskesmas[[#This Row],[Nama Provinsi]]</f>
        <v>31 -- PROV. DKI JAKARTA</v>
      </c>
      <c r="E317" s="12">
        <v>3172</v>
      </c>
      <c r="F317" s="6" t="s">
        <v>878</v>
      </c>
      <c r="G317" s="20" t="str">
        <f>tblPuskesmas[[#This Row],[ID Kabupaten/Kota]]&amp;" -- "&amp;tblPuskesmas[[#This Row],[Nama Kabupaten/Kota]]</f>
        <v>3172 -- KOTA JAKARTA TIMUR</v>
      </c>
      <c r="H317" s="20" t="s">
        <v>952</v>
      </c>
      <c r="I317" s="20" t="s">
        <v>952</v>
      </c>
      <c r="J317" s="20" t="s">
        <v>953</v>
      </c>
      <c r="K317" s="26">
        <v>0</v>
      </c>
      <c r="L3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17" s="26">
        <v>1</v>
      </c>
      <c r="N317" s="26" t="s">
        <v>10050</v>
      </c>
      <c r="O317" s="26" t="s">
        <v>10060</v>
      </c>
      <c r="P3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317" s="25">
        <v>1</v>
      </c>
      <c r="R317" s="25" t="s">
        <v>1197</v>
      </c>
      <c r="S317" s="59">
        <v>43344</v>
      </c>
      <c r="T317" s="25" t="s">
        <v>10050</v>
      </c>
      <c r="U317" s="23" t="s">
        <v>1173</v>
      </c>
    </row>
    <row r="318" spans="1:21" hidden="1" outlineLevel="1" x14ac:dyDescent="0.35">
      <c r="A318" s="4">
        <v>309</v>
      </c>
      <c r="B318" s="7" t="s">
        <v>523</v>
      </c>
      <c r="C318" s="5" t="s">
        <v>524</v>
      </c>
      <c r="D318" s="5" t="str">
        <f>tblPuskesmas[[#This Row],[ID Provinsi]]&amp;" -- "&amp;tblPuskesmas[[#This Row],[Nama Provinsi]]</f>
        <v>31 -- PROV. DKI JAKARTA</v>
      </c>
      <c r="E318" s="12">
        <v>3172</v>
      </c>
      <c r="F318" s="6" t="s">
        <v>878</v>
      </c>
      <c r="G318" s="20" t="str">
        <f>tblPuskesmas[[#This Row],[ID Kabupaten/Kota]]&amp;" -- "&amp;tblPuskesmas[[#This Row],[Nama Kabupaten/Kota]]</f>
        <v>3172 -- KOTA JAKARTA TIMUR</v>
      </c>
      <c r="H318" s="20" t="s">
        <v>952</v>
      </c>
      <c r="I318" s="20" t="s">
        <v>952</v>
      </c>
      <c r="J318" s="20" t="s">
        <v>953</v>
      </c>
      <c r="K318" s="26">
        <v>0</v>
      </c>
      <c r="L3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18" s="26">
        <v>1</v>
      </c>
      <c r="N318" s="26" t="s">
        <v>10051</v>
      </c>
      <c r="O318" s="26" t="s">
        <v>10060</v>
      </c>
      <c r="P3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318" s="25">
        <v>2</v>
      </c>
      <c r="R318" s="25" t="s">
        <v>1197</v>
      </c>
      <c r="S318" s="59">
        <v>44363</v>
      </c>
      <c r="T318" s="25" t="s">
        <v>10051</v>
      </c>
      <c r="U318" s="23" t="s">
        <v>1173</v>
      </c>
    </row>
    <row r="319" spans="1:21" hidden="1" outlineLevel="1" x14ac:dyDescent="0.35">
      <c r="A319" s="4">
        <v>310</v>
      </c>
      <c r="B319" s="7" t="s">
        <v>523</v>
      </c>
      <c r="C319" s="5" t="s">
        <v>524</v>
      </c>
      <c r="D319" s="5" t="str">
        <f>tblPuskesmas[[#This Row],[ID Provinsi]]&amp;" -- "&amp;tblPuskesmas[[#This Row],[Nama Provinsi]]</f>
        <v>31 -- PROV. DKI JAKARTA</v>
      </c>
      <c r="E319" s="12">
        <v>3172</v>
      </c>
      <c r="F319" s="6" t="s">
        <v>878</v>
      </c>
      <c r="G319" s="20" t="str">
        <f>tblPuskesmas[[#This Row],[ID Kabupaten/Kota]]&amp;" -- "&amp;tblPuskesmas[[#This Row],[Nama Kabupaten/Kota]]</f>
        <v>3172 -- KOTA JAKARTA TIMUR</v>
      </c>
      <c r="H319" s="20" t="s">
        <v>952</v>
      </c>
      <c r="I319" s="20" t="s">
        <v>952</v>
      </c>
      <c r="J319" s="20" t="s">
        <v>953</v>
      </c>
      <c r="K319" s="26">
        <v>0</v>
      </c>
      <c r="L3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319" s="26">
        <v>1</v>
      </c>
      <c r="N319" s="26" t="s">
        <v>10052</v>
      </c>
      <c r="O319" s="26" t="s">
        <v>10060</v>
      </c>
      <c r="P3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319" s="25">
        <v>1</v>
      </c>
      <c r="R319" s="25" t="s">
        <v>1197</v>
      </c>
      <c r="S319" s="59">
        <v>44525</v>
      </c>
      <c r="T319" s="25" t="s">
        <v>10052</v>
      </c>
      <c r="U319" s="23" t="s">
        <v>1173</v>
      </c>
    </row>
    <row r="320" spans="1:21" hidden="1" outlineLevel="1" x14ac:dyDescent="0.35">
      <c r="A320" s="4">
        <v>311</v>
      </c>
      <c r="B320" s="7" t="s">
        <v>523</v>
      </c>
      <c r="C320" s="5" t="s">
        <v>524</v>
      </c>
      <c r="D320" s="5" t="str">
        <f>tblPuskesmas[[#This Row],[ID Provinsi]]&amp;" -- "&amp;tblPuskesmas[[#This Row],[Nama Provinsi]]</f>
        <v>31 -- PROV. DKI JAKARTA</v>
      </c>
      <c r="E320" s="12">
        <v>3172</v>
      </c>
      <c r="F320" s="6" t="s">
        <v>878</v>
      </c>
      <c r="G320" s="20" t="str">
        <f>tblPuskesmas[[#This Row],[ID Kabupaten/Kota]]&amp;" -- "&amp;tblPuskesmas[[#This Row],[Nama Kabupaten/Kota]]</f>
        <v>3172 -- KOTA JAKARTA TIMUR</v>
      </c>
      <c r="H320" s="19" t="s">
        <v>9583</v>
      </c>
      <c r="I320" s="20" t="s">
        <v>1166</v>
      </c>
      <c r="J320" s="20" t="s">
        <v>952</v>
      </c>
      <c r="K320" s="26">
        <v>1</v>
      </c>
      <c r="L3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0" s="26">
        <v>1</v>
      </c>
      <c r="N320" s="26" t="s">
        <v>10051</v>
      </c>
      <c r="O320" s="26" t="s">
        <v>10060</v>
      </c>
      <c r="P3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0" s="25">
        <v>1</v>
      </c>
      <c r="R320" s="25" t="s">
        <v>1678</v>
      </c>
      <c r="S320" s="59">
        <v>44363</v>
      </c>
      <c r="T320" s="25"/>
      <c r="U320" s="23" t="s">
        <v>1173</v>
      </c>
    </row>
    <row r="321" spans="1:21" hidden="1" outlineLevel="1" x14ac:dyDescent="0.35">
      <c r="A321" s="4">
        <v>312</v>
      </c>
      <c r="B321" s="7" t="s">
        <v>523</v>
      </c>
      <c r="C321" s="5" t="s">
        <v>524</v>
      </c>
      <c r="D321" s="5" t="str">
        <f>tblPuskesmas[[#This Row],[ID Provinsi]]&amp;" -- "&amp;tblPuskesmas[[#This Row],[Nama Provinsi]]</f>
        <v>31 -- PROV. DKI JAKARTA</v>
      </c>
      <c r="E321" s="12">
        <v>3172</v>
      </c>
      <c r="F321" s="6" t="s">
        <v>878</v>
      </c>
      <c r="G321" s="20" t="str">
        <f>tblPuskesmas[[#This Row],[ID Kabupaten/Kota]]&amp;" -- "&amp;tblPuskesmas[[#This Row],[Nama Kabupaten/Kota]]</f>
        <v>3172 -- KOTA JAKARTA TIMUR</v>
      </c>
      <c r="H321" s="19" t="s">
        <v>9688</v>
      </c>
      <c r="I321" s="20" t="s">
        <v>1167</v>
      </c>
      <c r="J321" s="19" t="s">
        <v>1132</v>
      </c>
      <c r="K321" s="26">
        <v>1</v>
      </c>
      <c r="L3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1" s="26">
        <v>1</v>
      </c>
      <c r="N321" s="26">
        <v>99</v>
      </c>
      <c r="O321" s="26" t="s">
        <v>10060</v>
      </c>
      <c r="P3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1" s="25">
        <v>0</v>
      </c>
      <c r="R321" s="25" t="s">
        <v>1197</v>
      </c>
      <c r="S321" s="59" t="s">
        <v>1197</v>
      </c>
      <c r="T321" s="25" t="s">
        <v>10048</v>
      </c>
      <c r="U321" s="23" t="s">
        <v>1173</v>
      </c>
    </row>
    <row r="322" spans="1:21" hidden="1" outlineLevel="1" x14ac:dyDescent="0.35">
      <c r="A322" s="4">
        <v>313</v>
      </c>
      <c r="B322" s="7" t="s">
        <v>523</v>
      </c>
      <c r="C322" s="5" t="s">
        <v>524</v>
      </c>
      <c r="D322" s="5" t="str">
        <f>tblPuskesmas[[#This Row],[ID Provinsi]]&amp;" -- "&amp;tblPuskesmas[[#This Row],[Nama Provinsi]]</f>
        <v>31 -- PROV. DKI JAKARTA</v>
      </c>
      <c r="E322" s="12">
        <v>3172</v>
      </c>
      <c r="F322" s="6" t="s">
        <v>878</v>
      </c>
      <c r="G322" s="20" t="str">
        <f>tblPuskesmas[[#This Row],[ID Kabupaten/Kota]]&amp;" -- "&amp;tblPuskesmas[[#This Row],[Nama Kabupaten/Kota]]</f>
        <v>3172 -- KOTA JAKARTA TIMUR</v>
      </c>
      <c r="H322" s="19" t="s">
        <v>9689</v>
      </c>
      <c r="I322" s="20" t="s">
        <v>1167</v>
      </c>
      <c r="J322" s="19" t="s">
        <v>1132</v>
      </c>
      <c r="K322" s="26">
        <v>1</v>
      </c>
      <c r="L3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2" s="26">
        <v>1</v>
      </c>
      <c r="N322" s="26" t="s">
        <v>10051</v>
      </c>
      <c r="O322" s="26" t="s">
        <v>10060</v>
      </c>
      <c r="P3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2" s="25">
        <v>1</v>
      </c>
      <c r="R322" s="25" t="s">
        <v>1691</v>
      </c>
      <c r="S322" s="59">
        <v>44363</v>
      </c>
      <c r="T322" s="25"/>
      <c r="U322" s="23" t="s">
        <v>1173</v>
      </c>
    </row>
    <row r="323" spans="1:21" hidden="1" outlineLevel="1" x14ac:dyDescent="0.35">
      <c r="A323" s="4">
        <v>314</v>
      </c>
      <c r="B323" s="7" t="s">
        <v>523</v>
      </c>
      <c r="C323" s="5" t="s">
        <v>524</v>
      </c>
      <c r="D323" s="5" t="str">
        <f>tblPuskesmas[[#This Row],[ID Provinsi]]&amp;" -- "&amp;tblPuskesmas[[#This Row],[Nama Provinsi]]</f>
        <v>31 -- PROV. DKI JAKARTA</v>
      </c>
      <c r="E323" s="12">
        <v>3172</v>
      </c>
      <c r="F323" s="6" t="s">
        <v>878</v>
      </c>
      <c r="G323" s="20" t="str">
        <f>tblPuskesmas[[#This Row],[ID Kabupaten/Kota]]&amp;" -- "&amp;tblPuskesmas[[#This Row],[Nama Kabupaten/Kota]]</f>
        <v>3172 -- KOTA JAKARTA TIMUR</v>
      </c>
      <c r="H323" s="19" t="s">
        <v>9690</v>
      </c>
      <c r="I323" s="20" t="s">
        <v>1167</v>
      </c>
      <c r="J323" s="19" t="s">
        <v>1132</v>
      </c>
      <c r="K323" s="26">
        <v>1</v>
      </c>
      <c r="L3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3" s="26">
        <v>1</v>
      </c>
      <c r="N323" s="26" t="s">
        <v>10051</v>
      </c>
      <c r="O323" s="26" t="s">
        <v>10060</v>
      </c>
      <c r="P3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3" s="25">
        <v>1</v>
      </c>
      <c r="R323" s="25" t="s">
        <v>1689</v>
      </c>
      <c r="S323" s="59">
        <v>44363</v>
      </c>
      <c r="T323" s="25"/>
      <c r="U323" s="23" t="s">
        <v>1173</v>
      </c>
    </row>
    <row r="324" spans="1:21" hidden="1" outlineLevel="1" x14ac:dyDescent="0.35">
      <c r="A324" s="4">
        <v>315</v>
      </c>
      <c r="B324" s="7" t="s">
        <v>523</v>
      </c>
      <c r="C324" s="5" t="s">
        <v>524</v>
      </c>
      <c r="D324" s="5" t="str">
        <f>tblPuskesmas[[#This Row],[ID Provinsi]]&amp;" -- "&amp;tblPuskesmas[[#This Row],[Nama Provinsi]]</f>
        <v>31 -- PROV. DKI JAKARTA</v>
      </c>
      <c r="E324" s="12">
        <v>3172</v>
      </c>
      <c r="F324" s="6" t="s">
        <v>878</v>
      </c>
      <c r="G324" s="20" t="str">
        <f>tblPuskesmas[[#This Row],[ID Kabupaten/Kota]]&amp;" -- "&amp;tblPuskesmas[[#This Row],[Nama Kabupaten/Kota]]</f>
        <v>3172 -- KOTA JAKARTA TIMUR</v>
      </c>
      <c r="H324" s="19" t="s">
        <v>9691</v>
      </c>
      <c r="I324" s="20" t="s">
        <v>1167</v>
      </c>
      <c r="J324" s="19" t="s">
        <v>1132</v>
      </c>
      <c r="K324" s="26">
        <v>1</v>
      </c>
      <c r="L3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4" s="26">
        <v>1</v>
      </c>
      <c r="N324" s="26" t="s">
        <v>10051</v>
      </c>
      <c r="O324" s="26" t="s">
        <v>10060</v>
      </c>
      <c r="P3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4" s="25">
        <v>1</v>
      </c>
      <c r="R324" s="25" t="s">
        <v>1683</v>
      </c>
      <c r="S324" s="59">
        <v>44371</v>
      </c>
      <c r="T324" s="25"/>
      <c r="U324" s="23" t="s">
        <v>1173</v>
      </c>
    </row>
    <row r="325" spans="1:21" hidden="1" outlineLevel="1" x14ac:dyDescent="0.35">
      <c r="A325" s="4">
        <v>316</v>
      </c>
      <c r="B325" s="7" t="s">
        <v>523</v>
      </c>
      <c r="C325" s="5" t="s">
        <v>524</v>
      </c>
      <c r="D325" s="5" t="str">
        <f>tblPuskesmas[[#This Row],[ID Provinsi]]&amp;" -- "&amp;tblPuskesmas[[#This Row],[Nama Provinsi]]</f>
        <v>31 -- PROV. DKI JAKARTA</v>
      </c>
      <c r="E325" s="12">
        <v>3172</v>
      </c>
      <c r="F325" s="6" t="s">
        <v>878</v>
      </c>
      <c r="G325" s="20" t="str">
        <f>tblPuskesmas[[#This Row],[ID Kabupaten/Kota]]&amp;" -- "&amp;tblPuskesmas[[#This Row],[Nama Kabupaten/Kota]]</f>
        <v>3172 -- KOTA JAKARTA TIMUR</v>
      </c>
      <c r="H325" s="19" t="s">
        <v>9692</v>
      </c>
      <c r="I325" s="20" t="s">
        <v>1167</v>
      </c>
      <c r="J325" s="19" t="s">
        <v>1132</v>
      </c>
      <c r="K325" s="26">
        <v>1</v>
      </c>
      <c r="L3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5" s="26">
        <v>1</v>
      </c>
      <c r="N325" s="26" t="s">
        <v>10051</v>
      </c>
      <c r="O325" s="26" t="s">
        <v>10060</v>
      </c>
      <c r="P3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5" s="25">
        <v>1</v>
      </c>
      <c r="R325" s="25" t="s">
        <v>1685</v>
      </c>
      <c r="S325" s="59">
        <v>44363</v>
      </c>
      <c r="T325" s="25"/>
      <c r="U325" s="23" t="s">
        <v>1173</v>
      </c>
    </row>
    <row r="326" spans="1:21" hidden="1" outlineLevel="1" x14ac:dyDescent="0.35">
      <c r="A326" s="4">
        <v>317</v>
      </c>
      <c r="B326" s="7" t="s">
        <v>523</v>
      </c>
      <c r="C326" s="5" t="s">
        <v>524</v>
      </c>
      <c r="D326" s="5" t="str">
        <f>tblPuskesmas[[#This Row],[ID Provinsi]]&amp;" -- "&amp;tblPuskesmas[[#This Row],[Nama Provinsi]]</f>
        <v>31 -- PROV. DKI JAKARTA</v>
      </c>
      <c r="E326" s="12">
        <v>3172</v>
      </c>
      <c r="F326" s="6" t="s">
        <v>878</v>
      </c>
      <c r="G326" s="20" t="str">
        <f>tblPuskesmas[[#This Row],[ID Kabupaten/Kota]]&amp;" -- "&amp;tblPuskesmas[[#This Row],[Nama Kabupaten/Kota]]</f>
        <v>3172 -- KOTA JAKARTA TIMUR</v>
      </c>
      <c r="H326" s="19" t="s">
        <v>9693</v>
      </c>
      <c r="I326" s="20" t="s">
        <v>1167</v>
      </c>
      <c r="J326" s="19" t="s">
        <v>1132</v>
      </c>
      <c r="K326" s="26">
        <v>1</v>
      </c>
      <c r="L3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6" s="26">
        <v>1</v>
      </c>
      <c r="N326" s="26" t="s">
        <v>10051</v>
      </c>
      <c r="O326" s="26" t="s">
        <v>10060</v>
      </c>
      <c r="P3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6" s="25">
        <v>1</v>
      </c>
      <c r="R326" s="25" t="s">
        <v>1687</v>
      </c>
      <c r="S326" s="59">
        <v>44363</v>
      </c>
      <c r="T326" s="25"/>
      <c r="U326" s="23" t="s">
        <v>1173</v>
      </c>
    </row>
    <row r="327" spans="1:21" hidden="1" outlineLevel="1" x14ac:dyDescent="0.35">
      <c r="A327" s="4">
        <v>318</v>
      </c>
      <c r="B327" s="7" t="s">
        <v>523</v>
      </c>
      <c r="C327" s="5" t="s">
        <v>524</v>
      </c>
      <c r="D327" s="5" t="str">
        <f>tblPuskesmas[[#This Row],[ID Provinsi]]&amp;" -- "&amp;tblPuskesmas[[#This Row],[Nama Provinsi]]</f>
        <v>31 -- PROV. DKI JAKARTA</v>
      </c>
      <c r="E327" s="12">
        <v>3172</v>
      </c>
      <c r="F327" s="6" t="s">
        <v>878</v>
      </c>
      <c r="G327" s="20" t="str">
        <f>tblPuskesmas[[#This Row],[ID Kabupaten/Kota]]&amp;" -- "&amp;tblPuskesmas[[#This Row],[Nama Kabupaten/Kota]]</f>
        <v>3172 -- KOTA JAKARTA TIMUR</v>
      </c>
      <c r="H327" s="19" t="s">
        <v>9694</v>
      </c>
      <c r="I327" s="20" t="s">
        <v>1167</v>
      </c>
      <c r="J327" s="19" t="s">
        <v>1132</v>
      </c>
      <c r="K327" s="26">
        <v>1</v>
      </c>
      <c r="L3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7" s="26">
        <v>1</v>
      </c>
      <c r="N327" s="26" t="s">
        <v>10051</v>
      </c>
      <c r="O327" s="26" t="s">
        <v>10060</v>
      </c>
      <c r="P3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7" s="25">
        <v>1</v>
      </c>
      <c r="R327" s="25" t="s">
        <v>1695</v>
      </c>
      <c r="S327" s="59">
        <v>44343</v>
      </c>
      <c r="T327" s="25"/>
      <c r="U327" s="23" t="s">
        <v>1173</v>
      </c>
    </row>
    <row r="328" spans="1:21" hidden="1" outlineLevel="1" x14ac:dyDescent="0.35">
      <c r="A328" s="4">
        <v>319</v>
      </c>
      <c r="B328" s="7" t="s">
        <v>523</v>
      </c>
      <c r="C328" s="5" t="s">
        <v>524</v>
      </c>
      <c r="D328" s="5" t="str">
        <f>tblPuskesmas[[#This Row],[ID Provinsi]]&amp;" -- "&amp;tblPuskesmas[[#This Row],[Nama Provinsi]]</f>
        <v>31 -- PROV. DKI JAKARTA</v>
      </c>
      <c r="E328" s="12">
        <v>3172</v>
      </c>
      <c r="F328" s="6" t="s">
        <v>878</v>
      </c>
      <c r="G328" s="20" t="str">
        <f>tblPuskesmas[[#This Row],[ID Kabupaten/Kota]]&amp;" -- "&amp;tblPuskesmas[[#This Row],[Nama Kabupaten/Kota]]</f>
        <v>3172 -- KOTA JAKARTA TIMUR</v>
      </c>
      <c r="H328" s="19" t="s">
        <v>9695</v>
      </c>
      <c r="I328" s="20" t="s">
        <v>1167</v>
      </c>
      <c r="J328" s="19" t="s">
        <v>1132</v>
      </c>
      <c r="K328" s="26">
        <v>1</v>
      </c>
      <c r="L3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8" s="26">
        <v>1</v>
      </c>
      <c r="N328" s="26" t="s">
        <v>10051</v>
      </c>
      <c r="O328" s="26" t="s">
        <v>10060</v>
      </c>
      <c r="P3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8" s="25">
        <v>1</v>
      </c>
      <c r="R328" s="25" t="s">
        <v>1681</v>
      </c>
      <c r="S328" s="59">
        <v>44363</v>
      </c>
      <c r="T328" s="25"/>
      <c r="U328" s="23" t="s">
        <v>1173</v>
      </c>
    </row>
    <row r="329" spans="1:21" hidden="1" outlineLevel="1" x14ac:dyDescent="0.35">
      <c r="A329" s="4">
        <v>320</v>
      </c>
      <c r="B329" s="7" t="s">
        <v>523</v>
      </c>
      <c r="C329" s="5" t="s">
        <v>524</v>
      </c>
      <c r="D329" s="5" t="str">
        <f>tblPuskesmas[[#This Row],[ID Provinsi]]&amp;" -- "&amp;tblPuskesmas[[#This Row],[Nama Provinsi]]</f>
        <v>31 -- PROV. DKI JAKARTA</v>
      </c>
      <c r="E329" s="12">
        <v>3172</v>
      </c>
      <c r="F329" s="6" t="s">
        <v>878</v>
      </c>
      <c r="G329" s="20" t="str">
        <f>tblPuskesmas[[#This Row],[ID Kabupaten/Kota]]&amp;" -- "&amp;tblPuskesmas[[#This Row],[Nama Kabupaten/Kota]]</f>
        <v>3172 -- KOTA JAKARTA TIMUR</v>
      </c>
      <c r="H329" s="19" t="s">
        <v>9696</v>
      </c>
      <c r="I329" s="20" t="s">
        <v>1167</v>
      </c>
      <c r="J329" s="19" t="s">
        <v>1132</v>
      </c>
      <c r="K329" s="26">
        <v>1</v>
      </c>
      <c r="L3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29" s="26">
        <v>1</v>
      </c>
      <c r="N329" s="26" t="s">
        <v>10051</v>
      </c>
      <c r="O329" s="26" t="s">
        <v>10060</v>
      </c>
      <c r="P3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29" s="25">
        <v>1</v>
      </c>
      <c r="R329" s="25" t="s">
        <v>1693</v>
      </c>
      <c r="S329" s="59">
        <v>44363</v>
      </c>
      <c r="T329" s="25"/>
      <c r="U329" s="23" t="s">
        <v>1173</v>
      </c>
    </row>
    <row r="330" spans="1:21" hidden="1" outlineLevel="1" x14ac:dyDescent="0.35">
      <c r="A330" s="4">
        <v>321</v>
      </c>
      <c r="B330" s="7" t="s">
        <v>523</v>
      </c>
      <c r="C330" s="5" t="s">
        <v>524</v>
      </c>
      <c r="D330" s="5" t="str">
        <f>tblPuskesmas[[#This Row],[ID Provinsi]]&amp;" -- "&amp;tblPuskesmas[[#This Row],[Nama Provinsi]]</f>
        <v>31 -- PROV. DKI JAKARTA</v>
      </c>
      <c r="E330" s="12">
        <v>3172</v>
      </c>
      <c r="F330" s="6" t="s">
        <v>878</v>
      </c>
      <c r="G330" s="20" t="str">
        <f>tblPuskesmas[[#This Row],[ID Kabupaten/Kota]]&amp;" -- "&amp;tblPuskesmas[[#This Row],[Nama Kabupaten/Kota]]</f>
        <v>3172 -- KOTA JAKARTA TIMUR</v>
      </c>
      <c r="H330" s="19" t="s">
        <v>9584</v>
      </c>
      <c r="I330" s="20" t="s">
        <v>1166</v>
      </c>
      <c r="J330" s="20" t="s">
        <v>952</v>
      </c>
      <c r="K330" s="26">
        <v>1</v>
      </c>
      <c r="L3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0" s="26">
        <v>1</v>
      </c>
      <c r="N330" s="26" t="s">
        <v>10050</v>
      </c>
      <c r="O330" s="26" t="s">
        <v>10060</v>
      </c>
      <c r="P3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0" s="25">
        <v>1</v>
      </c>
      <c r="R330" s="25" t="s">
        <v>1575</v>
      </c>
      <c r="S330" s="59">
        <v>43344</v>
      </c>
      <c r="T330" s="25" t="s">
        <v>10050</v>
      </c>
      <c r="U330" s="23" t="s">
        <v>1173</v>
      </c>
    </row>
    <row r="331" spans="1:21" hidden="1" outlineLevel="1" x14ac:dyDescent="0.35">
      <c r="A331" s="4">
        <v>322</v>
      </c>
      <c r="B331" s="7" t="s">
        <v>523</v>
      </c>
      <c r="C331" s="5" t="s">
        <v>524</v>
      </c>
      <c r="D331" s="5" t="str">
        <f>tblPuskesmas[[#This Row],[ID Provinsi]]&amp;" -- "&amp;tblPuskesmas[[#This Row],[Nama Provinsi]]</f>
        <v>31 -- PROV. DKI JAKARTA</v>
      </c>
      <c r="E331" s="12">
        <v>3172</v>
      </c>
      <c r="F331" s="6" t="s">
        <v>878</v>
      </c>
      <c r="G331" s="20" t="str">
        <f>tblPuskesmas[[#This Row],[ID Kabupaten/Kota]]&amp;" -- "&amp;tblPuskesmas[[#This Row],[Nama Kabupaten/Kota]]</f>
        <v>3172 -- KOTA JAKARTA TIMUR</v>
      </c>
      <c r="H331" s="19" t="s">
        <v>9584</v>
      </c>
      <c r="I331" s="20" t="s">
        <v>1166</v>
      </c>
      <c r="J331" s="20" t="s">
        <v>952</v>
      </c>
      <c r="K331" s="26">
        <v>1</v>
      </c>
      <c r="L3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1" s="26">
        <v>1</v>
      </c>
      <c r="N331" s="26" t="s">
        <v>10051</v>
      </c>
      <c r="O331" s="26" t="s">
        <v>10060</v>
      </c>
      <c r="P3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1" s="25">
        <v>1</v>
      </c>
      <c r="R331" s="25" t="s">
        <v>1575</v>
      </c>
      <c r="S331" s="59">
        <v>44362</v>
      </c>
      <c r="T331" s="25" t="s">
        <v>10051</v>
      </c>
      <c r="U331" s="23" t="s">
        <v>1173</v>
      </c>
    </row>
    <row r="332" spans="1:21" hidden="1" outlineLevel="1" x14ac:dyDescent="0.35">
      <c r="A332" s="4">
        <v>323</v>
      </c>
      <c r="B332" s="7" t="s">
        <v>523</v>
      </c>
      <c r="C332" s="5" t="s">
        <v>524</v>
      </c>
      <c r="D332" s="5" t="str">
        <f>tblPuskesmas[[#This Row],[ID Provinsi]]&amp;" -- "&amp;tblPuskesmas[[#This Row],[Nama Provinsi]]</f>
        <v>31 -- PROV. DKI JAKARTA</v>
      </c>
      <c r="E332" s="12">
        <v>3172</v>
      </c>
      <c r="F332" s="6" t="s">
        <v>878</v>
      </c>
      <c r="G332" s="20" t="str">
        <f>tblPuskesmas[[#This Row],[ID Kabupaten/Kota]]&amp;" -- "&amp;tblPuskesmas[[#This Row],[Nama Kabupaten/Kota]]</f>
        <v>3172 -- KOTA JAKARTA TIMUR</v>
      </c>
      <c r="H332" s="19" t="s">
        <v>9697</v>
      </c>
      <c r="I332" s="20" t="s">
        <v>1167</v>
      </c>
      <c r="J332" s="19" t="s">
        <v>1133</v>
      </c>
      <c r="K332" s="26">
        <v>1</v>
      </c>
      <c r="L3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2" s="26">
        <v>1</v>
      </c>
      <c r="N332" s="26" t="s">
        <v>10051</v>
      </c>
      <c r="O332" s="26" t="s">
        <v>10060</v>
      </c>
      <c r="P3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2" s="25">
        <v>1</v>
      </c>
      <c r="R332" s="25" t="s">
        <v>1580</v>
      </c>
      <c r="S332" s="59">
        <v>44362</v>
      </c>
      <c r="T332" s="25"/>
      <c r="U332" s="23" t="s">
        <v>1173</v>
      </c>
    </row>
    <row r="333" spans="1:21" hidden="1" outlineLevel="1" x14ac:dyDescent="0.35">
      <c r="A333" s="4">
        <v>324</v>
      </c>
      <c r="B333" s="7" t="s">
        <v>523</v>
      </c>
      <c r="C333" s="5" t="s">
        <v>524</v>
      </c>
      <c r="D333" s="5" t="str">
        <f>tblPuskesmas[[#This Row],[ID Provinsi]]&amp;" -- "&amp;tblPuskesmas[[#This Row],[Nama Provinsi]]</f>
        <v>31 -- PROV. DKI JAKARTA</v>
      </c>
      <c r="E333" s="12">
        <v>3172</v>
      </c>
      <c r="F333" s="6" t="s">
        <v>878</v>
      </c>
      <c r="G333" s="20" t="str">
        <f>tblPuskesmas[[#This Row],[ID Kabupaten/Kota]]&amp;" -- "&amp;tblPuskesmas[[#This Row],[Nama Kabupaten/Kota]]</f>
        <v>3172 -- KOTA JAKARTA TIMUR</v>
      </c>
      <c r="H333" s="19" t="s">
        <v>9698</v>
      </c>
      <c r="I333" s="20" t="s">
        <v>1167</v>
      </c>
      <c r="J333" s="19" t="s">
        <v>1133</v>
      </c>
      <c r="K333" s="26">
        <v>1</v>
      </c>
      <c r="L3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3" s="26">
        <v>1</v>
      </c>
      <c r="N333" s="26" t="s">
        <v>10051</v>
      </c>
      <c r="O333" s="26" t="s">
        <v>10060</v>
      </c>
      <c r="P3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3" s="25">
        <v>1</v>
      </c>
      <c r="R333" s="25" t="s">
        <v>1582</v>
      </c>
      <c r="S333" s="59">
        <v>44362</v>
      </c>
      <c r="T333" s="25"/>
      <c r="U333" s="23" t="s">
        <v>1173</v>
      </c>
    </row>
    <row r="334" spans="1:21" hidden="1" outlineLevel="1" x14ac:dyDescent="0.35">
      <c r="A334" s="4">
        <v>325</v>
      </c>
      <c r="B334" s="7" t="s">
        <v>523</v>
      </c>
      <c r="C334" s="5" t="s">
        <v>524</v>
      </c>
      <c r="D334" s="5" t="str">
        <f>tblPuskesmas[[#This Row],[ID Provinsi]]&amp;" -- "&amp;tblPuskesmas[[#This Row],[Nama Provinsi]]</f>
        <v>31 -- PROV. DKI JAKARTA</v>
      </c>
      <c r="E334" s="12">
        <v>3172</v>
      </c>
      <c r="F334" s="6" t="s">
        <v>878</v>
      </c>
      <c r="G334" s="20" t="str">
        <f>tblPuskesmas[[#This Row],[ID Kabupaten/Kota]]&amp;" -- "&amp;tblPuskesmas[[#This Row],[Nama Kabupaten/Kota]]</f>
        <v>3172 -- KOTA JAKARTA TIMUR</v>
      </c>
      <c r="H334" s="19" t="s">
        <v>9699</v>
      </c>
      <c r="I334" s="20" t="s">
        <v>1167</v>
      </c>
      <c r="J334" s="19" t="s">
        <v>1133</v>
      </c>
      <c r="K334" s="26">
        <v>1</v>
      </c>
      <c r="L3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4" s="26">
        <v>1</v>
      </c>
      <c r="N334" s="26" t="s">
        <v>10051</v>
      </c>
      <c r="O334" s="26" t="s">
        <v>10060</v>
      </c>
      <c r="P3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4" s="25">
        <v>1</v>
      </c>
      <c r="R334" s="25" t="s">
        <v>1588</v>
      </c>
      <c r="S334" s="59">
        <v>44362</v>
      </c>
      <c r="T334" s="25"/>
      <c r="U334" s="23" t="s">
        <v>1173</v>
      </c>
    </row>
    <row r="335" spans="1:21" hidden="1" outlineLevel="1" x14ac:dyDescent="0.35">
      <c r="A335" s="4">
        <v>326</v>
      </c>
      <c r="B335" s="7" t="s">
        <v>523</v>
      </c>
      <c r="C335" s="5" t="s">
        <v>524</v>
      </c>
      <c r="D335" s="5" t="str">
        <f>tblPuskesmas[[#This Row],[ID Provinsi]]&amp;" -- "&amp;tblPuskesmas[[#This Row],[Nama Provinsi]]</f>
        <v>31 -- PROV. DKI JAKARTA</v>
      </c>
      <c r="E335" s="12">
        <v>3172</v>
      </c>
      <c r="F335" s="6" t="s">
        <v>878</v>
      </c>
      <c r="G335" s="20" t="str">
        <f>tblPuskesmas[[#This Row],[ID Kabupaten/Kota]]&amp;" -- "&amp;tblPuskesmas[[#This Row],[Nama Kabupaten/Kota]]</f>
        <v>3172 -- KOTA JAKARTA TIMUR</v>
      </c>
      <c r="H335" s="19" t="s">
        <v>9700</v>
      </c>
      <c r="I335" s="20" t="s">
        <v>1167</v>
      </c>
      <c r="J335" s="19" t="s">
        <v>1133</v>
      </c>
      <c r="K335" s="26">
        <v>1</v>
      </c>
      <c r="L3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5" s="26">
        <v>1</v>
      </c>
      <c r="N335" s="26" t="s">
        <v>10051</v>
      </c>
      <c r="O335" s="26" t="s">
        <v>10060</v>
      </c>
      <c r="P3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5" s="25">
        <v>1</v>
      </c>
      <c r="R335" s="25" t="s">
        <v>1592</v>
      </c>
      <c r="S335" s="59">
        <v>44362</v>
      </c>
      <c r="T335" s="25"/>
      <c r="U335" s="23" t="s">
        <v>1173</v>
      </c>
    </row>
    <row r="336" spans="1:21" hidden="1" outlineLevel="1" x14ac:dyDescent="0.35">
      <c r="A336" s="4">
        <v>327</v>
      </c>
      <c r="B336" s="7" t="s">
        <v>523</v>
      </c>
      <c r="C336" s="5" t="s">
        <v>524</v>
      </c>
      <c r="D336" s="5" t="str">
        <f>tblPuskesmas[[#This Row],[ID Provinsi]]&amp;" -- "&amp;tblPuskesmas[[#This Row],[Nama Provinsi]]</f>
        <v>31 -- PROV. DKI JAKARTA</v>
      </c>
      <c r="E336" s="12">
        <v>3172</v>
      </c>
      <c r="F336" s="6" t="s">
        <v>878</v>
      </c>
      <c r="G336" s="20" t="str">
        <f>tblPuskesmas[[#This Row],[ID Kabupaten/Kota]]&amp;" -- "&amp;tblPuskesmas[[#This Row],[Nama Kabupaten/Kota]]</f>
        <v>3172 -- KOTA JAKARTA TIMUR</v>
      </c>
      <c r="H336" s="19" t="s">
        <v>9701</v>
      </c>
      <c r="I336" s="20" t="s">
        <v>1167</v>
      </c>
      <c r="J336" s="19" t="s">
        <v>1133</v>
      </c>
      <c r="K336" s="26">
        <v>1</v>
      </c>
      <c r="L3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6" s="26">
        <v>1</v>
      </c>
      <c r="N336" s="26" t="s">
        <v>10051</v>
      </c>
      <c r="O336" s="26" t="s">
        <v>10060</v>
      </c>
      <c r="P3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6" s="25">
        <v>1</v>
      </c>
      <c r="R336" s="25" t="s">
        <v>1584</v>
      </c>
      <c r="S336" s="59">
        <v>44362</v>
      </c>
      <c r="T336" s="25"/>
      <c r="U336" s="23" t="s">
        <v>1173</v>
      </c>
    </row>
    <row r="337" spans="1:21" hidden="1" outlineLevel="1" x14ac:dyDescent="0.35">
      <c r="A337" s="4">
        <v>328</v>
      </c>
      <c r="B337" s="7" t="s">
        <v>523</v>
      </c>
      <c r="C337" s="5" t="s">
        <v>524</v>
      </c>
      <c r="D337" s="5" t="str">
        <f>tblPuskesmas[[#This Row],[ID Provinsi]]&amp;" -- "&amp;tblPuskesmas[[#This Row],[Nama Provinsi]]</f>
        <v>31 -- PROV. DKI JAKARTA</v>
      </c>
      <c r="E337" s="12">
        <v>3172</v>
      </c>
      <c r="F337" s="6" t="s">
        <v>878</v>
      </c>
      <c r="G337" s="20" t="str">
        <f>tblPuskesmas[[#This Row],[ID Kabupaten/Kota]]&amp;" -- "&amp;tblPuskesmas[[#This Row],[Nama Kabupaten/Kota]]</f>
        <v>3172 -- KOTA JAKARTA TIMUR</v>
      </c>
      <c r="H337" s="19" t="s">
        <v>9702</v>
      </c>
      <c r="I337" s="20" t="s">
        <v>1167</v>
      </c>
      <c r="J337" s="19" t="s">
        <v>1133</v>
      </c>
      <c r="K337" s="26">
        <v>1</v>
      </c>
      <c r="L3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7" s="26">
        <v>1</v>
      </c>
      <c r="N337" s="26" t="s">
        <v>10051</v>
      </c>
      <c r="O337" s="26" t="s">
        <v>10060</v>
      </c>
      <c r="P3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7" s="25">
        <v>1</v>
      </c>
      <c r="R337" s="25" t="s">
        <v>1578</v>
      </c>
      <c r="S337" s="59">
        <v>44362</v>
      </c>
      <c r="T337" s="25"/>
      <c r="U337" s="23" t="s">
        <v>1173</v>
      </c>
    </row>
    <row r="338" spans="1:21" hidden="1" outlineLevel="1" x14ac:dyDescent="0.35">
      <c r="A338" s="4">
        <v>329</v>
      </c>
      <c r="B338" s="7" t="s">
        <v>523</v>
      </c>
      <c r="C338" s="5" t="s">
        <v>524</v>
      </c>
      <c r="D338" s="5" t="str">
        <f>tblPuskesmas[[#This Row],[ID Provinsi]]&amp;" -- "&amp;tblPuskesmas[[#This Row],[Nama Provinsi]]</f>
        <v>31 -- PROV. DKI JAKARTA</v>
      </c>
      <c r="E338" s="12">
        <v>3172</v>
      </c>
      <c r="F338" s="6" t="s">
        <v>878</v>
      </c>
      <c r="G338" s="20" t="str">
        <f>tblPuskesmas[[#This Row],[ID Kabupaten/Kota]]&amp;" -- "&amp;tblPuskesmas[[#This Row],[Nama Kabupaten/Kota]]</f>
        <v>3172 -- KOTA JAKARTA TIMUR</v>
      </c>
      <c r="H338" s="19" t="s">
        <v>9703</v>
      </c>
      <c r="I338" s="20" t="s">
        <v>1167</v>
      </c>
      <c r="J338" s="19" t="s">
        <v>1133</v>
      </c>
      <c r="K338" s="26">
        <v>1</v>
      </c>
      <c r="L3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8" s="26">
        <v>1</v>
      </c>
      <c r="N338" s="26" t="s">
        <v>10051</v>
      </c>
      <c r="O338" s="26" t="s">
        <v>10060</v>
      </c>
      <c r="P3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8" s="25">
        <v>1</v>
      </c>
      <c r="R338" s="25" t="s">
        <v>1586</v>
      </c>
      <c r="S338" s="59">
        <v>44362</v>
      </c>
      <c r="T338" s="25"/>
      <c r="U338" s="23" t="s">
        <v>1173</v>
      </c>
    </row>
    <row r="339" spans="1:21" hidden="1" outlineLevel="1" x14ac:dyDescent="0.35">
      <c r="A339" s="4">
        <v>330</v>
      </c>
      <c r="B339" s="7" t="s">
        <v>523</v>
      </c>
      <c r="C339" s="5" t="s">
        <v>524</v>
      </c>
      <c r="D339" s="5" t="str">
        <f>tblPuskesmas[[#This Row],[ID Provinsi]]&amp;" -- "&amp;tblPuskesmas[[#This Row],[Nama Provinsi]]</f>
        <v>31 -- PROV. DKI JAKARTA</v>
      </c>
      <c r="E339" s="12">
        <v>3172</v>
      </c>
      <c r="F339" s="6" t="s">
        <v>878</v>
      </c>
      <c r="G339" s="20" t="str">
        <f>tblPuskesmas[[#This Row],[ID Kabupaten/Kota]]&amp;" -- "&amp;tblPuskesmas[[#This Row],[Nama Kabupaten/Kota]]</f>
        <v>3172 -- KOTA JAKARTA TIMUR</v>
      </c>
      <c r="H339" s="19" t="s">
        <v>9704</v>
      </c>
      <c r="I339" s="20" t="s">
        <v>1167</v>
      </c>
      <c r="J339" s="19" t="s">
        <v>1133</v>
      </c>
      <c r="K339" s="26">
        <v>1</v>
      </c>
      <c r="L3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39" s="26">
        <v>1</v>
      </c>
      <c r="N339" s="26" t="s">
        <v>10051</v>
      </c>
      <c r="O339" s="26" t="s">
        <v>10060</v>
      </c>
      <c r="P3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39" s="25">
        <v>1</v>
      </c>
      <c r="R339" s="25" t="s">
        <v>1594</v>
      </c>
      <c r="S339" s="59">
        <v>44362</v>
      </c>
      <c r="T339" s="25"/>
      <c r="U339" s="23" t="s">
        <v>1173</v>
      </c>
    </row>
    <row r="340" spans="1:21" hidden="1" outlineLevel="1" x14ac:dyDescent="0.35">
      <c r="A340" s="4">
        <v>331</v>
      </c>
      <c r="B340" s="7" t="s">
        <v>523</v>
      </c>
      <c r="C340" s="5" t="s">
        <v>524</v>
      </c>
      <c r="D340" s="5" t="str">
        <f>tblPuskesmas[[#This Row],[ID Provinsi]]&amp;" -- "&amp;tblPuskesmas[[#This Row],[Nama Provinsi]]</f>
        <v>31 -- PROV. DKI JAKARTA</v>
      </c>
      <c r="E340" s="12">
        <v>3172</v>
      </c>
      <c r="F340" s="6" t="s">
        <v>878</v>
      </c>
      <c r="G340" s="20" t="str">
        <f>tblPuskesmas[[#This Row],[ID Kabupaten/Kota]]&amp;" -- "&amp;tblPuskesmas[[#This Row],[Nama Kabupaten/Kota]]</f>
        <v>3172 -- KOTA JAKARTA TIMUR</v>
      </c>
      <c r="H340" s="19" t="s">
        <v>9705</v>
      </c>
      <c r="I340" s="20" t="s">
        <v>1167</v>
      </c>
      <c r="J340" s="19" t="s">
        <v>1133</v>
      </c>
      <c r="K340" s="26">
        <v>1</v>
      </c>
      <c r="L3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0" s="26">
        <v>1</v>
      </c>
      <c r="N340" s="26" t="s">
        <v>10051</v>
      </c>
      <c r="O340" s="26" t="s">
        <v>10060</v>
      </c>
      <c r="P3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0" s="25">
        <v>1</v>
      </c>
      <c r="R340" s="25" t="s">
        <v>1590</v>
      </c>
      <c r="S340" s="59">
        <v>44362</v>
      </c>
      <c r="T340" s="25"/>
      <c r="U340" s="23" t="s">
        <v>1173</v>
      </c>
    </row>
    <row r="341" spans="1:21" hidden="1" outlineLevel="1" x14ac:dyDescent="0.35">
      <c r="A341" s="4">
        <v>332</v>
      </c>
      <c r="B341" s="7" t="s">
        <v>523</v>
      </c>
      <c r="C341" s="5" t="s">
        <v>524</v>
      </c>
      <c r="D341" s="5" t="str">
        <f>tblPuskesmas[[#This Row],[ID Provinsi]]&amp;" -- "&amp;tblPuskesmas[[#This Row],[Nama Provinsi]]</f>
        <v>31 -- PROV. DKI JAKARTA</v>
      </c>
      <c r="E341" s="12">
        <v>3172</v>
      </c>
      <c r="F341" s="6" t="s">
        <v>878</v>
      </c>
      <c r="G341" s="20" t="str">
        <f>tblPuskesmas[[#This Row],[ID Kabupaten/Kota]]&amp;" -- "&amp;tblPuskesmas[[#This Row],[Nama Kabupaten/Kota]]</f>
        <v>3172 -- KOTA JAKARTA TIMUR</v>
      </c>
      <c r="H341" s="19" t="s">
        <v>9585</v>
      </c>
      <c r="I341" s="20" t="s">
        <v>1166</v>
      </c>
      <c r="J341" s="20" t="s">
        <v>952</v>
      </c>
      <c r="K341" s="26">
        <v>1</v>
      </c>
      <c r="L3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1" s="26">
        <v>1</v>
      </c>
      <c r="N341" s="26" t="s">
        <v>10051</v>
      </c>
      <c r="O341" s="26" t="s">
        <v>10060</v>
      </c>
      <c r="P3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1" s="25">
        <v>1</v>
      </c>
      <c r="R341" s="25" t="s">
        <v>1564</v>
      </c>
      <c r="S341" s="59">
        <v>44362</v>
      </c>
      <c r="T341" s="25"/>
      <c r="U341" s="23" t="s">
        <v>1173</v>
      </c>
    </row>
    <row r="342" spans="1:21" hidden="1" outlineLevel="1" x14ac:dyDescent="0.35">
      <c r="A342" s="4">
        <v>333</v>
      </c>
      <c r="B342" s="7" t="s">
        <v>523</v>
      </c>
      <c r="C342" s="5" t="s">
        <v>524</v>
      </c>
      <c r="D342" s="5" t="str">
        <f>tblPuskesmas[[#This Row],[ID Provinsi]]&amp;" -- "&amp;tblPuskesmas[[#This Row],[Nama Provinsi]]</f>
        <v>31 -- PROV. DKI JAKARTA</v>
      </c>
      <c r="E342" s="12">
        <v>3172</v>
      </c>
      <c r="F342" s="6" t="s">
        <v>878</v>
      </c>
      <c r="G342" s="20" t="str">
        <f>tblPuskesmas[[#This Row],[ID Kabupaten/Kota]]&amp;" -- "&amp;tblPuskesmas[[#This Row],[Nama Kabupaten/Kota]]</f>
        <v>3172 -- KOTA JAKARTA TIMUR</v>
      </c>
      <c r="H342" s="19" t="s">
        <v>9706</v>
      </c>
      <c r="I342" s="20" t="s">
        <v>1167</v>
      </c>
      <c r="J342" s="19" t="s">
        <v>1134</v>
      </c>
      <c r="K342" s="26">
        <v>1</v>
      </c>
      <c r="L3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2" s="26">
        <v>1</v>
      </c>
      <c r="N342" s="26" t="s">
        <v>10051</v>
      </c>
      <c r="O342" s="26" t="s">
        <v>10060</v>
      </c>
      <c r="P3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2" s="25">
        <v>1</v>
      </c>
      <c r="R342" s="25" t="s">
        <v>1571</v>
      </c>
      <c r="S342" s="59">
        <v>44362</v>
      </c>
      <c r="T342" s="25"/>
      <c r="U342" s="23" t="s">
        <v>1173</v>
      </c>
    </row>
    <row r="343" spans="1:21" hidden="1" outlineLevel="1" x14ac:dyDescent="0.35">
      <c r="A343" s="4">
        <v>334</v>
      </c>
      <c r="B343" s="7" t="s">
        <v>523</v>
      </c>
      <c r="C343" s="5" t="s">
        <v>524</v>
      </c>
      <c r="D343" s="5" t="str">
        <f>tblPuskesmas[[#This Row],[ID Provinsi]]&amp;" -- "&amp;tblPuskesmas[[#This Row],[Nama Provinsi]]</f>
        <v>31 -- PROV. DKI JAKARTA</v>
      </c>
      <c r="E343" s="12">
        <v>3172</v>
      </c>
      <c r="F343" s="6" t="s">
        <v>878</v>
      </c>
      <c r="G343" s="20" t="str">
        <f>tblPuskesmas[[#This Row],[ID Kabupaten/Kota]]&amp;" -- "&amp;tblPuskesmas[[#This Row],[Nama Kabupaten/Kota]]</f>
        <v>3172 -- KOTA JAKARTA TIMUR</v>
      </c>
      <c r="H343" s="19" t="s">
        <v>9707</v>
      </c>
      <c r="I343" s="20" t="s">
        <v>1167</v>
      </c>
      <c r="J343" s="19" t="s">
        <v>1134</v>
      </c>
      <c r="K343" s="26">
        <v>1</v>
      </c>
      <c r="L3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3" s="26">
        <v>1</v>
      </c>
      <c r="N343" s="26" t="s">
        <v>10051</v>
      </c>
      <c r="O343" s="26" t="s">
        <v>10060</v>
      </c>
      <c r="P3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3" s="25">
        <v>1</v>
      </c>
      <c r="R343" s="25" t="s">
        <v>1569</v>
      </c>
      <c r="S343" s="59">
        <v>44362</v>
      </c>
      <c r="T343" s="25"/>
      <c r="U343" s="23" t="s">
        <v>1173</v>
      </c>
    </row>
    <row r="344" spans="1:21" hidden="1" outlineLevel="1" x14ac:dyDescent="0.35">
      <c r="A344" s="4">
        <v>335</v>
      </c>
      <c r="B344" s="7" t="s">
        <v>523</v>
      </c>
      <c r="C344" s="5" t="s">
        <v>524</v>
      </c>
      <c r="D344" s="5" t="str">
        <f>tblPuskesmas[[#This Row],[ID Provinsi]]&amp;" -- "&amp;tblPuskesmas[[#This Row],[Nama Provinsi]]</f>
        <v>31 -- PROV. DKI JAKARTA</v>
      </c>
      <c r="E344" s="12">
        <v>3172</v>
      </c>
      <c r="F344" s="6" t="s">
        <v>878</v>
      </c>
      <c r="G344" s="20" t="str">
        <f>tblPuskesmas[[#This Row],[ID Kabupaten/Kota]]&amp;" -- "&amp;tblPuskesmas[[#This Row],[Nama Kabupaten/Kota]]</f>
        <v>3172 -- KOTA JAKARTA TIMUR</v>
      </c>
      <c r="H344" s="19" t="s">
        <v>9708</v>
      </c>
      <c r="I344" s="20" t="s">
        <v>1167</v>
      </c>
      <c r="J344" s="19" t="s">
        <v>1134</v>
      </c>
      <c r="K344" s="26">
        <v>1</v>
      </c>
      <c r="L3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4" s="26">
        <v>1</v>
      </c>
      <c r="N344" s="26" t="s">
        <v>10051</v>
      </c>
      <c r="O344" s="26" t="s">
        <v>10060</v>
      </c>
      <c r="P3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4" s="25">
        <v>1</v>
      </c>
      <c r="R344" s="25" t="s">
        <v>1573</v>
      </c>
      <c r="S344" s="59">
        <v>44362</v>
      </c>
      <c r="T344" s="25"/>
      <c r="U344" s="23" t="s">
        <v>1173</v>
      </c>
    </row>
    <row r="345" spans="1:21" hidden="1" outlineLevel="1" x14ac:dyDescent="0.35">
      <c r="A345" s="4">
        <v>336</v>
      </c>
      <c r="B345" s="7" t="s">
        <v>523</v>
      </c>
      <c r="C345" s="5" t="s">
        <v>524</v>
      </c>
      <c r="D345" s="5" t="str">
        <f>tblPuskesmas[[#This Row],[ID Provinsi]]&amp;" -- "&amp;tblPuskesmas[[#This Row],[Nama Provinsi]]</f>
        <v>31 -- PROV. DKI JAKARTA</v>
      </c>
      <c r="E345" s="12">
        <v>3172</v>
      </c>
      <c r="F345" s="6" t="s">
        <v>878</v>
      </c>
      <c r="G345" s="20" t="str">
        <f>tblPuskesmas[[#This Row],[ID Kabupaten/Kota]]&amp;" -- "&amp;tblPuskesmas[[#This Row],[Nama Kabupaten/Kota]]</f>
        <v>3172 -- KOTA JAKARTA TIMUR</v>
      </c>
      <c r="H345" s="19" t="s">
        <v>9709</v>
      </c>
      <c r="I345" s="20" t="s">
        <v>1167</v>
      </c>
      <c r="J345" s="19" t="s">
        <v>1134</v>
      </c>
      <c r="K345" s="26">
        <v>1</v>
      </c>
      <c r="L3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5" s="26">
        <v>1</v>
      </c>
      <c r="N345" s="26" t="s">
        <v>10051</v>
      </c>
      <c r="O345" s="26" t="s">
        <v>10060</v>
      </c>
      <c r="P3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5" s="25">
        <v>1</v>
      </c>
      <c r="R345" s="25" t="s">
        <v>1567</v>
      </c>
      <c r="S345" s="59">
        <v>44361</v>
      </c>
      <c r="T345" s="25"/>
      <c r="U345" s="23" t="s">
        <v>1173</v>
      </c>
    </row>
    <row r="346" spans="1:21" hidden="1" outlineLevel="1" x14ac:dyDescent="0.35">
      <c r="A346" s="4">
        <v>337</v>
      </c>
      <c r="B346" s="7" t="s">
        <v>523</v>
      </c>
      <c r="C346" s="5" t="s">
        <v>524</v>
      </c>
      <c r="D346" s="5" t="str">
        <f>tblPuskesmas[[#This Row],[ID Provinsi]]&amp;" -- "&amp;tblPuskesmas[[#This Row],[Nama Provinsi]]</f>
        <v>31 -- PROV. DKI JAKARTA</v>
      </c>
      <c r="E346" s="12">
        <v>3172</v>
      </c>
      <c r="F346" s="6" t="s">
        <v>878</v>
      </c>
      <c r="G346" s="20" t="str">
        <f>tblPuskesmas[[#This Row],[ID Kabupaten/Kota]]&amp;" -- "&amp;tblPuskesmas[[#This Row],[Nama Kabupaten/Kota]]</f>
        <v>3172 -- KOTA JAKARTA TIMUR</v>
      </c>
      <c r="H346" s="19" t="s">
        <v>9586</v>
      </c>
      <c r="I346" s="20" t="s">
        <v>1166</v>
      </c>
      <c r="J346" s="20" t="s">
        <v>952</v>
      </c>
      <c r="K346" s="26">
        <v>1</v>
      </c>
      <c r="L3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6" s="26">
        <v>1</v>
      </c>
      <c r="N346" s="26" t="s">
        <v>10051</v>
      </c>
      <c r="O346" s="26" t="s">
        <v>10060</v>
      </c>
      <c r="P3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6" s="25">
        <v>1</v>
      </c>
      <c r="R346" s="25" t="s">
        <v>1653</v>
      </c>
      <c r="S346" s="59">
        <v>44363</v>
      </c>
      <c r="T346" s="25"/>
      <c r="U346" s="23" t="s">
        <v>1173</v>
      </c>
    </row>
    <row r="347" spans="1:21" hidden="1" outlineLevel="1" x14ac:dyDescent="0.35">
      <c r="A347" s="4">
        <v>338</v>
      </c>
      <c r="B347" s="7" t="s">
        <v>523</v>
      </c>
      <c r="C347" s="5" t="s">
        <v>524</v>
      </c>
      <c r="D347" s="5" t="str">
        <f>tblPuskesmas[[#This Row],[ID Provinsi]]&amp;" -- "&amp;tblPuskesmas[[#This Row],[Nama Provinsi]]</f>
        <v>31 -- PROV. DKI JAKARTA</v>
      </c>
      <c r="E347" s="12">
        <v>3172</v>
      </c>
      <c r="F347" s="6" t="s">
        <v>878</v>
      </c>
      <c r="G347" s="20" t="str">
        <f>tblPuskesmas[[#This Row],[ID Kabupaten/Kota]]&amp;" -- "&amp;tblPuskesmas[[#This Row],[Nama Kabupaten/Kota]]</f>
        <v>3172 -- KOTA JAKARTA TIMUR</v>
      </c>
      <c r="H347" s="19" t="s">
        <v>9710</v>
      </c>
      <c r="I347" s="20" t="s">
        <v>1167</v>
      </c>
      <c r="J347" s="19" t="s">
        <v>1135</v>
      </c>
      <c r="K347" s="26">
        <v>1</v>
      </c>
      <c r="L3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7" s="26">
        <v>1</v>
      </c>
      <c r="N347" s="26" t="s">
        <v>10051</v>
      </c>
      <c r="O347" s="26" t="s">
        <v>10060</v>
      </c>
      <c r="P3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7" s="25">
        <v>1</v>
      </c>
      <c r="R347" s="25" t="s">
        <v>1666</v>
      </c>
      <c r="S347" s="59">
        <v>44363</v>
      </c>
      <c r="T347" s="25"/>
      <c r="U347" s="23" t="s">
        <v>1173</v>
      </c>
    </row>
    <row r="348" spans="1:21" hidden="1" outlineLevel="1" x14ac:dyDescent="0.35">
      <c r="A348" s="4">
        <v>339</v>
      </c>
      <c r="B348" s="7" t="s">
        <v>523</v>
      </c>
      <c r="C348" s="5" t="s">
        <v>524</v>
      </c>
      <c r="D348" s="5" t="str">
        <f>tblPuskesmas[[#This Row],[ID Provinsi]]&amp;" -- "&amp;tblPuskesmas[[#This Row],[Nama Provinsi]]</f>
        <v>31 -- PROV. DKI JAKARTA</v>
      </c>
      <c r="E348" s="12">
        <v>3172</v>
      </c>
      <c r="F348" s="6" t="s">
        <v>878</v>
      </c>
      <c r="G348" s="20" t="str">
        <f>tblPuskesmas[[#This Row],[ID Kabupaten/Kota]]&amp;" -- "&amp;tblPuskesmas[[#This Row],[Nama Kabupaten/Kota]]</f>
        <v>3172 -- KOTA JAKARTA TIMUR</v>
      </c>
      <c r="H348" s="19" t="s">
        <v>9711</v>
      </c>
      <c r="I348" s="20" t="s">
        <v>1167</v>
      </c>
      <c r="J348" s="19" t="s">
        <v>1135</v>
      </c>
      <c r="K348" s="26">
        <v>1</v>
      </c>
      <c r="L3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8" s="26">
        <v>1</v>
      </c>
      <c r="N348" s="26" t="s">
        <v>10051</v>
      </c>
      <c r="O348" s="26" t="s">
        <v>10060</v>
      </c>
      <c r="P3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8" s="25">
        <v>1</v>
      </c>
      <c r="R348" s="25" t="s">
        <v>1660</v>
      </c>
      <c r="S348" s="59">
        <v>44371</v>
      </c>
      <c r="T348" s="25"/>
      <c r="U348" s="23" t="s">
        <v>1173</v>
      </c>
    </row>
    <row r="349" spans="1:21" hidden="1" outlineLevel="1" x14ac:dyDescent="0.35">
      <c r="A349" s="4">
        <v>340</v>
      </c>
      <c r="B349" s="7" t="s">
        <v>523</v>
      </c>
      <c r="C349" s="5" t="s">
        <v>524</v>
      </c>
      <c r="D349" s="5" t="str">
        <f>tblPuskesmas[[#This Row],[ID Provinsi]]&amp;" -- "&amp;tblPuskesmas[[#This Row],[Nama Provinsi]]</f>
        <v>31 -- PROV. DKI JAKARTA</v>
      </c>
      <c r="E349" s="12">
        <v>3172</v>
      </c>
      <c r="F349" s="6" t="s">
        <v>878</v>
      </c>
      <c r="G349" s="20" t="str">
        <f>tblPuskesmas[[#This Row],[ID Kabupaten/Kota]]&amp;" -- "&amp;tblPuskesmas[[#This Row],[Nama Kabupaten/Kota]]</f>
        <v>3172 -- KOTA JAKARTA TIMUR</v>
      </c>
      <c r="H349" s="19" t="s">
        <v>9712</v>
      </c>
      <c r="I349" s="20" t="s">
        <v>1167</v>
      </c>
      <c r="J349" s="19" t="s">
        <v>1135</v>
      </c>
      <c r="K349" s="26">
        <v>1</v>
      </c>
      <c r="L3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49" s="26">
        <v>1</v>
      </c>
      <c r="N349" s="26" t="s">
        <v>10051</v>
      </c>
      <c r="O349" s="26" t="s">
        <v>10060</v>
      </c>
      <c r="P3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49" s="25">
        <v>1</v>
      </c>
      <c r="R349" s="25" t="s">
        <v>1662</v>
      </c>
      <c r="S349" s="59">
        <v>44343</v>
      </c>
      <c r="T349" s="25"/>
      <c r="U349" s="23" t="s">
        <v>1173</v>
      </c>
    </row>
    <row r="350" spans="1:21" hidden="1" outlineLevel="1" x14ac:dyDescent="0.35">
      <c r="A350" s="4">
        <v>341</v>
      </c>
      <c r="B350" s="7" t="s">
        <v>523</v>
      </c>
      <c r="C350" s="5" t="s">
        <v>524</v>
      </c>
      <c r="D350" s="5" t="str">
        <f>tblPuskesmas[[#This Row],[ID Provinsi]]&amp;" -- "&amp;tblPuskesmas[[#This Row],[Nama Provinsi]]</f>
        <v>31 -- PROV. DKI JAKARTA</v>
      </c>
      <c r="E350" s="12">
        <v>3172</v>
      </c>
      <c r="F350" s="6" t="s">
        <v>878</v>
      </c>
      <c r="G350" s="20" t="str">
        <f>tblPuskesmas[[#This Row],[ID Kabupaten/Kota]]&amp;" -- "&amp;tblPuskesmas[[#This Row],[Nama Kabupaten/Kota]]</f>
        <v>3172 -- KOTA JAKARTA TIMUR</v>
      </c>
      <c r="H350" s="19" t="s">
        <v>9713</v>
      </c>
      <c r="I350" s="20" t="s">
        <v>1167</v>
      </c>
      <c r="J350" s="19" t="s">
        <v>1135</v>
      </c>
      <c r="K350" s="26">
        <v>1</v>
      </c>
      <c r="L3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0" s="26">
        <v>1</v>
      </c>
      <c r="N350" s="26" t="s">
        <v>10051</v>
      </c>
      <c r="O350" s="26" t="s">
        <v>10060</v>
      </c>
      <c r="P3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0" s="25">
        <v>1</v>
      </c>
      <c r="R350" s="25" t="s">
        <v>1664</v>
      </c>
      <c r="S350" s="59">
        <v>44343</v>
      </c>
      <c r="T350" s="25"/>
      <c r="U350" s="23" t="s">
        <v>1173</v>
      </c>
    </row>
    <row r="351" spans="1:21" hidden="1" outlineLevel="1" x14ac:dyDescent="0.35">
      <c r="A351" s="4">
        <v>342</v>
      </c>
      <c r="B351" s="7" t="s">
        <v>523</v>
      </c>
      <c r="C351" s="5" t="s">
        <v>524</v>
      </c>
      <c r="D351" s="5" t="str">
        <f>tblPuskesmas[[#This Row],[ID Provinsi]]&amp;" -- "&amp;tblPuskesmas[[#This Row],[Nama Provinsi]]</f>
        <v>31 -- PROV. DKI JAKARTA</v>
      </c>
      <c r="E351" s="12">
        <v>3172</v>
      </c>
      <c r="F351" s="6" t="s">
        <v>878</v>
      </c>
      <c r="G351" s="20" t="str">
        <f>tblPuskesmas[[#This Row],[ID Kabupaten/Kota]]&amp;" -- "&amp;tblPuskesmas[[#This Row],[Nama Kabupaten/Kota]]</f>
        <v>3172 -- KOTA JAKARTA TIMUR</v>
      </c>
      <c r="H351" s="19" t="s">
        <v>9714</v>
      </c>
      <c r="I351" s="20" t="s">
        <v>1167</v>
      </c>
      <c r="J351" s="19" t="s">
        <v>1135</v>
      </c>
      <c r="K351" s="26">
        <v>1</v>
      </c>
      <c r="L3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1" s="26">
        <v>1</v>
      </c>
      <c r="N351" s="26" t="s">
        <v>10051</v>
      </c>
      <c r="O351" s="26" t="s">
        <v>10060</v>
      </c>
      <c r="P3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1" s="25">
        <v>1</v>
      </c>
      <c r="R351" s="25" t="s">
        <v>1668</v>
      </c>
      <c r="S351" s="59">
        <v>44343</v>
      </c>
      <c r="T351" s="25"/>
      <c r="U351" s="23" t="s">
        <v>1173</v>
      </c>
    </row>
    <row r="352" spans="1:21" hidden="1" outlineLevel="1" x14ac:dyDescent="0.35">
      <c r="A352" s="4">
        <v>343</v>
      </c>
      <c r="B352" s="7" t="s">
        <v>523</v>
      </c>
      <c r="C352" s="5" t="s">
        <v>524</v>
      </c>
      <c r="D352" s="5" t="str">
        <f>tblPuskesmas[[#This Row],[ID Provinsi]]&amp;" -- "&amp;tblPuskesmas[[#This Row],[Nama Provinsi]]</f>
        <v>31 -- PROV. DKI JAKARTA</v>
      </c>
      <c r="E352" s="12">
        <v>3172</v>
      </c>
      <c r="F352" s="6" t="s">
        <v>878</v>
      </c>
      <c r="G352" s="20" t="str">
        <f>tblPuskesmas[[#This Row],[ID Kabupaten/Kota]]&amp;" -- "&amp;tblPuskesmas[[#This Row],[Nama Kabupaten/Kota]]</f>
        <v>3172 -- KOTA JAKARTA TIMUR</v>
      </c>
      <c r="H352" s="19" t="s">
        <v>9715</v>
      </c>
      <c r="I352" s="20" t="s">
        <v>1167</v>
      </c>
      <c r="J352" s="19" t="s">
        <v>1135</v>
      </c>
      <c r="K352" s="26">
        <v>1</v>
      </c>
      <c r="L3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2" s="26">
        <v>1</v>
      </c>
      <c r="N352" s="26" t="s">
        <v>10051</v>
      </c>
      <c r="O352" s="26" t="s">
        <v>10060</v>
      </c>
      <c r="P3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2" s="25">
        <v>1</v>
      </c>
      <c r="R352" s="25" t="s">
        <v>1670</v>
      </c>
      <c r="S352" s="59">
        <v>44343</v>
      </c>
      <c r="T352" s="25"/>
      <c r="U352" s="23" t="s">
        <v>1173</v>
      </c>
    </row>
    <row r="353" spans="1:21" hidden="1" outlineLevel="1" x14ac:dyDescent="0.35">
      <c r="A353" s="4">
        <v>344</v>
      </c>
      <c r="B353" s="7" t="s">
        <v>523</v>
      </c>
      <c r="C353" s="5" t="s">
        <v>524</v>
      </c>
      <c r="D353" s="5" t="str">
        <f>tblPuskesmas[[#This Row],[ID Provinsi]]&amp;" -- "&amp;tblPuskesmas[[#This Row],[Nama Provinsi]]</f>
        <v>31 -- PROV. DKI JAKARTA</v>
      </c>
      <c r="E353" s="12">
        <v>3172</v>
      </c>
      <c r="F353" s="6" t="s">
        <v>878</v>
      </c>
      <c r="G353" s="20" t="str">
        <f>tblPuskesmas[[#This Row],[ID Kabupaten/Kota]]&amp;" -- "&amp;tblPuskesmas[[#This Row],[Nama Kabupaten/Kota]]</f>
        <v>3172 -- KOTA JAKARTA TIMUR</v>
      </c>
      <c r="H353" s="19" t="s">
        <v>9716</v>
      </c>
      <c r="I353" s="20" t="s">
        <v>1167</v>
      </c>
      <c r="J353" s="19" t="s">
        <v>1135</v>
      </c>
      <c r="K353" s="26">
        <v>1</v>
      </c>
      <c r="L3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3" s="26">
        <v>1</v>
      </c>
      <c r="N353" s="26" t="s">
        <v>10051</v>
      </c>
      <c r="O353" s="26" t="s">
        <v>10060</v>
      </c>
      <c r="P3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3" s="25">
        <v>1</v>
      </c>
      <c r="R353" s="25" t="s">
        <v>1656</v>
      </c>
      <c r="S353" s="59">
        <v>44343</v>
      </c>
      <c r="T353" s="25"/>
      <c r="U353" s="23" t="s">
        <v>1173</v>
      </c>
    </row>
    <row r="354" spans="1:21" hidden="1" outlineLevel="1" x14ac:dyDescent="0.35">
      <c r="A354" s="4">
        <v>345</v>
      </c>
      <c r="B354" s="7" t="s">
        <v>523</v>
      </c>
      <c r="C354" s="5" t="s">
        <v>524</v>
      </c>
      <c r="D354" s="5" t="str">
        <f>tblPuskesmas[[#This Row],[ID Provinsi]]&amp;" -- "&amp;tblPuskesmas[[#This Row],[Nama Provinsi]]</f>
        <v>31 -- PROV. DKI JAKARTA</v>
      </c>
      <c r="E354" s="12">
        <v>3172</v>
      </c>
      <c r="F354" s="6" t="s">
        <v>878</v>
      </c>
      <c r="G354" s="20" t="str">
        <f>tblPuskesmas[[#This Row],[ID Kabupaten/Kota]]&amp;" -- "&amp;tblPuskesmas[[#This Row],[Nama Kabupaten/Kota]]</f>
        <v>3172 -- KOTA JAKARTA TIMUR</v>
      </c>
      <c r="H354" s="19" t="s">
        <v>9717</v>
      </c>
      <c r="I354" s="20" t="s">
        <v>1167</v>
      </c>
      <c r="J354" s="19" t="s">
        <v>1135</v>
      </c>
      <c r="K354" s="26">
        <v>1</v>
      </c>
      <c r="L3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4" s="26">
        <v>1</v>
      </c>
      <c r="N354" s="26" t="s">
        <v>10051</v>
      </c>
      <c r="O354" s="26" t="s">
        <v>10060</v>
      </c>
      <c r="P3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4" s="25">
        <v>1</v>
      </c>
      <c r="R354" s="25" t="s">
        <v>1658</v>
      </c>
      <c r="S354" s="59">
        <v>44363</v>
      </c>
      <c r="T354" s="25"/>
      <c r="U354" s="23" t="s">
        <v>1173</v>
      </c>
    </row>
    <row r="355" spans="1:21" hidden="1" outlineLevel="1" x14ac:dyDescent="0.35">
      <c r="A355" s="4">
        <v>346</v>
      </c>
      <c r="B355" s="7" t="s">
        <v>523</v>
      </c>
      <c r="C355" s="5" t="s">
        <v>524</v>
      </c>
      <c r="D355" s="5" t="str">
        <f>tblPuskesmas[[#This Row],[ID Provinsi]]&amp;" -- "&amp;tblPuskesmas[[#This Row],[Nama Provinsi]]</f>
        <v>31 -- PROV. DKI JAKARTA</v>
      </c>
      <c r="E355" s="12">
        <v>3172</v>
      </c>
      <c r="F355" s="6" t="s">
        <v>878</v>
      </c>
      <c r="G355" s="20" t="str">
        <f>tblPuskesmas[[#This Row],[ID Kabupaten/Kota]]&amp;" -- "&amp;tblPuskesmas[[#This Row],[Nama Kabupaten/Kota]]</f>
        <v>3172 -- KOTA JAKARTA TIMUR</v>
      </c>
      <c r="H355" s="19" t="s">
        <v>9718</v>
      </c>
      <c r="I355" s="20" t="s">
        <v>1167</v>
      </c>
      <c r="J355" s="19" t="s">
        <v>1135</v>
      </c>
      <c r="K355" s="26">
        <v>1</v>
      </c>
      <c r="L3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5" s="26">
        <v>1</v>
      </c>
      <c r="N355" s="26" t="s">
        <v>10051</v>
      </c>
      <c r="O355" s="26" t="s">
        <v>10060</v>
      </c>
      <c r="P3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5" s="25">
        <v>1</v>
      </c>
      <c r="R355" s="25" t="s">
        <v>1676</v>
      </c>
      <c r="S355" s="59">
        <v>44341</v>
      </c>
      <c r="T355" s="25"/>
      <c r="U355" s="23" t="s">
        <v>1173</v>
      </c>
    </row>
    <row r="356" spans="1:21" hidden="1" outlineLevel="1" x14ac:dyDescent="0.35">
      <c r="A356" s="4">
        <v>347</v>
      </c>
      <c r="B356" s="7" t="s">
        <v>523</v>
      </c>
      <c r="C356" s="5" t="s">
        <v>524</v>
      </c>
      <c r="D356" s="5" t="str">
        <f>tblPuskesmas[[#This Row],[ID Provinsi]]&amp;" -- "&amp;tblPuskesmas[[#This Row],[Nama Provinsi]]</f>
        <v>31 -- PROV. DKI JAKARTA</v>
      </c>
      <c r="E356" s="12">
        <v>3172</v>
      </c>
      <c r="F356" s="6" t="s">
        <v>878</v>
      </c>
      <c r="G356" s="20" t="str">
        <f>tblPuskesmas[[#This Row],[ID Kabupaten/Kota]]&amp;" -- "&amp;tblPuskesmas[[#This Row],[Nama Kabupaten/Kota]]</f>
        <v>3172 -- KOTA JAKARTA TIMUR</v>
      </c>
      <c r="H356" s="19" t="s">
        <v>9719</v>
      </c>
      <c r="I356" s="20" t="s">
        <v>1167</v>
      </c>
      <c r="J356" s="19" t="s">
        <v>1135</v>
      </c>
      <c r="K356" s="26">
        <v>1</v>
      </c>
      <c r="L3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6" s="26">
        <v>1</v>
      </c>
      <c r="N356" s="26" t="s">
        <v>10051</v>
      </c>
      <c r="O356" s="26" t="s">
        <v>10060</v>
      </c>
      <c r="P3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6" s="25">
        <v>1</v>
      </c>
      <c r="R356" s="25" t="s">
        <v>1672</v>
      </c>
      <c r="S356" s="59">
        <v>44341</v>
      </c>
      <c r="T356" s="25"/>
      <c r="U356" s="23" t="s">
        <v>1173</v>
      </c>
    </row>
    <row r="357" spans="1:21" hidden="1" outlineLevel="1" x14ac:dyDescent="0.35">
      <c r="A357" s="4">
        <v>348</v>
      </c>
      <c r="B357" s="7" t="s">
        <v>523</v>
      </c>
      <c r="C357" s="5" t="s">
        <v>524</v>
      </c>
      <c r="D357" s="5" t="str">
        <f>tblPuskesmas[[#This Row],[ID Provinsi]]&amp;" -- "&amp;tblPuskesmas[[#This Row],[Nama Provinsi]]</f>
        <v>31 -- PROV. DKI JAKARTA</v>
      </c>
      <c r="E357" s="12">
        <v>3172</v>
      </c>
      <c r="F357" s="6" t="s">
        <v>878</v>
      </c>
      <c r="G357" s="20" t="str">
        <f>tblPuskesmas[[#This Row],[ID Kabupaten/Kota]]&amp;" -- "&amp;tblPuskesmas[[#This Row],[Nama Kabupaten/Kota]]</f>
        <v>3172 -- KOTA JAKARTA TIMUR</v>
      </c>
      <c r="H357" s="19" t="s">
        <v>9720</v>
      </c>
      <c r="I357" s="20" t="s">
        <v>1167</v>
      </c>
      <c r="J357" s="19" t="s">
        <v>1135</v>
      </c>
      <c r="K357" s="26">
        <v>1</v>
      </c>
      <c r="L3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7" s="26">
        <v>1</v>
      </c>
      <c r="N357" s="26" t="s">
        <v>10051</v>
      </c>
      <c r="O357" s="26" t="s">
        <v>10060</v>
      </c>
      <c r="P3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7" s="25">
        <v>1</v>
      </c>
      <c r="R357" s="25" t="s">
        <v>1674</v>
      </c>
      <c r="S357" s="59">
        <v>44341</v>
      </c>
      <c r="T357" s="25"/>
      <c r="U357" s="23" t="s">
        <v>1173</v>
      </c>
    </row>
    <row r="358" spans="1:21" hidden="1" outlineLevel="1" x14ac:dyDescent="0.35">
      <c r="A358" s="4">
        <v>349</v>
      </c>
      <c r="B358" s="7" t="s">
        <v>523</v>
      </c>
      <c r="C358" s="5" t="s">
        <v>524</v>
      </c>
      <c r="D358" s="5" t="str">
        <f>tblPuskesmas[[#This Row],[ID Provinsi]]&amp;" -- "&amp;tblPuskesmas[[#This Row],[Nama Provinsi]]</f>
        <v>31 -- PROV. DKI JAKARTA</v>
      </c>
      <c r="E358" s="12">
        <v>3172</v>
      </c>
      <c r="F358" s="6" t="s">
        <v>878</v>
      </c>
      <c r="G358" s="20" t="str">
        <f>tblPuskesmas[[#This Row],[ID Kabupaten/Kota]]&amp;" -- "&amp;tblPuskesmas[[#This Row],[Nama Kabupaten/Kota]]</f>
        <v>3172 -- KOTA JAKARTA TIMUR</v>
      </c>
      <c r="H358" s="19" t="s">
        <v>9587</v>
      </c>
      <c r="I358" s="20" t="s">
        <v>1166</v>
      </c>
      <c r="J358" s="20" t="s">
        <v>952</v>
      </c>
      <c r="K358" s="26">
        <v>1</v>
      </c>
      <c r="L3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8" s="26">
        <v>1</v>
      </c>
      <c r="N358" s="26" t="s">
        <v>10051</v>
      </c>
      <c r="O358" s="26" t="s">
        <v>10060</v>
      </c>
      <c r="P3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8" s="25">
        <v>1</v>
      </c>
      <c r="R358" s="25" t="s">
        <v>1628</v>
      </c>
      <c r="S358" s="59">
        <v>44368</v>
      </c>
      <c r="T358" s="25"/>
      <c r="U358" s="23" t="s">
        <v>1173</v>
      </c>
    </row>
    <row r="359" spans="1:21" hidden="1" outlineLevel="1" x14ac:dyDescent="0.35">
      <c r="A359" s="4">
        <v>350</v>
      </c>
      <c r="B359" s="7" t="s">
        <v>523</v>
      </c>
      <c r="C359" s="5" t="s">
        <v>524</v>
      </c>
      <c r="D359" s="5" t="str">
        <f>tblPuskesmas[[#This Row],[ID Provinsi]]&amp;" -- "&amp;tblPuskesmas[[#This Row],[Nama Provinsi]]</f>
        <v>31 -- PROV. DKI JAKARTA</v>
      </c>
      <c r="E359" s="12">
        <v>3172</v>
      </c>
      <c r="F359" s="6" t="s">
        <v>878</v>
      </c>
      <c r="G359" s="20" t="str">
        <f>tblPuskesmas[[#This Row],[ID Kabupaten/Kota]]&amp;" -- "&amp;tblPuskesmas[[#This Row],[Nama Kabupaten/Kota]]</f>
        <v>3172 -- KOTA JAKARTA TIMUR</v>
      </c>
      <c r="H359" s="19" t="s">
        <v>9721</v>
      </c>
      <c r="I359" s="20" t="s">
        <v>1167</v>
      </c>
      <c r="J359" s="19" t="s">
        <v>1136</v>
      </c>
      <c r="K359" s="26">
        <v>1</v>
      </c>
      <c r="L3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59" s="26">
        <v>1</v>
      </c>
      <c r="N359" s="26">
        <v>99</v>
      </c>
      <c r="O359" s="26" t="s">
        <v>10060</v>
      </c>
      <c r="P3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59" s="25">
        <v>0</v>
      </c>
      <c r="R359" s="25" t="s">
        <v>1633</v>
      </c>
      <c r="S359" s="59" t="s">
        <v>1197</v>
      </c>
      <c r="T359" s="25" t="s">
        <v>10048</v>
      </c>
      <c r="U359" s="23" t="s">
        <v>1173</v>
      </c>
    </row>
    <row r="360" spans="1:21" hidden="1" outlineLevel="1" x14ac:dyDescent="0.35">
      <c r="A360" s="4">
        <v>351</v>
      </c>
      <c r="B360" s="7" t="s">
        <v>523</v>
      </c>
      <c r="C360" s="5" t="s">
        <v>524</v>
      </c>
      <c r="D360" s="5" t="str">
        <f>tblPuskesmas[[#This Row],[ID Provinsi]]&amp;" -- "&amp;tblPuskesmas[[#This Row],[Nama Provinsi]]</f>
        <v>31 -- PROV. DKI JAKARTA</v>
      </c>
      <c r="E360" s="12">
        <v>3172</v>
      </c>
      <c r="F360" s="6" t="s">
        <v>878</v>
      </c>
      <c r="G360" s="20" t="str">
        <f>tblPuskesmas[[#This Row],[ID Kabupaten/Kota]]&amp;" -- "&amp;tblPuskesmas[[#This Row],[Nama Kabupaten/Kota]]</f>
        <v>3172 -- KOTA JAKARTA TIMUR</v>
      </c>
      <c r="H360" s="19" t="s">
        <v>9722</v>
      </c>
      <c r="I360" s="20" t="s">
        <v>1167</v>
      </c>
      <c r="J360" s="19" t="s">
        <v>1136</v>
      </c>
      <c r="K360" s="26">
        <v>1</v>
      </c>
      <c r="L3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0" s="26">
        <v>1</v>
      </c>
      <c r="N360" s="26" t="s">
        <v>10051</v>
      </c>
      <c r="O360" s="26" t="s">
        <v>10060</v>
      </c>
      <c r="P3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0" s="25">
        <v>1</v>
      </c>
      <c r="R360" s="25" t="s">
        <v>1635</v>
      </c>
      <c r="S360" s="59">
        <v>44362</v>
      </c>
      <c r="T360" s="25"/>
      <c r="U360" s="23" t="s">
        <v>1173</v>
      </c>
    </row>
    <row r="361" spans="1:21" hidden="1" outlineLevel="1" x14ac:dyDescent="0.35">
      <c r="A361" s="4">
        <v>352</v>
      </c>
      <c r="B361" s="7" t="s">
        <v>523</v>
      </c>
      <c r="C361" s="5" t="s">
        <v>524</v>
      </c>
      <c r="D361" s="5" t="str">
        <f>tblPuskesmas[[#This Row],[ID Provinsi]]&amp;" -- "&amp;tblPuskesmas[[#This Row],[Nama Provinsi]]</f>
        <v>31 -- PROV. DKI JAKARTA</v>
      </c>
      <c r="E361" s="12">
        <v>3172</v>
      </c>
      <c r="F361" s="6" t="s">
        <v>878</v>
      </c>
      <c r="G361" s="20" t="str">
        <f>tblPuskesmas[[#This Row],[ID Kabupaten/Kota]]&amp;" -- "&amp;tblPuskesmas[[#This Row],[Nama Kabupaten/Kota]]</f>
        <v>3172 -- KOTA JAKARTA TIMUR</v>
      </c>
      <c r="H361" s="19" t="s">
        <v>9723</v>
      </c>
      <c r="I361" s="20" t="s">
        <v>1167</v>
      </c>
      <c r="J361" s="19" t="s">
        <v>1136</v>
      </c>
      <c r="K361" s="26">
        <v>1</v>
      </c>
      <c r="L3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1" s="26">
        <v>1</v>
      </c>
      <c r="N361" s="26" t="s">
        <v>10051</v>
      </c>
      <c r="O361" s="26" t="s">
        <v>10060</v>
      </c>
      <c r="P3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1" s="25">
        <v>1</v>
      </c>
      <c r="R361" s="25" t="s">
        <v>1637</v>
      </c>
      <c r="S361" s="59">
        <v>44362</v>
      </c>
      <c r="T361" s="25"/>
      <c r="U361" s="23" t="s">
        <v>1173</v>
      </c>
    </row>
    <row r="362" spans="1:21" hidden="1" outlineLevel="1" x14ac:dyDescent="0.35">
      <c r="A362" s="4">
        <v>353</v>
      </c>
      <c r="B362" s="7" t="s">
        <v>523</v>
      </c>
      <c r="C362" s="5" t="s">
        <v>524</v>
      </c>
      <c r="D362" s="5" t="str">
        <f>tblPuskesmas[[#This Row],[ID Provinsi]]&amp;" -- "&amp;tblPuskesmas[[#This Row],[Nama Provinsi]]</f>
        <v>31 -- PROV. DKI JAKARTA</v>
      </c>
      <c r="E362" s="12">
        <v>3172</v>
      </c>
      <c r="F362" s="6" t="s">
        <v>878</v>
      </c>
      <c r="G362" s="20" t="str">
        <f>tblPuskesmas[[#This Row],[ID Kabupaten/Kota]]&amp;" -- "&amp;tblPuskesmas[[#This Row],[Nama Kabupaten/Kota]]</f>
        <v>3172 -- KOTA JAKARTA TIMUR</v>
      </c>
      <c r="H362" s="19" t="s">
        <v>9724</v>
      </c>
      <c r="I362" s="20" t="s">
        <v>1167</v>
      </c>
      <c r="J362" s="19" t="s">
        <v>1136</v>
      </c>
      <c r="K362" s="26">
        <v>1</v>
      </c>
      <c r="L3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2" s="26">
        <v>1</v>
      </c>
      <c r="N362" s="26" t="s">
        <v>10051</v>
      </c>
      <c r="O362" s="26" t="s">
        <v>10060</v>
      </c>
      <c r="P3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2" s="25">
        <v>1</v>
      </c>
      <c r="R362" s="25" t="s">
        <v>1639</v>
      </c>
      <c r="S362" s="59">
        <v>44362</v>
      </c>
      <c r="T362" s="25"/>
      <c r="U362" s="23" t="s">
        <v>1173</v>
      </c>
    </row>
    <row r="363" spans="1:21" hidden="1" outlineLevel="1" x14ac:dyDescent="0.35">
      <c r="A363" s="4">
        <v>354</v>
      </c>
      <c r="B363" s="7" t="s">
        <v>523</v>
      </c>
      <c r="C363" s="5" t="s">
        <v>524</v>
      </c>
      <c r="D363" s="5" t="str">
        <f>tblPuskesmas[[#This Row],[ID Provinsi]]&amp;" -- "&amp;tblPuskesmas[[#This Row],[Nama Provinsi]]</f>
        <v>31 -- PROV. DKI JAKARTA</v>
      </c>
      <c r="E363" s="12">
        <v>3172</v>
      </c>
      <c r="F363" s="6" t="s">
        <v>878</v>
      </c>
      <c r="G363" s="20" t="str">
        <f>tblPuskesmas[[#This Row],[ID Kabupaten/Kota]]&amp;" -- "&amp;tblPuskesmas[[#This Row],[Nama Kabupaten/Kota]]</f>
        <v>3172 -- KOTA JAKARTA TIMUR</v>
      </c>
      <c r="H363" s="19" t="s">
        <v>9725</v>
      </c>
      <c r="I363" s="20" t="s">
        <v>1167</v>
      </c>
      <c r="J363" s="19" t="s">
        <v>1136</v>
      </c>
      <c r="K363" s="26">
        <v>1</v>
      </c>
      <c r="L3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3" s="26">
        <v>1</v>
      </c>
      <c r="N363" s="26" t="s">
        <v>10051</v>
      </c>
      <c r="O363" s="26" t="s">
        <v>10060</v>
      </c>
      <c r="P3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3" s="25">
        <v>1</v>
      </c>
      <c r="R363" s="25" t="s">
        <v>1649</v>
      </c>
      <c r="S363" s="59">
        <v>44362</v>
      </c>
      <c r="T363" s="25"/>
      <c r="U363" s="23" t="s">
        <v>1173</v>
      </c>
    </row>
    <row r="364" spans="1:21" hidden="1" outlineLevel="1" x14ac:dyDescent="0.35">
      <c r="A364" s="4">
        <v>355</v>
      </c>
      <c r="B364" s="7" t="s">
        <v>523</v>
      </c>
      <c r="C364" s="5" t="s">
        <v>524</v>
      </c>
      <c r="D364" s="5" t="str">
        <f>tblPuskesmas[[#This Row],[ID Provinsi]]&amp;" -- "&amp;tblPuskesmas[[#This Row],[Nama Provinsi]]</f>
        <v>31 -- PROV. DKI JAKARTA</v>
      </c>
      <c r="E364" s="12">
        <v>3172</v>
      </c>
      <c r="F364" s="6" t="s">
        <v>878</v>
      </c>
      <c r="G364" s="20" t="str">
        <f>tblPuskesmas[[#This Row],[ID Kabupaten/Kota]]&amp;" -- "&amp;tblPuskesmas[[#This Row],[Nama Kabupaten/Kota]]</f>
        <v>3172 -- KOTA JAKARTA TIMUR</v>
      </c>
      <c r="H364" s="19" t="s">
        <v>9726</v>
      </c>
      <c r="I364" s="20" t="s">
        <v>1167</v>
      </c>
      <c r="J364" s="19" t="s">
        <v>1136</v>
      </c>
      <c r="K364" s="26">
        <v>1</v>
      </c>
      <c r="L3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4" s="26">
        <v>1</v>
      </c>
      <c r="N364" s="26" t="s">
        <v>10051</v>
      </c>
      <c r="O364" s="26" t="s">
        <v>10060</v>
      </c>
      <c r="P3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4" s="25">
        <v>1</v>
      </c>
      <c r="R364" s="25" t="s">
        <v>1651</v>
      </c>
      <c r="S364" s="59">
        <v>44363</v>
      </c>
      <c r="T364" s="25"/>
      <c r="U364" s="23" t="s">
        <v>1173</v>
      </c>
    </row>
    <row r="365" spans="1:21" hidden="1" outlineLevel="1" x14ac:dyDescent="0.35">
      <c r="A365" s="4">
        <v>356</v>
      </c>
      <c r="B365" s="7" t="s">
        <v>523</v>
      </c>
      <c r="C365" s="5" t="s">
        <v>524</v>
      </c>
      <c r="D365" s="5" t="str">
        <f>tblPuskesmas[[#This Row],[ID Provinsi]]&amp;" -- "&amp;tblPuskesmas[[#This Row],[Nama Provinsi]]</f>
        <v>31 -- PROV. DKI JAKARTA</v>
      </c>
      <c r="E365" s="12">
        <v>3172</v>
      </c>
      <c r="F365" s="6" t="s">
        <v>878</v>
      </c>
      <c r="G365" s="20" t="str">
        <f>tblPuskesmas[[#This Row],[ID Kabupaten/Kota]]&amp;" -- "&amp;tblPuskesmas[[#This Row],[Nama Kabupaten/Kota]]</f>
        <v>3172 -- KOTA JAKARTA TIMUR</v>
      </c>
      <c r="H365" s="19" t="s">
        <v>9727</v>
      </c>
      <c r="I365" s="20" t="s">
        <v>1167</v>
      </c>
      <c r="J365" s="19" t="s">
        <v>1136</v>
      </c>
      <c r="K365" s="26">
        <v>1</v>
      </c>
      <c r="L3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5" s="26">
        <v>1</v>
      </c>
      <c r="N365" s="26" t="s">
        <v>10051</v>
      </c>
      <c r="O365" s="26" t="s">
        <v>10060</v>
      </c>
      <c r="P3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5" s="25">
        <v>1</v>
      </c>
      <c r="R365" s="25" t="s">
        <v>1647</v>
      </c>
      <c r="S365" s="59">
        <v>44362</v>
      </c>
      <c r="T365" s="25"/>
      <c r="U365" s="23" t="s">
        <v>1173</v>
      </c>
    </row>
    <row r="366" spans="1:21" hidden="1" outlineLevel="1" x14ac:dyDescent="0.35">
      <c r="A366" s="4">
        <v>357</v>
      </c>
      <c r="B366" s="7" t="s">
        <v>523</v>
      </c>
      <c r="C366" s="5" t="s">
        <v>524</v>
      </c>
      <c r="D366" s="5" t="str">
        <f>tblPuskesmas[[#This Row],[ID Provinsi]]&amp;" -- "&amp;tblPuskesmas[[#This Row],[Nama Provinsi]]</f>
        <v>31 -- PROV. DKI JAKARTA</v>
      </c>
      <c r="E366" s="12">
        <v>3172</v>
      </c>
      <c r="F366" s="6" t="s">
        <v>878</v>
      </c>
      <c r="G366" s="20" t="str">
        <f>tblPuskesmas[[#This Row],[ID Kabupaten/Kota]]&amp;" -- "&amp;tblPuskesmas[[#This Row],[Nama Kabupaten/Kota]]</f>
        <v>3172 -- KOTA JAKARTA TIMUR</v>
      </c>
      <c r="H366" s="19" t="s">
        <v>9728</v>
      </c>
      <c r="I366" s="20" t="s">
        <v>1167</v>
      </c>
      <c r="J366" s="19" t="s">
        <v>1136</v>
      </c>
      <c r="K366" s="26">
        <v>1</v>
      </c>
      <c r="L3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6" s="26">
        <v>1</v>
      </c>
      <c r="N366" s="26" t="s">
        <v>10051</v>
      </c>
      <c r="O366" s="26" t="s">
        <v>10060</v>
      </c>
      <c r="P3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6" s="25">
        <v>1</v>
      </c>
      <c r="R366" s="25" t="s">
        <v>1641</v>
      </c>
      <c r="S366" s="59">
        <v>44362</v>
      </c>
      <c r="T366" s="25"/>
      <c r="U366" s="23" t="s">
        <v>1173</v>
      </c>
    </row>
    <row r="367" spans="1:21" hidden="1" outlineLevel="1" x14ac:dyDescent="0.35">
      <c r="A367" s="4">
        <v>358</v>
      </c>
      <c r="B367" s="7" t="s">
        <v>523</v>
      </c>
      <c r="C367" s="5" t="s">
        <v>524</v>
      </c>
      <c r="D367" s="5" t="str">
        <f>tblPuskesmas[[#This Row],[ID Provinsi]]&amp;" -- "&amp;tblPuskesmas[[#This Row],[Nama Provinsi]]</f>
        <v>31 -- PROV. DKI JAKARTA</v>
      </c>
      <c r="E367" s="12">
        <v>3172</v>
      </c>
      <c r="F367" s="6" t="s">
        <v>878</v>
      </c>
      <c r="G367" s="20" t="str">
        <f>tblPuskesmas[[#This Row],[ID Kabupaten/Kota]]&amp;" -- "&amp;tblPuskesmas[[#This Row],[Nama Kabupaten/Kota]]</f>
        <v>3172 -- KOTA JAKARTA TIMUR</v>
      </c>
      <c r="H367" s="19" t="s">
        <v>9729</v>
      </c>
      <c r="I367" s="20" t="s">
        <v>1167</v>
      </c>
      <c r="J367" s="19" t="s">
        <v>1136</v>
      </c>
      <c r="K367" s="26">
        <v>1</v>
      </c>
      <c r="L3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7" s="26">
        <v>1</v>
      </c>
      <c r="N367" s="26" t="s">
        <v>10051</v>
      </c>
      <c r="O367" s="26" t="s">
        <v>10060</v>
      </c>
      <c r="P3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7" s="25">
        <v>1</v>
      </c>
      <c r="R367" s="25" t="s">
        <v>1645</v>
      </c>
      <c r="S367" s="59">
        <v>44343</v>
      </c>
      <c r="T367" s="25"/>
      <c r="U367" s="23" t="s">
        <v>1173</v>
      </c>
    </row>
    <row r="368" spans="1:21" hidden="1" outlineLevel="1" x14ac:dyDescent="0.35">
      <c r="A368" s="4">
        <v>359</v>
      </c>
      <c r="B368" s="7" t="s">
        <v>523</v>
      </c>
      <c r="C368" s="5" t="s">
        <v>524</v>
      </c>
      <c r="D368" s="5" t="str">
        <f>tblPuskesmas[[#This Row],[ID Provinsi]]&amp;" -- "&amp;tblPuskesmas[[#This Row],[Nama Provinsi]]</f>
        <v>31 -- PROV. DKI JAKARTA</v>
      </c>
      <c r="E368" s="12">
        <v>3172</v>
      </c>
      <c r="F368" s="6" t="s">
        <v>878</v>
      </c>
      <c r="G368" s="20" t="str">
        <f>tblPuskesmas[[#This Row],[ID Kabupaten/Kota]]&amp;" -- "&amp;tblPuskesmas[[#This Row],[Nama Kabupaten/Kota]]</f>
        <v>3172 -- KOTA JAKARTA TIMUR</v>
      </c>
      <c r="H368" s="19" t="s">
        <v>9730</v>
      </c>
      <c r="I368" s="20" t="s">
        <v>1167</v>
      </c>
      <c r="J368" s="19" t="s">
        <v>1136</v>
      </c>
      <c r="K368" s="26">
        <v>1</v>
      </c>
      <c r="L3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8" s="26">
        <v>1</v>
      </c>
      <c r="N368" s="26" t="s">
        <v>10051</v>
      </c>
      <c r="O368" s="26" t="s">
        <v>10060</v>
      </c>
      <c r="P3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8" s="25">
        <v>1</v>
      </c>
      <c r="R368" s="25" t="s">
        <v>1631</v>
      </c>
      <c r="S368" s="59">
        <v>44368</v>
      </c>
      <c r="T368" s="25"/>
      <c r="U368" s="23" t="s">
        <v>1173</v>
      </c>
    </row>
    <row r="369" spans="1:21" hidden="1" outlineLevel="1" x14ac:dyDescent="0.35">
      <c r="A369" s="4">
        <v>360</v>
      </c>
      <c r="B369" s="7" t="s">
        <v>523</v>
      </c>
      <c r="C369" s="5" t="s">
        <v>524</v>
      </c>
      <c r="D369" s="5" t="str">
        <f>tblPuskesmas[[#This Row],[ID Provinsi]]&amp;" -- "&amp;tblPuskesmas[[#This Row],[Nama Provinsi]]</f>
        <v>31 -- PROV. DKI JAKARTA</v>
      </c>
      <c r="E369" s="12">
        <v>3172</v>
      </c>
      <c r="F369" s="6" t="s">
        <v>878</v>
      </c>
      <c r="G369" s="20" t="str">
        <f>tblPuskesmas[[#This Row],[ID Kabupaten/Kota]]&amp;" -- "&amp;tblPuskesmas[[#This Row],[Nama Kabupaten/Kota]]</f>
        <v>3172 -- KOTA JAKARTA TIMUR</v>
      </c>
      <c r="H369" s="19" t="s">
        <v>9731</v>
      </c>
      <c r="I369" s="20" t="s">
        <v>1167</v>
      </c>
      <c r="J369" s="19" t="s">
        <v>1136</v>
      </c>
      <c r="K369" s="26">
        <v>1</v>
      </c>
      <c r="L3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69" s="26">
        <v>1</v>
      </c>
      <c r="N369" s="26" t="s">
        <v>10051</v>
      </c>
      <c r="O369" s="26" t="s">
        <v>10060</v>
      </c>
      <c r="P3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69" s="25">
        <v>1</v>
      </c>
      <c r="R369" s="25" t="s">
        <v>1643</v>
      </c>
      <c r="S369" s="59">
        <v>44361</v>
      </c>
      <c r="T369" s="25"/>
      <c r="U369" s="23" t="s">
        <v>1173</v>
      </c>
    </row>
    <row r="370" spans="1:21" hidden="1" outlineLevel="1" x14ac:dyDescent="0.35">
      <c r="A370" s="4">
        <v>361</v>
      </c>
      <c r="B370" s="7" t="s">
        <v>523</v>
      </c>
      <c r="C370" s="5" t="s">
        <v>524</v>
      </c>
      <c r="D370" s="5" t="str">
        <f>tblPuskesmas[[#This Row],[ID Provinsi]]&amp;" -- "&amp;tblPuskesmas[[#This Row],[Nama Provinsi]]</f>
        <v>31 -- PROV. DKI JAKARTA</v>
      </c>
      <c r="E370" s="12">
        <v>3172</v>
      </c>
      <c r="F370" s="6" t="s">
        <v>878</v>
      </c>
      <c r="G370" s="20" t="str">
        <f>tblPuskesmas[[#This Row],[ID Kabupaten/Kota]]&amp;" -- "&amp;tblPuskesmas[[#This Row],[Nama Kabupaten/Kota]]</f>
        <v>3172 -- KOTA JAKARTA TIMUR</v>
      </c>
      <c r="H370" s="19" t="s">
        <v>9588</v>
      </c>
      <c r="I370" s="20" t="s">
        <v>1166</v>
      </c>
      <c r="J370" s="20" t="s">
        <v>952</v>
      </c>
      <c r="K370" s="26">
        <v>1</v>
      </c>
      <c r="L3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0" s="26">
        <v>1</v>
      </c>
      <c r="N370" s="26" t="s">
        <v>10051</v>
      </c>
      <c r="O370" s="26" t="s">
        <v>10060</v>
      </c>
      <c r="P3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0" s="25">
        <v>1</v>
      </c>
      <c r="R370" s="25" t="s">
        <v>1611</v>
      </c>
      <c r="S370" s="59">
        <v>44361</v>
      </c>
      <c r="T370" s="25"/>
      <c r="U370" s="23" t="s">
        <v>1173</v>
      </c>
    </row>
    <row r="371" spans="1:21" hidden="1" outlineLevel="1" x14ac:dyDescent="0.35">
      <c r="A371" s="4">
        <v>362</v>
      </c>
      <c r="B371" s="7" t="s">
        <v>523</v>
      </c>
      <c r="C371" s="5" t="s">
        <v>524</v>
      </c>
      <c r="D371" s="5" t="str">
        <f>tblPuskesmas[[#This Row],[ID Provinsi]]&amp;" -- "&amp;tblPuskesmas[[#This Row],[Nama Provinsi]]</f>
        <v>31 -- PROV. DKI JAKARTA</v>
      </c>
      <c r="E371" s="12">
        <v>3172</v>
      </c>
      <c r="F371" s="6" t="s">
        <v>878</v>
      </c>
      <c r="G371" s="20" t="str">
        <f>tblPuskesmas[[#This Row],[ID Kabupaten/Kota]]&amp;" -- "&amp;tblPuskesmas[[#This Row],[Nama Kabupaten/Kota]]</f>
        <v>3172 -- KOTA JAKARTA TIMUR</v>
      </c>
      <c r="H371" s="19" t="s">
        <v>9732</v>
      </c>
      <c r="I371" s="20" t="s">
        <v>1167</v>
      </c>
      <c r="J371" s="19" t="s">
        <v>1137</v>
      </c>
      <c r="K371" s="26">
        <v>1</v>
      </c>
      <c r="L3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1" s="26">
        <v>1</v>
      </c>
      <c r="N371" s="26" t="s">
        <v>10051</v>
      </c>
      <c r="O371" s="26" t="s">
        <v>10060</v>
      </c>
      <c r="P3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1" s="25">
        <v>1</v>
      </c>
      <c r="R371" s="25" t="s">
        <v>1622</v>
      </c>
      <c r="S371" s="59">
        <v>44363</v>
      </c>
      <c r="T371" s="25"/>
      <c r="U371" s="23" t="s">
        <v>1173</v>
      </c>
    </row>
    <row r="372" spans="1:21" hidden="1" outlineLevel="1" x14ac:dyDescent="0.35">
      <c r="A372" s="4">
        <v>363</v>
      </c>
      <c r="B372" s="7" t="s">
        <v>523</v>
      </c>
      <c r="C372" s="5" t="s">
        <v>524</v>
      </c>
      <c r="D372" s="5" t="str">
        <f>tblPuskesmas[[#This Row],[ID Provinsi]]&amp;" -- "&amp;tblPuskesmas[[#This Row],[Nama Provinsi]]</f>
        <v>31 -- PROV. DKI JAKARTA</v>
      </c>
      <c r="E372" s="12">
        <v>3172</v>
      </c>
      <c r="F372" s="6" t="s">
        <v>878</v>
      </c>
      <c r="G372" s="20" t="str">
        <f>tblPuskesmas[[#This Row],[ID Kabupaten/Kota]]&amp;" -- "&amp;tblPuskesmas[[#This Row],[Nama Kabupaten/Kota]]</f>
        <v>3172 -- KOTA JAKARTA TIMUR</v>
      </c>
      <c r="H372" s="19" t="s">
        <v>9733</v>
      </c>
      <c r="I372" s="20" t="s">
        <v>1167</v>
      </c>
      <c r="J372" s="19" t="s">
        <v>1137</v>
      </c>
      <c r="K372" s="26">
        <v>1</v>
      </c>
      <c r="L3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2" s="26">
        <v>1</v>
      </c>
      <c r="N372" s="26" t="s">
        <v>10051</v>
      </c>
      <c r="O372" s="26" t="s">
        <v>10060</v>
      </c>
      <c r="P3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2" s="25">
        <v>1</v>
      </c>
      <c r="R372" s="25" t="s">
        <v>1620</v>
      </c>
      <c r="S372" s="59">
        <v>44363</v>
      </c>
      <c r="T372" s="25"/>
      <c r="U372" s="23" t="s">
        <v>1173</v>
      </c>
    </row>
    <row r="373" spans="1:21" hidden="1" outlineLevel="1" x14ac:dyDescent="0.35">
      <c r="A373" s="4">
        <v>364</v>
      </c>
      <c r="B373" s="7" t="s">
        <v>523</v>
      </c>
      <c r="C373" s="5" t="s">
        <v>524</v>
      </c>
      <c r="D373" s="5" t="str">
        <f>tblPuskesmas[[#This Row],[ID Provinsi]]&amp;" -- "&amp;tblPuskesmas[[#This Row],[Nama Provinsi]]</f>
        <v>31 -- PROV. DKI JAKARTA</v>
      </c>
      <c r="E373" s="12">
        <v>3172</v>
      </c>
      <c r="F373" s="6" t="s">
        <v>878</v>
      </c>
      <c r="G373" s="20" t="str">
        <f>tblPuskesmas[[#This Row],[ID Kabupaten/Kota]]&amp;" -- "&amp;tblPuskesmas[[#This Row],[Nama Kabupaten/Kota]]</f>
        <v>3172 -- KOTA JAKARTA TIMUR</v>
      </c>
      <c r="H373" s="19" t="s">
        <v>9734</v>
      </c>
      <c r="I373" s="20" t="s">
        <v>1167</v>
      </c>
      <c r="J373" s="19" t="s">
        <v>1137</v>
      </c>
      <c r="K373" s="26">
        <v>1</v>
      </c>
      <c r="L3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3" s="26">
        <v>1</v>
      </c>
      <c r="N373" s="26" t="s">
        <v>10051</v>
      </c>
      <c r="O373" s="26" t="s">
        <v>10060</v>
      </c>
      <c r="P3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3" s="25">
        <v>1</v>
      </c>
      <c r="R373" s="25" t="s">
        <v>1614</v>
      </c>
      <c r="S373" s="59">
        <v>44362</v>
      </c>
      <c r="T373" s="25"/>
      <c r="U373" s="23" t="s">
        <v>1173</v>
      </c>
    </row>
    <row r="374" spans="1:21" hidden="1" outlineLevel="1" x14ac:dyDescent="0.35">
      <c r="A374" s="4">
        <v>365</v>
      </c>
      <c r="B374" s="7" t="s">
        <v>523</v>
      </c>
      <c r="C374" s="5" t="s">
        <v>524</v>
      </c>
      <c r="D374" s="5" t="str">
        <f>tblPuskesmas[[#This Row],[ID Provinsi]]&amp;" -- "&amp;tblPuskesmas[[#This Row],[Nama Provinsi]]</f>
        <v>31 -- PROV. DKI JAKARTA</v>
      </c>
      <c r="E374" s="12">
        <v>3172</v>
      </c>
      <c r="F374" s="6" t="s">
        <v>878</v>
      </c>
      <c r="G374" s="20" t="str">
        <f>tblPuskesmas[[#This Row],[ID Kabupaten/Kota]]&amp;" -- "&amp;tblPuskesmas[[#This Row],[Nama Kabupaten/Kota]]</f>
        <v>3172 -- KOTA JAKARTA TIMUR</v>
      </c>
      <c r="H374" s="19" t="s">
        <v>9735</v>
      </c>
      <c r="I374" s="20" t="s">
        <v>1167</v>
      </c>
      <c r="J374" s="19" t="s">
        <v>1137</v>
      </c>
      <c r="K374" s="26">
        <v>1</v>
      </c>
      <c r="L3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4" s="26">
        <v>1</v>
      </c>
      <c r="N374" s="26" t="s">
        <v>10051</v>
      </c>
      <c r="O374" s="26" t="s">
        <v>10060</v>
      </c>
      <c r="P3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4" s="25">
        <v>1</v>
      </c>
      <c r="R374" s="25" t="s">
        <v>1616</v>
      </c>
      <c r="S374" s="59">
        <v>44362</v>
      </c>
      <c r="T374" s="25"/>
      <c r="U374" s="23" t="s">
        <v>1173</v>
      </c>
    </row>
    <row r="375" spans="1:21" hidden="1" outlineLevel="1" x14ac:dyDescent="0.35">
      <c r="A375" s="4">
        <v>366</v>
      </c>
      <c r="B375" s="7" t="s">
        <v>523</v>
      </c>
      <c r="C375" s="5" t="s">
        <v>524</v>
      </c>
      <c r="D375" s="5" t="str">
        <f>tblPuskesmas[[#This Row],[ID Provinsi]]&amp;" -- "&amp;tblPuskesmas[[#This Row],[Nama Provinsi]]</f>
        <v>31 -- PROV. DKI JAKARTA</v>
      </c>
      <c r="E375" s="12">
        <v>3172</v>
      </c>
      <c r="F375" s="6" t="s">
        <v>878</v>
      </c>
      <c r="G375" s="20" t="str">
        <f>tblPuskesmas[[#This Row],[ID Kabupaten/Kota]]&amp;" -- "&amp;tblPuskesmas[[#This Row],[Nama Kabupaten/Kota]]</f>
        <v>3172 -- KOTA JAKARTA TIMUR</v>
      </c>
      <c r="H375" s="19" t="s">
        <v>9736</v>
      </c>
      <c r="I375" s="20" t="s">
        <v>1167</v>
      </c>
      <c r="J375" s="19" t="s">
        <v>1137</v>
      </c>
      <c r="K375" s="26">
        <v>1</v>
      </c>
      <c r="L3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5" s="26">
        <v>1</v>
      </c>
      <c r="N375" s="26" t="s">
        <v>10051</v>
      </c>
      <c r="O375" s="26" t="s">
        <v>10060</v>
      </c>
      <c r="P3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5" s="25">
        <v>1</v>
      </c>
      <c r="R375" s="25" t="s">
        <v>1626</v>
      </c>
      <c r="S375" s="59">
        <v>44362</v>
      </c>
      <c r="T375" s="25"/>
      <c r="U375" s="23" t="s">
        <v>1173</v>
      </c>
    </row>
    <row r="376" spans="1:21" hidden="1" outlineLevel="1" x14ac:dyDescent="0.35">
      <c r="A376" s="4">
        <v>367</v>
      </c>
      <c r="B376" s="7" t="s">
        <v>523</v>
      </c>
      <c r="C376" s="5" t="s">
        <v>524</v>
      </c>
      <c r="D376" s="5" t="str">
        <f>tblPuskesmas[[#This Row],[ID Provinsi]]&amp;" -- "&amp;tblPuskesmas[[#This Row],[Nama Provinsi]]</f>
        <v>31 -- PROV. DKI JAKARTA</v>
      </c>
      <c r="E376" s="12">
        <v>3172</v>
      </c>
      <c r="F376" s="6" t="s">
        <v>878</v>
      </c>
      <c r="G376" s="20" t="str">
        <f>tblPuskesmas[[#This Row],[ID Kabupaten/Kota]]&amp;" -- "&amp;tblPuskesmas[[#This Row],[Nama Kabupaten/Kota]]</f>
        <v>3172 -- KOTA JAKARTA TIMUR</v>
      </c>
      <c r="H376" s="19" t="s">
        <v>9737</v>
      </c>
      <c r="I376" s="20" t="s">
        <v>1167</v>
      </c>
      <c r="J376" s="19" t="s">
        <v>1137</v>
      </c>
      <c r="K376" s="26">
        <v>1</v>
      </c>
      <c r="L3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6" s="26">
        <v>1</v>
      </c>
      <c r="N376" s="26" t="s">
        <v>10051</v>
      </c>
      <c r="O376" s="26" t="s">
        <v>10060</v>
      </c>
      <c r="P3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6" s="25">
        <v>1</v>
      </c>
      <c r="R376" s="25" t="s">
        <v>1702</v>
      </c>
      <c r="S376" s="59">
        <v>0</v>
      </c>
      <c r="T376" s="25"/>
      <c r="U376" s="23" t="s">
        <v>1173</v>
      </c>
    </row>
    <row r="377" spans="1:21" hidden="1" outlineLevel="1" x14ac:dyDescent="0.35">
      <c r="A377" s="4">
        <v>368</v>
      </c>
      <c r="B377" s="7" t="s">
        <v>523</v>
      </c>
      <c r="C377" s="5" t="s">
        <v>524</v>
      </c>
      <c r="D377" s="5" t="str">
        <f>tblPuskesmas[[#This Row],[ID Provinsi]]&amp;" -- "&amp;tblPuskesmas[[#This Row],[Nama Provinsi]]</f>
        <v>31 -- PROV. DKI JAKARTA</v>
      </c>
      <c r="E377" s="12">
        <v>3172</v>
      </c>
      <c r="F377" s="6" t="s">
        <v>878</v>
      </c>
      <c r="G377" s="20" t="str">
        <f>tblPuskesmas[[#This Row],[ID Kabupaten/Kota]]&amp;" -- "&amp;tblPuskesmas[[#This Row],[Nama Kabupaten/Kota]]</f>
        <v>3172 -- KOTA JAKARTA TIMUR</v>
      </c>
      <c r="H377" s="19" t="s">
        <v>9738</v>
      </c>
      <c r="I377" s="20" t="s">
        <v>1167</v>
      </c>
      <c r="J377" s="19" t="s">
        <v>1137</v>
      </c>
      <c r="K377" s="26">
        <v>1</v>
      </c>
      <c r="L3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7" s="26">
        <v>1</v>
      </c>
      <c r="N377" s="26" t="s">
        <v>10051</v>
      </c>
      <c r="O377" s="26" t="s">
        <v>10060</v>
      </c>
      <c r="P3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7" s="25">
        <v>1</v>
      </c>
      <c r="R377" s="25" t="s">
        <v>1624</v>
      </c>
      <c r="S377" s="59">
        <v>44361</v>
      </c>
      <c r="T377" s="25"/>
      <c r="U377" s="23" t="s">
        <v>1173</v>
      </c>
    </row>
    <row r="378" spans="1:21" hidden="1" outlineLevel="1" x14ac:dyDescent="0.35">
      <c r="A378" s="4">
        <v>369</v>
      </c>
      <c r="B378" s="7" t="s">
        <v>523</v>
      </c>
      <c r="C378" s="5" t="s">
        <v>524</v>
      </c>
      <c r="D378" s="5" t="str">
        <f>tblPuskesmas[[#This Row],[ID Provinsi]]&amp;" -- "&amp;tblPuskesmas[[#This Row],[Nama Provinsi]]</f>
        <v>31 -- PROV. DKI JAKARTA</v>
      </c>
      <c r="E378" s="12">
        <v>3172</v>
      </c>
      <c r="F378" s="6" t="s">
        <v>878</v>
      </c>
      <c r="G378" s="20" t="str">
        <f>tblPuskesmas[[#This Row],[ID Kabupaten/Kota]]&amp;" -- "&amp;tblPuskesmas[[#This Row],[Nama Kabupaten/Kota]]</f>
        <v>3172 -- KOTA JAKARTA TIMUR</v>
      </c>
      <c r="H378" s="19" t="s">
        <v>9739</v>
      </c>
      <c r="I378" s="20" t="s">
        <v>1167</v>
      </c>
      <c r="J378" s="19" t="s">
        <v>1137</v>
      </c>
      <c r="K378" s="26">
        <v>1</v>
      </c>
      <c r="L3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8" s="26">
        <v>1</v>
      </c>
      <c r="N378" s="26" t="s">
        <v>10051</v>
      </c>
      <c r="O378" s="26" t="s">
        <v>10060</v>
      </c>
      <c r="P3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8" s="25">
        <v>1</v>
      </c>
      <c r="R378" s="25" t="s">
        <v>1618</v>
      </c>
      <c r="S378" s="59">
        <v>44362</v>
      </c>
      <c r="T378" s="25"/>
      <c r="U378" s="23" t="s">
        <v>1173</v>
      </c>
    </row>
    <row r="379" spans="1:21" hidden="1" outlineLevel="1" x14ac:dyDescent="0.35">
      <c r="A379" s="4">
        <v>370</v>
      </c>
      <c r="B379" s="7" t="s">
        <v>523</v>
      </c>
      <c r="C379" s="5" t="s">
        <v>524</v>
      </c>
      <c r="D379" s="5" t="str">
        <f>tblPuskesmas[[#This Row],[ID Provinsi]]&amp;" -- "&amp;tblPuskesmas[[#This Row],[Nama Provinsi]]</f>
        <v>31 -- PROV. DKI JAKARTA</v>
      </c>
      <c r="E379" s="12">
        <v>3172</v>
      </c>
      <c r="F379" s="6" t="s">
        <v>878</v>
      </c>
      <c r="G379" s="20" t="str">
        <f>tblPuskesmas[[#This Row],[ID Kabupaten/Kota]]&amp;" -- "&amp;tblPuskesmas[[#This Row],[Nama Kabupaten/Kota]]</f>
        <v>3172 -- KOTA JAKARTA TIMUR</v>
      </c>
      <c r="H379" s="19" t="s">
        <v>9740</v>
      </c>
      <c r="I379" s="20" t="s">
        <v>1167</v>
      </c>
      <c r="J379" s="19" t="s">
        <v>1137</v>
      </c>
      <c r="K379" s="26">
        <v>1</v>
      </c>
      <c r="L3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79" s="26">
        <v>1</v>
      </c>
      <c r="N379" s="26">
        <v>99</v>
      </c>
      <c r="O379" s="26" t="s">
        <v>10060</v>
      </c>
      <c r="P3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79" s="25">
        <v>0</v>
      </c>
      <c r="R379" s="25" t="s">
        <v>1624</v>
      </c>
      <c r="S379" s="59" t="s">
        <v>1197</v>
      </c>
      <c r="T379" s="25" t="s">
        <v>10048</v>
      </c>
      <c r="U379" s="23" t="s">
        <v>1173</v>
      </c>
    </row>
    <row r="380" spans="1:21" hidden="1" outlineLevel="1" x14ac:dyDescent="0.35">
      <c r="A380" s="4">
        <v>371</v>
      </c>
      <c r="B380" s="7" t="s">
        <v>523</v>
      </c>
      <c r="C380" s="5" t="s">
        <v>524</v>
      </c>
      <c r="D380" s="5" t="str">
        <f>tblPuskesmas[[#This Row],[ID Provinsi]]&amp;" -- "&amp;tblPuskesmas[[#This Row],[Nama Provinsi]]</f>
        <v>31 -- PROV. DKI JAKARTA</v>
      </c>
      <c r="E380" s="12">
        <v>3172</v>
      </c>
      <c r="F380" s="6" t="s">
        <v>878</v>
      </c>
      <c r="G380" s="20" t="str">
        <f>tblPuskesmas[[#This Row],[ID Kabupaten/Kota]]&amp;" -- "&amp;tblPuskesmas[[#This Row],[Nama Kabupaten/Kota]]</f>
        <v>3172 -- KOTA JAKARTA TIMUR</v>
      </c>
      <c r="H380" s="19" t="s">
        <v>9589</v>
      </c>
      <c r="I380" s="20" t="s">
        <v>1166</v>
      </c>
      <c r="J380" s="20" t="s">
        <v>952</v>
      </c>
      <c r="K380" s="26">
        <v>1</v>
      </c>
      <c r="L3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0" s="26">
        <v>1</v>
      </c>
      <c r="N380" s="26" t="s">
        <v>10051</v>
      </c>
      <c r="O380" s="26" t="s">
        <v>10060</v>
      </c>
      <c r="P3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0" s="25">
        <v>1</v>
      </c>
      <c r="R380" s="25" t="s">
        <v>1609</v>
      </c>
      <c r="S380" s="59">
        <v>44361</v>
      </c>
      <c r="T380" s="25"/>
      <c r="U380" s="23" t="s">
        <v>1173</v>
      </c>
    </row>
    <row r="381" spans="1:21" hidden="1" outlineLevel="1" x14ac:dyDescent="0.35">
      <c r="A381" s="4">
        <v>372</v>
      </c>
      <c r="B381" s="7" t="s">
        <v>523</v>
      </c>
      <c r="C381" s="5" t="s">
        <v>524</v>
      </c>
      <c r="D381" s="5" t="str">
        <f>tblPuskesmas[[#This Row],[ID Provinsi]]&amp;" -- "&amp;tblPuskesmas[[#This Row],[Nama Provinsi]]</f>
        <v>31 -- PROV. DKI JAKARTA</v>
      </c>
      <c r="E381" s="12">
        <v>3172</v>
      </c>
      <c r="F381" s="6" t="s">
        <v>878</v>
      </c>
      <c r="G381" s="20" t="str">
        <f>tblPuskesmas[[#This Row],[ID Kabupaten/Kota]]&amp;" -- "&amp;tblPuskesmas[[#This Row],[Nama Kabupaten/Kota]]</f>
        <v>3172 -- KOTA JAKARTA TIMUR</v>
      </c>
      <c r="H381" s="19" t="s">
        <v>9741</v>
      </c>
      <c r="I381" s="20" t="s">
        <v>1167</v>
      </c>
      <c r="J381" s="19" t="s">
        <v>1138</v>
      </c>
      <c r="K381" s="26">
        <v>1</v>
      </c>
      <c r="L3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1" s="26">
        <v>1</v>
      </c>
      <c r="N381" s="26" t="s">
        <v>10051</v>
      </c>
      <c r="O381" s="26" t="s">
        <v>10060</v>
      </c>
      <c r="P3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1" s="25">
        <v>1</v>
      </c>
      <c r="R381" s="25" t="s">
        <v>1599</v>
      </c>
      <c r="S381" s="59">
        <v>44363</v>
      </c>
      <c r="T381" s="25"/>
      <c r="U381" s="23" t="s">
        <v>1173</v>
      </c>
    </row>
    <row r="382" spans="1:21" hidden="1" outlineLevel="1" x14ac:dyDescent="0.35">
      <c r="A382" s="4">
        <v>373</v>
      </c>
      <c r="B382" s="7" t="s">
        <v>523</v>
      </c>
      <c r="C382" s="5" t="s">
        <v>524</v>
      </c>
      <c r="D382" s="5" t="str">
        <f>tblPuskesmas[[#This Row],[ID Provinsi]]&amp;" -- "&amp;tblPuskesmas[[#This Row],[Nama Provinsi]]</f>
        <v>31 -- PROV. DKI JAKARTA</v>
      </c>
      <c r="E382" s="12">
        <v>3172</v>
      </c>
      <c r="F382" s="6" t="s">
        <v>878</v>
      </c>
      <c r="G382" s="20" t="str">
        <f>tblPuskesmas[[#This Row],[ID Kabupaten/Kota]]&amp;" -- "&amp;tblPuskesmas[[#This Row],[Nama Kabupaten/Kota]]</f>
        <v>3172 -- KOTA JAKARTA TIMUR</v>
      </c>
      <c r="H382" s="19" t="s">
        <v>9742</v>
      </c>
      <c r="I382" s="20" t="s">
        <v>1167</v>
      </c>
      <c r="J382" s="19" t="s">
        <v>1138</v>
      </c>
      <c r="K382" s="26">
        <v>1</v>
      </c>
      <c r="L3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2" s="26">
        <v>1</v>
      </c>
      <c r="N382" s="26" t="s">
        <v>10051</v>
      </c>
      <c r="O382" s="26" t="s">
        <v>10060</v>
      </c>
      <c r="P3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2" s="25">
        <v>1</v>
      </c>
      <c r="R382" s="25" t="s">
        <v>1601</v>
      </c>
      <c r="S382" s="59">
        <v>44363</v>
      </c>
      <c r="T382" s="25"/>
      <c r="U382" s="23" t="s">
        <v>1173</v>
      </c>
    </row>
    <row r="383" spans="1:21" hidden="1" outlineLevel="1" x14ac:dyDescent="0.35">
      <c r="A383" s="4">
        <v>374</v>
      </c>
      <c r="B383" s="7" t="s">
        <v>523</v>
      </c>
      <c r="C383" s="5" t="s">
        <v>524</v>
      </c>
      <c r="D383" s="5" t="str">
        <f>tblPuskesmas[[#This Row],[ID Provinsi]]&amp;" -- "&amp;tblPuskesmas[[#This Row],[Nama Provinsi]]</f>
        <v>31 -- PROV. DKI JAKARTA</v>
      </c>
      <c r="E383" s="12">
        <v>3172</v>
      </c>
      <c r="F383" s="6" t="s">
        <v>878</v>
      </c>
      <c r="G383" s="20" t="str">
        <f>tblPuskesmas[[#This Row],[ID Kabupaten/Kota]]&amp;" -- "&amp;tblPuskesmas[[#This Row],[Nama Kabupaten/Kota]]</f>
        <v>3172 -- KOTA JAKARTA TIMUR</v>
      </c>
      <c r="H383" s="19" t="s">
        <v>9743</v>
      </c>
      <c r="I383" s="20" t="s">
        <v>1167</v>
      </c>
      <c r="J383" s="19" t="s">
        <v>1138</v>
      </c>
      <c r="K383" s="26">
        <v>1</v>
      </c>
      <c r="L3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3" s="26">
        <v>1</v>
      </c>
      <c r="N383" s="26" t="s">
        <v>10051</v>
      </c>
      <c r="O383" s="26" t="s">
        <v>10060</v>
      </c>
      <c r="P3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3" s="25">
        <v>1</v>
      </c>
      <c r="R383" s="25" t="s">
        <v>1603</v>
      </c>
      <c r="S383" s="59">
        <v>44363</v>
      </c>
      <c r="T383" s="25"/>
      <c r="U383" s="23" t="s">
        <v>1173</v>
      </c>
    </row>
    <row r="384" spans="1:21" hidden="1" outlineLevel="1" x14ac:dyDescent="0.35">
      <c r="A384" s="4">
        <v>375</v>
      </c>
      <c r="B384" s="7" t="s">
        <v>523</v>
      </c>
      <c r="C384" s="5" t="s">
        <v>524</v>
      </c>
      <c r="D384" s="5" t="str">
        <f>tblPuskesmas[[#This Row],[ID Provinsi]]&amp;" -- "&amp;tblPuskesmas[[#This Row],[Nama Provinsi]]</f>
        <v>31 -- PROV. DKI JAKARTA</v>
      </c>
      <c r="E384" s="12">
        <v>3172</v>
      </c>
      <c r="F384" s="6" t="s">
        <v>878</v>
      </c>
      <c r="G384" s="20" t="str">
        <f>tblPuskesmas[[#This Row],[ID Kabupaten/Kota]]&amp;" -- "&amp;tblPuskesmas[[#This Row],[Nama Kabupaten/Kota]]</f>
        <v>3172 -- KOTA JAKARTA TIMUR</v>
      </c>
      <c r="H384" s="19" t="s">
        <v>9744</v>
      </c>
      <c r="I384" s="20" t="s">
        <v>1167</v>
      </c>
      <c r="J384" s="19" t="s">
        <v>1138</v>
      </c>
      <c r="K384" s="26">
        <v>1</v>
      </c>
      <c r="L3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4" s="26">
        <v>1</v>
      </c>
      <c r="N384" s="26" t="s">
        <v>10051</v>
      </c>
      <c r="O384" s="26" t="s">
        <v>10060</v>
      </c>
      <c r="P3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4" s="25">
        <v>1</v>
      </c>
      <c r="R384" s="25" t="s">
        <v>1605</v>
      </c>
      <c r="S384" s="59">
        <v>44362</v>
      </c>
      <c r="T384" s="25"/>
      <c r="U384" s="23" t="s">
        <v>1173</v>
      </c>
    </row>
    <row r="385" spans="1:21" hidden="1" outlineLevel="1" x14ac:dyDescent="0.35">
      <c r="A385" s="4">
        <v>376</v>
      </c>
      <c r="B385" s="7" t="s">
        <v>523</v>
      </c>
      <c r="C385" s="5" t="s">
        <v>524</v>
      </c>
      <c r="D385" s="5" t="str">
        <f>tblPuskesmas[[#This Row],[ID Provinsi]]&amp;" -- "&amp;tblPuskesmas[[#This Row],[Nama Provinsi]]</f>
        <v>31 -- PROV. DKI JAKARTA</v>
      </c>
      <c r="E385" s="12">
        <v>3172</v>
      </c>
      <c r="F385" s="6" t="s">
        <v>878</v>
      </c>
      <c r="G385" s="20" t="str">
        <f>tblPuskesmas[[#This Row],[ID Kabupaten/Kota]]&amp;" -- "&amp;tblPuskesmas[[#This Row],[Nama Kabupaten/Kota]]</f>
        <v>3172 -- KOTA JAKARTA TIMUR</v>
      </c>
      <c r="H385" s="19" t="s">
        <v>9745</v>
      </c>
      <c r="I385" s="20" t="s">
        <v>1167</v>
      </c>
      <c r="J385" s="19" t="s">
        <v>1138</v>
      </c>
      <c r="K385" s="26">
        <v>1</v>
      </c>
      <c r="L3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5" s="26">
        <v>1</v>
      </c>
      <c r="N385" s="26" t="s">
        <v>10051</v>
      </c>
      <c r="O385" s="26" t="s">
        <v>10060</v>
      </c>
      <c r="P3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5" s="25">
        <v>1</v>
      </c>
      <c r="R385" s="25" t="s">
        <v>1609</v>
      </c>
      <c r="S385" s="59">
        <v>44362</v>
      </c>
      <c r="T385" s="25"/>
      <c r="U385" s="23" t="s">
        <v>1173</v>
      </c>
    </row>
    <row r="386" spans="1:21" hidden="1" outlineLevel="1" x14ac:dyDescent="0.35">
      <c r="A386" s="4">
        <v>377</v>
      </c>
      <c r="B386" s="7" t="s">
        <v>523</v>
      </c>
      <c r="C386" s="5" t="s">
        <v>524</v>
      </c>
      <c r="D386" s="5" t="str">
        <f>tblPuskesmas[[#This Row],[ID Provinsi]]&amp;" -- "&amp;tblPuskesmas[[#This Row],[Nama Provinsi]]</f>
        <v>31 -- PROV. DKI JAKARTA</v>
      </c>
      <c r="E386" s="12">
        <v>3172</v>
      </c>
      <c r="F386" s="6" t="s">
        <v>878</v>
      </c>
      <c r="G386" s="20" t="str">
        <f>tblPuskesmas[[#This Row],[ID Kabupaten/Kota]]&amp;" -- "&amp;tblPuskesmas[[#This Row],[Nama Kabupaten/Kota]]</f>
        <v>3172 -- KOTA JAKARTA TIMUR</v>
      </c>
      <c r="H386" s="19" t="s">
        <v>9746</v>
      </c>
      <c r="I386" s="20" t="s">
        <v>1167</v>
      </c>
      <c r="J386" s="19" t="s">
        <v>1138</v>
      </c>
      <c r="K386" s="26">
        <v>1</v>
      </c>
      <c r="L3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6" s="26">
        <v>1</v>
      </c>
      <c r="N386" s="26" t="s">
        <v>10051</v>
      </c>
      <c r="O386" s="26" t="s">
        <v>10060</v>
      </c>
      <c r="P3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6" s="25">
        <v>1</v>
      </c>
      <c r="R386" s="25" t="s">
        <v>1607</v>
      </c>
      <c r="S386" s="59">
        <v>44361</v>
      </c>
      <c r="T386" s="25"/>
      <c r="U386" s="23" t="s">
        <v>1173</v>
      </c>
    </row>
    <row r="387" spans="1:21" hidden="1" outlineLevel="1" x14ac:dyDescent="0.35">
      <c r="A387" s="4">
        <v>378</v>
      </c>
      <c r="B387" s="7" t="s">
        <v>523</v>
      </c>
      <c r="C387" s="5" t="s">
        <v>524</v>
      </c>
      <c r="D387" s="5" t="str">
        <f>tblPuskesmas[[#This Row],[ID Provinsi]]&amp;" -- "&amp;tblPuskesmas[[#This Row],[Nama Provinsi]]</f>
        <v>31 -- PROV. DKI JAKARTA</v>
      </c>
      <c r="E387" s="12">
        <v>3172</v>
      </c>
      <c r="F387" s="6" t="s">
        <v>878</v>
      </c>
      <c r="G387" s="20" t="str">
        <f>tblPuskesmas[[#This Row],[ID Kabupaten/Kota]]&amp;" -- "&amp;tblPuskesmas[[#This Row],[Nama Kabupaten/Kota]]</f>
        <v>3172 -- KOTA JAKARTA TIMUR</v>
      </c>
      <c r="H387" s="19" t="s">
        <v>9590</v>
      </c>
      <c r="I387" s="20" t="s">
        <v>1166</v>
      </c>
      <c r="J387" s="20" t="s">
        <v>952</v>
      </c>
      <c r="K387" s="26">
        <v>1</v>
      </c>
      <c r="L3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7" s="26">
        <v>1</v>
      </c>
      <c r="N387" s="26" t="s">
        <v>10051</v>
      </c>
      <c r="O387" s="26" t="s">
        <v>10060</v>
      </c>
      <c r="P3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7" s="25">
        <v>1</v>
      </c>
      <c r="R387" s="25" t="s">
        <v>1716</v>
      </c>
      <c r="S387" s="59">
        <v>44361</v>
      </c>
      <c r="T387" s="25"/>
      <c r="U387" s="23" t="s">
        <v>1173</v>
      </c>
    </row>
    <row r="388" spans="1:21" hidden="1" outlineLevel="1" x14ac:dyDescent="0.35">
      <c r="A388" s="4">
        <v>379</v>
      </c>
      <c r="B388" s="7" t="s">
        <v>523</v>
      </c>
      <c r="C388" s="5" t="s">
        <v>524</v>
      </c>
      <c r="D388" s="5" t="str">
        <f>tblPuskesmas[[#This Row],[ID Provinsi]]&amp;" -- "&amp;tblPuskesmas[[#This Row],[Nama Provinsi]]</f>
        <v>31 -- PROV. DKI JAKARTA</v>
      </c>
      <c r="E388" s="12">
        <v>3172</v>
      </c>
      <c r="F388" s="6" t="s">
        <v>878</v>
      </c>
      <c r="G388" s="20" t="str">
        <f>tblPuskesmas[[#This Row],[ID Kabupaten/Kota]]&amp;" -- "&amp;tblPuskesmas[[#This Row],[Nama Kabupaten/Kota]]</f>
        <v>3172 -- KOTA JAKARTA TIMUR</v>
      </c>
      <c r="H388" s="19" t="s">
        <v>9747</v>
      </c>
      <c r="I388" s="20" t="s">
        <v>1167</v>
      </c>
      <c r="J388" s="19" t="s">
        <v>1139</v>
      </c>
      <c r="K388" s="26">
        <v>1</v>
      </c>
      <c r="L3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8" s="26">
        <v>1</v>
      </c>
      <c r="N388" s="26" t="s">
        <v>10051</v>
      </c>
      <c r="O388" s="26" t="s">
        <v>10060</v>
      </c>
      <c r="P3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8" s="25">
        <v>1</v>
      </c>
      <c r="R388" s="25" t="s">
        <v>1719</v>
      </c>
      <c r="S388" s="59">
        <v>44361</v>
      </c>
      <c r="T388" s="25"/>
      <c r="U388" s="23" t="s">
        <v>1173</v>
      </c>
    </row>
    <row r="389" spans="1:21" hidden="1" outlineLevel="1" x14ac:dyDescent="0.35">
      <c r="A389" s="4">
        <v>380</v>
      </c>
      <c r="B389" s="7" t="s">
        <v>523</v>
      </c>
      <c r="C389" s="5" t="s">
        <v>524</v>
      </c>
      <c r="D389" s="5" t="str">
        <f>tblPuskesmas[[#This Row],[ID Provinsi]]&amp;" -- "&amp;tblPuskesmas[[#This Row],[Nama Provinsi]]</f>
        <v>31 -- PROV. DKI JAKARTA</v>
      </c>
      <c r="E389" s="12">
        <v>3172</v>
      </c>
      <c r="F389" s="6" t="s">
        <v>878</v>
      </c>
      <c r="G389" s="20" t="str">
        <f>tblPuskesmas[[#This Row],[ID Kabupaten/Kota]]&amp;" -- "&amp;tblPuskesmas[[#This Row],[Nama Kabupaten/Kota]]</f>
        <v>3172 -- KOTA JAKARTA TIMUR</v>
      </c>
      <c r="H389" s="19" t="s">
        <v>9748</v>
      </c>
      <c r="I389" s="20" t="s">
        <v>1167</v>
      </c>
      <c r="J389" s="19" t="s">
        <v>1139</v>
      </c>
      <c r="K389" s="26">
        <v>1</v>
      </c>
      <c r="L3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89" s="26">
        <v>1</v>
      </c>
      <c r="N389" s="26" t="s">
        <v>10051</v>
      </c>
      <c r="O389" s="26" t="s">
        <v>10060</v>
      </c>
      <c r="P3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89" s="25">
        <v>1</v>
      </c>
      <c r="R389" s="25" t="s">
        <v>1197</v>
      </c>
      <c r="S389" s="59">
        <v>44368</v>
      </c>
      <c r="T389" s="25"/>
      <c r="U389" s="23" t="s">
        <v>1173</v>
      </c>
    </row>
    <row r="390" spans="1:21" hidden="1" outlineLevel="1" x14ac:dyDescent="0.35">
      <c r="A390" s="4">
        <v>381</v>
      </c>
      <c r="B390" s="7" t="s">
        <v>523</v>
      </c>
      <c r="C390" s="5" t="s">
        <v>524</v>
      </c>
      <c r="D390" s="5" t="str">
        <f>tblPuskesmas[[#This Row],[ID Provinsi]]&amp;" -- "&amp;tblPuskesmas[[#This Row],[Nama Provinsi]]</f>
        <v>31 -- PROV. DKI JAKARTA</v>
      </c>
      <c r="E390" s="12">
        <v>3172</v>
      </c>
      <c r="F390" s="6" t="s">
        <v>878</v>
      </c>
      <c r="G390" s="20" t="str">
        <f>tblPuskesmas[[#This Row],[ID Kabupaten/Kota]]&amp;" -- "&amp;tblPuskesmas[[#This Row],[Nama Kabupaten/Kota]]</f>
        <v>3172 -- KOTA JAKARTA TIMUR</v>
      </c>
      <c r="H390" s="19" t="s">
        <v>9749</v>
      </c>
      <c r="I390" s="20" t="s">
        <v>1167</v>
      </c>
      <c r="J390" s="19" t="s">
        <v>1139</v>
      </c>
      <c r="K390" s="26">
        <v>1</v>
      </c>
      <c r="L3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0" s="26">
        <v>1</v>
      </c>
      <c r="N390" s="26" t="s">
        <v>10051</v>
      </c>
      <c r="O390" s="26" t="s">
        <v>10060</v>
      </c>
      <c r="P3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0" s="25">
        <v>1</v>
      </c>
      <c r="R390" s="25" t="s">
        <v>1725</v>
      </c>
      <c r="S390" s="59">
        <v>44361</v>
      </c>
      <c r="T390" s="25"/>
      <c r="U390" s="23" t="s">
        <v>1173</v>
      </c>
    </row>
    <row r="391" spans="1:21" hidden="1" outlineLevel="1" x14ac:dyDescent="0.35">
      <c r="A391" s="4">
        <v>382</v>
      </c>
      <c r="B391" s="7" t="s">
        <v>523</v>
      </c>
      <c r="C391" s="5" t="s">
        <v>524</v>
      </c>
      <c r="D391" s="5" t="str">
        <f>tblPuskesmas[[#This Row],[ID Provinsi]]&amp;" -- "&amp;tblPuskesmas[[#This Row],[Nama Provinsi]]</f>
        <v>31 -- PROV. DKI JAKARTA</v>
      </c>
      <c r="E391" s="12">
        <v>3172</v>
      </c>
      <c r="F391" s="6" t="s">
        <v>878</v>
      </c>
      <c r="G391" s="20" t="str">
        <f>tblPuskesmas[[#This Row],[ID Kabupaten/Kota]]&amp;" -- "&amp;tblPuskesmas[[#This Row],[Nama Kabupaten/Kota]]</f>
        <v>3172 -- KOTA JAKARTA TIMUR</v>
      </c>
      <c r="H391" s="19" t="s">
        <v>9750</v>
      </c>
      <c r="I391" s="20" t="s">
        <v>1167</v>
      </c>
      <c r="J391" s="19" t="s">
        <v>1139</v>
      </c>
      <c r="K391" s="26">
        <v>1</v>
      </c>
      <c r="L3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1" s="26">
        <v>1</v>
      </c>
      <c r="N391" s="26">
        <v>99</v>
      </c>
      <c r="O391" s="26" t="s">
        <v>10060</v>
      </c>
      <c r="P3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1" s="25">
        <v>0</v>
      </c>
      <c r="R391" s="25" t="s">
        <v>1197</v>
      </c>
      <c r="S391" s="59" t="s">
        <v>1197</v>
      </c>
      <c r="T391" s="25" t="s">
        <v>10048</v>
      </c>
      <c r="U391" s="23" t="s">
        <v>1173</v>
      </c>
    </row>
    <row r="392" spans="1:21" hidden="1" outlineLevel="1" x14ac:dyDescent="0.35">
      <c r="A392" s="4">
        <v>383</v>
      </c>
      <c r="B392" s="7" t="s">
        <v>523</v>
      </c>
      <c r="C392" s="5" t="s">
        <v>524</v>
      </c>
      <c r="D392" s="5" t="str">
        <f>tblPuskesmas[[#This Row],[ID Provinsi]]&amp;" -- "&amp;tblPuskesmas[[#This Row],[Nama Provinsi]]</f>
        <v>31 -- PROV. DKI JAKARTA</v>
      </c>
      <c r="E392" s="12">
        <v>3172</v>
      </c>
      <c r="F392" s="6" t="s">
        <v>878</v>
      </c>
      <c r="G392" s="20" t="str">
        <f>tblPuskesmas[[#This Row],[ID Kabupaten/Kota]]&amp;" -- "&amp;tblPuskesmas[[#This Row],[Nama Kabupaten/Kota]]</f>
        <v>3172 -- KOTA JAKARTA TIMUR</v>
      </c>
      <c r="H392" s="19" t="s">
        <v>9751</v>
      </c>
      <c r="I392" s="20" t="s">
        <v>1167</v>
      </c>
      <c r="J392" s="19" t="s">
        <v>1139</v>
      </c>
      <c r="K392" s="26">
        <v>1</v>
      </c>
      <c r="L3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2" s="26">
        <v>1</v>
      </c>
      <c r="N392" s="26" t="s">
        <v>10051</v>
      </c>
      <c r="O392" s="26" t="s">
        <v>10060</v>
      </c>
      <c r="P3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2" s="25">
        <v>1</v>
      </c>
      <c r="R392" s="25" t="s">
        <v>1723</v>
      </c>
      <c r="S392" s="59">
        <v>44362</v>
      </c>
      <c r="T392" s="25"/>
      <c r="U392" s="23" t="s">
        <v>1173</v>
      </c>
    </row>
    <row r="393" spans="1:21" hidden="1" outlineLevel="1" x14ac:dyDescent="0.35">
      <c r="A393" s="4">
        <v>384</v>
      </c>
      <c r="B393" s="7" t="s">
        <v>523</v>
      </c>
      <c r="C393" s="5" t="s">
        <v>524</v>
      </c>
      <c r="D393" s="5" t="str">
        <f>tblPuskesmas[[#This Row],[ID Provinsi]]&amp;" -- "&amp;tblPuskesmas[[#This Row],[Nama Provinsi]]</f>
        <v>31 -- PROV. DKI JAKARTA</v>
      </c>
      <c r="E393" s="12">
        <v>3172</v>
      </c>
      <c r="F393" s="6" t="s">
        <v>878</v>
      </c>
      <c r="G393" s="20" t="str">
        <f>tblPuskesmas[[#This Row],[ID Kabupaten/Kota]]&amp;" -- "&amp;tblPuskesmas[[#This Row],[Nama Kabupaten/Kota]]</f>
        <v>3172 -- KOTA JAKARTA TIMUR</v>
      </c>
      <c r="H393" s="19" t="s">
        <v>9752</v>
      </c>
      <c r="I393" s="20" t="s">
        <v>1167</v>
      </c>
      <c r="J393" s="19" t="s">
        <v>1139</v>
      </c>
      <c r="K393" s="26">
        <v>1</v>
      </c>
      <c r="L3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3" s="26">
        <v>1</v>
      </c>
      <c r="N393" s="26" t="s">
        <v>10051</v>
      </c>
      <c r="O393" s="26" t="s">
        <v>10060</v>
      </c>
      <c r="P3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3" s="25">
        <v>1</v>
      </c>
      <c r="R393" s="25" t="s">
        <v>1727</v>
      </c>
      <c r="S393" s="59">
        <v>44362</v>
      </c>
      <c r="T393" s="25"/>
      <c r="U393" s="23" t="s">
        <v>1173</v>
      </c>
    </row>
    <row r="394" spans="1:21" hidden="1" outlineLevel="1" x14ac:dyDescent="0.35">
      <c r="A394" s="4">
        <v>385</v>
      </c>
      <c r="B394" s="7" t="s">
        <v>523</v>
      </c>
      <c r="C394" s="5" t="s">
        <v>524</v>
      </c>
      <c r="D394" s="5" t="str">
        <f>tblPuskesmas[[#This Row],[ID Provinsi]]&amp;" -- "&amp;tblPuskesmas[[#This Row],[Nama Provinsi]]</f>
        <v>31 -- PROV. DKI JAKARTA</v>
      </c>
      <c r="E394" s="12">
        <v>3172</v>
      </c>
      <c r="F394" s="6" t="s">
        <v>878</v>
      </c>
      <c r="G394" s="20" t="str">
        <f>tblPuskesmas[[#This Row],[ID Kabupaten/Kota]]&amp;" -- "&amp;tblPuskesmas[[#This Row],[Nama Kabupaten/Kota]]</f>
        <v>3172 -- KOTA JAKARTA TIMUR</v>
      </c>
      <c r="H394" s="19" t="s">
        <v>9753</v>
      </c>
      <c r="I394" s="20" t="s">
        <v>1167</v>
      </c>
      <c r="J394" s="19" t="s">
        <v>1139</v>
      </c>
      <c r="K394" s="26">
        <v>1</v>
      </c>
      <c r="L3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4" s="26">
        <v>1</v>
      </c>
      <c r="N394" s="26" t="s">
        <v>10051</v>
      </c>
      <c r="O394" s="26" t="s">
        <v>10060</v>
      </c>
      <c r="P3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4" s="25">
        <v>1</v>
      </c>
      <c r="R394" s="25" t="s">
        <v>1721</v>
      </c>
      <c r="S394" s="59">
        <v>44362</v>
      </c>
      <c r="T394" s="25"/>
      <c r="U394" s="23" t="s">
        <v>1173</v>
      </c>
    </row>
    <row r="395" spans="1:21" hidden="1" outlineLevel="1" x14ac:dyDescent="0.35">
      <c r="A395" s="4">
        <v>386</v>
      </c>
      <c r="B395" s="7" t="s">
        <v>523</v>
      </c>
      <c r="C395" s="5" t="s">
        <v>524</v>
      </c>
      <c r="D395" s="5" t="str">
        <f>tblPuskesmas[[#This Row],[ID Provinsi]]&amp;" -- "&amp;tblPuskesmas[[#This Row],[Nama Provinsi]]</f>
        <v>31 -- PROV. DKI JAKARTA</v>
      </c>
      <c r="E395" s="12">
        <v>3172</v>
      </c>
      <c r="F395" s="6" t="s">
        <v>878</v>
      </c>
      <c r="G395" s="20" t="str">
        <f>tblPuskesmas[[#This Row],[ID Kabupaten/Kota]]&amp;" -- "&amp;tblPuskesmas[[#This Row],[Nama Kabupaten/Kota]]</f>
        <v>3172 -- KOTA JAKARTA TIMUR</v>
      </c>
      <c r="H395" s="19" t="s">
        <v>9591</v>
      </c>
      <c r="I395" s="20" t="s">
        <v>1166</v>
      </c>
      <c r="J395" s="20" t="s">
        <v>952</v>
      </c>
      <c r="K395" s="26">
        <v>1</v>
      </c>
      <c r="L3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5" s="26">
        <v>1</v>
      </c>
      <c r="N395" s="26" t="s">
        <v>10051</v>
      </c>
      <c r="O395" s="26" t="s">
        <v>10060</v>
      </c>
      <c r="P3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5" s="25">
        <v>1</v>
      </c>
      <c r="R395" s="25" t="s">
        <v>1550</v>
      </c>
      <c r="S395" s="59">
        <v>44368</v>
      </c>
      <c r="T395" s="25"/>
      <c r="U395" s="23" t="s">
        <v>1173</v>
      </c>
    </row>
    <row r="396" spans="1:21" hidden="1" outlineLevel="1" x14ac:dyDescent="0.35">
      <c r="A396" s="4">
        <v>387</v>
      </c>
      <c r="B396" s="7" t="s">
        <v>523</v>
      </c>
      <c r="C396" s="5" t="s">
        <v>524</v>
      </c>
      <c r="D396" s="5" t="str">
        <f>tblPuskesmas[[#This Row],[ID Provinsi]]&amp;" -- "&amp;tblPuskesmas[[#This Row],[Nama Provinsi]]</f>
        <v>31 -- PROV. DKI JAKARTA</v>
      </c>
      <c r="E396" s="12">
        <v>3172</v>
      </c>
      <c r="F396" s="6" t="s">
        <v>878</v>
      </c>
      <c r="G396" s="20" t="str">
        <f>tblPuskesmas[[#This Row],[ID Kabupaten/Kota]]&amp;" -- "&amp;tblPuskesmas[[#This Row],[Nama Kabupaten/Kota]]</f>
        <v>3172 -- KOTA JAKARTA TIMUR</v>
      </c>
      <c r="H396" s="19" t="s">
        <v>9754</v>
      </c>
      <c r="I396" s="20" t="s">
        <v>1167</v>
      </c>
      <c r="J396" s="19" t="s">
        <v>1140</v>
      </c>
      <c r="K396" s="26">
        <v>1</v>
      </c>
      <c r="L3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6" s="26">
        <v>1</v>
      </c>
      <c r="N396" s="26" t="s">
        <v>10051</v>
      </c>
      <c r="O396" s="26" t="s">
        <v>10060</v>
      </c>
      <c r="P3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6" s="25">
        <v>1</v>
      </c>
      <c r="R396" s="25" t="s">
        <v>1554</v>
      </c>
      <c r="S396" s="59">
        <v>44363</v>
      </c>
      <c r="T396" s="25"/>
      <c r="U396" s="23" t="s">
        <v>1173</v>
      </c>
    </row>
    <row r="397" spans="1:21" hidden="1" outlineLevel="1" x14ac:dyDescent="0.35">
      <c r="A397" s="4">
        <v>388</v>
      </c>
      <c r="B397" s="7" t="s">
        <v>523</v>
      </c>
      <c r="C397" s="5" t="s">
        <v>524</v>
      </c>
      <c r="D397" s="5" t="str">
        <f>tblPuskesmas[[#This Row],[ID Provinsi]]&amp;" -- "&amp;tblPuskesmas[[#This Row],[Nama Provinsi]]</f>
        <v>31 -- PROV. DKI JAKARTA</v>
      </c>
      <c r="E397" s="12">
        <v>3172</v>
      </c>
      <c r="F397" s="6" t="s">
        <v>878</v>
      </c>
      <c r="G397" s="20" t="str">
        <f>tblPuskesmas[[#This Row],[ID Kabupaten/Kota]]&amp;" -- "&amp;tblPuskesmas[[#This Row],[Nama Kabupaten/Kota]]</f>
        <v>3172 -- KOTA JAKARTA TIMUR</v>
      </c>
      <c r="H397" s="19" t="s">
        <v>9755</v>
      </c>
      <c r="I397" s="20" t="s">
        <v>1167</v>
      </c>
      <c r="J397" s="19" t="s">
        <v>1140</v>
      </c>
      <c r="K397" s="26">
        <v>1</v>
      </c>
      <c r="L3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7" s="26">
        <v>1</v>
      </c>
      <c r="N397" s="26" t="s">
        <v>10051</v>
      </c>
      <c r="O397" s="26" t="s">
        <v>10060</v>
      </c>
      <c r="P3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7" s="25">
        <v>1</v>
      </c>
      <c r="R397" s="25" t="s">
        <v>1558</v>
      </c>
      <c r="S397" s="59">
        <v>44363</v>
      </c>
      <c r="T397" s="25"/>
      <c r="U397" s="23" t="s">
        <v>1173</v>
      </c>
    </row>
    <row r="398" spans="1:21" hidden="1" outlineLevel="1" x14ac:dyDescent="0.35">
      <c r="A398" s="4">
        <v>389</v>
      </c>
      <c r="B398" s="7" t="s">
        <v>523</v>
      </c>
      <c r="C398" s="5" t="s">
        <v>524</v>
      </c>
      <c r="D398" s="5" t="str">
        <f>tblPuskesmas[[#This Row],[ID Provinsi]]&amp;" -- "&amp;tblPuskesmas[[#This Row],[Nama Provinsi]]</f>
        <v>31 -- PROV. DKI JAKARTA</v>
      </c>
      <c r="E398" s="12">
        <v>3172</v>
      </c>
      <c r="F398" s="6" t="s">
        <v>878</v>
      </c>
      <c r="G398" s="20" t="str">
        <f>tblPuskesmas[[#This Row],[ID Kabupaten/Kota]]&amp;" -- "&amp;tblPuskesmas[[#This Row],[Nama Kabupaten/Kota]]</f>
        <v>3172 -- KOTA JAKARTA TIMUR</v>
      </c>
      <c r="H398" s="19" t="s">
        <v>9756</v>
      </c>
      <c r="I398" s="20" t="s">
        <v>1167</v>
      </c>
      <c r="J398" s="19" t="s">
        <v>1140</v>
      </c>
      <c r="K398" s="26">
        <v>1</v>
      </c>
      <c r="L3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8" s="26">
        <v>1</v>
      </c>
      <c r="N398" s="26" t="s">
        <v>10051</v>
      </c>
      <c r="O398" s="26" t="s">
        <v>10060</v>
      </c>
      <c r="P3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8" s="25">
        <v>1</v>
      </c>
      <c r="R398" s="25" t="s">
        <v>1556</v>
      </c>
      <c r="S398" s="59">
        <v>44363</v>
      </c>
      <c r="T398" s="25"/>
      <c r="U398" s="23" t="s">
        <v>1173</v>
      </c>
    </row>
    <row r="399" spans="1:21" hidden="1" outlineLevel="1" x14ac:dyDescent="0.35">
      <c r="A399" s="4">
        <v>390</v>
      </c>
      <c r="B399" s="7" t="s">
        <v>523</v>
      </c>
      <c r="C399" s="5" t="s">
        <v>524</v>
      </c>
      <c r="D399" s="5" t="str">
        <f>tblPuskesmas[[#This Row],[ID Provinsi]]&amp;" -- "&amp;tblPuskesmas[[#This Row],[Nama Provinsi]]</f>
        <v>31 -- PROV. DKI JAKARTA</v>
      </c>
      <c r="E399" s="12">
        <v>3172</v>
      </c>
      <c r="F399" s="6" t="s">
        <v>878</v>
      </c>
      <c r="G399" s="20" t="str">
        <f>tblPuskesmas[[#This Row],[ID Kabupaten/Kota]]&amp;" -- "&amp;tblPuskesmas[[#This Row],[Nama Kabupaten/Kota]]</f>
        <v>3172 -- KOTA JAKARTA TIMUR</v>
      </c>
      <c r="H399" s="19" t="s">
        <v>9757</v>
      </c>
      <c r="I399" s="20" t="s">
        <v>1167</v>
      </c>
      <c r="J399" s="19" t="s">
        <v>1140</v>
      </c>
      <c r="K399" s="26">
        <v>1</v>
      </c>
      <c r="L3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399" s="26">
        <v>1</v>
      </c>
      <c r="N399" s="26" t="s">
        <v>10051</v>
      </c>
      <c r="O399" s="26" t="s">
        <v>10060</v>
      </c>
      <c r="P3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399" s="25">
        <v>1</v>
      </c>
      <c r="R399" s="25" t="s">
        <v>1560</v>
      </c>
      <c r="S399" s="59">
        <v>44369</v>
      </c>
      <c r="T399" s="25"/>
      <c r="U399" s="23" t="s">
        <v>1173</v>
      </c>
    </row>
    <row r="400" spans="1:21" hidden="1" outlineLevel="1" x14ac:dyDescent="0.35">
      <c r="A400" s="4">
        <v>391</v>
      </c>
      <c r="B400" s="7" t="s">
        <v>523</v>
      </c>
      <c r="C400" s="5" t="s">
        <v>524</v>
      </c>
      <c r="D400" s="5" t="str">
        <f>tblPuskesmas[[#This Row],[ID Provinsi]]&amp;" -- "&amp;tblPuskesmas[[#This Row],[Nama Provinsi]]</f>
        <v>31 -- PROV. DKI JAKARTA</v>
      </c>
      <c r="E400" s="12">
        <v>3172</v>
      </c>
      <c r="F400" s="6" t="s">
        <v>878</v>
      </c>
      <c r="G400" s="20" t="str">
        <f>tblPuskesmas[[#This Row],[ID Kabupaten/Kota]]&amp;" -- "&amp;tblPuskesmas[[#This Row],[Nama Kabupaten/Kota]]</f>
        <v>3172 -- KOTA JAKARTA TIMUR</v>
      </c>
      <c r="H400" s="19" t="s">
        <v>9758</v>
      </c>
      <c r="I400" s="20" t="s">
        <v>1167</v>
      </c>
      <c r="J400" s="19" t="s">
        <v>1140</v>
      </c>
      <c r="K400" s="26">
        <v>1</v>
      </c>
      <c r="L4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0" s="26">
        <v>1</v>
      </c>
      <c r="N400" s="26" t="s">
        <v>10051</v>
      </c>
      <c r="O400" s="26" t="s">
        <v>10060</v>
      </c>
      <c r="P4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0" s="25">
        <v>1</v>
      </c>
      <c r="R400" s="25" t="s">
        <v>1562</v>
      </c>
      <c r="S400" s="59">
        <v>44368</v>
      </c>
      <c r="T400" s="25"/>
      <c r="U400" s="23" t="s">
        <v>1173</v>
      </c>
    </row>
    <row r="401" spans="1:21" hidden="1" outlineLevel="1" x14ac:dyDescent="0.35">
      <c r="A401" s="4">
        <v>392</v>
      </c>
      <c r="B401" s="7" t="s">
        <v>523</v>
      </c>
      <c r="C401" s="5" t="s">
        <v>524</v>
      </c>
      <c r="D401" s="5" t="str">
        <f>tblPuskesmas[[#This Row],[ID Provinsi]]&amp;" -- "&amp;tblPuskesmas[[#This Row],[Nama Provinsi]]</f>
        <v>31 -- PROV. DKI JAKARTA</v>
      </c>
      <c r="E401" s="12">
        <v>3172</v>
      </c>
      <c r="F401" s="6" t="s">
        <v>878</v>
      </c>
      <c r="G401" s="20" t="str">
        <f>tblPuskesmas[[#This Row],[ID Kabupaten/Kota]]&amp;" -- "&amp;tblPuskesmas[[#This Row],[Nama Kabupaten/Kota]]</f>
        <v>3172 -- KOTA JAKARTA TIMUR</v>
      </c>
      <c r="H401" s="19" t="s">
        <v>9592</v>
      </c>
      <c r="I401" s="20" t="s">
        <v>1166</v>
      </c>
      <c r="J401" s="20" t="s">
        <v>952</v>
      </c>
      <c r="K401" s="26">
        <v>1</v>
      </c>
      <c r="L4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1" s="26">
        <v>1</v>
      </c>
      <c r="N401" s="26" t="s">
        <v>10051</v>
      </c>
      <c r="O401" s="26" t="s">
        <v>10060</v>
      </c>
      <c r="P4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1" s="25">
        <v>1</v>
      </c>
      <c r="R401" s="25" t="s">
        <v>1697</v>
      </c>
      <c r="S401" s="59">
        <v>44344</v>
      </c>
      <c r="T401" s="25"/>
      <c r="U401" s="23" t="s">
        <v>1173</v>
      </c>
    </row>
    <row r="402" spans="1:21" hidden="1" outlineLevel="1" x14ac:dyDescent="0.35">
      <c r="A402" s="4">
        <v>393</v>
      </c>
      <c r="B402" s="7" t="s">
        <v>523</v>
      </c>
      <c r="C402" s="5" t="s">
        <v>524</v>
      </c>
      <c r="D402" s="5" t="str">
        <f>tblPuskesmas[[#This Row],[ID Provinsi]]&amp;" -- "&amp;tblPuskesmas[[#This Row],[Nama Provinsi]]</f>
        <v>31 -- PROV. DKI JAKARTA</v>
      </c>
      <c r="E402" s="12">
        <v>3172</v>
      </c>
      <c r="F402" s="6" t="s">
        <v>878</v>
      </c>
      <c r="G402" s="20" t="str">
        <f>tblPuskesmas[[#This Row],[ID Kabupaten/Kota]]&amp;" -- "&amp;tblPuskesmas[[#This Row],[Nama Kabupaten/Kota]]</f>
        <v>3172 -- KOTA JAKARTA TIMUR</v>
      </c>
      <c r="H402" s="19" t="s">
        <v>9759</v>
      </c>
      <c r="I402" s="20" t="s">
        <v>1167</v>
      </c>
      <c r="J402" s="19" t="s">
        <v>1141</v>
      </c>
      <c r="K402" s="26">
        <v>1</v>
      </c>
      <c r="L4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2" s="26">
        <v>1</v>
      </c>
      <c r="N402" s="26" t="s">
        <v>10051</v>
      </c>
      <c r="O402" s="26" t="s">
        <v>10060</v>
      </c>
      <c r="P4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2" s="25">
        <v>1</v>
      </c>
      <c r="R402" s="25" t="s">
        <v>1712</v>
      </c>
      <c r="S402" s="59">
        <v>44371</v>
      </c>
      <c r="T402" s="25"/>
      <c r="U402" s="23" t="s">
        <v>1173</v>
      </c>
    </row>
    <row r="403" spans="1:21" hidden="1" outlineLevel="1" x14ac:dyDescent="0.35">
      <c r="A403" s="4">
        <v>394</v>
      </c>
      <c r="B403" s="7" t="s">
        <v>523</v>
      </c>
      <c r="C403" s="5" t="s">
        <v>524</v>
      </c>
      <c r="D403" s="5" t="str">
        <f>tblPuskesmas[[#This Row],[ID Provinsi]]&amp;" -- "&amp;tblPuskesmas[[#This Row],[Nama Provinsi]]</f>
        <v>31 -- PROV. DKI JAKARTA</v>
      </c>
      <c r="E403" s="12">
        <v>3172</v>
      </c>
      <c r="F403" s="6" t="s">
        <v>878</v>
      </c>
      <c r="G403" s="20" t="str">
        <f>tblPuskesmas[[#This Row],[ID Kabupaten/Kota]]&amp;" -- "&amp;tblPuskesmas[[#This Row],[Nama Kabupaten/Kota]]</f>
        <v>3172 -- KOTA JAKARTA TIMUR</v>
      </c>
      <c r="H403" s="19" t="s">
        <v>9760</v>
      </c>
      <c r="I403" s="20" t="s">
        <v>1167</v>
      </c>
      <c r="J403" s="19" t="s">
        <v>1141</v>
      </c>
      <c r="K403" s="26">
        <v>1</v>
      </c>
      <c r="L4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3" s="26">
        <v>1</v>
      </c>
      <c r="N403" s="26">
        <v>99</v>
      </c>
      <c r="O403" s="26" t="s">
        <v>10060</v>
      </c>
      <c r="P4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3" s="25">
        <v>0</v>
      </c>
      <c r="R403" s="25" t="s">
        <v>1702</v>
      </c>
      <c r="S403" s="59" t="s">
        <v>1197</v>
      </c>
      <c r="T403" s="25" t="s">
        <v>10048</v>
      </c>
      <c r="U403" s="23" t="s">
        <v>1173</v>
      </c>
    </row>
    <row r="404" spans="1:21" hidden="1" outlineLevel="1" x14ac:dyDescent="0.35">
      <c r="A404" s="4">
        <v>395</v>
      </c>
      <c r="B404" s="7" t="s">
        <v>523</v>
      </c>
      <c r="C404" s="5" t="s">
        <v>524</v>
      </c>
      <c r="D404" s="5" t="str">
        <f>tblPuskesmas[[#This Row],[ID Provinsi]]&amp;" -- "&amp;tblPuskesmas[[#This Row],[Nama Provinsi]]</f>
        <v>31 -- PROV. DKI JAKARTA</v>
      </c>
      <c r="E404" s="12">
        <v>3172</v>
      </c>
      <c r="F404" s="6" t="s">
        <v>878</v>
      </c>
      <c r="G404" s="20" t="str">
        <f>tblPuskesmas[[#This Row],[ID Kabupaten/Kota]]&amp;" -- "&amp;tblPuskesmas[[#This Row],[Nama Kabupaten/Kota]]</f>
        <v>3172 -- KOTA JAKARTA TIMUR</v>
      </c>
      <c r="H404" s="19" t="s">
        <v>9761</v>
      </c>
      <c r="I404" s="20" t="s">
        <v>1167</v>
      </c>
      <c r="J404" s="19" t="s">
        <v>1141</v>
      </c>
      <c r="K404" s="26">
        <v>1</v>
      </c>
      <c r="L4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4" s="26">
        <v>1</v>
      </c>
      <c r="N404" s="26" t="s">
        <v>10051</v>
      </c>
      <c r="O404" s="26" t="s">
        <v>10060</v>
      </c>
      <c r="P4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4" s="25">
        <v>1</v>
      </c>
      <c r="R404" s="25" t="s">
        <v>1704</v>
      </c>
      <c r="S404" s="59">
        <v>44344</v>
      </c>
      <c r="T404" s="25"/>
      <c r="U404" s="23" t="s">
        <v>1173</v>
      </c>
    </row>
    <row r="405" spans="1:21" hidden="1" outlineLevel="1" x14ac:dyDescent="0.35">
      <c r="A405" s="4">
        <v>396</v>
      </c>
      <c r="B405" s="7" t="s">
        <v>523</v>
      </c>
      <c r="C405" s="5" t="s">
        <v>524</v>
      </c>
      <c r="D405" s="5" t="str">
        <f>tblPuskesmas[[#This Row],[ID Provinsi]]&amp;" -- "&amp;tblPuskesmas[[#This Row],[Nama Provinsi]]</f>
        <v>31 -- PROV. DKI JAKARTA</v>
      </c>
      <c r="E405" s="12">
        <v>3172</v>
      </c>
      <c r="F405" s="6" t="s">
        <v>878</v>
      </c>
      <c r="G405" s="20" t="str">
        <f>tblPuskesmas[[#This Row],[ID Kabupaten/Kota]]&amp;" -- "&amp;tblPuskesmas[[#This Row],[Nama Kabupaten/Kota]]</f>
        <v>3172 -- KOTA JAKARTA TIMUR</v>
      </c>
      <c r="H405" s="19" t="s">
        <v>9762</v>
      </c>
      <c r="I405" s="20" t="s">
        <v>1167</v>
      </c>
      <c r="J405" s="19" t="s">
        <v>1141</v>
      </c>
      <c r="K405" s="26">
        <v>1</v>
      </c>
      <c r="L4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5" s="26">
        <v>1</v>
      </c>
      <c r="N405" s="26" t="s">
        <v>10051</v>
      </c>
      <c r="O405" s="26" t="s">
        <v>10060</v>
      </c>
      <c r="P4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5" s="25">
        <v>1</v>
      </c>
      <c r="R405" s="25" t="s">
        <v>1714</v>
      </c>
      <c r="S405" s="59">
        <v>44371</v>
      </c>
      <c r="T405" s="25"/>
      <c r="U405" s="23" t="s">
        <v>1173</v>
      </c>
    </row>
    <row r="406" spans="1:21" hidden="1" outlineLevel="1" x14ac:dyDescent="0.35">
      <c r="A406" s="4">
        <v>397</v>
      </c>
      <c r="B406" s="7" t="s">
        <v>523</v>
      </c>
      <c r="C406" s="5" t="s">
        <v>524</v>
      </c>
      <c r="D406" s="5" t="str">
        <f>tblPuskesmas[[#This Row],[ID Provinsi]]&amp;" -- "&amp;tblPuskesmas[[#This Row],[Nama Provinsi]]</f>
        <v>31 -- PROV. DKI JAKARTA</v>
      </c>
      <c r="E406" s="12">
        <v>3172</v>
      </c>
      <c r="F406" s="6" t="s">
        <v>878</v>
      </c>
      <c r="G406" s="20" t="str">
        <f>tblPuskesmas[[#This Row],[ID Kabupaten/Kota]]&amp;" -- "&amp;tblPuskesmas[[#This Row],[Nama Kabupaten/Kota]]</f>
        <v>3172 -- KOTA JAKARTA TIMUR</v>
      </c>
      <c r="H406" s="19" t="s">
        <v>9763</v>
      </c>
      <c r="I406" s="20" t="s">
        <v>1167</v>
      </c>
      <c r="J406" s="19" t="s">
        <v>1141</v>
      </c>
      <c r="K406" s="26">
        <v>1</v>
      </c>
      <c r="L4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6" s="26">
        <v>1</v>
      </c>
      <c r="N406" s="26" t="s">
        <v>10051</v>
      </c>
      <c r="O406" s="26" t="s">
        <v>10060</v>
      </c>
      <c r="P4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6" s="25">
        <v>1</v>
      </c>
      <c r="R406" s="25" t="s">
        <v>1700</v>
      </c>
      <c r="S406" s="59">
        <v>44344</v>
      </c>
      <c r="T406" s="25"/>
      <c r="U406" s="23" t="s">
        <v>1173</v>
      </c>
    </row>
    <row r="407" spans="1:21" hidden="1" outlineLevel="1" x14ac:dyDescent="0.35">
      <c r="A407" s="4">
        <v>398</v>
      </c>
      <c r="B407" s="7" t="s">
        <v>523</v>
      </c>
      <c r="C407" s="5" t="s">
        <v>524</v>
      </c>
      <c r="D407" s="5" t="str">
        <f>tblPuskesmas[[#This Row],[ID Provinsi]]&amp;" -- "&amp;tblPuskesmas[[#This Row],[Nama Provinsi]]</f>
        <v>31 -- PROV. DKI JAKARTA</v>
      </c>
      <c r="E407" s="12">
        <v>3172</v>
      </c>
      <c r="F407" s="6" t="s">
        <v>878</v>
      </c>
      <c r="G407" s="20" t="str">
        <f>tblPuskesmas[[#This Row],[ID Kabupaten/Kota]]&amp;" -- "&amp;tblPuskesmas[[#This Row],[Nama Kabupaten/Kota]]</f>
        <v>3172 -- KOTA JAKARTA TIMUR</v>
      </c>
      <c r="H407" s="19" t="s">
        <v>9764</v>
      </c>
      <c r="I407" s="20" t="s">
        <v>1167</v>
      </c>
      <c r="J407" s="19" t="s">
        <v>1141</v>
      </c>
      <c r="K407" s="26">
        <v>1</v>
      </c>
      <c r="L4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7" s="26">
        <v>1</v>
      </c>
      <c r="N407" s="26" t="s">
        <v>10051</v>
      </c>
      <c r="O407" s="26" t="s">
        <v>10060</v>
      </c>
      <c r="P4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7" s="25">
        <v>1</v>
      </c>
      <c r="R407" s="25" t="s">
        <v>1708</v>
      </c>
      <c r="S407" s="59">
        <v>44362</v>
      </c>
      <c r="T407" s="25"/>
      <c r="U407" s="23" t="s">
        <v>1173</v>
      </c>
    </row>
    <row r="408" spans="1:21" hidden="1" outlineLevel="1" x14ac:dyDescent="0.35">
      <c r="A408" s="4">
        <v>399</v>
      </c>
      <c r="B408" s="7" t="s">
        <v>523</v>
      </c>
      <c r="C408" s="5" t="s">
        <v>524</v>
      </c>
      <c r="D408" s="5" t="str">
        <f>tblPuskesmas[[#This Row],[ID Provinsi]]&amp;" -- "&amp;tblPuskesmas[[#This Row],[Nama Provinsi]]</f>
        <v>31 -- PROV. DKI JAKARTA</v>
      </c>
      <c r="E408" s="12">
        <v>3172</v>
      </c>
      <c r="F408" s="6" t="s">
        <v>878</v>
      </c>
      <c r="G408" s="20" t="str">
        <f>tblPuskesmas[[#This Row],[ID Kabupaten/Kota]]&amp;" -- "&amp;tblPuskesmas[[#This Row],[Nama Kabupaten/Kota]]</f>
        <v>3172 -- KOTA JAKARTA TIMUR</v>
      </c>
      <c r="H408" s="19" t="s">
        <v>9765</v>
      </c>
      <c r="I408" s="20" t="s">
        <v>1167</v>
      </c>
      <c r="J408" s="19" t="s">
        <v>1141</v>
      </c>
      <c r="K408" s="26">
        <v>1</v>
      </c>
      <c r="L4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8" s="26">
        <v>1</v>
      </c>
      <c r="N408" s="26" t="s">
        <v>10051</v>
      </c>
      <c r="O408" s="26" t="s">
        <v>10060</v>
      </c>
      <c r="P4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8" s="25">
        <v>1</v>
      </c>
      <c r="R408" s="25" t="s">
        <v>1710</v>
      </c>
      <c r="S408" s="59">
        <v>44362</v>
      </c>
      <c r="T408" s="25"/>
      <c r="U408" s="23" t="s">
        <v>1173</v>
      </c>
    </row>
    <row r="409" spans="1:21" hidden="1" outlineLevel="1" x14ac:dyDescent="0.35">
      <c r="A409" s="4">
        <v>400</v>
      </c>
      <c r="B409" s="7" t="s">
        <v>523</v>
      </c>
      <c r="C409" s="5" t="s">
        <v>524</v>
      </c>
      <c r="D409" s="5" t="str">
        <f>tblPuskesmas[[#This Row],[ID Provinsi]]&amp;" -- "&amp;tblPuskesmas[[#This Row],[Nama Provinsi]]</f>
        <v>31 -- PROV. DKI JAKARTA</v>
      </c>
      <c r="E409" s="12">
        <v>3172</v>
      </c>
      <c r="F409" s="6" t="s">
        <v>878</v>
      </c>
      <c r="G409" s="20" t="str">
        <f>tblPuskesmas[[#This Row],[ID Kabupaten/Kota]]&amp;" -- "&amp;tblPuskesmas[[#This Row],[Nama Kabupaten/Kota]]</f>
        <v>3172 -- KOTA JAKARTA TIMUR</v>
      </c>
      <c r="H409" s="19" t="s">
        <v>9766</v>
      </c>
      <c r="I409" s="20" t="s">
        <v>1167</v>
      </c>
      <c r="J409" s="19" t="s">
        <v>1141</v>
      </c>
      <c r="K409" s="26">
        <v>1</v>
      </c>
      <c r="L4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09" s="26">
        <v>1</v>
      </c>
      <c r="N409" s="26" t="s">
        <v>10051</v>
      </c>
      <c r="O409" s="26" t="s">
        <v>10060</v>
      </c>
      <c r="P4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09" s="25">
        <v>1</v>
      </c>
      <c r="R409" s="25" t="s">
        <v>1706</v>
      </c>
      <c r="S409" s="59">
        <v>44344</v>
      </c>
      <c r="T409" s="25"/>
      <c r="U409" s="23" t="s">
        <v>1173</v>
      </c>
    </row>
    <row r="410" spans="1:21" hidden="1" outlineLevel="1" x14ac:dyDescent="0.35">
      <c r="A410" s="4">
        <v>401</v>
      </c>
      <c r="B410" s="7" t="s">
        <v>523</v>
      </c>
      <c r="C410" s="5" t="s">
        <v>524</v>
      </c>
      <c r="D410" s="5" t="str">
        <f>tblPuskesmas[[#This Row],[ID Provinsi]]&amp;" -- "&amp;tblPuskesmas[[#This Row],[Nama Provinsi]]</f>
        <v>31 -- PROV. DKI JAKARTA</v>
      </c>
      <c r="E410" s="12">
        <v>3173</v>
      </c>
      <c r="F410" s="6" t="s">
        <v>879</v>
      </c>
      <c r="G410" s="20" t="str">
        <f>tblPuskesmas[[#This Row],[ID Kabupaten/Kota]]&amp;" -- "&amp;tblPuskesmas[[#This Row],[Nama Kabupaten/Kota]]</f>
        <v>3173 -- KOTA JAKARTA PUSAT</v>
      </c>
      <c r="H410" s="20" t="s">
        <v>952</v>
      </c>
      <c r="I410" s="20" t="s">
        <v>952</v>
      </c>
      <c r="J410" s="20" t="s">
        <v>953</v>
      </c>
      <c r="K410" s="26">
        <v>0</v>
      </c>
      <c r="L4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10" s="26">
        <v>1</v>
      </c>
      <c r="N410" s="26" t="s">
        <v>10050</v>
      </c>
      <c r="O410" s="26" t="s">
        <v>10060</v>
      </c>
      <c r="P4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410" s="25">
        <v>1</v>
      </c>
      <c r="R410" s="25" t="s">
        <v>1197</v>
      </c>
      <c r="S410" s="59">
        <v>43344</v>
      </c>
      <c r="T410" s="25" t="s">
        <v>10050</v>
      </c>
      <c r="U410" s="23" t="s">
        <v>1173</v>
      </c>
    </row>
    <row r="411" spans="1:21" hidden="1" outlineLevel="1" x14ac:dyDescent="0.35">
      <c r="A411" s="4">
        <v>402</v>
      </c>
      <c r="B411" s="7" t="s">
        <v>523</v>
      </c>
      <c r="C411" s="5" t="s">
        <v>524</v>
      </c>
      <c r="D411" s="5" t="str">
        <f>tblPuskesmas[[#This Row],[ID Provinsi]]&amp;" -- "&amp;tblPuskesmas[[#This Row],[Nama Provinsi]]</f>
        <v>31 -- PROV. DKI JAKARTA</v>
      </c>
      <c r="E411" s="12">
        <v>3173</v>
      </c>
      <c r="F411" s="6" t="s">
        <v>879</v>
      </c>
      <c r="G411" s="20" t="str">
        <f>tblPuskesmas[[#This Row],[ID Kabupaten/Kota]]&amp;" -- "&amp;tblPuskesmas[[#This Row],[Nama Kabupaten/Kota]]</f>
        <v>3173 -- KOTA JAKARTA PUSAT</v>
      </c>
      <c r="H411" s="20" t="s">
        <v>952</v>
      </c>
      <c r="I411" s="20" t="s">
        <v>952</v>
      </c>
      <c r="J411" s="20" t="s">
        <v>953</v>
      </c>
      <c r="K411" s="26">
        <v>0</v>
      </c>
      <c r="L4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11" s="26">
        <v>1</v>
      </c>
      <c r="N411" s="26" t="s">
        <v>10051</v>
      </c>
      <c r="O411" s="26" t="s">
        <v>10060</v>
      </c>
      <c r="P4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411" s="25">
        <v>2</v>
      </c>
      <c r="R411" s="25" t="s">
        <v>1197</v>
      </c>
      <c r="S411" s="59">
        <v>44337</v>
      </c>
      <c r="T411" s="25" t="s">
        <v>10051</v>
      </c>
      <c r="U411" s="23" t="s">
        <v>1173</v>
      </c>
    </row>
    <row r="412" spans="1:21" hidden="1" outlineLevel="1" x14ac:dyDescent="0.35">
      <c r="A412" s="4">
        <v>403</v>
      </c>
      <c r="B412" s="7" t="s">
        <v>523</v>
      </c>
      <c r="C412" s="5" t="s">
        <v>524</v>
      </c>
      <c r="D412" s="5" t="str">
        <f>tblPuskesmas[[#This Row],[ID Provinsi]]&amp;" -- "&amp;tblPuskesmas[[#This Row],[Nama Provinsi]]</f>
        <v>31 -- PROV. DKI JAKARTA</v>
      </c>
      <c r="E412" s="12">
        <v>3173</v>
      </c>
      <c r="F412" s="6" t="s">
        <v>879</v>
      </c>
      <c r="G412" s="20" t="str">
        <f>tblPuskesmas[[#This Row],[ID Kabupaten/Kota]]&amp;" -- "&amp;tblPuskesmas[[#This Row],[Nama Kabupaten/Kota]]</f>
        <v>3173 -- KOTA JAKARTA PUSAT</v>
      </c>
      <c r="H412" s="20" t="s">
        <v>952</v>
      </c>
      <c r="I412" s="20" t="s">
        <v>952</v>
      </c>
      <c r="J412" s="20" t="s">
        <v>953</v>
      </c>
      <c r="K412" s="26">
        <v>0</v>
      </c>
      <c r="L4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12" s="26">
        <v>1</v>
      </c>
      <c r="N412" s="26" t="s">
        <v>10052</v>
      </c>
      <c r="O412" s="26" t="s">
        <v>10060</v>
      </c>
      <c r="P4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412" s="25">
        <v>1</v>
      </c>
      <c r="R412" s="25" t="s">
        <v>1197</v>
      </c>
      <c r="S412" s="59">
        <v>44525</v>
      </c>
      <c r="T412" s="25" t="s">
        <v>10052</v>
      </c>
      <c r="U412" s="23" t="s">
        <v>1173</v>
      </c>
    </row>
    <row r="413" spans="1:21" hidden="1" outlineLevel="1" x14ac:dyDescent="0.35">
      <c r="A413" s="4">
        <v>404</v>
      </c>
      <c r="B413" s="7" t="s">
        <v>523</v>
      </c>
      <c r="C413" s="5" t="s">
        <v>524</v>
      </c>
      <c r="D413" s="5" t="str">
        <f>tblPuskesmas[[#This Row],[ID Provinsi]]&amp;" -- "&amp;tblPuskesmas[[#This Row],[Nama Provinsi]]</f>
        <v>31 -- PROV. DKI JAKARTA</v>
      </c>
      <c r="E413" s="12">
        <v>3173</v>
      </c>
      <c r="F413" s="6" t="s">
        <v>879</v>
      </c>
      <c r="G413" s="20" t="str">
        <f>tblPuskesmas[[#This Row],[ID Kabupaten/Kota]]&amp;" -- "&amp;tblPuskesmas[[#This Row],[Nama Kabupaten/Kota]]</f>
        <v>3173 -- KOTA JAKARTA PUSAT</v>
      </c>
      <c r="H413" s="19" t="s">
        <v>9593</v>
      </c>
      <c r="I413" s="20" t="s">
        <v>1166</v>
      </c>
      <c r="J413" s="20" t="s">
        <v>952</v>
      </c>
      <c r="K413" s="26">
        <v>1</v>
      </c>
      <c r="L4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13" s="26">
        <v>1</v>
      </c>
      <c r="N413" s="26" t="s">
        <v>10051</v>
      </c>
      <c r="O413" s="26" t="s">
        <v>10060</v>
      </c>
      <c r="P4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13" s="25">
        <v>1</v>
      </c>
      <c r="R413" s="25" t="s">
        <v>1771</v>
      </c>
      <c r="S413" s="59">
        <v>44362</v>
      </c>
      <c r="T413" s="25"/>
      <c r="U413" s="23" t="s">
        <v>1173</v>
      </c>
    </row>
    <row r="414" spans="1:21" hidden="1" outlineLevel="1" x14ac:dyDescent="0.35">
      <c r="A414" s="4">
        <v>405</v>
      </c>
      <c r="B414" s="7" t="s">
        <v>523</v>
      </c>
      <c r="C414" s="5" t="s">
        <v>524</v>
      </c>
      <c r="D414" s="5" t="str">
        <f>tblPuskesmas[[#This Row],[ID Provinsi]]&amp;" -- "&amp;tblPuskesmas[[#This Row],[Nama Provinsi]]</f>
        <v>31 -- PROV. DKI JAKARTA</v>
      </c>
      <c r="E414" s="12">
        <v>3173</v>
      </c>
      <c r="F414" s="6" t="s">
        <v>879</v>
      </c>
      <c r="G414" s="20" t="str">
        <f>tblPuskesmas[[#This Row],[ID Kabupaten/Kota]]&amp;" -- "&amp;tblPuskesmas[[#This Row],[Nama Kabupaten/Kota]]</f>
        <v>3173 -- KOTA JAKARTA PUSAT</v>
      </c>
      <c r="H414" s="19" t="s">
        <v>9594</v>
      </c>
      <c r="I414" s="20" t="s">
        <v>1166</v>
      </c>
      <c r="J414" s="20" t="s">
        <v>952</v>
      </c>
      <c r="K414" s="26">
        <v>1</v>
      </c>
      <c r="L4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14" s="26">
        <v>1</v>
      </c>
      <c r="N414" s="26" t="s">
        <v>10051</v>
      </c>
      <c r="O414" s="26" t="s">
        <v>10060</v>
      </c>
      <c r="P4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14" s="25">
        <v>1</v>
      </c>
      <c r="R414" s="25" t="s">
        <v>1798</v>
      </c>
      <c r="S414" s="59">
        <v>44343</v>
      </c>
      <c r="T414" s="25"/>
      <c r="U414" s="23" t="s">
        <v>1173</v>
      </c>
    </row>
    <row r="415" spans="1:21" hidden="1" outlineLevel="1" x14ac:dyDescent="0.35">
      <c r="A415" s="4">
        <v>406</v>
      </c>
      <c r="B415" s="7" t="s">
        <v>523</v>
      </c>
      <c r="C415" s="5" t="s">
        <v>524</v>
      </c>
      <c r="D415" s="5" t="str">
        <f>tblPuskesmas[[#This Row],[ID Provinsi]]&amp;" -- "&amp;tblPuskesmas[[#This Row],[Nama Provinsi]]</f>
        <v>31 -- PROV. DKI JAKARTA</v>
      </c>
      <c r="E415" s="12">
        <v>3173</v>
      </c>
      <c r="F415" s="6" t="s">
        <v>879</v>
      </c>
      <c r="G415" s="20" t="str">
        <f>tblPuskesmas[[#This Row],[ID Kabupaten/Kota]]&amp;" -- "&amp;tblPuskesmas[[#This Row],[Nama Kabupaten/Kota]]</f>
        <v>3173 -- KOTA JAKARTA PUSAT</v>
      </c>
      <c r="H415" s="19" t="s">
        <v>9595</v>
      </c>
      <c r="I415" s="20" t="s">
        <v>1166</v>
      </c>
      <c r="J415" s="20" t="s">
        <v>952</v>
      </c>
      <c r="K415" s="26">
        <v>1</v>
      </c>
      <c r="L4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15" s="26">
        <v>1</v>
      </c>
      <c r="N415" s="26" t="s">
        <v>10051</v>
      </c>
      <c r="O415" s="26" t="s">
        <v>10060</v>
      </c>
      <c r="P4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15" s="25">
        <v>1</v>
      </c>
      <c r="R415" s="25" t="s">
        <v>1758</v>
      </c>
      <c r="S415" s="59">
        <v>44362</v>
      </c>
      <c r="T415" s="25"/>
      <c r="U415" s="23" t="s">
        <v>1173</v>
      </c>
    </row>
    <row r="416" spans="1:21" hidden="1" outlineLevel="1" x14ac:dyDescent="0.35">
      <c r="A416" s="4">
        <v>407</v>
      </c>
      <c r="B416" s="7" t="s">
        <v>523</v>
      </c>
      <c r="C416" s="5" t="s">
        <v>524</v>
      </c>
      <c r="D416" s="5" t="str">
        <f>tblPuskesmas[[#This Row],[ID Provinsi]]&amp;" -- "&amp;tblPuskesmas[[#This Row],[Nama Provinsi]]</f>
        <v>31 -- PROV. DKI JAKARTA</v>
      </c>
      <c r="E416" s="12">
        <v>3173</v>
      </c>
      <c r="F416" s="6" t="s">
        <v>879</v>
      </c>
      <c r="G416" s="20" t="str">
        <f>tblPuskesmas[[#This Row],[ID Kabupaten/Kota]]&amp;" -- "&amp;tblPuskesmas[[#This Row],[Nama Kabupaten/Kota]]</f>
        <v>3173 -- KOTA JAKARTA PUSAT</v>
      </c>
      <c r="H416" s="19" t="s">
        <v>9596</v>
      </c>
      <c r="I416" s="20" t="s">
        <v>1166</v>
      </c>
      <c r="J416" s="20" t="s">
        <v>952</v>
      </c>
      <c r="K416" s="26">
        <v>1</v>
      </c>
      <c r="L4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16" s="26">
        <v>1</v>
      </c>
      <c r="N416" s="26" t="s">
        <v>10051</v>
      </c>
      <c r="O416" s="26" t="s">
        <v>10060</v>
      </c>
      <c r="P4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16" s="25">
        <v>1</v>
      </c>
      <c r="R416" s="25" t="s">
        <v>1778</v>
      </c>
      <c r="S416" s="59">
        <v>44361</v>
      </c>
      <c r="T416" s="25"/>
      <c r="U416" s="23" t="s">
        <v>1173</v>
      </c>
    </row>
    <row r="417" spans="1:21" hidden="1" outlineLevel="1" x14ac:dyDescent="0.35">
      <c r="A417" s="4">
        <v>408</v>
      </c>
      <c r="B417" s="7" t="s">
        <v>523</v>
      </c>
      <c r="C417" s="5" t="s">
        <v>524</v>
      </c>
      <c r="D417" s="5" t="str">
        <f>tblPuskesmas[[#This Row],[ID Provinsi]]&amp;" -- "&amp;tblPuskesmas[[#This Row],[Nama Provinsi]]</f>
        <v>31 -- PROV. DKI JAKARTA</v>
      </c>
      <c r="E417" s="12">
        <v>3173</v>
      </c>
      <c r="F417" s="6" t="s">
        <v>879</v>
      </c>
      <c r="G417" s="20" t="str">
        <f>tblPuskesmas[[#This Row],[ID Kabupaten/Kota]]&amp;" -- "&amp;tblPuskesmas[[#This Row],[Nama Kabupaten/Kota]]</f>
        <v>3173 -- KOTA JAKARTA PUSAT</v>
      </c>
      <c r="H417" s="19" t="s">
        <v>9597</v>
      </c>
      <c r="I417" s="20" t="s">
        <v>1166</v>
      </c>
      <c r="J417" s="20" t="s">
        <v>952</v>
      </c>
      <c r="K417" s="26">
        <v>1</v>
      </c>
      <c r="L4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17" s="26">
        <v>1</v>
      </c>
      <c r="N417" s="26" t="s">
        <v>10051</v>
      </c>
      <c r="O417" s="26" t="s">
        <v>10060</v>
      </c>
      <c r="P4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17" s="25">
        <v>1</v>
      </c>
      <c r="R417" s="25" t="s">
        <v>1740</v>
      </c>
      <c r="S417" s="59">
        <v>44361</v>
      </c>
      <c r="T417" s="25"/>
      <c r="U417" s="23" t="s">
        <v>1173</v>
      </c>
    </row>
    <row r="418" spans="1:21" hidden="1" outlineLevel="1" x14ac:dyDescent="0.35">
      <c r="A418" s="4">
        <v>409</v>
      </c>
      <c r="B418" s="7" t="s">
        <v>523</v>
      </c>
      <c r="C418" s="5" t="s">
        <v>524</v>
      </c>
      <c r="D418" s="5" t="str">
        <f>tblPuskesmas[[#This Row],[ID Provinsi]]&amp;" -- "&amp;tblPuskesmas[[#This Row],[Nama Provinsi]]</f>
        <v>31 -- PROV. DKI JAKARTA</v>
      </c>
      <c r="E418" s="12">
        <v>3173</v>
      </c>
      <c r="F418" s="6" t="s">
        <v>879</v>
      </c>
      <c r="G418" s="20" t="str">
        <f>tblPuskesmas[[#This Row],[ID Kabupaten/Kota]]&amp;" -- "&amp;tblPuskesmas[[#This Row],[Nama Kabupaten/Kota]]</f>
        <v>3173 -- KOTA JAKARTA PUSAT</v>
      </c>
      <c r="H418" s="19" t="s">
        <v>9598</v>
      </c>
      <c r="I418" s="20" t="s">
        <v>1166</v>
      </c>
      <c r="J418" s="20" t="s">
        <v>952</v>
      </c>
      <c r="K418" s="26">
        <v>1</v>
      </c>
      <c r="L4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18" s="26">
        <v>1</v>
      </c>
      <c r="N418" s="26" t="s">
        <v>10051</v>
      </c>
      <c r="O418" s="26" t="s">
        <v>10060</v>
      </c>
      <c r="P4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18" s="25">
        <v>1</v>
      </c>
      <c r="R418" s="25" t="s">
        <v>1793</v>
      </c>
      <c r="S418" s="59">
        <v>44361</v>
      </c>
      <c r="T418" s="25"/>
      <c r="U418" s="23" t="s">
        <v>1173</v>
      </c>
    </row>
    <row r="419" spans="1:21" hidden="1" outlineLevel="1" x14ac:dyDescent="0.35">
      <c r="A419" s="4">
        <v>410</v>
      </c>
      <c r="B419" s="7" t="s">
        <v>523</v>
      </c>
      <c r="C419" s="5" t="s">
        <v>524</v>
      </c>
      <c r="D419" s="5" t="str">
        <f>tblPuskesmas[[#This Row],[ID Provinsi]]&amp;" -- "&amp;tblPuskesmas[[#This Row],[Nama Provinsi]]</f>
        <v>31 -- PROV. DKI JAKARTA</v>
      </c>
      <c r="E419" s="12">
        <v>3173</v>
      </c>
      <c r="F419" s="6" t="s">
        <v>879</v>
      </c>
      <c r="G419" s="20" t="str">
        <f>tblPuskesmas[[#This Row],[ID Kabupaten/Kota]]&amp;" -- "&amp;tblPuskesmas[[#This Row],[Nama Kabupaten/Kota]]</f>
        <v>3173 -- KOTA JAKARTA PUSAT</v>
      </c>
      <c r="H419" s="19" t="s">
        <v>9599</v>
      </c>
      <c r="I419" s="20" t="s">
        <v>1166</v>
      </c>
      <c r="J419" s="20" t="s">
        <v>952</v>
      </c>
      <c r="K419" s="26">
        <v>1</v>
      </c>
      <c r="L4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19" s="26">
        <v>1</v>
      </c>
      <c r="N419" s="26" t="s">
        <v>10051</v>
      </c>
      <c r="O419" s="26" t="s">
        <v>10060</v>
      </c>
      <c r="P4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19" s="25">
        <v>1</v>
      </c>
      <c r="R419" s="25" t="s">
        <v>1745</v>
      </c>
      <c r="S419" s="59">
        <v>44337</v>
      </c>
      <c r="T419" s="25"/>
      <c r="U419" s="23" t="s">
        <v>1173</v>
      </c>
    </row>
    <row r="420" spans="1:21" hidden="1" outlineLevel="1" x14ac:dyDescent="0.35">
      <c r="A420" s="4">
        <v>411</v>
      </c>
      <c r="B420" s="7" t="s">
        <v>523</v>
      </c>
      <c r="C420" s="5" t="s">
        <v>524</v>
      </c>
      <c r="D420" s="5" t="str">
        <f>tblPuskesmas[[#This Row],[ID Provinsi]]&amp;" -- "&amp;tblPuskesmas[[#This Row],[Nama Provinsi]]</f>
        <v>31 -- PROV. DKI JAKARTA</v>
      </c>
      <c r="E420" s="12">
        <v>3173</v>
      </c>
      <c r="F420" s="6" t="s">
        <v>879</v>
      </c>
      <c r="G420" s="20" t="str">
        <f>tblPuskesmas[[#This Row],[ID Kabupaten/Kota]]&amp;" -- "&amp;tblPuskesmas[[#This Row],[Nama Kabupaten/Kota]]</f>
        <v>3173 -- KOTA JAKARTA PUSAT</v>
      </c>
      <c r="H420" s="19" t="s">
        <v>9772</v>
      </c>
      <c r="I420" s="20" t="s">
        <v>1167</v>
      </c>
      <c r="J420" s="19" t="s">
        <v>1143</v>
      </c>
      <c r="K420" s="26">
        <v>1</v>
      </c>
      <c r="L4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0" s="26">
        <v>1</v>
      </c>
      <c r="N420" s="26">
        <v>99</v>
      </c>
      <c r="O420" s="26" t="s">
        <v>10060</v>
      </c>
      <c r="P4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0" s="25">
        <v>0</v>
      </c>
      <c r="R420" s="25" t="s">
        <v>1197</v>
      </c>
      <c r="S420" s="59" t="s">
        <v>1197</v>
      </c>
      <c r="T420" s="25" t="s">
        <v>10048</v>
      </c>
      <c r="U420" s="23" t="s">
        <v>1173</v>
      </c>
    </row>
    <row r="421" spans="1:21" hidden="1" outlineLevel="1" x14ac:dyDescent="0.35">
      <c r="A421" s="4">
        <v>412</v>
      </c>
      <c r="B421" s="7" t="s">
        <v>523</v>
      </c>
      <c r="C421" s="5" t="s">
        <v>524</v>
      </c>
      <c r="D421" s="5" t="str">
        <f>tblPuskesmas[[#This Row],[ID Provinsi]]&amp;" -- "&amp;tblPuskesmas[[#This Row],[Nama Provinsi]]</f>
        <v>31 -- PROV. DKI JAKARTA</v>
      </c>
      <c r="E421" s="12">
        <v>3173</v>
      </c>
      <c r="F421" s="6" t="s">
        <v>879</v>
      </c>
      <c r="G421" s="20" t="str">
        <f>tblPuskesmas[[#This Row],[ID Kabupaten/Kota]]&amp;" -- "&amp;tblPuskesmas[[#This Row],[Nama Kabupaten/Kota]]</f>
        <v>3173 -- KOTA JAKARTA PUSAT</v>
      </c>
      <c r="H421" s="19" t="s">
        <v>9600</v>
      </c>
      <c r="I421" s="20" t="s">
        <v>1166</v>
      </c>
      <c r="J421" s="20" t="s">
        <v>952</v>
      </c>
      <c r="K421" s="26">
        <v>1</v>
      </c>
      <c r="L4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1" s="26">
        <v>1</v>
      </c>
      <c r="N421" s="26" t="s">
        <v>10051</v>
      </c>
      <c r="O421" s="26" t="s">
        <v>10060</v>
      </c>
      <c r="P4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1" s="25">
        <v>1</v>
      </c>
      <c r="R421" s="25" t="s">
        <v>1729</v>
      </c>
      <c r="S421" s="59">
        <v>44361</v>
      </c>
      <c r="T421" s="25"/>
      <c r="U421" s="23" t="s">
        <v>1173</v>
      </c>
    </row>
    <row r="422" spans="1:21" hidden="1" outlineLevel="1" x14ac:dyDescent="0.35">
      <c r="A422" s="4">
        <v>413</v>
      </c>
      <c r="B422" s="7" t="s">
        <v>523</v>
      </c>
      <c r="C422" s="5" t="s">
        <v>524</v>
      </c>
      <c r="D422" s="5" t="str">
        <f>tblPuskesmas[[#This Row],[ID Provinsi]]&amp;" -- "&amp;tblPuskesmas[[#This Row],[Nama Provinsi]]</f>
        <v>31 -- PROV. DKI JAKARTA</v>
      </c>
      <c r="E422" s="12">
        <v>3173</v>
      </c>
      <c r="F422" s="6" t="s">
        <v>879</v>
      </c>
      <c r="G422" s="20" t="str">
        <f>tblPuskesmas[[#This Row],[ID Kabupaten/Kota]]&amp;" -- "&amp;tblPuskesmas[[#This Row],[Nama Kabupaten/Kota]]</f>
        <v>3173 -- KOTA JAKARTA PUSAT</v>
      </c>
      <c r="H422" s="19" t="s">
        <v>9797</v>
      </c>
      <c r="I422" s="20" t="s">
        <v>1167</v>
      </c>
      <c r="J422" s="19" t="s">
        <v>1148</v>
      </c>
      <c r="K422" s="26">
        <v>1</v>
      </c>
      <c r="L4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2" s="26">
        <v>1</v>
      </c>
      <c r="N422" s="26" t="s">
        <v>10051</v>
      </c>
      <c r="O422" s="26" t="s">
        <v>10060</v>
      </c>
      <c r="P4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2" s="25">
        <v>1</v>
      </c>
      <c r="R422" s="25" t="s">
        <v>1752</v>
      </c>
      <c r="S422" s="59">
        <v>44361</v>
      </c>
      <c r="T422" s="25"/>
      <c r="U422" s="23" t="s">
        <v>1173</v>
      </c>
    </row>
    <row r="423" spans="1:21" hidden="1" outlineLevel="1" x14ac:dyDescent="0.35">
      <c r="A423" s="4">
        <v>414</v>
      </c>
      <c r="B423" s="7" t="s">
        <v>523</v>
      </c>
      <c r="C423" s="5" t="s">
        <v>524</v>
      </c>
      <c r="D423" s="5" t="str">
        <f>tblPuskesmas[[#This Row],[ID Provinsi]]&amp;" -- "&amp;tblPuskesmas[[#This Row],[Nama Provinsi]]</f>
        <v>31 -- PROV. DKI JAKARTA</v>
      </c>
      <c r="E423" s="12">
        <v>3173</v>
      </c>
      <c r="F423" s="6" t="s">
        <v>879</v>
      </c>
      <c r="G423" s="20" t="str">
        <f>tblPuskesmas[[#This Row],[ID Kabupaten/Kota]]&amp;" -- "&amp;tblPuskesmas[[#This Row],[Nama Kabupaten/Kota]]</f>
        <v>3173 -- KOTA JAKARTA PUSAT</v>
      </c>
      <c r="H423" s="19" t="s">
        <v>9781</v>
      </c>
      <c r="I423" s="20" t="s">
        <v>1167</v>
      </c>
      <c r="J423" s="19" t="s">
        <v>1145</v>
      </c>
      <c r="K423" s="26">
        <v>1</v>
      </c>
      <c r="L4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3" s="26">
        <v>1</v>
      </c>
      <c r="N423" s="26" t="s">
        <v>10051</v>
      </c>
      <c r="O423" s="26" t="s">
        <v>10060</v>
      </c>
      <c r="P4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3" s="25">
        <v>1</v>
      </c>
      <c r="R423" s="25" t="s">
        <v>1789</v>
      </c>
      <c r="S423" s="59">
        <v>44361</v>
      </c>
      <c r="T423" s="25"/>
      <c r="U423" s="23" t="s">
        <v>1173</v>
      </c>
    </row>
    <row r="424" spans="1:21" hidden="1" outlineLevel="1" x14ac:dyDescent="0.35">
      <c r="A424" s="4">
        <v>415</v>
      </c>
      <c r="B424" s="7" t="s">
        <v>523</v>
      </c>
      <c r="C424" s="5" t="s">
        <v>524</v>
      </c>
      <c r="D424" s="5" t="str">
        <f>tblPuskesmas[[#This Row],[ID Provinsi]]&amp;" -- "&amp;tblPuskesmas[[#This Row],[Nama Provinsi]]</f>
        <v>31 -- PROV. DKI JAKARTA</v>
      </c>
      <c r="E424" s="12">
        <v>3173</v>
      </c>
      <c r="F424" s="6" t="s">
        <v>879</v>
      </c>
      <c r="G424" s="20" t="str">
        <f>tblPuskesmas[[#This Row],[ID Kabupaten/Kota]]&amp;" -- "&amp;tblPuskesmas[[#This Row],[Nama Kabupaten/Kota]]</f>
        <v>3173 -- KOTA JAKARTA PUSAT</v>
      </c>
      <c r="H424" s="20" t="s">
        <v>9768</v>
      </c>
      <c r="I424" s="20" t="s">
        <v>1167</v>
      </c>
      <c r="J424" s="19" t="s">
        <v>1142</v>
      </c>
      <c r="K424" s="26">
        <v>1</v>
      </c>
      <c r="L4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4" s="26">
        <v>1</v>
      </c>
      <c r="N424" s="26" t="s">
        <v>10051</v>
      </c>
      <c r="O424" s="26" t="s">
        <v>10060</v>
      </c>
      <c r="P4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4" s="25">
        <v>1</v>
      </c>
      <c r="R424" s="25" t="s">
        <v>1197</v>
      </c>
      <c r="S424" s="59">
        <v>44362</v>
      </c>
      <c r="T424" s="25"/>
      <c r="U424" s="23" t="s">
        <v>1173</v>
      </c>
    </row>
    <row r="425" spans="1:21" hidden="1" outlineLevel="1" x14ac:dyDescent="0.35">
      <c r="A425" s="4">
        <v>416</v>
      </c>
      <c r="B425" s="7" t="s">
        <v>523</v>
      </c>
      <c r="C425" s="5" t="s">
        <v>524</v>
      </c>
      <c r="D425" s="5" t="str">
        <f>tblPuskesmas[[#This Row],[ID Provinsi]]&amp;" -- "&amp;tblPuskesmas[[#This Row],[Nama Provinsi]]</f>
        <v>31 -- PROV. DKI JAKARTA</v>
      </c>
      <c r="E425" s="12">
        <v>3173</v>
      </c>
      <c r="F425" s="6" t="s">
        <v>879</v>
      </c>
      <c r="G425" s="20" t="str">
        <f>tblPuskesmas[[#This Row],[ID Kabupaten/Kota]]&amp;" -- "&amp;tblPuskesmas[[#This Row],[Nama Kabupaten/Kota]]</f>
        <v>3173 -- KOTA JAKARTA PUSAT</v>
      </c>
      <c r="H425" s="20" t="s">
        <v>9767</v>
      </c>
      <c r="I425" s="20" t="s">
        <v>1167</v>
      </c>
      <c r="J425" s="19" t="s">
        <v>1142</v>
      </c>
      <c r="K425" s="26">
        <v>1</v>
      </c>
      <c r="L4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5" s="26">
        <v>1</v>
      </c>
      <c r="N425" s="26" t="s">
        <v>10051</v>
      </c>
      <c r="O425" s="26" t="s">
        <v>10060</v>
      </c>
      <c r="P4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5" s="25">
        <v>1</v>
      </c>
      <c r="R425" s="25" t="s">
        <v>1197</v>
      </c>
      <c r="S425" s="59">
        <v>44362</v>
      </c>
      <c r="T425" s="25"/>
      <c r="U425" s="23" t="s">
        <v>1173</v>
      </c>
    </row>
    <row r="426" spans="1:21" hidden="1" outlineLevel="1" x14ac:dyDescent="0.35">
      <c r="A426" s="4">
        <v>417</v>
      </c>
      <c r="B426" s="7" t="s">
        <v>523</v>
      </c>
      <c r="C426" s="5" t="s">
        <v>524</v>
      </c>
      <c r="D426" s="5" t="str">
        <f>tblPuskesmas[[#This Row],[ID Provinsi]]&amp;" -- "&amp;tblPuskesmas[[#This Row],[Nama Provinsi]]</f>
        <v>31 -- PROV. DKI JAKARTA</v>
      </c>
      <c r="E426" s="12">
        <v>3173</v>
      </c>
      <c r="F426" s="6" t="s">
        <v>879</v>
      </c>
      <c r="G426" s="20" t="str">
        <f>tblPuskesmas[[#This Row],[ID Kabupaten/Kota]]&amp;" -- "&amp;tblPuskesmas[[#This Row],[Nama Kabupaten/Kota]]</f>
        <v>3173 -- KOTA JAKARTA PUSAT</v>
      </c>
      <c r="H426" s="19" t="s">
        <v>9770</v>
      </c>
      <c r="I426" s="20" t="s">
        <v>1167</v>
      </c>
      <c r="J426" s="19" t="s">
        <v>1143</v>
      </c>
      <c r="K426" s="26">
        <v>1</v>
      </c>
      <c r="L4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6" s="26">
        <v>1</v>
      </c>
      <c r="N426" s="26" t="s">
        <v>10051</v>
      </c>
      <c r="O426" s="26" t="s">
        <v>10060</v>
      </c>
      <c r="P4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6" s="25">
        <v>1</v>
      </c>
      <c r="R426" s="25" t="s">
        <v>1197</v>
      </c>
      <c r="S426" s="59">
        <v>44343</v>
      </c>
      <c r="T426" s="25"/>
      <c r="U426" s="23" t="s">
        <v>1173</v>
      </c>
    </row>
    <row r="427" spans="1:21" hidden="1" outlineLevel="1" x14ac:dyDescent="0.35">
      <c r="A427" s="4">
        <v>418</v>
      </c>
      <c r="B427" s="7" t="s">
        <v>523</v>
      </c>
      <c r="C427" s="5" t="s">
        <v>524</v>
      </c>
      <c r="D427" s="5" t="str">
        <f>tblPuskesmas[[#This Row],[ID Provinsi]]&amp;" -- "&amp;tblPuskesmas[[#This Row],[Nama Provinsi]]</f>
        <v>31 -- PROV. DKI JAKARTA</v>
      </c>
      <c r="E427" s="12">
        <v>3173</v>
      </c>
      <c r="F427" s="6" t="s">
        <v>879</v>
      </c>
      <c r="G427" s="20" t="str">
        <f>tblPuskesmas[[#This Row],[ID Kabupaten/Kota]]&amp;" -- "&amp;tblPuskesmas[[#This Row],[Nama Kabupaten/Kota]]</f>
        <v>3173 -- KOTA JAKARTA PUSAT</v>
      </c>
      <c r="H427" s="19" t="s">
        <v>9771</v>
      </c>
      <c r="I427" s="20" t="s">
        <v>1167</v>
      </c>
      <c r="J427" s="19" t="s">
        <v>1143</v>
      </c>
      <c r="K427" s="26">
        <v>1</v>
      </c>
      <c r="L4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7" s="26">
        <v>1</v>
      </c>
      <c r="N427" s="26" t="s">
        <v>10051</v>
      </c>
      <c r="O427" s="26" t="s">
        <v>10060</v>
      </c>
      <c r="P4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7" s="25">
        <v>1</v>
      </c>
      <c r="R427" s="25" t="s">
        <v>1801</v>
      </c>
      <c r="S427" s="59">
        <v>44343</v>
      </c>
      <c r="T427" s="25"/>
      <c r="U427" s="23" t="s">
        <v>1173</v>
      </c>
    </row>
    <row r="428" spans="1:21" hidden="1" outlineLevel="1" x14ac:dyDescent="0.35">
      <c r="A428" s="4">
        <v>419</v>
      </c>
      <c r="B428" s="7" t="s">
        <v>523</v>
      </c>
      <c r="C428" s="5" t="s">
        <v>524</v>
      </c>
      <c r="D428" s="5" t="str">
        <f>tblPuskesmas[[#This Row],[ID Provinsi]]&amp;" -- "&amp;tblPuskesmas[[#This Row],[Nama Provinsi]]</f>
        <v>31 -- PROV. DKI JAKARTA</v>
      </c>
      <c r="E428" s="12">
        <v>3173</v>
      </c>
      <c r="F428" s="6" t="s">
        <v>879</v>
      </c>
      <c r="G428" s="20" t="str">
        <f>tblPuskesmas[[#This Row],[ID Kabupaten/Kota]]&amp;" -- "&amp;tblPuskesmas[[#This Row],[Nama Kabupaten/Kota]]</f>
        <v>3173 -- KOTA JAKARTA PUSAT</v>
      </c>
      <c r="H428" s="19" t="s">
        <v>9779</v>
      </c>
      <c r="I428" s="20" t="s">
        <v>1167</v>
      </c>
      <c r="J428" s="19" t="s">
        <v>1144</v>
      </c>
      <c r="K428" s="26">
        <v>1</v>
      </c>
      <c r="L4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8" s="26">
        <v>1</v>
      </c>
      <c r="N428" s="26">
        <v>99</v>
      </c>
      <c r="O428" s="26" t="s">
        <v>10060</v>
      </c>
      <c r="P4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8" s="25">
        <v>0</v>
      </c>
      <c r="R428" s="25" t="s">
        <v>1197</v>
      </c>
      <c r="S428" s="59" t="s">
        <v>1197</v>
      </c>
      <c r="T428" s="25" t="s">
        <v>10048</v>
      </c>
      <c r="U428" s="23" t="s">
        <v>1173</v>
      </c>
    </row>
    <row r="429" spans="1:21" hidden="1" outlineLevel="1" x14ac:dyDescent="0.35">
      <c r="A429" s="4">
        <v>420</v>
      </c>
      <c r="B429" s="7" t="s">
        <v>523</v>
      </c>
      <c r="C429" s="5" t="s">
        <v>524</v>
      </c>
      <c r="D429" s="5" t="str">
        <f>tblPuskesmas[[#This Row],[ID Provinsi]]&amp;" -- "&amp;tblPuskesmas[[#This Row],[Nama Provinsi]]</f>
        <v>31 -- PROV. DKI JAKARTA</v>
      </c>
      <c r="E429" s="12">
        <v>3173</v>
      </c>
      <c r="F429" s="6" t="s">
        <v>879</v>
      </c>
      <c r="G429" s="20" t="str">
        <f>tblPuskesmas[[#This Row],[ID Kabupaten/Kota]]&amp;" -- "&amp;tblPuskesmas[[#This Row],[Nama Kabupaten/Kota]]</f>
        <v>3173 -- KOTA JAKARTA PUSAT</v>
      </c>
      <c r="H429" s="19" t="s">
        <v>9775</v>
      </c>
      <c r="I429" s="20" t="s">
        <v>1167</v>
      </c>
      <c r="J429" s="19" t="s">
        <v>1144</v>
      </c>
      <c r="K429" s="26">
        <v>1</v>
      </c>
      <c r="L4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29" s="26">
        <v>1</v>
      </c>
      <c r="N429" s="26" t="s">
        <v>10051</v>
      </c>
      <c r="O429" s="26" t="s">
        <v>10060</v>
      </c>
      <c r="P4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29" s="25">
        <v>1</v>
      </c>
      <c r="R429" s="25" t="s">
        <v>1767</v>
      </c>
      <c r="S429" s="59">
        <v>44361</v>
      </c>
      <c r="T429" s="25"/>
      <c r="U429" s="23" t="s">
        <v>1173</v>
      </c>
    </row>
    <row r="430" spans="1:21" hidden="1" outlineLevel="1" x14ac:dyDescent="0.35">
      <c r="A430" s="4">
        <v>421</v>
      </c>
      <c r="B430" s="7" t="s">
        <v>523</v>
      </c>
      <c r="C430" s="5" t="s">
        <v>524</v>
      </c>
      <c r="D430" s="5" t="str">
        <f>tblPuskesmas[[#This Row],[ID Provinsi]]&amp;" -- "&amp;tblPuskesmas[[#This Row],[Nama Provinsi]]</f>
        <v>31 -- PROV. DKI JAKARTA</v>
      </c>
      <c r="E430" s="12">
        <v>3173</v>
      </c>
      <c r="F430" s="6" t="s">
        <v>879</v>
      </c>
      <c r="G430" s="20" t="str">
        <f>tblPuskesmas[[#This Row],[ID Kabupaten/Kota]]&amp;" -- "&amp;tblPuskesmas[[#This Row],[Nama Kabupaten/Kota]]</f>
        <v>3173 -- KOTA JAKARTA PUSAT</v>
      </c>
      <c r="H430" s="19" t="s">
        <v>9802</v>
      </c>
      <c r="I430" s="20" t="s">
        <v>1167</v>
      </c>
      <c r="J430" s="19" t="s">
        <v>1149</v>
      </c>
      <c r="K430" s="26">
        <v>1</v>
      </c>
      <c r="L4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0" s="26">
        <v>1</v>
      </c>
      <c r="N430" s="26" t="s">
        <v>10051</v>
      </c>
      <c r="O430" s="26" t="s">
        <v>10060</v>
      </c>
      <c r="P4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0" s="25">
        <v>1</v>
      </c>
      <c r="R430" s="25" t="s">
        <v>1738</v>
      </c>
      <c r="S430" s="59">
        <v>44343</v>
      </c>
      <c r="T430" s="25"/>
      <c r="U430" s="23" t="s">
        <v>1173</v>
      </c>
    </row>
    <row r="431" spans="1:21" hidden="1" outlineLevel="1" x14ac:dyDescent="0.35">
      <c r="A431" s="4">
        <v>422</v>
      </c>
      <c r="B431" s="7" t="s">
        <v>523</v>
      </c>
      <c r="C431" s="5" t="s">
        <v>524</v>
      </c>
      <c r="D431" s="5" t="str">
        <f>tblPuskesmas[[#This Row],[ID Provinsi]]&amp;" -- "&amp;tblPuskesmas[[#This Row],[Nama Provinsi]]</f>
        <v>31 -- PROV. DKI JAKARTA</v>
      </c>
      <c r="E431" s="12">
        <v>3173</v>
      </c>
      <c r="F431" s="6" t="s">
        <v>879</v>
      </c>
      <c r="G431" s="20" t="str">
        <f>tblPuskesmas[[#This Row],[ID Kabupaten/Kota]]&amp;" -- "&amp;tblPuskesmas[[#This Row],[Nama Kabupaten/Kota]]</f>
        <v>3173 -- KOTA JAKARTA PUSAT</v>
      </c>
      <c r="H431" s="19" t="s">
        <v>9794</v>
      </c>
      <c r="I431" s="20" t="s">
        <v>1167</v>
      </c>
      <c r="J431" s="19" t="s">
        <v>1147</v>
      </c>
      <c r="K431" s="26">
        <v>1</v>
      </c>
      <c r="L4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1" s="26">
        <v>1</v>
      </c>
      <c r="N431" s="26" t="s">
        <v>10051</v>
      </c>
      <c r="O431" s="26" t="s">
        <v>10060</v>
      </c>
      <c r="P4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1" s="25">
        <v>1</v>
      </c>
      <c r="R431" s="25" t="s">
        <v>1197</v>
      </c>
      <c r="S431" s="59">
        <v>44361</v>
      </c>
      <c r="T431" s="25"/>
      <c r="U431" s="23" t="s">
        <v>1173</v>
      </c>
    </row>
    <row r="432" spans="1:21" hidden="1" outlineLevel="1" x14ac:dyDescent="0.35">
      <c r="A432" s="4">
        <v>423</v>
      </c>
      <c r="B432" s="7" t="s">
        <v>523</v>
      </c>
      <c r="C432" s="5" t="s">
        <v>524</v>
      </c>
      <c r="D432" s="5" t="str">
        <f>tblPuskesmas[[#This Row],[ID Provinsi]]&amp;" -- "&amp;tblPuskesmas[[#This Row],[Nama Provinsi]]</f>
        <v>31 -- PROV. DKI JAKARTA</v>
      </c>
      <c r="E432" s="12">
        <v>3173</v>
      </c>
      <c r="F432" s="6" t="s">
        <v>879</v>
      </c>
      <c r="G432" s="20" t="str">
        <f>tblPuskesmas[[#This Row],[ID Kabupaten/Kota]]&amp;" -- "&amp;tblPuskesmas[[#This Row],[Nama Kabupaten/Kota]]</f>
        <v>3173 -- KOTA JAKARTA PUSAT</v>
      </c>
      <c r="H432" s="19" t="s">
        <v>9782</v>
      </c>
      <c r="I432" s="20" t="s">
        <v>1167</v>
      </c>
      <c r="J432" s="19" t="s">
        <v>1145</v>
      </c>
      <c r="K432" s="26">
        <v>1</v>
      </c>
      <c r="L4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2" s="26">
        <v>1</v>
      </c>
      <c r="N432" s="26">
        <v>99</v>
      </c>
      <c r="O432" s="26" t="s">
        <v>10060</v>
      </c>
      <c r="P4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2" s="25">
        <v>0</v>
      </c>
      <c r="R432" s="25" t="s">
        <v>1197</v>
      </c>
      <c r="S432" s="59" t="s">
        <v>1197</v>
      </c>
      <c r="T432" s="25" t="s">
        <v>10048</v>
      </c>
      <c r="U432" s="23" t="s">
        <v>1173</v>
      </c>
    </row>
    <row r="433" spans="1:21" hidden="1" outlineLevel="1" x14ac:dyDescent="0.35">
      <c r="A433" s="4">
        <v>424</v>
      </c>
      <c r="B433" s="7" t="s">
        <v>523</v>
      </c>
      <c r="C433" s="5" t="s">
        <v>524</v>
      </c>
      <c r="D433" s="5" t="str">
        <f>tblPuskesmas[[#This Row],[ID Provinsi]]&amp;" -- "&amp;tblPuskesmas[[#This Row],[Nama Provinsi]]</f>
        <v>31 -- PROV. DKI JAKARTA</v>
      </c>
      <c r="E433" s="12">
        <v>3173</v>
      </c>
      <c r="F433" s="6" t="s">
        <v>879</v>
      </c>
      <c r="G433" s="20" t="str">
        <f>tblPuskesmas[[#This Row],[ID Kabupaten/Kota]]&amp;" -- "&amp;tblPuskesmas[[#This Row],[Nama Kabupaten/Kota]]</f>
        <v>3173 -- KOTA JAKARTA PUSAT</v>
      </c>
      <c r="H433" s="19" t="s">
        <v>9783</v>
      </c>
      <c r="I433" s="20" t="s">
        <v>1167</v>
      </c>
      <c r="J433" s="19" t="s">
        <v>1145</v>
      </c>
      <c r="K433" s="26">
        <v>1</v>
      </c>
      <c r="L4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3" s="26">
        <v>1</v>
      </c>
      <c r="N433" s="26">
        <v>99</v>
      </c>
      <c r="O433" s="26" t="s">
        <v>10060</v>
      </c>
      <c r="P4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3" s="25">
        <v>0</v>
      </c>
      <c r="R433" s="25" t="s">
        <v>1197</v>
      </c>
      <c r="S433" s="59" t="s">
        <v>1197</v>
      </c>
      <c r="T433" s="25" t="s">
        <v>10048</v>
      </c>
      <c r="U433" s="23" t="s">
        <v>1173</v>
      </c>
    </row>
    <row r="434" spans="1:21" hidden="1" outlineLevel="1" x14ac:dyDescent="0.35">
      <c r="A434" s="4">
        <v>425</v>
      </c>
      <c r="B434" s="7" t="s">
        <v>523</v>
      </c>
      <c r="C434" s="5" t="s">
        <v>524</v>
      </c>
      <c r="D434" s="5" t="str">
        <f>tblPuskesmas[[#This Row],[ID Provinsi]]&amp;" -- "&amp;tblPuskesmas[[#This Row],[Nama Provinsi]]</f>
        <v>31 -- PROV. DKI JAKARTA</v>
      </c>
      <c r="E434" s="12">
        <v>3173</v>
      </c>
      <c r="F434" s="6" t="s">
        <v>879</v>
      </c>
      <c r="G434" s="20" t="str">
        <f>tblPuskesmas[[#This Row],[ID Kabupaten/Kota]]&amp;" -- "&amp;tblPuskesmas[[#This Row],[Nama Kabupaten/Kota]]</f>
        <v>3173 -- KOTA JAKARTA PUSAT</v>
      </c>
      <c r="H434" s="19" t="s">
        <v>9784</v>
      </c>
      <c r="I434" s="20" t="s">
        <v>1167</v>
      </c>
      <c r="J434" s="19" t="s">
        <v>1145</v>
      </c>
      <c r="K434" s="26">
        <v>1</v>
      </c>
      <c r="L4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4" s="26">
        <v>1</v>
      </c>
      <c r="N434" s="26" t="s">
        <v>10051</v>
      </c>
      <c r="O434" s="26" t="s">
        <v>10060</v>
      </c>
      <c r="P4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4" s="25">
        <v>1</v>
      </c>
      <c r="R434" s="25" t="s">
        <v>1197</v>
      </c>
      <c r="S434" s="59">
        <v>0</v>
      </c>
      <c r="T434" s="25"/>
      <c r="U434" s="23" t="s">
        <v>1173</v>
      </c>
    </row>
    <row r="435" spans="1:21" hidden="1" outlineLevel="1" x14ac:dyDescent="0.35">
      <c r="A435" s="4">
        <v>426</v>
      </c>
      <c r="B435" s="7" t="s">
        <v>523</v>
      </c>
      <c r="C435" s="5" t="s">
        <v>524</v>
      </c>
      <c r="D435" s="5" t="str">
        <f>tblPuskesmas[[#This Row],[ID Provinsi]]&amp;" -- "&amp;tblPuskesmas[[#This Row],[Nama Provinsi]]</f>
        <v>31 -- PROV. DKI JAKARTA</v>
      </c>
      <c r="E435" s="12">
        <v>3173</v>
      </c>
      <c r="F435" s="6" t="s">
        <v>879</v>
      </c>
      <c r="G435" s="20" t="str">
        <f>tblPuskesmas[[#This Row],[ID Kabupaten/Kota]]&amp;" -- "&amp;tblPuskesmas[[#This Row],[Nama Kabupaten/Kota]]</f>
        <v>3173 -- KOTA JAKARTA PUSAT</v>
      </c>
      <c r="H435" s="19" t="s">
        <v>9776</v>
      </c>
      <c r="I435" s="20" t="s">
        <v>1167</v>
      </c>
      <c r="J435" s="19" t="s">
        <v>1144</v>
      </c>
      <c r="K435" s="26">
        <v>1</v>
      </c>
      <c r="L4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5" s="26">
        <v>1</v>
      </c>
      <c r="N435" s="26" t="s">
        <v>10051</v>
      </c>
      <c r="O435" s="26" t="s">
        <v>10060</v>
      </c>
      <c r="P4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5" s="25">
        <v>1</v>
      </c>
      <c r="R435" s="25" t="s">
        <v>1763</v>
      </c>
      <c r="S435" s="59">
        <v>44361</v>
      </c>
      <c r="T435" s="25"/>
      <c r="U435" s="23" t="s">
        <v>1173</v>
      </c>
    </row>
    <row r="436" spans="1:21" hidden="1" outlineLevel="1" x14ac:dyDescent="0.35">
      <c r="A436" s="4">
        <v>427</v>
      </c>
      <c r="B436" s="7" t="s">
        <v>523</v>
      </c>
      <c r="C436" s="5" t="s">
        <v>524</v>
      </c>
      <c r="D436" s="5" t="str">
        <f>tblPuskesmas[[#This Row],[ID Provinsi]]&amp;" -- "&amp;tblPuskesmas[[#This Row],[Nama Provinsi]]</f>
        <v>31 -- PROV. DKI JAKARTA</v>
      </c>
      <c r="E436" s="12">
        <v>3173</v>
      </c>
      <c r="F436" s="6" t="s">
        <v>879</v>
      </c>
      <c r="G436" s="20" t="str">
        <f>tblPuskesmas[[#This Row],[ID Kabupaten/Kota]]&amp;" -- "&amp;tblPuskesmas[[#This Row],[Nama Kabupaten/Kota]]</f>
        <v>3173 -- KOTA JAKARTA PUSAT</v>
      </c>
      <c r="H436" s="19" t="s">
        <v>9777</v>
      </c>
      <c r="I436" s="20" t="s">
        <v>1167</v>
      </c>
      <c r="J436" s="19" t="s">
        <v>1144</v>
      </c>
      <c r="K436" s="26">
        <v>1</v>
      </c>
      <c r="L4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6" s="26">
        <v>1</v>
      </c>
      <c r="N436" s="26" t="s">
        <v>10051</v>
      </c>
      <c r="O436" s="26" t="s">
        <v>10060</v>
      </c>
      <c r="P4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6" s="25">
        <v>1</v>
      </c>
      <c r="R436" s="25" t="s">
        <v>1765</v>
      </c>
      <c r="S436" s="59">
        <v>44361</v>
      </c>
      <c r="T436" s="25"/>
      <c r="U436" s="23" t="s">
        <v>1173</v>
      </c>
    </row>
    <row r="437" spans="1:21" hidden="1" outlineLevel="1" x14ac:dyDescent="0.35">
      <c r="A437" s="4">
        <v>428</v>
      </c>
      <c r="B437" s="7" t="s">
        <v>523</v>
      </c>
      <c r="C437" s="5" t="s">
        <v>524</v>
      </c>
      <c r="D437" s="5" t="str">
        <f>tblPuskesmas[[#This Row],[ID Provinsi]]&amp;" -- "&amp;tblPuskesmas[[#This Row],[Nama Provinsi]]</f>
        <v>31 -- PROV. DKI JAKARTA</v>
      </c>
      <c r="E437" s="12">
        <v>3173</v>
      </c>
      <c r="F437" s="6" t="s">
        <v>879</v>
      </c>
      <c r="G437" s="20" t="str">
        <f>tblPuskesmas[[#This Row],[ID Kabupaten/Kota]]&amp;" -- "&amp;tblPuskesmas[[#This Row],[Nama Kabupaten/Kota]]</f>
        <v>3173 -- KOTA JAKARTA PUSAT</v>
      </c>
      <c r="H437" s="19" t="s">
        <v>9803</v>
      </c>
      <c r="I437" s="20" t="s">
        <v>1167</v>
      </c>
      <c r="J437" s="19" t="s">
        <v>1149</v>
      </c>
      <c r="K437" s="26">
        <v>1</v>
      </c>
      <c r="L4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7" s="26">
        <v>1</v>
      </c>
      <c r="N437" s="26" t="s">
        <v>10051</v>
      </c>
      <c r="O437" s="26" t="s">
        <v>10060</v>
      </c>
      <c r="P4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7" s="25">
        <v>1</v>
      </c>
      <c r="R437" s="25" t="s">
        <v>1732</v>
      </c>
      <c r="S437" s="59">
        <v>44361</v>
      </c>
      <c r="T437" s="25"/>
      <c r="U437" s="23" t="s">
        <v>1173</v>
      </c>
    </row>
    <row r="438" spans="1:21" hidden="1" outlineLevel="1" x14ac:dyDescent="0.35">
      <c r="A438" s="4">
        <v>429</v>
      </c>
      <c r="B438" s="7" t="s">
        <v>523</v>
      </c>
      <c r="C438" s="5" t="s">
        <v>524</v>
      </c>
      <c r="D438" s="5" t="str">
        <f>tblPuskesmas[[#This Row],[ID Provinsi]]&amp;" -- "&amp;tblPuskesmas[[#This Row],[Nama Provinsi]]</f>
        <v>31 -- PROV. DKI JAKARTA</v>
      </c>
      <c r="E438" s="12">
        <v>3173</v>
      </c>
      <c r="F438" s="6" t="s">
        <v>879</v>
      </c>
      <c r="G438" s="20" t="str">
        <f>tblPuskesmas[[#This Row],[ID Kabupaten/Kota]]&amp;" -- "&amp;tblPuskesmas[[#This Row],[Nama Kabupaten/Kota]]</f>
        <v>3173 -- KOTA JAKARTA PUSAT</v>
      </c>
      <c r="H438" s="19" t="s">
        <v>9778</v>
      </c>
      <c r="I438" s="20" t="s">
        <v>1167</v>
      </c>
      <c r="J438" s="19" t="s">
        <v>1144</v>
      </c>
      <c r="K438" s="26">
        <v>1</v>
      </c>
      <c r="L4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8" s="26">
        <v>1</v>
      </c>
      <c r="N438" s="26" t="s">
        <v>10051</v>
      </c>
      <c r="O438" s="26" t="s">
        <v>10060</v>
      </c>
      <c r="P4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8" s="25">
        <v>1</v>
      </c>
      <c r="R438" s="25" t="s">
        <v>1769</v>
      </c>
      <c r="S438" s="59">
        <v>44361</v>
      </c>
      <c r="T438" s="25"/>
      <c r="U438" s="23" t="s">
        <v>1173</v>
      </c>
    </row>
    <row r="439" spans="1:21" hidden="1" outlineLevel="1" x14ac:dyDescent="0.35">
      <c r="A439" s="4">
        <v>430</v>
      </c>
      <c r="B439" s="7" t="s">
        <v>523</v>
      </c>
      <c r="C439" s="5" t="s">
        <v>524</v>
      </c>
      <c r="D439" s="5" t="str">
        <f>tblPuskesmas[[#This Row],[ID Provinsi]]&amp;" -- "&amp;tblPuskesmas[[#This Row],[Nama Provinsi]]</f>
        <v>31 -- PROV. DKI JAKARTA</v>
      </c>
      <c r="E439" s="12">
        <v>3173</v>
      </c>
      <c r="F439" s="6" t="s">
        <v>879</v>
      </c>
      <c r="G439" s="20" t="str">
        <f>tblPuskesmas[[#This Row],[ID Kabupaten/Kota]]&amp;" -- "&amp;tblPuskesmas[[#This Row],[Nama Kabupaten/Kota]]</f>
        <v>3173 -- KOTA JAKARTA PUSAT</v>
      </c>
      <c r="H439" s="19" t="s">
        <v>9804</v>
      </c>
      <c r="I439" s="20" t="s">
        <v>1167</v>
      </c>
      <c r="J439" s="19" t="s">
        <v>1149</v>
      </c>
      <c r="K439" s="26">
        <v>1</v>
      </c>
      <c r="L4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39" s="26">
        <v>1</v>
      </c>
      <c r="N439" s="26" t="s">
        <v>10051</v>
      </c>
      <c r="O439" s="26" t="s">
        <v>10060</v>
      </c>
      <c r="P4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39" s="25">
        <v>1</v>
      </c>
      <c r="R439" s="25" t="s">
        <v>1736</v>
      </c>
      <c r="S439" s="59">
        <v>44361</v>
      </c>
      <c r="T439" s="25"/>
      <c r="U439" s="23" t="s">
        <v>1173</v>
      </c>
    </row>
    <row r="440" spans="1:21" hidden="1" outlineLevel="1" x14ac:dyDescent="0.35">
      <c r="A440" s="4">
        <v>431</v>
      </c>
      <c r="B440" s="7" t="s">
        <v>523</v>
      </c>
      <c r="C440" s="5" t="s">
        <v>524</v>
      </c>
      <c r="D440" s="5" t="str">
        <f>tblPuskesmas[[#This Row],[ID Provinsi]]&amp;" -- "&amp;tblPuskesmas[[#This Row],[Nama Provinsi]]</f>
        <v>31 -- PROV. DKI JAKARTA</v>
      </c>
      <c r="E440" s="12">
        <v>3173</v>
      </c>
      <c r="F440" s="6" t="s">
        <v>879</v>
      </c>
      <c r="G440" s="20" t="str">
        <f>tblPuskesmas[[#This Row],[ID Kabupaten/Kota]]&amp;" -- "&amp;tblPuskesmas[[#This Row],[Nama Kabupaten/Kota]]</f>
        <v>3173 -- KOTA JAKARTA PUSAT</v>
      </c>
      <c r="H440" s="19" t="s">
        <v>9789</v>
      </c>
      <c r="I440" s="20" t="s">
        <v>1167</v>
      </c>
      <c r="J440" s="19" t="s">
        <v>1146</v>
      </c>
      <c r="K440" s="26">
        <v>1</v>
      </c>
      <c r="L4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0" s="26">
        <v>1</v>
      </c>
      <c r="N440" s="26">
        <v>99</v>
      </c>
      <c r="O440" s="26" t="s">
        <v>10060</v>
      </c>
      <c r="P4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0" s="25">
        <v>0</v>
      </c>
      <c r="R440" s="25" t="s">
        <v>1197</v>
      </c>
      <c r="S440" s="59" t="s">
        <v>1197</v>
      </c>
      <c r="T440" s="25" t="s">
        <v>10048</v>
      </c>
      <c r="U440" s="23" t="s">
        <v>1173</v>
      </c>
    </row>
    <row r="441" spans="1:21" hidden="1" outlineLevel="1" x14ac:dyDescent="0.35">
      <c r="A441" s="4">
        <v>432</v>
      </c>
      <c r="B441" s="7" t="s">
        <v>523</v>
      </c>
      <c r="C441" s="5" t="s">
        <v>524</v>
      </c>
      <c r="D441" s="5" t="str">
        <f>tblPuskesmas[[#This Row],[ID Provinsi]]&amp;" -- "&amp;tblPuskesmas[[#This Row],[Nama Provinsi]]</f>
        <v>31 -- PROV. DKI JAKARTA</v>
      </c>
      <c r="E441" s="12">
        <v>3173</v>
      </c>
      <c r="F441" s="6" t="s">
        <v>879</v>
      </c>
      <c r="G441" s="20" t="str">
        <f>tblPuskesmas[[#This Row],[ID Kabupaten/Kota]]&amp;" -- "&amp;tblPuskesmas[[#This Row],[Nama Kabupaten/Kota]]</f>
        <v>3173 -- KOTA JAKARTA PUSAT</v>
      </c>
      <c r="H441" s="19" t="s">
        <v>9790</v>
      </c>
      <c r="I441" s="20" t="s">
        <v>1167</v>
      </c>
      <c r="J441" s="19" t="s">
        <v>1146</v>
      </c>
      <c r="K441" s="26">
        <v>1</v>
      </c>
      <c r="L4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1" s="26">
        <v>1</v>
      </c>
      <c r="N441" s="26">
        <v>99</v>
      </c>
      <c r="O441" s="26" t="s">
        <v>10060</v>
      </c>
      <c r="P4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1" s="25">
        <v>0</v>
      </c>
      <c r="R441" s="25" t="s">
        <v>1197</v>
      </c>
      <c r="S441" s="59" t="s">
        <v>1197</v>
      </c>
      <c r="T441" s="25" t="s">
        <v>10048</v>
      </c>
      <c r="U441" s="23" t="s">
        <v>1173</v>
      </c>
    </row>
    <row r="442" spans="1:21" hidden="1" outlineLevel="1" x14ac:dyDescent="0.35">
      <c r="A442" s="4">
        <v>433</v>
      </c>
      <c r="B442" s="7" t="s">
        <v>523</v>
      </c>
      <c r="C442" s="5" t="s">
        <v>524</v>
      </c>
      <c r="D442" s="5" t="str">
        <f>tblPuskesmas[[#This Row],[ID Provinsi]]&amp;" -- "&amp;tblPuskesmas[[#This Row],[Nama Provinsi]]</f>
        <v>31 -- PROV. DKI JAKARTA</v>
      </c>
      <c r="E442" s="12">
        <v>3173</v>
      </c>
      <c r="F442" s="6" t="s">
        <v>879</v>
      </c>
      <c r="G442" s="20" t="str">
        <f>tblPuskesmas[[#This Row],[ID Kabupaten/Kota]]&amp;" -- "&amp;tblPuskesmas[[#This Row],[Nama Kabupaten/Kota]]</f>
        <v>3173 -- KOTA JAKARTA PUSAT</v>
      </c>
      <c r="H442" s="19" t="s">
        <v>9795</v>
      </c>
      <c r="I442" s="20" t="s">
        <v>1167</v>
      </c>
      <c r="J442" s="19" t="s">
        <v>1147</v>
      </c>
      <c r="K442" s="26">
        <v>1</v>
      </c>
      <c r="L4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2" s="26">
        <v>1</v>
      </c>
      <c r="N442" s="26" t="s">
        <v>10051</v>
      </c>
      <c r="O442" s="26" t="s">
        <v>10060</v>
      </c>
      <c r="P4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2" s="25">
        <v>1</v>
      </c>
      <c r="R442" s="25" t="s">
        <v>1197</v>
      </c>
      <c r="S442" s="59">
        <v>44361</v>
      </c>
      <c r="T442" s="25"/>
      <c r="U442" s="23" t="s">
        <v>1173</v>
      </c>
    </row>
    <row r="443" spans="1:21" hidden="1" outlineLevel="1" x14ac:dyDescent="0.35">
      <c r="A443" s="4">
        <v>434</v>
      </c>
      <c r="B443" s="7" t="s">
        <v>523</v>
      </c>
      <c r="C443" s="5" t="s">
        <v>524</v>
      </c>
      <c r="D443" s="5" t="str">
        <f>tblPuskesmas[[#This Row],[ID Provinsi]]&amp;" -- "&amp;tblPuskesmas[[#This Row],[Nama Provinsi]]</f>
        <v>31 -- PROV. DKI JAKARTA</v>
      </c>
      <c r="E443" s="12">
        <v>3173</v>
      </c>
      <c r="F443" s="6" t="s">
        <v>879</v>
      </c>
      <c r="G443" s="20" t="str">
        <f>tblPuskesmas[[#This Row],[ID Kabupaten/Kota]]&amp;" -- "&amp;tblPuskesmas[[#This Row],[Nama Kabupaten/Kota]]</f>
        <v>3173 -- KOTA JAKARTA PUSAT</v>
      </c>
      <c r="H443" s="19" t="s">
        <v>9805</v>
      </c>
      <c r="I443" s="20" t="s">
        <v>1167</v>
      </c>
      <c r="J443" s="19" t="s">
        <v>1149</v>
      </c>
      <c r="K443" s="26">
        <v>1</v>
      </c>
      <c r="L4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3" s="26">
        <v>1</v>
      </c>
      <c r="N443" s="26" t="s">
        <v>10051</v>
      </c>
      <c r="O443" s="26" t="s">
        <v>10060</v>
      </c>
      <c r="P4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3" s="25">
        <v>1</v>
      </c>
      <c r="R443" s="25" t="s">
        <v>1197</v>
      </c>
      <c r="S443" s="59">
        <v>44343</v>
      </c>
      <c r="T443" s="25"/>
      <c r="U443" s="23" t="s">
        <v>1173</v>
      </c>
    </row>
    <row r="444" spans="1:21" hidden="1" outlineLevel="1" x14ac:dyDescent="0.35">
      <c r="A444" s="4">
        <v>435</v>
      </c>
      <c r="B444" s="7" t="s">
        <v>523</v>
      </c>
      <c r="C444" s="5" t="s">
        <v>524</v>
      </c>
      <c r="D444" s="5" t="str">
        <f>tblPuskesmas[[#This Row],[ID Provinsi]]&amp;" -- "&amp;tblPuskesmas[[#This Row],[Nama Provinsi]]</f>
        <v>31 -- PROV. DKI JAKARTA</v>
      </c>
      <c r="E444" s="12">
        <v>3173</v>
      </c>
      <c r="F444" s="6" t="s">
        <v>879</v>
      </c>
      <c r="G444" s="20" t="str">
        <f>tblPuskesmas[[#This Row],[ID Kabupaten/Kota]]&amp;" -- "&amp;tblPuskesmas[[#This Row],[Nama Kabupaten/Kota]]</f>
        <v>3173 -- KOTA JAKARTA PUSAT</v>
      </c>
      <c r="H444" s="19" t="s">
        <v>9791</v>
      </c>
      <c r="I444" s="20" t="s">
        <v>1167</v>
      </c>
      <c r="J444" s="19" t="s">
        <v>1146</v>
      </c>
      <c r="K444" s="26">
        <v>1</v>
      </c>
      <c r="L4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4" s="26">
        <v>1</v>
      </c>
      <c r="N444" s="26" t="s">
        <v>10051</v>
      </c>
      <c r="O444" s="26" t="s">
        <v>10060</v>
      </c>
      <c r="P4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4" s="25">
        <v>1</v>
      </c>
      <c r="R444" s="25" t="s">
        <v>1197</v>
      </c>
      <c r="S444" s="59">
        <v>44363</v>
      </c>
      <c r="T444" s="25"/>
      <c r="U444" s="23" t="s">
        <v>1173</v>
      </c>
    </row>
    <row r="445" spans="1:21" hidden="1" outlineLevel="1" x14ac:dyDescent="0.35">
      <c r="A445" s="4">
        <v>436</v>
      </c>
      <c r="B445" s="7" t="s">
        <v>523</v>
      </c>
      <c r="C445" s="5" t="s">
        <v>524</v>
      </c>
      <c r="D445" s="5" t="str">
        <f>tblPuskesmas[[#This Row],[ID Provinsi]]&amp;" -- "&amp;tblPuskesmas[[#This Row],[Nama Provinsi]]</f>
        <v>31 -- PROV. DKI JAKARTA</v>
      </c>
      <c r="E445" s="12">
        <v>3173</v>
      </c>
      <c r="F445" s="6" t="s">
        <v>879</v>
      </c>
      <c r="G445" s="20" t="str">
        <f>tblPuskesmas[[#This Row],[ID Kabupaten/Kota]]&amp;" -- "&amp;tblPuskesmas[[#This Row],[Nama Kabupaten/Kota]]</f>
        <v>3173 -- KOTA JAKARTA PUSAT</v>
      </c>
      <c r="H445" s="19" t="s">
        <v>9798</v>
      </c>
      <c r="I445" s="20" t="s">
        <v>1167</v>
      </c>
      <c r="J445" s="19" t="s">
        <v>1148</v>
      </c>
      <c r="K445" s="26">
        <v>1</v>
      </c>
      <c r="L4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5" s="26">
        <v>1</v>
      </c>
      <c r="N445" s="26" t="s">
        <v>10051</v>
      </c>
      <c r="O445" s="26" t="s">
        <v>10060</v>
      </c>
      <c r="P4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5" s="25">
        <v>1</v>
      </c>
      <c r="R445" s="25" t="s">
        <v>1748</v>
      </c>
      <c r="S445" s="59">
        <v>44361</v>
      </c>
      <c r="T445" s="25"/>
      <c r="U445" s="23" t="s">
        <v>1173</v>
      </c>
    </row>
    <row r="446" spans="1:21" hidden="1" outlineLevel="1" x14ac:dyDescent="0.35">
      <c r="A446" s="4">
        <v>437</v>
      </c>
      <c r="B446" s="7" t="s">
        <v>523</v>
      </c>
      <c r="C446" s="5" t="s">
        <v>524</v>
      </c>
      <c r="D446" s="5" t="str">
        <f>tblPuskesmas[[#This Row],[ID Provinsi]]&amp;" -- "&amp;tblPuskesmas[[#This Row],[Nama Provinsi]]</f>
        <v>31 -- PROV. DKI JAKARTA</v>
      </c>
      <c r="E446" s="12">
        <v>3173</v>
      </c>
      <c r="F446" s="6" t="s">
        <v>879</v>
      </c>
      <c r="G446" s="20" t="str">
        <f>tblPuskesmas[[#This Row],[ID Kabupaten/Kota]]&amp;" -- "&amp;tblPuskesmas[[#This Row],[Nama Kabupaten/Kota]]</f>
        <v>3173 -- KOTA JAKARTA PUSAT</v>
      </c>
      <c r="H446" s="19" t="s">
        <v>9785</v>
      </c>
      <c r="I446" s="20" t="s">
        <v>1167</v>
      </c>
      <c r="J446" s="19" t="s">
        <v>1145</v>
      </c>
      <c r="K446" s="26">
        <v>1</v>
      </c>
      <c r="L4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6" s="26">
        <v>1</v>
      </c>
      <c r="N446" s="26" t="s">
        <v>10051</v>
      </c>
      <c r="O446" s="26" t="s">
        <v>10060</v>
      </c>
      <c r="P4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6" s="25">
        <v>1</v>
      </c>
      <c r="R446" s="25" t="s">
        <v>1197</v>
      </c>
      <c r="S446" s="59">
        <v>44361</v>
      </c>
      <c r="T446" s="25"/>
      <c r="U446" s="23" t="s">
        <v>1173</v>
      </c>
    </row>
    <row r="447" spans="1:21" hidden="1" outlineLevel="1" x14ac:dyDescent="0.35">
      <c r="A447" s="4">
        <v>438</v>
      </c>
      <c r="B447" s="7" t="s">
        <v>523</v>
      </c>
      <c r="C447" s="5" t="s">
        <v>524</v>
      </c>
      <c r="D447" s="5" t="str">
        <f>tblPuskesmas[[#This Row],[ID Provinsi]]&amp;" -- "&amp;tblPuskesmas[[#This Row],[Nama Provinsi]]</f>
        <v>31 -- PROV. DKI JAKARTA</v>
      </c>
      <c r="E447" s="12">
        <v>3173</v>
      </c>
      <c r="F447" s="6" t="s">
        <v>879</v>
      </c>
      <c r="G447" s="20" t="str">
        <f>tblPuskesmas[[#This Row],[ID Kabupaten/Kota]]&amp;" -- "&amp;tblPuskesmas[[#This Row],[Nama Kabupaten/Kota]]</f>
        <v>3173 -- KOTA JAKARTA PUSAT</v>
      </c>
      <c r="H447" s="19" t="s">
        <v>9799</v>
      </c>
      <c r="I447" s="20" t="s">
        <v>1167</v>
      </c>
      <c r="J447" s="19" t="s">
        <v>1148</v>
      </c>
      <c r="K447" s="26">
        <v>1</v>
      </c>
      <c r="L4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7" s="26">
        <v>1</v>
      </c>
      <c r="N447" s="26" t="s">
        <v>10051</v>
      </c>
      <c r="O447" s="26" t="s">
        <v>10060</v>
      </c>
      <c r="P4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7" s="25">
        <v>1</v>
      </c>
      <c r="R447" s="25" t="s">
        <v>1750</v>
      </c>
      <c r="S447" s="59">
        <v>44361</v>
      </c>
      <c r="T447" s="25"/>
      <c r="U447" s="23" t="s">
        <v>1173</v>
      </c>
    </row>
    <row r="448" spans="1:21" hidden="1" outlineLevel="1" x14ac:dyDescent="0.35">
      <c r="A448" s="4">
        <v>439</v>
      </c>
      <c r="B448" s="7" t="s">
        <v>523</v>
      </c>
      <c r="C448" s="5" t="s">
        <v>524</v>
      </c>
      <c r="D448" s="5" t="str">
        <f>tblPuskesmas[[#This Row],[ID Provinsi]]&amp;" -- "&amp;tblPuskesmas[[#This Row],[Nama Provinsi]]</f>
        <v>31 -- PROV. DKI JAKARTA</v>
      </c>
      <c r="E448" s="12">
        <v>3173</v>
      </c>
      <c r="F448" s="6" t="s">
        <v>879</v>
      </c>
      <c r="G448" s="20" t="str">
        <f>tblPuskesmas[[#This Row],[ID Kabupaten/Kota]]&amp;" -- "&amp;tblPuskesmas[[#This Row],[Nama Kabupaten/Kota]]</f>
        <v>3173 -- KOTA JAKARTA PUSAT</v>
      </c>
      <c r="H448" s="19" t="s">
        <v>9800</v>
      </c>
      <c r="I448" s="20" t="s">
        <v>1167</v>
      </c>
      <c r="J448" s="19" t="s">
        <v>1148</v>
      </c>
      <c r="K448" s="26">
        <v>1</v>
      </c>
      <c r="L4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8" s="26">
        <v>1</v>
      </c>
      <c r="N448" s="26" t="s">
        <v>10051</v>
      </c>
      <c r="O448" s="26" t="s">
        <v>10060</v>
      </c>
      <c r="P4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8" s="25">
        <v>1</v>
      </c>
      <c r="R448" s="25" t="s">
        <v>1756</v>
      </c>
      <c r="S448" s="59">
        <v>44363</v>
      </c>
      <c r="T448" s="25"/>
      <c r="U448" s="23" t="s">
        <v>1173</v>
      </c>
    </row>
    <row r="449" spans="1:21" hidden="1" outlineLevel="1" x14ac:dyDescent="0.35">
      <c r="A449" s="4">
        <v>440</v>
      </c>
      <c r="B449" s="7" t="s">
        <v>523</v>
      </c>
      <c r="C449" s="5" t="s">
        <v>524</v>
      </c>
      <c r="D449" s="5" t="str">
        <f>tblPuskesmas[[#This Row],[ID Provinsi]]&amp;" -- "&amp;tblPuskesmas[[#This Row],[Nama Provinsi]]</f>
        <v>31 -- PROV. DKI JAKARTA</v>
      </c>
      <c r="E449" s="12">
        <v>3173</v>
      </c>
      <c r="F449" s="6" t="s">
        <v>879</v>
      </c>
      <c r="G449" s="20" t="str">
        <f>tblPuskesmas[[#This Row],[ID Kabupaten/Kota]]&amp;" -- "&amp;tblPuskesmas[[#This Row],[Nama Kabupaten/Kota]]</f>
        <v>3173 -- KOTA JAKARTA PUSAT</v>
      </c>
      <c r="H449" s="19" t="s">
        <v>9792</v>
      </c>
      <c r="I449" s="20" t="s">
        <v>1167</v>
      </c>
      <c r="J449" s="19" t="s">
        <v>1146</v>
      </c>
      <c r="K449" s="26">
        <v>1</v>
      </c>
      <c r="L4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49" s="26">
        <v>1</v>
      </c>
      <c r="N449" s="26" t="s">
        <v>10051</v>
      </c>
      <c r="O449" s="26" t="s">
        <v>10060</v>
      </c>
      <c r="P4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49" s="25">
        <v>1</v>
      </c>
      <c r="R449" s="25" t="s">
        <v>1197</v>
      </c>
      <c r="S449" s="59">
        <v>44363</v>
      </c>
      <c r="T449" s="25"/>
      <c r="U449" s="23" t="s">
        <v>1173</v>
      </c>
    </row>
    <row r="450" spans="1:21" hidden="1" outlineLevel="1" x14ac:dyDescent="0.35">
      <c r="A450" s="4">
        <v>441</v>
      </c>
      <c r="B450" s="7" t="s">
        <v>523</v>
      </c>
      <c r="C450" s="5" t="s">
        <v>524</v>
      </c>
      <c r="D450" s="5" t="str">
        <f>tblPuskesmas[[#This Row],[ID Provinsi]]&amp;" -- "&amp;tblPuskesmas[[#This Row],[Nama Provinsi]]</f>
        <v>31 -- PROV. DKI JAKARTA</v>
      </c>
      <c r="E450" s="12">
        <v>3173</v>
      </c>
      <c r="F450" s="6" t="s">
        <v>879</v>
      </c>
      <c r="G450" s="20" t="str">
        <f>tblPuskesmas[[#This Row],[ID Kabupaten/Kota]]&amp;" -- "&amp;tblPuskesmas[[#This Row],[Nama Kabupaten/Kota]]</f>
        <v>3173 -- KOTA JAKARTA PUSAT</v>
      </c>
      <c r="H450" s="19" t="s">
        <v>9796</v>
      </c>
      <c r="I450" s="20" t="s">
        <v>1167</v>
      </c>
      <c r="J450" s="19" t="s">
        <v>1147</v>
      </c>
      <c r="K450" s="26">
        <v>1</v>
      </c>
      <c r="L4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0" s="26">
        <v>1</v>
      </c>
      <c r="N450" s="26" t="s">
        <v>10051</v>
      </c>
      <c r="O450" s="26" t="s">
        <v>10060</v>
      </c>
      <c r="P4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0" s="25">
        <v>1</v>
      </c>
      <c r="R450" s="25" t="s">
        <v>1796</v>
      </c>
      <c r="S450" s="59">
        <v>44361</v>
      </c>
      <c r="T450" s="25"/>
      <c r="U450" s="23" t="s">
        <v>1173</v>
      </c>
    </row>
    <row r="451" spans="1:21" hidden="1" outlineLevel="1" x14ac:dyDescent="0.35">
      <c r="A451" s="4">
        <v>442</v>
      </c>
      <c r="B451" s="7" t="s">
        <v>523</v>
      </c>
      <c r="C451" s="5" t="s">
        <v>524</v>
      </c>
      <c r="D451" s="5" t="str">
        <f>tblPuskesmas[[#This Row],[ID Provinsi]]&amp;" -- "&amp;tblPuskesmas[[#This Row],[Nama Provinsi]]</f>
        <v>31 -- PROV. DKI JAKARTA</v>
      </c>
      <c r="E451" s="12">
        <v>3173</v>
      </c>
      <c r="F451" s="6" t="s">
        <v>879</v>
      </c>
      <c r="G451" s="20" t="str">
        <f>tblPuskesmas[[#This Row],[ID Kabupaten/Kota]]&amp;" -- "&amp;tblPuskesmas[[#This Row],[Nama Kabupaten/Kota]]</f>
        <v>3173 -- KOTA JAKARTA PUSAT</v>
      </c>
      <c r="H451" s="19" t="s">
        <v>9801</v>
      </c>
      <c r="I451" s="20" t="s">
        <v>1167</v>
      </c>
      <c r="J451" s="19" t="s">
        <v>1148</v>
      </c>
      <c r="K451" s="26">
        <v>1</v>
      </c>
      <c r="L4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1" s="26">
        <v>1</v>
      </c>
      <c r="N451" s="26" t="s">
        <v>10051</v>
      </c>
      <c r="O451" s="26" t="s">
        <v>10060</v>
      </c>
      <c r="P4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1" s="25">
        <v>1</v>
      </c>
      <c r="R451" s="25" t="s">
        <v>1754</v>
      </c>
      <c r="S451" s="59">
        <v>44361</v>
      </c>
      <c r="T451" s="25"/>
      <c r="U451" s="23" t="s">
        <v>1173</v>
      </c>
    </row>
    <row r="452" spans="1:21" hidden="1" outlineLevel="1" x14ac:dyDescent="0.35">
      <c r="A452" s="4">
        <v>443</v>
      </c>
      <c r="B452" s="7" t="s">
        <v>523</v>
      </c>
      <c r="C452" s="5" t="s">
        <v>524</v>
      </c>
      <c r="D452" s="5" t="str">
        <f>tblPuskesmas[[#This Row],[ID Provinsi]]&amp;" -- "&amp;tblPuskesmas[[#This Row],[Nama Provinsi]]</f>
        <v>31 -- PROV. DKI JAKARTA</v>
      </c>
      <c r="E452" s="12">
        <v>3173</v>
      </c>
      <c r="F452" s="6" t="s">
        <v>879</v>
      </c>
      <c r="G452" s="20" t="str">
        <f>tblPuskesmas[[#This Row],[ID Kabupaten/Kota]]&amp;" -- "&amp;tblPuskesmas[[#This Row],[Nama Kabupaten/Kota]]</f>
        <v>3173 -- KOTA JAKARTA PUSAT</v>
      </c>
      <c r="H452" s="19" t="s">
        <v>9793</v>
      </c>
      <c r="I452" s="20" t="s">
        <v>1167</v>
      </c>
      <c r="J452" s="19" t="s">
        <v>1146</v>
      </c>
      <c r="K452" s="26">
        <v>1</v>
      </c>
      <c r="L4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2" s="26">
        <v>1</v>
      </c>
      <c r="N452" s="26" t="s">
        <v>10051</v>
      </c>
      <c r="O452" s="26" t="s">
        <v>10060</v>
      </c>
      <c r="P4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2" s="25">
        <v>1</v>
      </c>
      <c r="R452" s="25" t="s">
        <v>1197</v>
      </c>
      <c r="S452" s="59">
        <v>44361</v>
      </c>
      <c r="T452" s="25"/>
      <c r="U452" s="23" t="s">
        <v>1173</v>
      </c>
    </row>
    <row r="453" spans="1:21" hidden="1" outlineLevel="1" x14ac:dyDescent="0.35">
      <c r="A453" s="4">
        <v>444</v>
      </c>
      <c r="B453" s="7" t="s">
        <v>523</v>
      </c>
      <c r="C453" s="5" t="s">
        <v>524</v>
      </c>
      <c r="D453" s="5" t="str">
        <f>tblPuskesmas[[#This Row],[ID Provinsi]]&amp;" -- "&amp;tblPuskesmas[[#This Row],[Nama Provinsi]]</f>
        <v>31 -- PROV. DKI JAKARTA</v>
      </c>
      <c r="E453" s="12">
        <v>3173</v>
      </c>
      <c r="F453" s="6" t="s">
        <v>879</v>
      </c>
      <c r="G453" s="20" t="str">
        <f>tblPuskesmas[[#This Row],[ID Kabupaten/Kota]]&amp;" -- "&amp;tblPuskesmas[[#This Row],[Nama Kabupaten/Kota]]</f>
        <v>3173 -- KOTA JAKARTA PUSAT</v>
      </c>
      <c r="H453" s="19" t="s">
        <v>9806</v>
      </c>
      <c r="I453" s="20" t="s">
        <v>1167</v>
      </c>
      <c r="J453" s="19" t="s">
        <v>1149</v>
      </c>
      <c r="K453" s="26">
        <v>1</v>
      </c>
      <c r="L4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3" s="26">
        <v>1</v>
      </c>
      <c r="N453" s="26" t="s">
        <v>10051</v>
      </c>
      <c r="O453" s="26" t="s">
        <v>10060</v>
      </c>
      <c r="P4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3" s="25">
        <v>1</v>
      </c>
      <c r="R453" s="25" t="s">
        <v>1734</v>
      </c>
      <c r="S453" s="59">
        <v>44343</v>
      </c>
      <c r="T453" s="25"/>
      <c r="U453" s="23" t="s">
        <v>1173</v>
      </c>
    </row>
    <row r="454" spans="1:21" hidden="1" outlineLevel="1" x14ac:dyDescent="0.35">
      <c r="A454" s="4">
        <v>445</v>
      </c>
      <c r="B454" s="7" t="s">
        <v>523</v>
      </c>
      <c r="C454" s="5" t="s">
        <v>524</v>
      </c>
      <c r="D454" s="5" t="str">
        <f>tblPuskesmas[[#This Row],[ID Provinsi]]&amp;" -- "&amp;tblPuskesmas[[#This Row],[Nama Provinsi]]</f>
        <v>31 -- PROV. DKI JAKARTA</v>
      </c>
      <c r="E454" s="12">
        <v>3173</v>
      </c>
      <c r="F454" s="6" t="s">
        <v>879</v>
      </c>
      <c r="G454" s="20" t="str">
        <f>tblPuskesmas[[#This Row],[ID Kabupaten/Kota]]&amp;" -- "&amp;tblPuskesmas[[#This Row],[Nama Kabupaten/Kota]]</f>
        <v>3173 -- KOTA JAKARTA PUSAT</v>
      </c>
      <c r="H454" s="19" t="s">
        <v>9773</v>
      </c>
      <c r="I454" s="20" t="s">
        <v>1167</v>
      </c>
      <c r="J454" s="19" t="s">
        <v>1143</v>
      </c>
      <c r="K454" s="26">
        <v>1</v>
      </c>
      <c r="L4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4" s="26">
        <v>1</v>
      </c>
      <c r="N454" s="26" t="s">
        <v>10051</v>
      </c>
      <c r="O454" s="26" t="s">
        <v>10060</v>
      </c>
      <c r="P4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4" s="25">
        <v>1</v>
      </c>
      <c r="R454" s="25" t="s">
        <v>1805</v>
      </c>
      <c r="S454" s="59">
        <v>44343</v>
      </c>
      <c r="T454" s="25"/>
      <c r="U454" s="23" t="s">
        <v>1173</v>
      </c>
    </row>
    <row r="455" spans="1:21" hidden="1" outlineLevel="1" x14ac:dyDescent="0.35">
      <c r="A455" s="4">
        <v>446</v>
      </c>
      <c r="B455" s="7" t="s">
        <v>523</v>
      </c>
      <c r="C455" s="5" t="s">
        <v>524</v>
      </c>
      <c r="D455" s="5" t="str">
        <f>tblPuskesmas[[#This Row],[ID Provinsi]]&amp;" -- "&amp;tblPuskesmas[[#This Row],[Nama Provinsi]]</f>
        <v>31 -- PROV. DKI JAKARTA</v>
      </c>
      <c r="E455" s="12">
        <v>3173</v>
      </c>
      <c r="F455" s="6" t="s">
        <v>879</v>
      </c>
      <c r="G455" s="20" t="str">
        <f>tblPuskesmas[[#This Row],[ID Kabupaten/Kota]]&amp;" -- "&amp;tblPuskesmas[[#This Row],[Nama Kabupaten/Kota]]</f>
        <v>3173 -- KOTA JAKARTA PUSAT</v>
      </c>
      <c r="H455" s="19" t="s">
        <v>9774</v>
      </c>
      <c r="I455" s="20" t="s">
        <v>1167</v>
      </c>
      <c r="J455" s="19" t="s">
        <v>1143</v>
      </c>
      <c r="K455" s="26">
        <v>1</v>
      </c>
      <c r="L4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5" s="26">
        <v>1</v>
      </c>
      <c r="N455" s="26" t="s">
        <v>10051</v>
      </c>
      <c r="O455" s="26" t="s">
        <v>10060</v>
      </c>
      <c r="P4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5" s="25">
        <v>1</v>
      </c>
      <c r="R455" s="25" t="s">
        <v>1803</v>
      </c>
      <c r="S455" s="59">
        <v>44343</v>
      </c>
      <c r="T455" s="25"/>
      <c r="U455" s="23" t="s">
        <v>1173</v>
      </c>
    </row>
    <row r="456" spans="1:21" hidden="1" outlineLevel="1" x14ac:dyDescent="0.35">
      <c r="A456" s="4">
        <v>447</v>
      </c>
      <c r="B456" s="7" t="s">
        <v>523</v>
      </c>
      <c r="C456" s="5" t="s">
        <v>524</v>
      </c>
      <c r="D456" s="5" t="str">
        <f>tblPuskesmas[[#This Row],[ID Provinsi]]&amp;" -- "&amp;tblPuskesmas[[#This Row],[Nama Provinsi]]</f>
        <v>31 -- PROV. DKI JAKARTA</v>
      </c>
      <c r="E456" s="12">
        <v>3173</v>
      </c>
      <c r="F456" s="6" t="s">
        <v>879</v>
      </c>
      <c r="G456" s="20" t="str">
        <f>tblPuskesmas[[#This Row],[ID Kabupaten/Kota]]&amp;" -- "&amp;tblPuskesmas[[#This Row],[Nama Kabupaten/Kota]]</f>
        <v>3173 -- KOTA JAKARTA PUSAT</v>
      </c>
      <c r="H456" s="20" t="s">
        <v>9769</v>
      </c>
      <c r="I456" s="20" t="s">
        <v>1167</v>
      </c>
      <c r="J456" s="19" t="s">
        <v>1142</v>
      </c>
      <c r="K456" s="26">
        <v>1</v>
      </c>
      <c r="L4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6" s="26">
        <v>1</v>
      </c>
      <c r="N456" s="26" t="s">
        <v>10051</v>
      </c>
      <c r="O456" s="26" t="s">
        <v>10060</v>
      </c>
      <c r="P4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6" s="25">
        <v>1</v>
      </c>
      <c r="R456" s="25" t="s">
        <v>1774</v>
      </c>
      <c r="S456" s="59">
        <v>44362</v>
      </c>
      <c r="T456" s="25"/>
      <c r="U456" s="23" t="s">
        <v>1173</v>
      </c>
    </row>
    <row r="457" spans="1:21" hidden="1" outlineLevel="1" x14ac:dyDescent="0.35">
      <c r="A457" s="4">
        <v>448</v>
      </c>
      <c r="B457" s="7" t="s">
        <v>523</v>
      </c>
      <c r="C457" s="5" t="s">
        <v>524</v>
      </c>
      <c r="D457" s="5" t="str">
        <f>tblPuskesmas[[#This Row],[ID Provinsi]]&amp;" -- "&amp;tblPuskesmas[[#This Row],[Nama Provinsi]]</f>
        <v>31 -- PROV. DKI JAKARTA</v>
      </c>
      <c r="E457" s="12">
        <v>3173</v>
      </c>
      <c r="F457" s="6" t="s">
        <v>879</v>
      </c>
      <c r="G457" s="20" t="str">
        <f>tblPuskesmas[[#This Row],[ID Kabupaten/Kota]]&amp;" -- "&amp;tblPuskesmas[[#This Row],[Nama Kabupaten/Kota]]</f>
        <v>3173 -- KOTA JAKARTA PUSAT</v>
      </c>
      <c r="H457" s="19" t="s">
        <v>9786</v>
      </c>
      <c r="I457" s="20" t="s">
        <v>1167</v>
      </c>
      <c r="J457" s="19" t="s">
        <v>1145</v>
      </c>
      <c r="K457" s="26">
        <v>1</v>
      </c>
      <c r="L4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7" s="26">
        <v>1</v>
      </c>
      <c r="N457" s="26" t="s">
        <v>10051</v>
      </c>
      <c r="O457" s="26" t="s">
        <v>10060</v>
      </c>
      <c r="P4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7" s="25">
        <v>1</v>
      </c>
      <c r="R457" s="25" t="s">
        <v>1785</v>
      </c>
      <c r="S457" s="59">
        <v>44361</v>
      </c>
      <c r="T457" s="25"/>
      <c r="U457" s="23" t="s">
        <v>1173</v>
      </c>
    </row>
    <row r="458" spans="1:21" hidden="1" outlineLevel="1" x14ac:dyDescent="0.35">
      <c r="A458" s="4">
        <v>449</v>
      </c>
      <c r="B458" s="7" t="s">
        <v>523</v>
      </c>
      <c r="C458" s="5" t="s">
        <v>524</v>
      </c>
      <c r="D458" s="5" t="str">
        <f>tblPuskesmas[[#This Row],[ID Provinsi]]&amp;" -- "&amp;tblPuskesmas[[#This Row],[Nama Provinsi]]</f>
        <v>31 -- PROV. DKI JAKARTA</v>
      </c>
      <c r="E458" s="12">
        <v>3173</v>
      </c>
      <c r="F458" s="6" t="s">
        <v>879</v>
      </c>
      <c r="G458" s="20" t="str">
        <f>tblPuskesmas[[#This Row],[ID Kabupaten/Kota]]&amp;" -- "&amp;tblPuskesmas[[#This Row],[Nama Kabupaten/Kota]]</f>
        <v>3173 -- KOTA JAKARTA PUSAT</v>
      </c>
      <c r="H458" s="19" t="s">
        <v>9787</v>
      </c>
      <c r="I458" s="20" t="s">
        <v>1167</v>
      </c>
      <c r="J458" s="19" t="s">
        <v>1145</v>
      </c>
      <c r="K458" s="26">
        <v>1</v>
      </c>
      <c r="L4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8" s="26">
        <v>1</v>
      </c>
      <c r="N458" s="26" t="s">
        <v>10051</v>
      </c>
      <c r="O458" s="26" t="s">
        <v>10060</v>
      </c>
      <c r="P4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8" s="25">
        <v>1</v>
      </c>
      <c r="R458" s="25" t="s">
        <v>1791</v>
      </c>
      <c r="S458" s="59">
        <v>44361</v>
      </c>
      <c r="T458" s="25"/>
      <c r="U458" s="23" t="s">
        <v>1173</v>
      </c>
    </row>
    <row r="459" spans="1:21" hidden="1" outlineLevel="1" x14ac:dyDescent="0.35">
      <c r="A459" s="4">
        <v>450</v>
      </c>
      <c r="B459" s="7" t="s">
        <v>523</v>
      </c>
      <c r="C459" s="5" t="s">
        <v>524</v>
      </c>
      <c r="D459" s="5" t="str">
        <f>tblPuskesmas[[#This Row],[ID Provinsi]]&amp;" -- "&amp;tblPuskesmas[[#This Row],[Nama Provinsi]]</f>
        <v>31 -- PROV. DKI JAKARTA</v>
      </c>
      <c r="E459" s="12">
        <v>3173</v>
      </c>
      <c r="F459" s="6" t="s">
        <v>879</v>
      </c>
      <c r="G459" s="20" t="str">
        <f>tblPuskesmas[[#This Row],[ID Kabupaten/Kota]]&amp;" -- "&amp;tblPuskesmas[[#This Row],[Nama Kabupaten/Kota]]</f>
        <v>3173 -- KOTA JAKARTA PUSAT</v>
      </c>
      <c r="H459" s="19" t="s">
        <v>9780</v>
      </c>
      <c r="I459" s="20" t="s">
        <v>1167</v>
      </c>
      <c r="J459" s="19" t="s">
        <v>1144</v>
      </c>
      <c r="K459" s="26">
        <v>1</v>
      </c>
      <c r="L4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59" s="26">
        <v>1</v>
      </c>
      <c r="N459" s="26" t="s">
        <v>10051</v>
      </c>
      <c r="O459" s="26" t="s">
        <v>10060</v>
      </c>
      <c r="P4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59" s="25">
        <v>1</v>
      </c>
      <c r="R459" s="25" t="s">
        <v>1761</v>
      </c>
      <c r="S459" s="59">
        <v>44361</v>
      </c>
      <c r="T459" s="25"/>
      <c r="U459" s="23" t="s">
        <v>1173</v>
      </c>
    </row>
    <row r="460" spans="1:21" hidden="1" outlineLevel="1" x14ac:dyDescent="0.35">
      <c r="A460" s="4">
        <v>451</v>
      </c>
      <c r="B460" s="7" t="s">
        <v>523</v>
      </c>
      <c r="C460" s="5" t="s">
        <v>524</v>
      </c>
      <c r="D460" s="5" t="str">
        <f>tblPuskesmas[[#This Row],[ID Provinsi]]&amp;" -- "&amp;tblPuskesmas[[#This Row],[Nama Provinsi]]</f>
        <v>31 -- PROV. DKI JAKARTA</v>
      </c>
      <c r="E460" s="12">
        <v>3173</v>
      </c>
      <c r="F460" s="6" t="s">
        <v>879</v>
      </c>
      <c r="G460" s="20" t="str">
        <f>tblPuskesmas[[#This Row],[ID Kabupaten/Kota]]&amp;" -- "&amp;tblPuskesmas[[#This Row],[Nama Kabupaten/Kota]]</f>
        <v>3173 -- KOTA JAKARTA PUSAT</v>
      </c>
      <c r="H460" s="19" t="s">
        <v>9788</v>
      </c>
      <c r="I460" s="20" t="s">
        <v>1167</v>
      </c>
      <c r="J460" s="19" t="s">
        <v>1145</v>
      </c>
      <c r="K460" s="26">
        <v>1</v>
      </c>
      <c r="L4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60" s="26">
        <v>1</v>
      </c>
      <c r="N460" s="26" t="s">
        <v>10051</v>
      </c>
      <c r="O460" s="26" t="s">
        <v>10060</v>
      </c>
      <c r="P4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60" s="25">
        <v>1</v>
      </c>
      <c r="R460" s="25" t="s">
        <v>1787</v>
      </c>
      <c r="S460" s="59">
        <v>44361</v>
      </c>
      <c r="T460" s="25"/>
      <c r="U460" s="23" t="s">
        <v>1173</v>
      </c>
    </row>
    <row r="461" spans="1:21" hidden="1" outlineLevel="1" x14ac:dyDescent="0.35">
      <c r="A461" s="4">
        <v>452</v>
      </c>
      <c r="B461" s="7" t="s">
        <v>523</v>
      </c>
      <c r="C461" s="5" t="s">
        <v>524</v>
      </c>
      <c r="D461" s="5" t="str">
        <f>tblPuskesmas[[#This Row],[ID Provinsi]]&amp;" -- "&amp;tblPuskesmas[[#This Row],[Nama Provinsi]]</f>
        <v>31 -- PROV. DKI JAKARTA</v>
      </c>
      <c r="E461" s="12">
        <v>3174</v>
      </c>
      <c r="F461" s="6" t="s">
        <v>880</v>
      </c>
      <c r="G461" s="20" t="str">
        <f>tblPuskesmas[[#This Row],[ID Kabupaten/Kota]]&amp;" -- "&amp;tblPuskesmas[[#This Row],[Nama Kabupaten/Kota]]</f>
        <v>3174 -- KOTA JAKARTA BARAT</v>
      </c>
      <c r="H461" s="20" t="s">
        <v>952</v>
      </c>
      <c r="I461" s="20" t="s">
        <v>952</v>
      </c>
      <c r="J461" s="20" t="s">
        <v>953</v>
      </c>
      <c r="K461" s="26">
        <v>0</v>
      </c>
      <c r="L4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61" s="26">
        <v>1</v>
      </c>
      <c r="N461" s="26" t="s">
        <v>10050</v>
      </c>
      <c r="O461" s="26" t="s">
        <v>10060</v>
      </c>
      <c r="P4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461" s="25">
        <v>1</v>
      </c>
      <c r="R461" s="25" t="s">
        <v>1197</v>
      </c>
      <c r="S461" s="59">
        <v>43344</v>
      </c>
      <c r="T461" s="25" t="s">
        <v>10050</v>
      </c>
      <c r="U461" s="23" t="s">
        <v>1173</v>
      </c>
    </row>
    <row r="462" spans="1:21" hidden="1" outlineLevel="1" x14ac:dyDescent="0.35">
      <c r="A462" s="4">
        <v>453</v>
      </c>
      <c r="B462" s="7" t="s">
        <v>523</v>
      </c>
      <c r="C462" s="5" t="s">
        <v>524</v>
      </c>
      <c r="D462" s="5" t="str">
        <f>tblPuskesmas[[#This Row],[ID Provinsi]]&amp;" -- "&amp;tblPuskesmas[[#This Row],[Nama Provinsi]]</f>
        <v>31 -- PROV. DKI JAKARTA</v>
      </c>
      <c r="E462" s="12">
        <v>3174</v>
      </c>
      <c r="F462" s="6" t="s">
        <v>880</v>
      </c>
      <c r="G462" s="20" t="str">
        <f>tblPuskesmas[[#This Row],[ID Kabupaten/Kota]]&amp;" -- "&amp;tblPuskesmas[[#This Row],[Nama Kabupaten/Kota]]</f>
        <v>3174 -- KOTA JAKARTA BARAT</v>
      </c>
      <c r="H462" s="20" t="s">
        <v>952</v>
      </c>
      <c r="I462" s="20" t="s">
        <v>952</v>
      </c>
      <c r="J462" s="20" t="s">
        <v>953</v>
      </c>
      <c r="K462" s="26">
        <v>0</v>
      </c>
      <c r="L4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62" s="26">
        <v>1</v>
      </c>
      <c r="N462" s="26" t="s">
        <v>10051</v>
      </c>
      <c r="O462" s="26" t="s">
        <v>10060</v>
      </c>
      <c r="P4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462" s="25">
        <v>2</v>
      </c>
      <c r="R462" s="25" t="s">
        <v>1197</v>
      </c>
      <c r="S462" s="59">
        <v>44343</v>
      </c>
      <c r="T462" s="25" t="s">
        <v>10051</v>
      </c>
      <c r="U462" s="23" t="s">
        <v>1173</v>
      </c>
    </row>
    <row r="463" spans="1:21" hidden="1" outlineLevel="1" x14ac:dyDescent="0.35">
      <c r="A463" s="4">
        <v>454</v>
      </c>
      <c r="B463" s="7" t="s">
        <v>523</v>
      </c>
      <c r="C463" s="5" t="s">
        <v>524</v>
      </c>
      <c r="D463" s="5" t="str">
        <f>tblPuskesmas[[#This Row],[ID Provinsi]]&amp;" -- "&amp;tblPuskesmas[[#This Row],[Nama Provinsi]]</f>
        <v>31 -- PROV. DKI JAKARTA</v>
      </c>
      <c r="E463" s="12">
        <v>3174</v>
      </c>
      <c r="F463" s="6" t="s">
        <v>880</v>
      </c>
      <c r="G463" s="20" t="str">
        <f>tblPuskesmas[[#This Row],[ID Kabupaten/Kota]]&amp;" -- "&amp;tblPuskesmas[[#This Row],[Nama Kabupaten/Kota]]</f>
        <v>3174 -- KOTA JAKARTA BARAT</v>
      </c>
      <c r="H463" s="20" t="s">
        <v>952</v>
      </c>
      <c r="I463" s="20" t="s">
        <v>952</v>
      </c>
      <c r="J463" s="20" t="s">
        <v>953</v>
      </c>
      <c r="K463" s="26">
        <v>0</v>
      </c>
      <c r="L4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463" s="26">
        <v>1</v>
      </c>
      <c r="N463" s="26" t="s">
        <v>10052</v>
      </c>
      <c r="O463" s="26" t="s">
        <v>10060</v>
      </c>
      <c r="P4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463" s="25">
        <v>1</v>
      </c>
      <c r="R463" s="25" t="s">
        <v>1197</v>
      </c>
      <c r="S463" s="59">
        <v>44525</v>
      </c>
      <c r="T463" s="25" t="s">
        <v>10052</v>
      </c>
      <c r="U463" s="23" t="s">
        <v>1173</v>
      </c>
    </row>
    <row r="464" spans="1:21" hidden="1" outlineLevel="1" x14ac:dyDescent="0.35">
      <c r="A464" s="4">
        <v>455</v>
      </c>
      <c r="B464" s="7" t="s">
        <v>523</v>
      </c>
      <c r="C464" s="5" t="s">
        <v>524</v>
      </c>
      <c r="D464" s="5" t="str">
        <f>tblPuskesmas[[#This Row],[ID Provinsi]]&amp;" -- "&amp;tblPuskesmas[[#This Row],[Nama Provinsi]]</f>
        <v>31 -- PROV. DKI JAKARTA</v>
      </c>
      <c r="E464" s="12">
        <v>3174</v>
      </c>
      <c r="F464" s="6" t="s">
        <v>880</v>
      </c>
      <c r="G464" s="20" t="str">
        <f>tblPuskesmas[[#This Row],[ID Kabupaten/Kota]]&amp;" -- "&amp;tblPuskesmas[[#This Row],[Nama Kabupaten/Kota]]</f>
        <v>3174 -- KOTA JAKARTA BARAT</v>
      </c>
      <c r="H464" s="19" t="s">
        <v>9601</v>
      </c>
      <c r="I464" s="20" t="s">
        <v>1166</v>
      </c>
      <c r="J464" s="20" t="s">
        <v>952</v>
      </c>
      <c r="K464" s="26">
        <v>1</v>
      </c>
      <c r="L4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64" s="26">
        <v>1</v>
      </c>
      <c r="N464" s="26" t="s">
        <v>10051</v>
      </c>
      <c r="O464" s="26" t="s">
        <v>10060</v>
      </c>
      <c r="P4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64" s="25">
        <v>1</v>
      </c>
      <c r="R464" s="25" t="s">
        <v>1913</v>
      </c>
      <c r="S464" s="59">
        <v>44340</v>
      </c>
      <c r="T464" s="25"/>
      <c r="U464" s="23" t="s">
        <v>1173</v>
      </c>
    </row>
    <row r="465" spans="1:21" hidden="1" outlineLevel="1" x14ac:dyDescent="0.35">
      <c r="A465" s="4">
        <v>456</v>
      </c>
      <c r="B465" s="7" t="s">
        <v>523</v>
      </c>
      <c r="C465" s="5" t="s">
        <v>524</v>
      </c>
      <c r="D465" s="5" t="str">
        <f>tblPuskesmas[[#This Row],[ID Provinsi]]&amp;" -- "&amp;tblPuskesmas[[#This Row],[Nama Provinsi]]</f>
        <v>31 -- PROV. DKI JAKARTA</v>
      </c>
      <c r="E465" s="12">
        <v>3174</v>
      </c>
      <c r="F465" s="6" t="s">
        <v>880</v>
      </c>
      <c r="G465" s="20" t="str">
        <f>tblPuskesmas[[#This Row],[ID Kabupaten/Kota]]&amp;" -- "&amp;tblPuskesmas[[#This Row],[Nama Kabupaten/Kota]]</f>
        <v>3174 -- KOTA JAKARTA BARAT</v>
      </c>
      <c r="H465" s="19" t="s">
        <v>9807</v>
      </c>
      <c r="I465" s="20" t="s">
        <v>1167</v>
      </c>
      <c r="J465" s="19" t="s">
        <v>1150</v>
      </c>
      <c r="K465" s="26">
        <v>1</v>
      </c>
      <c r="L4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65" s="26">
        <v>1</v>
      </c>
      <c r="N465" s="26" t="s">
        <v>10051</v>
      </c>
      <c r="O465" s="26" t="s">
        <v>10060</v>
      </c>
      <c r="P4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65" s="25">
        <v>1</v>
      </c>
      <c r="R465" s="25" t="s">
        <v>1920</v>
      </c>
      <c r="S465" s="59">
        <v>44340</v>
      </c>
      <c r="T465" s="25"/>
      <c r="U465" s="23" t="s">
        <v>1173</v>
      </c>
    </row>
    <row r="466" spans="1:21" hidden="1" outlineLevel="1" x14ac:dyDescent="0.35">
      <c r="A466" s="4">
        <v>457</v>
      </c>
      <c r="B466" s="7" t="s">
        <v>523</v>
      </c>
      <c r="C466" s="5" t="s">
        <v>524</v>
      </c>
      <c r="D466" s="5" t="str">
        <f>tblPuskesmas[[#This Row],[ID Provinsi]]&amp;" -- "&amp;tblPuskesmas[[#This Row],[Nama Provinsi]]</f>
        <v>31 -- PROV. DKI JAKARTA</v>
      </c>
      <c r="E466" s="12">
        <v>3174</v>
      </c>
      <c r="F466" s="6" t="s">
        <v>880</v>
      </c>
      <c r="G466" s="20" t="str">
        <f>tblPuskesmas[[#This Row],[ID Kabupaten/Kota]]&amp;" -- "&amp;tblPuskesmas[[#This Row],[Nama Kabupaten/Kota]]</f>
        <v>3174 -- KOTA JAKARTA BARAT</v>
      </c>
      <c r="H466" s="19" t="s">
        <v>9808</v>
      </c>
      <c r="I466" s="20" t="s">
        <v>1167</v>
      </c>
      <c r="J466" s="19" t="s">
        <v>1150</v>
      </c>
      <c r="K466" s="26">
        <v>1</v>
      </c>
      <c r="L4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66" s="26">
        <v>1</v>
      </c>
      <c r="N466" s="26" t="s">
        <v>10051</v>
      </c>
      <c r="O466" s="26" t="s">
        <v>10060</v>
      </c>
      <c r="P4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66" s="25">
        <v>1</v>
      </c>
      <c r="R466" s="25" t="s">
        <v>1922</v>
      </c>
      <c r="S466" s="59">
        <v>44340</v>
      </c>
      <c r="T466" s="25"/>
      <c r="U466" s="23" t="s">
        <v>1173</v>
      </c>
    </row>
    <row r="467" spans="1:21" hidden="1" outlineLevel="1" x14ac:dyDescent="0.35">
      <c r="A467" s="4">
        <v>458</v>
      </c>
      <c r="B467" s="7" t="s">
        <v>523</v>
      </c>
      <c r="C467" s="5" t="s">
        <v>524</v>
      </c>
      <c r="D467" s="5" t="str">
        <f>tblPuskesmas[[#This Row],[ID Provinsi]]&amp;" -- "&amp;tblPuskesmas[[#This Row],[Nama Provinsi]]</f>
        <v>31 -- PROV. DKI JAKARTA</v>
      </c>
      <c r="E467" s="12">
        <v>3174</v>
      </c>
      <c r="F467" s="6" t="s">
        <v>880</v>
      </c>
      <c r="G467" s="20" t="str">
        <f>tblPuskesmas[[#This Row],[ID Kabupaten/Kota]]&amp;" -- "&amp;tblPuskesmas[[#This Row],[Nama Kabupaten/Kota]]</f>
        <v>3174 -- KOTA JAKARTA BARAT</v>
      </c>
      <c r="H467" s="19" t="s">
        <v>9809</v>
      </c>
      <c r="I467" s="20" t="s">
        <v>1167</v>
      </c>
      <c r="J467" s="19" t="s">
        <v>1150</v>
      </c>
      <c r="K467" s="26">
        <v>1</v>
      </c>
      <c r="L4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67" s="26">
        <v>1</v>
      </c>
      <c r="N467" s="26" t="s">
        <v>10051</v>
      </c>
      <c r="O467" s="26" t="s">
        <v>10060</v>
      </c>
      <c r="P4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67" s="25">
        <v>1</v>
      </c>
      <c r="R467" s="25" t="s">
        <v>1918</v>
      </c>
      <c r="S467" s="59">
        <v>44340</v>
      </c>
      <c r="T467" s="25"/>
      <c r="U467" s="23" t="s">
        <v>1173</v>
      </c>
    </row>
    <row r="468" spans="1:21" hidden="1" outlineLevel="1" x14ac:dyDescent="0.35">
      <c r="A468" s="4">
        <v>459</v>
      </c>
      <c r="B468" s="7" t="s">
        <v>523</v>
      </c>
      <c r="C468" s="5" t="s">
        <v>524</v>
      </c>
      <c r="D468" s="5" t="str">
        <f>tblPuskesmas[[#This Row],[ID Provinsi]]&amp;" -- "&amp;tblPuskesmas[[#This Row],[Nama Provinsi]]</f>
        <v>31 -- PROV. DKI JAKARTA</v>
      </c>
      <c r="E468" s="12">
        <v>3174</v>
      </c>
      <c r="F468" s="6" t="s">
        <v>880</v>
      </c>
      <c r="G468" s="20" t="str">
        <f>tblPuskesmas[[#This Row],[ID Kabupaten/Kota]]&amp;" -- "&amp;tblPuskesmas[[#This Row],[Nama Kabupaten/Kota]]</f>
        <v>3174 -- KOTA JAKARTA BARAT</v>
      </c>
      <c r="H468" s="19" t="s">
        <v>9810</v>
      </c>
      <c r="I468" s="20" t="s">
        <v>1167</v>
      </c>
      <c r="J468" s="19" t="s">
        <v>1150</v>
      </c>
      <c r="K468" s="26">
        <v>1</v>
      </c>
      <c r="L4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68" s="26">
        <v>1</v>
      </c>
      <c r="N468" s="26" t="s">
        <v>10051</v>
      </c>
      <c r="O468" s="26" t="s">
        <v>10060</v>
      </c>
      <c r="P4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68" s="25">
        <v>1</v>
      </c>
      <c r="R468" s="25" t="s">
        <v>1930</v>
      </c>
      <c r="S468" s="59">
        <v>44340</v>
      </c>
      <c r="T468" s="25"/>
      <c r="U468" s="23" t="s">
        <v>1173</v>
      </c>
    </row>
    <row r="469" spans="1:21" hidden="1" outlineLevel="1" x14ac:dyDescent="0.35">
      <c r="A469" s="4">
        <v>460</v>
      </c>
      <c r="B469" s="7" t="s">
        <v>523</v>
      </c>
      <c r="C469" s="5" t="s">
        <v>524</v>
      </c>
      <c r="D469" s="5" t="str">
        <f>tblPuskesmas[[#This Row],[ID Provinsi]]&amp;" -- "&amp;tblPuskesmas[[#This Row],[Nama Provinsi]]</f>
        <v>31 -- PROV. DKI JAKARTA</v>
      </c>
      <c r="E469" s="12">
        <v>3174</v>
      </c>
      <c r="F469" s="6" t="s">
        <v>880</v>
      </c>
      <c r="G469" s="20" t="str">
        <f>tblPuskesmas[[#This Row],[ID Kabupaten/Kota]]&amp;" -- "&amp;tblPuskesmas[[#This Row],[Nama Kabupaten/Kota]]</f>
        <v>3174 -- KOTA JAKARTA BARAT</v>
      </c>
      <c r="H469" s="19" t="s">
        <v>9811</v>
      </c>
      <c r="I469" s="20" t="s">
        <v>1167</v>
      </c>
      <c r="J469" s="19" t="s">
        <v>1150</v>
      </c>
      <c r="K469" s="26">
        <v>1</v>
      </c>
      <c r="L4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69" s="26">
        <v>1</v>
      </c>
      <c r="N469" s="26" t="s">
        <v>10051</v>
      </c>
      <c r="O469" s="26" t="s">
        <v>10060</v>
      </c>
      <c r="P4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69" s="25">
        <v>1</v>
      </c>
      <c r="R469" s="25" t="s">
        <v>1932</v>
      </c>
      <c r="S469" s="59">
        <v>44340</v>
      </c>
      <c r="T469" s="25"/>
      <c r="U469" s="23" t="s">
        <v>1173</v>
      </c>
    </row>
    <row r="470" spans="1:21" hidden="1" outlineLevel="1" x14ac:dyDescent="0.35">
      <c r="A470" s="4">
        <v>461</v>
      </c>
      <c r="B470" s="7" t="s">
        <v>523</v>
      </c>
      <c r="C470" s="5" t="s">
        <v>524</v>
      </c>
      <c r="D470" s="5" t="str">
        <f>tblPuskesmas[[#This Row],[ID Provinsi]]&amp;" -- "&amp;tblPuskesmas[[#This Row],[Nama Provinsi]]</f>
        <v>31 -- PROV. DKI JAKARTA</v>
      </c>
      <c r="E470" s="12">
        <v>3174</v>
      </c>
      <c r="F470" s="6" t="s">
        <v>880</v>
      </c>
      <c r="G470" s="20" t="str">
        <f>tblPuskesmas[[#This Row],[ID Kabupaten/Kota]]&amp;" -- "&amp;tblPuskesmas[[#This Row],[Nama Kabupaten/Kota]]</f>
        <v>3174 -- KOTA JAKARTA BARAT</v>
      </c>
      <c r="H470" s="19" t="s">
        <v>9812</v>
      </c>
      <c r="I470" s="20" t="s">
        <v>1167</v>
      </c>
      <c r="J470" s="19" t="s">
        <v>1150</v>
      </c>
      <c r="K470" s="26">
        <v>1</v>
      </c>
      <c r="L4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0" s="26">
        <v>1</v>
      </c>
      <c r="N470" s="26" t="s">
        <v>10051</v>
      </c>
      <c r="O470" s="26" t="s">
        <v>10060</v>
      </c>
      <c r="P4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0" s="25">
        <v>1</v>
      </c>
      <c r="R470" s="25" t="s">
        <v>1924</v>
      </c>
      <c r="S470" s="59">
        <v>44340</v>
      </c>
      <c r="T470" s="25"/>
      <c r="U470" s="23" t="s">
        <v>1173</v>
      </c>
    </row>
    <row r="471" spans="1:21" hidden="1" outlineLevel="1" x14ac:dyDescent="0.35">
      <c r="A471" s="4">
        <v>462</v>
      </c>
      <c r="B471" s="7" t="s">
        <v>523</v>
      </c>
      <c r="C471" s="5" t="s">
        <v>524</v>
      </c>
      <c r="D471" s="5" t="str">
        <f>tblPuskesmas[[#This Row],[ID Provinsi]]&amp;" -- "&amp;tblPuskesmas[[#This Row],[Nama Provinsi]]</f>
        <v>31 -- PROV. DKI JAKARTA</v>
      </c>
      <c r="E471" s="12">
        <v>3174</v>
      </c>
      <c r="F471" s="6" t="s">
        <v>880</v>
      </c>
      <c r="G471" s="20" t="str">
        <f>tblPuskesmas[[#This Row],[ID Kabupaten/Kota]]&amp;" -- "&amp;tblPuskesmas[[#This Row],[Nama Kabupaten/Kota]]</f>
        <v>3174 -- KOTA JAKARTA BARAT</v>
      </c>
      <c r="H471" s="19" t="s">
        <v>9813</v>
      </c>
      <c r="I471" s="20" t="s">
        <v>1167</v>
      </c>
      <c r="J471" s="19" t="s">
        <v>1150</v>
      </c>
      <c r="K471" s="26">
        <v>1</v>
      </c>
      <c r="L4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1" s="26">
        <v>1</v>
      </c>
      <c r="N471" s="26" t="s">
        <v>10051</v>
      </c>
      <c r="O471" s="26" t="s">
        <v>10060</v>
      </c>
      <c r="P4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1" s="25">
        <v>1</v>
      </c>
      <c r="R471" s="25" t="s">
        <v>1926</v>
      </c>
      <c r="S471" s="59">
        <v>44340</v>
      </c>
      <c r="T471" s="25"/>
      <c r="U471" s="23" t="s">
        <v>1173</v>
      </c>
    </row>
    <row r="472" spans="1:21" hidden="1" outlineLevel="1" x14ac:dyDescent="0.35">
      <c r="A472" s="4">
        <v>463</v>
      </c>
      <c r="B472" s="7" t="s">
        <v>523</v>
      </c>
      <c r="C472" s="5" t="s">
        <v>524</v>
      </c>
      <c r="D472" s="5" t="str">
        <f>tblPuskesmas[[#This Row],[ID Provinsi]]&amp;" -- "&amp;tblPuskesmas[[#This Row],[Nama Provinsi]]</f>
        <v>31 -- PROV. DKI JAKARTA</v>
      </c>
      <c r="E472" s="12">
        <v>3174</v>
      </c>
      <c r="F472" s="6" t="s">
        <v>880</v>
      </c>
      <c r="G472" s="20" t="str">
        <f>tblPuskesmas[[#This Row],[ID Kabupaten/Kota]]&amp;" -- "&amp;tblPuskesmas[[#This Row],[Nama Kabupaten/Kota]]</f>
        <v>3174 -- KOTA JAKARTA BARAT</v>
      </c>
      <c r="H472" s="19" t="s">
        <v>9814</v>
      </c>
      <c r="I472" s="20" t="s">
        <v>1167</v>
      </c>
      <c r="J472" s="19" t="s">
        <v>1150</v>
      </c>
      <c r="K472" s="26">
        <v>1</v>
      </c>
      <c r="L4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2" s="26">
        <v>1</v>
      </c>
      <c r="N472" s="26" t="s">
        <v>10051</v>
      </c>
      <c r="O472" s="26" t="s">
        <v>10060</v>
      </c>
      <c r="P4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2" s="25">
        <v>1</v>
      </c>
      <c r="R472" s="25" t="s">
        <v>1928</v>
      </c>
      <c r="S472" s="59">
        <v>44340</v>
      </c>
      <c r="T472" s="25"/>
      <c r="U472" s="23" t="s">
        <v>1173</v>
      </c>
    </row>
    <row r="473" spans="1:21" hidden="1" outlineLevel="1" x14ac:dyDescent="0.35">
      <c r="A473" s="4">
        <v>464</v>
      </c>
      <c r="B473" s="7" t="s">
        <v>523</v>
      </c>
      <c r="C473" s="5" t="s">
        <v>524</v>
      </c>
      <c r="D473" s="5" t="str">
        <f>tblPuskesmas[[#This Row],[ID Provinsi]]&amp;" -- "&amp;tblPuskesmas[[#This Row],[Nama Provinsi]]</f>
        <v>31 -- PROV. DKI JAKARTA</v>
      </c>
      <c r="E473" s="12">
        <v>3174</v>
      </c>
      <c r="F473" s="6" t="s">
        <v>880</v>
      </c>
      <c r="G473" s="20" t="str">
        <f>tblPuskesmas[[#This Row],[ID Kabupaten/Kota]]&amp;" -- "&amp;tblPuskesmas[[#This Row],[Nama Kabupaten/Kota]]</f>
        <v>3174 -- KOTA JAKARTA BARAT</v>
      </c>
      <c r="H473" s="19" t="s">
        <v>9815</v>
      </c>
      <c r="I473" s="20" t="s">
        <v>1167</v>
      </c>
      <c r="J473" s="19" t="s">
        <v>1150</v>
      </c>
      <c r="K473" s="26">
        <v>1</v>
      </c>
      <c r="L4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3" s="26">
        <v>1</v>
      </c>
      <c r="N473" s="26" t="s">
        <v>10051</v>
      </c>
      <c r="O473" s="26" t="s">
        <v>10060</v>
      </c>
      <c r="P4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3" s="25">
        <v>1</v>
      </c>
      <c r="R473" s="25" t="s">
        <v>1916</v>
      </c>
      <c r="S473" s="59">
        <v>44340</v>
      </c>
      <c r="T473" s="25"/>
      <c r="U473" s="23" t="s">
        <v>1173</v>
      </c>
    </row>
    <row r="474" spans="1:21" hidden="1" outlineLevel="1" x14ac:dyDescent="0.35">
      <c r="A474" s="4">
        <v>465</v>
      </c>
      <c r="B474" s="7" t="s">
        <v>523</v>
      </c>
      <c r="C474" s="5" t="s">
        <v>524</v>
      </c>
      <c r="D474" s="5" t="str">
        <f>tblPuskesmas[[#This Row],[ID Provinsi]]&amp;" -- "&amp;tblPuskesmas[[#This Row],[Nama Provinsi]]</f>
        <v>31 -- PROV. DKI JAKARTA</v>
      </c>
      <c r="E474" s="12">
        <v>3174</v>
      </c>
      <c r="F474" s="6" t="s">
        <v>880</v>
      </c>
      <c r="G474" s="20" t="str">
        <f>tblPuskesmas[[#This Row],[ID Kabupaten/Kota]]&amp;" -- "&amp;tblPuskesmas[[#This Row],[Nama Kabupaten/Kota]]</f>
        <v>3174 -- KOTA JAKARTA BARAT</v>
      </c>
      <c r="H474" s="19" t="s">
        <v>9602</v>
      </c>
      <c r="I474" s="20" t="s">
        <v>1166</v>
      </c>
      <c r="J474" s="20" t="s">
        <v>952</v>
      </c>
      <c r="K474" s="26">
        <v>1</v>
      </c>
      <c r="L4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4" s="26">
        <v>1</v>
      </c>
      <c r="N474" s="26" t="s">
        <v>10051</v>
      </c>
      <c r="O474" s="26" t="s">
        <v>10060</v>
      </c>
      <c r="P4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4" s="25">
        <v>1</v>
      </c>
      <c r="R474" s="25" t="s">
        <v>1863</v>
      </c>
      <c r="S474" s="59">
        <v>44340</v>
      </c>
      <c r="T474" s="25"/>
      <c r="U474" s="23" t="s">
        <v>1173</v>
      </c>
    </row>
    <row r="475" spans="1:21" hidden="1" outlineLevel="1" x14ac:dyDescent="0.35">
      <c r="A475" s="4">
        <v>466</v>
      </c>
      <c r="B475" s="7" t="s">
        <v>523</v>
      </c>
      <c r="C475" s="5" t="s">
        <v>524</v>
      </c>
      <c r="D475" s="5" t="str">
        <f>tblPuskesmas[[#This Row],[ID Provinsi]]&amp;" -- "&amp;tblPuskesmas[[#This Row],[Nama Provinsi]]</f>
        <v>31 -- PROV. DKI JAKARTA</v>
      </c>
      <c r="E475" s="12">
        <v>3174</v>
      </c>
      <c r="F475" s="6" t="s">
        <v>880</v>
      </c>
      <c r="G475" s="20" t="str">
        <f>tblPuskesmas[[#This Row],[ID Kabupaten/Kota]]&amp;" -- "&amp;tblPuskesmas[[#This Row],[Nama Kabupaten/Kota]]</f>
        <v>3174 -- KOTA JAKARTA BARAT</v>
      </c>
      <c r="H475" s="19" t="s">
        <v>9816</v>
      </c>
      <c r="I475" s="20" t="s">
        <v>1167</v>
      </c>
      <c r="J475" s="19" t="s">
        <v>1151</v>
      </c>
      <c r="K475" s="26">
        <v>1</v>
      </c>
      <c r="L4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5" s="26">
        <v>1</v>
      </c>
      <c r="N475" s="26" t="s">
        <v>10051</v>
      </c>
      <c r="O475" s="26" t="s">
        <v>10060</v>
      </c>
      <c r="P4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5" s="25">
        <v>1</v>
      </c>
      <c r="R475" s="25" t="s">
        <v>1866</v>
      </c>
      <c r="S475" s="59">
        <v>44343</v>
      </c>
      <c r="T475" s="25"/>
      <c r="U475" s="23" t="s">
        <v>1173</v>
      </c>
    </row>
    <row r="476" spans="1:21" hidden="1" outlineLevel="1" x14ac:dyDescent="0.35">
      <c r="A476" s="4">
        <v>467</v>
      </c>
      <c r="B476" s="7" t="s">
        <v>523</v>
      </c>
      <c r="C476" s="5" t="s">
        <v>524</v>
      </c>
      <c r="D476" s="5" t="str">
        <f>tblPuskesmas[[#This Row],[ID Provinsi]]&amp;" -- "&amp;tblPuskesmas[[#This Row],[Nama Provinsi]]</f>
        <v>31 -- PROV. DKI JAKARTA</v>
      </c>
      <c r="E476" s="12">
        <v>3174</v>
      </c>
      <c r="F476" s="6" t="s">
        <v>880</v>
      </c>
      <c r="G476" s="20" t="str">
        <f>tblPuskesmas[[#This Row],[ID Kabupaten/Kota]]&amp;" -- "&amp;tblPuskesmas[[#This Row],[Nama Kabupaten/Kota]]</f>
        <v>3174 -- KOTA JAKARTA BARAT</v>
      </c>
      <c r="H476" s="19" t="s">
        <v>9817</v>
      </c>
      <c r="I476" s="20" t="s">
        <v>1167</v>
      </c>
      <c r="J476" s="19" t="s">
        <v>1151</v>
      </c>
      <c r="K476" s="26">
        <v>1</v>
      </c>
      <c r="L4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6" s="26">
        <v>1</v>
      </c>
      <c r="N476" s="26" t="s">
        <v>10051</v>
      </c>
      <c r="O476" s="26" t="s">
        <v>10060</v>
      </c>
      <c r="P4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6" s="25">
        <v>1</v>
      </c>
      <c r="R476" s="25" t="s">
        <v>1868</v>
      </c>
      <c r="S476" s="59">
        <v>44343</v>
      </c>
      <c r="T476" s="25"/>
      <c r="U476" s="23" t="s">
        <v>1173</v>
      </c>
    </row>
    <row r="477" spans="1:21" hidden="1" outlineLevel="1" x14ac:dyDescent="0.35">
      <c r="A477" s="4">
        <v>468</v>
      </c>
      <c r="B477" s="7" t="s">
        <v>523</v>
      </c>
      <c r="C477" s="5" t="s">
        <v>524</v>
      </c>
      <c r="D477" s="5" t="str">
        <f>tblPuskesmas[[#This Row],[ID Provinsi]]&amp;" -- "&amp;tblPuskesmas[[#This Row],[Nama Provinsi]]</f>
        <v>31 -- PROV. DKI JAKARTA</v>
      </c>
      <c r="E477" s="12">
        <v>3174</v>
      </c>
      <c r="F477" s="6" t="s">
        <v>880</v>
      </c>
      <c r="G477" s="20" t="str">
        <f>tblPuskesmas[[#This Row],[ID Kabupaten/Kota]]&amp;" -- "&amp;tblPuskesmas[[#This Row],[Nama Kabupaten/Kota]]</f>
        <v>3174 -- KOTA JAKARTA BARAT</v>
      </c>
      <c r="H477" s="19" t="s">
        <v>9818</v>
      </c>
      <c r="I477" s="20" t="s">
        <v>1167</v>
      </c>
      <c r="J477" s="19" t="s">
        <v>1151</v>
      </c>
      <c r="K477" s="26">
        <v>1</v>
      </c>
      <c r="L4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7" s="26">
        <v>1</v>
      </c>
      <c r="N477" s="26" t="s">
        <v>10051</v>
      </c>
      <c r="O477" s="26" t="s">
        <v>10060</v>
      </c>
      <c r="P4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7" s="25">
        <v>1</v>
      </c>
      <c r="R477" s="25" t="s">
        <v>1870</v>
      </c>
      <c r="S477" s="59">
        <v>44343</v>
      </c>
      <c r="T477" s="25"/>
      <c r="U477" s="23" t="s">
        <v>1173</v>
      </c>
    </row>
    <row r="478" spans="1:21" hidden="1" outlineLevel="1" x14ac:dyDescent="0.35">
      <c r="A478" s="4">
        <v>469</v>
      </c>
      <c r="B478" s="7" t="s">
        <v>523</v>
      </c>
      <c r="C478" s="5" t="s">
        <v>524</v>
      </c>
      <c r="D478" s="5" t="str">
        <f>tblPuskesmas[[#This Row],[ID Provinsi]]&amp;" -- "&amp;tblPuskesmas[[#This Row],[Nama Provinsi]]</f>
        <v>31 -- PROV. DKI JAKARTA</v>
      </c>
      <c r="E478" s="12">
        <v>3174</v>
      </c>
      <c r="F478" s="6" t="s">
        <v>880</v>
      </c>
      <c r="G478" s="20" t="str">
        <f>tblPuskesmas[[#This Row],[ID Kabupaten/Kota]]&amp;" -- "&amp;tblPuskesmas[[#This Row],[Nama Kabupaten/Kota]]</f>
        <v>3174 -- KOTA JAKARTA BARAT</v>
      </c>
      <c r="H478" s="19" t="s">
        <v>9819</v>
      </c>
      <c r="I478" s="20" t="s">
        <v>1167</v>
      </c>
      <c r="J478" s="19" t="s">
        <v>1151</v>
      </c>
      <c r="K478" s="26">
        <v>1</v>
      </c>
      <c r="L4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8" s="26">
        <v>1</v>
      </c>
      <c r="N478" s="26">
        <v>99</v>
      </c>
      <c r="O478" s="26" t="s">
        <v>10060</v>
      </c>
      <c r="P4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8" s="25">
        <v>0</v>
      </c>
      <c r="R478" s="25" t="s">
        <v>1872</v>
      </c>
      <c r="S478" s="59" t="s">
        <v>1197</v>
      </c>
      <c r="T478" s="25" t="s">
        <v>10048</v>
      </c>
      <c r="U478" s="23" t="s">
        <v>1173</v>
      </c>
    </row>
    <row r="479" spans="1:21" hidden="1" outlineLevel="1" x14ac:dyDescent="0.35">
      <c r="A479" s="4">
        <v>470</v>
      </c>
      <c r="B479" s="7" t="s">
        <v>523</v>
      </c>
      <c r="C479" s="5" t="s">
        <v>524</v>
      </c>
      <c r="D479" s="5" t="str">
        <f>tblPuskesmas[[#This Row],[ID Provinsi]]&amp;" -- "&amp;tblPuskesmas[[#This Row],[Nama Provinsi]]</f>
        <v>31 -- PROV. DKI JAKARTA</v>
      </c>
      <c r="E479" s="12">
        <v>3174</v>
      </c>
      <c r="F479" s="6" t="s">
        <v>880</v>
      </c>
      <c r="G479" s="20" t="str">
        <f>tblPuskesmas[[#This Row],[ID Kabupaten/Kota]]&amp;" -- "&amp;tblPuskesmas[[#This Row],[Nama Kabupaten/Kota]]</f>
        <v>3174 -- KOTA JAKARTA BARAT</v>
      </c>
      <c r="H479" s="19" t="s">
        <v>9820</v>
      </c>
      <c r="I479" s="20" t="s">
        <v>1167</v>
      </c>
      <c r="J479" s="19" t="s">
        <v>1151</v>
      </c>
      <c r="K479" s="26">
        <v>1</v>
      </c>
      <c r="L4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79" s="26">
        <v>1</v>
      </c>
      <c r="N479" s="26" t="s">
        <v>10051</v>
      </c>
      <c r="O479" s="26" t="s">
        <v>10060</v>
      </c>
      <c r="P4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79" s="25">
        <v>1</v>
      </c>
      <c r="R479" s="25" t="s">
        <v>1874</v>
      </c>
      <c r="S479" s="59">
        <v>44341</v>
      </c>
      <c r="T479" s="25"/>
      <c r="U479" s="23" t="s">
        <v>1173</v>
      </c>
    </row>
    <row r="480" spans="1:21" hidden="1" outlineLevel="1" x14ac:dyDescent="0.35">
      <c r="A480" s="4">
        <v>471</v>
      </c>
      <c r="B480" s="7" t="s">
        <v>523</v>
      </c>
      <c r="C480" s="5" t="s">
        <v>524</v>
      </c>
      <c r="D480" s="5" t="str">
        <f>tblPuskesmas[[#This Row],[ID Provinsi]]&amp;" -- "&amp;tblPuskesmas[[#This Row],[Nama Provinsi]]</f>
        <v>31 -- PROV. DKI JAKARTA</v>
      </c>
      <c r="E480" s="12">
        <v>3174</v>
      </c>
      <c r="F480" s="6" t="s">
        <v>880</v>
      </c>
      <c r="G480" s="20" t="str">
        <f>tblPuskesmas[[#This Row],[ID Kabupaten/Kota]]&amp;" -- "&amp;tblPuskesmas[[#This Row],[Nama Kabupaten/Kota]]</f>
        <v>3174 -- KOTA JAKARTA BARAT</v>
      </c>
      <c r="H480" s="19" t="s">
        <v>9821</v>
      </c>
      <c r="I480" s="20" t="s">
        <v>1167</v>
      </c>
      <c r="J480" s="19" t="s">
        <v>1151</v>
      </c>
      <c r="K480" s="26">
        <v>1</v>
      </c>
      <c r="L4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0" s="26">
        <v>1</v>
      </c>
      <c r="N480" s="26" t="s">
        <v>10051</v>
      </c>
      <c r="O480" s="26" t="s">
        <v>10060</v>
      </c>
      <c r="P4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0" s="25">
        <v>1</v>
      </c>
      <c r="R480" s="25" t="s">
        <v>1876</v>
      </c>
      <c r="S480" s="59">
        <v>44340</v>
      </c>
      <c r="T480" s="25"/>
      <c r="U480" s="23" t="s">
        <v>1173</v>
      </c>
    </row>
    <row r="481" spans="1:21" hidden="1" outlineLevel="1" x14ac:dyDescent="0.35">
      <c r="A481" s="4">
        <v>472</v>
      </c>
      <c r="B481" s="7" t="s">
        <v>523</v>
      </c>
      <c r="C481" s="5" t="s">
        <v>524</v>
      </c>
      <c r="D481" s="5" t="str">
        <f>tblPuskesmas[[#This Row],[ID Provinsi]]&amp;" -- "&amp;tblPuskesmas[[#This Row],[Nama Provinsi]]</f>
        <v>31 -- PROV. DKI JAKARTA</v>
      </c>
      <c r="E481" s="12">
        <v>3174</v>
      </c>
      <c r="F481" s="6" t="s">
        <v>880</v>
      </c>
      <c r="G481" s="20" t="str">
        <f>tblPuskesmas[[#This Row],[ID Kabupaten/Kota]]&amp;" -- "&amp;tblPuskesmas[[#This Row],[Nama Kabupaten/Kota]]</f>
        <v>3174 -- KOTA JAKARTA BARAT</v>
      </c>
      <c r="H481" s="19" t="s">
        <v>9822</v>
      </c>
      <c r="I481" s="20" t="s">
        <v>1167</v>
      </c>
      <c r="J481" s="19" t="s">
        <v>1151</v>
      </c>
      <c r="K481" s="26">
        <v>1</v>
      </c>
      <c r="L4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1" s="26">
        <v>1</v>
      </c>
      <c r="N481" s="26" t="s">
        <v>10051</v>
      </c>
      <c r="O481" s="26" t="s">
        <v>10060</v>
      </c>
      <c r="P4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1" s="25">
        <v>1</v>
      </c>
      <c r="R481" s="25" t="s">
        <v>1878</v>
      </c>
      <c r="S481" s="59">
        <v>44341</v>
      </c>
      <c r="T481" s="25"/>
      <c r="U481" s="23" t="s">
        <v>1173</v>
      </c>
    </row>
    <row r="482" spans="1:21" hidden="1" outlineLevel="1" x14ac:dyDescent="0.35">
      <c r="A482" s="4">
        <v>473</v>
      </c>
      <c r="B482" s="7" t="s">
        <v>523</v>
      </c>
      <c r="C482" s="5" t="s">
        <v>524</v>
      </c>
      <c r="D482" s="5" t="str">
        <f>tblPuskesmas[[#This Row],[ID Provinsi]]&amp;" -- "&amp;tblPuskesmas[[#This Row],[Nama Provinsi]]</f>
        <v>31 -- PROV. DKI JAKARTA</v>
      </c>
      <c r="E482" s="12">
        <v>3174</v>
      </c>
      <c r="F482" s="6" t="s">
        <v>880</v>
      </c>
      <c r="G482" s="20" t="str">
        <f>tblPuskesmas[[#This Row],[ID Kabupaten/Kota]]&amp;" -- "&amp;tblPuskesmas[[#This Row],[Nama Kabupaten/Kota]]</f>
        <v>3174 -- KOTA JAKARTA BARAT</v>
      </c>
      <c r="H482" s="19" t="s">
        <v>9823</v>
      </c>
      <c r="I482" s="20" t="s">
        <v>1167</v>
      </c>
      <c r="J482" s="19" t="s">
        <v>1151</v>
      </c>
      <c r="K482" s="26">
        <v>1</v>
      </c>
      <c r="L4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2" s="26">
        <v>1</v>
      </c>
      <c r="N482" s="26" t="s">
        <v>10051</v>
      </c>
      <c r="O482" s="26" t="s">
        <v>10060</v>
      </c>
      <c r="P4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2" s="25">
        <v>1</v>
      </c>
      <c r="R482" s="25" t="s">
        <v>1880</v>
      </c>
      <c r="S482" s="59">
        <v>44341</v>
      </c>
      <c r="T482" s="25"/>
      <c r="U482" s="23" t="s">
        <v>1173</v>
      </c>
    </row>
    <row r="483" spans="1:21" hidden="1" outlineLevel="1" x14ac:dyDescent="0.35">
      <c r="A483" s="4">
        <v>474</v>
      </c>
      <c r="B483" s="7" t="s">
        <v>523</v>
      </c>
      <c r="C483" s="5" t="s">
        <v>524</v>
      </c>
      <c r="D483" s="5" t="str">
        <f>tblPuskesmas[[#This Row],[ID Provinsi]]&amp;" -- "&amp;tblPuskesmas[[#This Row],[Nama Provinsi]]</f>
        <v>31 -- PROV. DKI JAKARTA</v>
      </c>
      <c r="E483" s="12">
        <v>3174</v>
      </c>
      <c r="F483" s="6" t="s">
        <v>880</v>
      </c>
      <c r="G483" s="20" t="str">
        <f>tblPuskesmas[[#This Row],[ID Kabupaten/Kota]]&amp;" -- "&amp;tblPuskesmas[[#This Row],[Nama Kabupaten/Kota]]</f>
        <v>3174 -- KOTA JAKARTA BARAT</v>
      </c>
      <c r="H483" s="19" t="s">
        <v>9824</v>
      </c>
      <c r="I483" s="20" t="s">
        <v>1167</v>
      </c>
      <c r="J483" s="19" t="s">
        <v>1151</v>
      </c>
      <c r="K483" s="26">
        <v>1</v>
      </c>
      <c r="L4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3" s="26">
        <v>1</v>
      </c>
      <c r="N483" s="26" t="s">
        <v>10051</v>
      </c>
      <c r="O483" s="26" t="s">
        <v>10060</v>
      </c>
      <c r="P4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3" s="25">
        <v>1</v>
      </c>
      <c r="R483" s="25" t="s">
        <v>1882</v>
      </c>
      <c r="S483" s="59">
        <v>44343</v>
      </c>
      <c r="T483" s="25"/>
      <c r="U483" s="23" t="s">
        <v>1173</v>
      </c>
    </row>
    <row r="484" spans="1:21" hidden="1" outlineLevel="1" x14ac:dyDescent="0.35">
      <c r="A484" s="4">
        <v>475</v>
      </c>
      <c r="B484" s="7" t="s">
        <v>523</v>
      </c>
      <c r="C484" s="5" t="s">
        <v>524</v>
      </c>
      <c r="D484" s="5" t="str">
        <f>tblPuskesmas[[#This Row],[ID Provinsi]]&amp;" -- "&amp;tblPuskesmas[[#This Row],[Nama Provinsi]]</f>
        <v>31 -- PROV. DKI JAKARTA</v>
      </c>
      <c r="E484" s="12">
        <v>3174</v>
      </c>
      <c r="F484" s="6" t="s">
        <v>880</v>
      </c>
      <c r="G484" s="20" t="str">
        <f>tblPuskesmas[[#This Row],[ID Kabupaten/Kota]]&amp;" -- "&amp;tblPuskesmas[[#This Row],[Nama Kabupaten/Kota]]</f>
        <v>3174 -- KOTA JAKARTA BARAT</v>
      </c>
      <c r="H484" s="19" t="s">
        <v>9603</v>
      </c>
      <c r="I484" s="20" t="s">
        <v>1166</v>
      </c>
      <c r="J484" s="20" t="s">
        <v>952</v>
      </c>
      <c r="K484" s="26">
        <v>1</v>
      </c>
      <c r="L4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4" s="26">
        <v>1</v>
      </c>
      <c r="N484" s="26" t="s">
        <v>10051</v>
      </c>
      <c r="O484" s="26" t="s">
        <v>10060</v>
      </c>
      <c r="P4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4" s="25">
        <v>1</v>
      </c>
      <c r="R484" s="25" t="s">
        <v>1934</v>
      </c>
      <c r="S484" s="59">
        <v>44340</v>
      </c>
      <c r="T484" s="25"/>
      <c r="U484" s="23" t="s">
        <v>1173</v>
      </c>
    </row>
    <row r="485" spans="1:21" hidden="1" outlineLevel="1" x14ac:dyDescent="0.35">
      <c r="A485" s="4">
        <v>476</v>
      </c>
      <c r="B485" s="7" t="s">
        <v>523</v>
      </c>
      <c r="C485" s="5" t="s">
        <v>524</v>
      </c>
      <c r="D485" s="5" t="str">
        <f>tblPuskesmas[[#This Row],[ID Provinsi]]&amp;" -- "&amp;tblPuskesmas[[#This Row],[Nama Provinsi]]</f>
        <v>31 -- PROV. DKI JAKARTA</v>
      </c>
      <c r="E485" s="12">
        <v>3174</v>
      </c>
      <c r="F485" s="6" t="s">
        <v>880</v>
      </c>
      <c r="G485" s="20" t="str">
        <f>tblPuskesmas[[#This Row],[ID Kabupaten/Kota]]&amp;" -- "&amp;tblPuskesmas[[#This Row],[Nama Kabupaten/Kota]]</f>
        <v>3174 -- KOTA JAKARTA BARAT</v>
      </c>
      <c r="H485" s="21" t="s">
        <v>9825</v>
      </c>
      <c r="I485" s="20" t="s">
        <v>1167</v>
      </c>
      <c r="J485" s="19" t="s">
        <v>1152</v>
      </c>
      <c r="K485" s="26">
        <v>1</v>
      </c>
      <c r="L4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5" s="26">
        <v>1</v>
      </c>
      <c r="N485" s="26" t="s">
        <v>10051</v>
      </c>
      <c r="O485" s="26" t="s">
        <v>10060</v>
      </c>
      <c r="P4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5" s="25">
        <v>1</v>
      </c>
      <c r="R485" s="25" t="s">
        <v>1957</v>
      </c>
      <c r="S485" s="59">
        <v>44340</v>
      </c>
      <c r="T485" s="25"/>
      <c r="U485" s="23" t="s">
        <v>1173</v>
      </c>
    </row>
    <row r="486" spans="1:21" hidden="1" outlineLevel="1" x14ac:dyDescent="0.35">
      <c r="A486" s="4">
        <v>477</v>
      </c>
      <c r="B486" s="7" t="s">
        <v>523</v>
      </c>
      <c r="C486" s="5" t="s">
        <v>524</v>
      </c>
      <c r="D486" s="5" t="str">
        <f>tblPuskesmas[[#This Row],[ID Provinsi]]&amp;" -- "&amp;tblPuskesmas[[#This Row],[Nama Provinsi]]</f>
        <v>31 -- PROV. DKI JAKARTA</v>
      </c>
      <c r="E486" s="12">
        <v>3174</v>
      </c>
      <c r="F486" s="6" t="s">
        <v>880</v>
      </c>
      <c r="G486" s="20" t="str">
        <f>tblPuskesmas[[#This Row],[ID Kabupaten/Kota]]&amp;" -- "&amp;tblPuskesmas[[#This Row],[Nama Kabupaten/Kota]]</f>
        <v>3174 -- KOTA JAKARTA BARAT</v>
      </c>
      <c r="H486" s="21" t="s">
        <v>9826</v>
      </c>
      <c r="I486" s="20" t="s">
        <v>1167</v>
      </c>
      <c r="J486" s="19" t="s">
        <v>1152</v>
      </c>
      <c r="K486" s="26">
        <v>1</v>
      </c>
      <c r="L4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6" s="26">
        <v>1</v>
      </c>
      <c r="N486" s="26" t="s">
        <v>10051</v>
      </c>
      <c r="O486" s="26" t="s">
        <v>10060</v>
      </c>
      <c r="P4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6" s="25">
        <v>1</v>
      </c>
      <c r="R486" s="25" t="s">
        <v>1941</v>
      </c>
      <c r="S486" s="59">
        <v>44340</v>
      </c>
      <c r="T486" s="25"/>
      <c r="U486" s="23" t="s">
        <v>1173</v>
      </c>
    </row>
    <row r="487" spans="1:21" hidden="1" outlineLevel="1" x14ac:dyDescent="0.35">
      <c r="A487" s="4">
        <v>478</v>
      </c>
      <c r="B487" s="7" t="s">
        <v>523</v>
      </c>
      <c r="C487" s="5" t="s">
        <v>524</v>
      </c>
      <c r="D487" s="5" t="str">
        <f>tblPuskesmas[[#This Row],[ID Provinsi]]&amp;" -- "&amp;tblPuskesmas[[#This Row],[Nama Provinsi]]</f>
        <v>31 -- PROV. DKI JAKARTA</v>
      </c>
      <c r="E487" s="12">
        <v>3174</v>
      </c>
      <c r="F487" s="6" t="s">
        <v>880</v>
      </c>
      <c r="G487" s="20" t="str">
        <f>tblPuskesmas[[#This Row],[ID Kabupaten/Kota]]&amp;" -- "&amp;tblPuskesmas[[#This Row],[Nama Kabupaten/Kota]]</f>
        <v>3174 -- KOTA JAKARTA BARAT</v>
      </c>
      <c r="H487" s="21" t="s">
        <v>9827</v>
      </c>
      <c r="I487" s="20" t="s">
        <v>1167</v>
      </c>
      <c r="J487" s="19" t="s">
        <v>1152</v>
      </c>
      <c r="K487" s="26">
        <v>1</v>
      </c>
      <c r="L4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7" s="26">
        <v>1</v>
      </c>
      <c r="N487" s="26" t="s">
        <v>10051</v>
      </c>
      <c r="O487" s="26" t="s">
        <v>10060</v>
      </c>
      <c r="P4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7" s="25">
        <v>1</v>
      </c>
      <c r="R487" s="25" t="s">
        <v>1959</v>
      </c>
      <c r="S487" s="59">
        <v>44340</v>
      </c>
      <c r="T487" s="25"/>
      <c r="U487" s="23" t="s">
        <v>1173</v>
      </c>
    </row>
    <row r="488" spans="1:21" hidden="1" outlineLevel="1" x14ac:dyDescent="0.35">
      <c r="A488" s="4">
        <v>479</v>
      </c>
      <c r="B488" s="7" t="s">
        <v>523</v>
      </c>
      <c r="C488" s="5" t="s">
        <v>524</v>
      </c>
      <c r="D488" s="5" t="str">
        <f>tblPuskesmas[[#This Row],[ID Provinsi]]&amp;" -- "&amp;tblPuskesmas[[#This Row],[Nama Provinsi]]</f>
        <v>31 -- PROV. DKI JAKARTA</v>
      </c>
      <c r="E488" s="12">
        <v>3174</v>
      </c>
      <c r="F488" s="6" t="s">
        <v>880</v>
      </c>
      <c r="G488" s="20" t="str">
        <f>tblPuskesmas[[#This Row],[ID Kabupaten/Kota]]&amp;" -- "&amp;tblPuskesmas[[#This Row],[Nama Kabupaten/Kota]]</f>
        <v>3174 -- KOTA JAKARTA BARAT</v>
      </c>
      <c r="H488" s="21" t="s">
        <v>9828</v>
      </c>
      <c r="I488" s="20" t="s">
        <v>1167</v>
      </c>
      <c r="J488" s="19" t="s">
        <v>1152</v>
      </c>
      <c r="K488" s="26">
        <v>1</v>
      </c>
      <c r="L4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8" s="26">
        <v>1</v>
      </c>
      <c r="N488" s="26" t="s">
        <v>10051</v>
      </c>
      <c r="O488" s="26" t="s">
        <v>10060</v>
      </c>
      <c r="P4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8" s="25">
        <v>1</v>
      </c>
      <c r="R488" s="25" t="s">
        <v>1949</v>
      </c>
      <c r="S488" s="59">
        <v>44340</v>
      </c>
      <c r="T488" s="25"/>
      <c r="U488" s="23" t="s">
        <v>1173</v>
      </c>
    </row>
    <row r="489" spans="1:21" hidden="1" outlineLevel="1" x14ac:dyDescent="0.35">
      <c r="A489" s="4">
        <v>480</v>
      </c>
      <c r="B489" s="7" t="s">
        <v>523</v>
      </c>
      <c r="C489" s="5" t="s">
        <v>524</v>
      </c>
      <c r="D489" s="5" t="str">
        <f>tblPuskesmas[[#This Row],[ID Provinsi]]&amp;" -- "&amp;tblPuskesmas[[#This Row],[Nama Provinsi]]</f>
        <v>31 -- PROV. DKI JAKARTA</v>
      </c>
      <c r="E489" s="12">
        <v>3174</v>
      </c>
      <c r="F489" s="6" t="s">
        <v>880</v>
      </c>
      <c r="G489" s="20" t="str">
        <f>tblPuskesmas[[#This Row],[ID Kabupaten/Kota]]&amp;" -- "&amp;tblPuskesmas[[#This Row],[Nama Kabupaten/Kota]]</f>
        <v>3174 -- KOTA JAKARTA BARAT</v>
      </c>
      <c r="H489" s="21" t="s">
        <v>9829</v>
      </c>
      <c r="I489" s="20" t="s">
        <v>1167</v>
      </c>
      <c r="J489" s="19" t="s">
        <v>1152</v>
      </c>
      <c r="K489" s="26">
        <v>1</v>
      </c>
      <c r="L4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89" s="26">
        <v>1</v>
      </c>
      <c r="N489" s="26">
        <v>99</v>
      </c>
      <c r="O489" s="26" t="s">
        <v>10060</v>
      </c>
      <c r="P4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89" s="25">
        <v>0</v>
      </c>
      <c r="R489" s="25" t="s">
        <v>1951</v>
      </c>
      <c r="S489" s="59" t="s">
        <v>1197</v>
      </c>
      <c r="T489" s="25" t="s">
        <v>10048</v>
      </c>
      <c r="U489" s="23" t="s">
        <v>1173</v>
      </c>
    </row>
    <row r="490" spans="1:21" hidden="1" outlineLevel="1" x14ac:dyDescent="0.35">
      <c r="A490" s="4">
        <v>481</v>
      </c>
      <c r="B490" s="7" t="s">
        <v>523</v>
      </c>
      <c r="C490" s="5" t="s">
        <v>524</v>
      </c>
      <c r="D490" s="5" t="str">
        <f>tblPuskesmas[[#This Row],[ID Provinsi]]&amp;" -- "&amp;tblPuskesmas[[#This Row],[Nama Provinsi]]</f>
        <v>31 -- PROV. DKI JAKARTA</v>
      </c>
      <c r="E490" s="12">
        <v>3174</v>
      </c>
      <c r="F490" s="6" t="s">
        <v>880</v>
      </c>
      <c r="G490" s="20" t="str">
        <f>tblPuskesmas[[#This Row],[ID Kabupaten/Kota]]&amp;" -- "&amp;tblPuskesmas[[#This Row],[Nama Kabupaten/Kota]]</f>
        <v>3174 -- KOTA JAKARTA BARAT</v>
      </c>
      <c r="H490" s="21" t="s">
        <v>9830</v>
      </c>
      <c r="I490" s="20" t="s">
        <v>1167</v>
      </c>
      <c r="J490" s="19" t="s">
        <v>1152</v>
      </c>
      <c r="K490" s="26">
        <v>1</v>
      </c>
      <c r="L4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0" s="26">
        <v>1</v>
      </c>
      <c r="N490" s="26" t="s">
        <v>10051</v>
      </c>
      <c r="O490" s="26" t="s">
        <v>10060</v>
      </c>
      <c r="P4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0" s="25">
        <v>1</v>
      </c>
      <c r="R490" s="25" t="s">
        <v>1953</v>
      </c>
      <c r="S490" s="59">
        <v>44340</v>
      </c>
      <c r="T490" s="25"/>
      <c r="U490" s="23" t="s">
        <v>1173</v>
      </c>
    </row>
    <row r="491" spans="1:21" hidden="1" outlineLevel="1" x14ac:dyDescent="0.35">
      <c r="A491" s="4">
        <v>482</v>
      </c>
      <c r="B491" s="7" t="s">
        <v>523</v>
      </c>
      <c r="C491" s="5" t="s">
        <v>524</v>
      </c>
      <c r="D491" s="5" t="str">
        <f>tblPuskesmas[[#This Row],[ID Provinsi]]&amp;" -- "&amp;tblPuskesmas[[#This Row],[Nama Provinsi]]</f>
        <v>31 -- PROV. DKI JAKARTA</v>
      </c>
      <c r="E491" s="12">
        <v>3174</v>
      </c>
      <c r="F491" s="6" t="s">
        <v>880</v>
      </c>
      <c r="G491" s="20" t="str">
        <f>tblPuskesmas[[#This Row],[ID Kabupaten/Kota]]&amp;" -- "&amp;tblPuskesmas[[#This Row],[Nama Kabupaten/Kota]]</f>
        <v>3174 -- KOTA JAKARTA BARAT</v>
      </c>
      <c r="H491" s="21" t="s">
        <v>9831</v>
      </c>
      <c r="I491" s="20" t="s">
        <v>1167</v>
      </c>
      <c r="J491" s="19" t="s">
        <v>1152</v>
      </c>
      <c r="K491" s="26">
        <v>1</v>
      </c>
      <c r="L4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1" s="26">
        <v>1</v>
      </c>
      <c r="N491" s="26" t="s">
        <v>10051</v>
      </c>
      <c r="O491" s="26" t="s">
        <v>10060</v>
      </c>
      <c r="P4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1" s="25">
        <v>1</v>
      </c>
      <c r="R491" s="25" t="s">
        <v>1955</v>
      </c>
      <c r="S491" s="59">
        <v>44340</v>
      </c>
      <c r="T491" s="25"/>
      <c r="U491" s="23" t="s">
        <v>1173</v>
      </c>
    </row>
    <row r="492" spans="1:21" hidden="1" outlineLevel="1" x14ac:dyDescent="0.35">
      <c r="A492" s="4">
        <v>483</v>
      </c>
      <c r="B492" s="7" t="s">
        <v>523</v>
      </c>
      <c r="C492" s="5" t="s">
        <v>524</v>
      </c>
      <c r="D492" s="5" t="str">
        <f>tblPuskesmas[[#This Row],[ID Provinsi]]&amp;" -- "&amp;tblPuskesmas[[#This Row],[Nama Provinsi]]</f>
        <v>31 -- PROV. DKI JAKARTA</v>
      </c>
      <c r="E492" s="12">
        <v>3174</v>
      </c>
      <c r="F492" s="6" t="s">
        <v>880</v>
      </c>
      <c r="G492" s="20" t="str">
        <f>tblPuskesmas[[#This Row],[ID Kabupaten/Kota]]&amp;" -- "&amp;tblPuskesmas[[#This Row],[Nama Kabupaten/Kota]]</f>
        <v>3174 -- KOTA JAKARTA BARAT</v>
      </c>
      <c r="H492" s="21" t="s">
        <v>9832</v>
      </c>
      <c r="I492" s="20" t="s">
        <v>1167</v>
      </c>
      <c r="J492" s="19" t="s">
        <v>1152</v>
      </c>
      <c r="K492" s="26">
        <v>1</v>
      </c>
      <c r="L4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2" s="26">
        <v>1</v>
      </c>
      <c r="N492" s="26" t="s">
        <v>10051</v>
      </c>
      <c r="O492" s="26" t="s">
        <v>10060</v>
      </c>
      <c r="P4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2" s="25">
        <v>1</v>
      </c>
      <c r="R492" s="25" t="s">
        <v>1937</v>
      </c>
      <c r="S492" s="59">
        <v>44340</v>
      </c>
      <c r="T492" s="25"/>
      <c r="U492" s="23" t="s">
        <v>1173</v>
      </c>
    </row>
    <row r="493" spans="1:21" hidden="1" outlineLevel="1" x14ac:dyDescent="0.35">
      <c r="A493" s="4">
        <v>484</v>
      </c>
      <c r="B493" s="7" t="s">
        <v>523</v>
      </c>
      <c r="C493" s="5" t="s">
        <v>524</v>
      </c>
      <c r="D493" s="5" t="str">
        <f>tblPuskesmas[[#This Row],[ID Provinsi]]&amp;" -- "&amp;tblPuskesmas[[#This Row],[Nama Provinsi]]</f>
        <v>31 -- PROV. DKI JAKARTA</v>
      </c>
      <c r="E493" s="12">
        <v>3174</v>
      </c>
      <c r="F493" s="6" t="s">
        <v>880</v>
      </c>
      <c r="G493" s="20" t="str">
        <f>tblPuskesmas[[#This Row],[ID Kabupaten/Kota]]&amp;" -- "&amp;tblPuskesmas[[#This Row],[Nama Kabupaten/Kota]]</f>
        <v>3174 -- KOTA JAKARTA BARAT</v>
      </c>
      <c r="H493" s="21" t="s">
        <v>9833</v>
      </c>
      <c r="I493" s="20" t="s">
        <v>1167</v>
      </c>
      <c r="J493" s="19" t="s">
        <v>1152</v>
      </c>
      <c r="K493" s="26">
        <v>1</v>
      </c>
      <c r="L4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3" s="26">
        <v>1</v>
      </c>
      <c r="N493" s="26" t="s">
        <v>10051</v>
      </c>
      <c r="O493" s="26" t="s">
        <v>10060</v>
      </c>
      <c r="P4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3" s="25">
        <v>1</v>
      </c>
      <c r="R493" s="25" t="s">
        <v>1939</v>
      </c>
      <c r="S493" s="59">
        <v>44340</v>
      </c>
      <c r="T493" s="25"/>
      <c r="U493" s="23" t="s">
        <v>1173</v>
      </c>
    </row>
    <row r="494" spans="1:21" hidden="1" outlineLevel="1" x14ac:dyDescent="0.35">
      <c r="A494" s="4">
        <v>485</v>
      </c>
      <c r="B494" s="7" t="s">
        <v>523</v>
      </c>
      <c r="C494" s="5" t="s">
        <v>524</v>
      </c>
      <c r="D494" s="5" t="str">
        <f>tblPuskesmas[[#This Row],[ID Provinsi]]&amp;" -- "&amp;tblPuskesmas[[#This Row],[Nama Provinsi]]</f>
        <v>31 -- PROV. DKI JAKARTA</v>
      </c>
      <c r="E494" s="12">
        <v>3174</v>
      </c>
      <c r="F494" s="6" t="s">
        <v>880</v>
      </c>
      <c r="G494" s="20" t="str">
        <f>tblPuskesmas[[#This Row],[ID Kabupaten/Kota]]&amp;" -- "&amp;tblPuskesmas[[#This Row],[Nama Kabupaten/Kota]]</f>
        <v>3174 -- KOTA JAKARTA BARAT</v>
      </c>
      <c r="H494" s="21" t="s">
        <v>9834</v>
      </c>
      <c r="I494" s="20" t="s">
        <v>1167</v>
      </c>
      <c r="J494" s="19" t="s">
        <v>1152</v>
      </c>
      <c r="K494" s="26">
        <v>1</v>
      </c>
      <c r="L4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4" s="26">
        <v>1</v>
      </c>
      <c r="N494" s="26" t="s">
        <v>10051</v>
      </c>
      <c r="O494" s="26" t="s">
        <v>10060</v>
      </c>
      <c r="P4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4" s="25">
        <v>1</v>
      </c>
      <c r="R494" s="25" t="s">
        <v>1943</v>
      </c>
      <c r="S494" s="59">
        <v>44340</v>
      </c>
      <c r="T494" s="25"/>
      <c r="U494" s="23" t="s">
        <v>1173</v>
      </c>
    </row>
    <row r="495" spans="1:21" hidden="1" outlineLevel="1" x14ac:dyDescent="0.35">
      <c r="A495" s="4">
        <v>486</v>
      </c>
      <c r="B495" s="7" t="s">
        <v>523</v>
      </c>
      <c r="C495" s="5" t="s">
        <v>524</v>
      </c>
      <c r="D495" s="5" t="str">
        <f>tblPuskesmas[[#This Row],[ID Provinsi]]&amp;" -- "&amp;tblPuskesmas[[#This Row],[Nama Provinsi]]</f>
        <v>31 -- PROV. DKI JAKARTA</v>
      </c>
      <c r="E495" s="12">
        <v>3174</v>
      </c>
      <c r="F495" s="6" t="s">
        <v>880</v>
      </c>
      <c r="G495" s="20" t="str">
        <f>tblPuskesmas[[#This Row],[ID Kabupaten/Kota]]&amp;" -- "&amp;tblPuskesmas[[#This Row],[Nama Kabupaten/Kota]]</f>
        <v>3174 -- KOTA JAKARTA BARAT</v>
      </c>
      <c r="H495" s="21" t="s">
        <v>9835</v>
      </c>
      <c r="I495" s="20" t="s">
        <v>1167</v>
      </c>
      <c r="J495" s="19" t="s">
        <v>1152</v>
      </c>
      <c r="K495" s="26">
        <v>1</v>
      </c>
      <c r="L4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5" s="26">
        <v>1</v>
      </c>
      <c r="N495" s="26" t="s">
        <v>10051</v>
      </c>
      <c r="O495" s="26" t="s">
        <v>10060</v>
      </c>
      <c r="P4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5" s="25">
        <v>1</v>
      </c>
      <c r="R495" s="25" t="s">
        <v>1945</v>
      </c>
      <c r="S495" s="59">
        <v>44341</v>
      </c>
      <c r="T495" s="25"/>
      <c r="U495" s="23" t="s">
        <v>1173</v>
      </c>
    </row>
    <row r="496" spans="1:21" hidden="1" outlineLevel="1" x14ac:dyDescent="0.35">
      <c r="A496" s="4">
        <v>487</v>
      </c>
      <c r="B496" s="7" t="s">
        <v>523</v>
      </c>
      <c r="C496" s="5" t="s">
        <v>524</v>
      </c>
      <c r="D496" s="5" t="str">
        <f>tblPuskesmas[[#This Row],[ID Provinsi]]&amp;" -- "&amp;tblPuskesmas[[#This Row],[Nama Provinsi]]</f>
        <v>31 -- PROV. DKI JAKARTA</v>
      </c>
      <c r="E496" s="12">
        <v>3174</v>
      </c>
      <c r="F496" s="6" t="s">
        <v>880</v>
      </c>
      <c r="G496" s="20" t="str">
        <f>tblPuskesmas[[#This Row],[ID Kabupaten/Kota]]&amp;" -- "&amp;tblPuskesmas[[#This Row],[Nama Kabupaten/Kota]]</f>
        <v>3174 -- KOTA JAKARTA BARAT</v>
      </c>
      <c r="H496" s="21" t="s">
        <v>9836</v>
      </c>
      <c r="I496" s="20" t="s">
        <v>1167</v>
      </c>
      <c r="J496" s="19" t="s">
        <v>1152</v>
      </c>
      <c r="K496" s="26">
        <v>1</v>
      </c>
      <c r="L4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6" s="26">
        <v>1</v>
      </c>
      <c r="N496" s="26" t="s">
        <v>10051</v>
      </c>
      <c r="O496" s="26" t="s">
        <v>10060</v>
      </c>
      <c r="P4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6" s="25">
        <v>1</v>
      </c>
      <c r="R496" s="25" t="s">
        <v>1947</v>
      </c>
      <c r="S496" s="59">
        <v>44341</v>
      </c>
      <c r="T496" s="25"/>
      <c r="U496" s="23" t="s">
        <v>1173</v>
      </c>
    </row>
    <row r="497" spans="1:21" hidden="1" outlineLevel="1" x14ac:dyDescent="0.35">
      <c r="A497" s="4">
        <v>488</v>
      </c>
      <c r="B497" s="7" t="s">
        <v>523</v>
      </c>
      <c r="C497" s="5" t="s">
        <v>524</v>
      </c>
      <c r="D497" s="5" t="str">
        <f>tblPuskesmas[[#This Row],[ID Provinsi]]&amp;" -- "&amp;tblPuskesmas[[#This Row],[Nama Provinsi]]</f>
        <v>31 -- PROV. DKI JAKARTA</v>
      </c>
      <c r="E497" s="12">
        <v>3174</v>
      </c>
      <c r="F497" s="6" t="s">
        <v>880</v>
      </c>
      <c r="G497" s="20" t="str">
        <f>tblPuskesmas[[#This Row],[ID Kabupaten/Kota]]&amp;" -- "&amp;tblPuskesmas[[#This Row],[Nama Kabupaten/Kota]]</f>
        <v>3174 -- KOTA JAKARTA BARAT</v>
      </c>
      <c r="H497" s="19" t="s">
        <v>9604</v>
      </c>
      <c r="I497" s="20" t="s">
        <v>1166</v>
      </c>
      <c r="J497" s="20" t="s">
        <v>952</v>
      </c>
      <c r="K497" s="26">
        <v>1</v>
      </c>
      <c r="L4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7" s="26">
        <v>1</v>
      </c>
      <c r="N497" s="26" t="s">
        <v>10051</v>
      </c>
      <c r="O497" s="26" t="s">
        <v>10060</v>
      </c>
      <c r="P4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7" s="25">
        <v>1</v>
      </c>
      <c r="R497" s="25" t="s">
        <v>1825</v>
      </c>
      <c r="S497" s="59">
        <v>44341</v>
      </c>
      <c r="T497" s="25"/>
      <c r="U497" s="23" t="s">
        <v>1173</v>
      </c>
    </row>
    <row r="498" spans="1:21" hidden="1" outlineLevel="1" x14ac:dyDescent="0.35">
      <c r="A498" s="4">
        <v>489</v>
      </c>
      <c r="B498" s="7" t="s">
        <v>523</v>
      </c>
      <c r="C498" s="5" t="s">
        <v>524</v>
      </c>
      <c r="D498" s="5" t="str">
        <f>tblPuskesmas[[#This Row],[ID Provinsi]]&amp;" -- "&amp;tblPuskesmas[[#This Row],[Nama Provinsi]]</f>
        <v>31 -- PROV. DKI JAKARTA</v>
      </c>
      <c r="E498" s="12">
        <v>3174</v>
      </c>
      <c r="F498" s="6" t="s">
        <v>880</v>
      </c>
      <c r="G498" s="20" t="str">
        <f>tblPuskesmas[[#This Row],[ID Kabupaten/Kota]]&amp;" -- "&amp;tblPuskesmas[[#This Row],[Nama Kabupaten/Kota]]</f>
        <v>3174 -- KOTA JAKARTA BARAT</v>
      </c>
      <c r="H498" s="19" t="s">
        <v>9837</v>
      </c>
      <c r="I498" s="20" t="s">
        <v>1167</v>
      </c>
      <c r="J498" s="19" t="s">
        <v>1153</v>
      </c>
      <c r="K498" s="26">
        <v>1</v>
      </c>
      <c r="L4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8" s="26">
        <v>1</v>
      </c>
      <c r="N498" s="26" t="s">
        <v>10051</v>
      </c>
      <c r="O498" s="26" t="s">
        <v>10060</v>
      </c>
      <c r="P4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8" s="25">
        <v>1</v>
      </c>
      <c r="R498" s="25" t="s">
        <v>1830</v>
      </c>
      <c r="S498" s="59">
        <v>44341</v>
      </c>
      <c r="T498" s="25"/>
      <c r="U498" s="23" t="s">
        <v>1173</v>
      </c>
    </row>
    <row r="499" spans="1:21" hidden="1" outlineLevel="1" x14ac:dyDescent="0.35">
      <c r="A499" s="4">
        <v>490</v>
      </c>
      <c r="B499" s="7" t="s">
        <v>523</v>
      </c>
      <c r="C499" s="5" t="s">
        <v>524</v>
      </c>
      <c r="D499" s="5" t="str">
        <f>tblPuskesmas[[#This Row],[ID Provinsi]]&amp;" -- "&amp;tblPuskesmas[[#This Row],[Nama Provinsi]]</f>
        <v>31 -- PROV. DKI JAKARTA</v>
      </c>
      <c r="E499" s="12">
        <v>3174</v>
      </c>
      <c r="F499" s="6" t="s">
        <v>880</v>
      </c>
      <c r="G499" s="20" t="str">
        <f>tblPuskesmas[[#This Row],[ID Kabupaten/Kota]]&amp;" -- "&amp;tblPuskesmas[[#This Row],[Nama Kabupaten/Kota]]</f>
        <v>3174 -- KOTA JAKARTA BARAT</v>
      </c>
      <c r="H499" s="19" t="s">
        <v>9838</v>
      </c>
      <c r="I499" s="20" t="s">
        <v>1167</v>
      </c>
      <c r="J499" s="19" t="s">
        <v>1153</v>
      </c>
      <c r="K499" s="26">
        <v>1</v>
      </c>
      <c r="L4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499" s="26">
        <v>1</v>
      </c>
      <c r="N499" s="26" t="s">
        <v>10051</v>
      </c>
      <c r="O499" s="26" t="s">
        <v>10060</v>
      </c>
      <c r="P4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499" s="25">
        <v>1</v>
      </c>
      <c r="R499" s="25" t="s">
        <v>1832</v>
      </c>
      <c r="S499" s="59">
        <v>44341</v>
      </c>
      <c r="T499" s="25"/>
      <c r="U499" s="23" t="s">
        <v>1173</v>
      </c>
    </row>
    <row r="500" spans="1:21" hidden="1" outlineLevel="1" x14ac:dyDescent="0.35">
      <c r="A500" s="4">
        <v>491</v>
      </c>
      <c r="B500" s="7" t="s">
        <v>523</v>
      </c>
      <c r="C500" s="5" t="s">
        <v>524</v>
      </c>
      <c r="D500" s="5" t="str">
        <f>tblPuskesmas[[#This Row],[ID Provinsi]]&amp;" -- "&amp;tblPuskesmas[[#This Row],[Nama Provinsi]]</f>
        <v>31 -- PROV. DKI JAKARTA</v>
      </c>
      <c r="E500" s="12">
        <v>3174</v>
      </c>
      <c r="F500" s="6" t="s">
        <v>880</v>
      </c>
      <c r="G500" s="20" t="str">
        <f>tblPuskesmas[[#This Row],[ID Kabupaten/Kota]]&amp;" -- "&amp;tblPuskesmas[[#This Row],[Nama Kabupaten/Kota]]</f>
        <v>3174 -- KOTA JAKARTA BARAT</v>
      </c>
      <c r="H500" s="19" t="s">
        <v>9839</v>
      </c>
      <c r="I500" s="20" t="s">
        <v>1167</v>
      </c>
      <c r="J500" s="19" t="s">
        <v>1153</v>
      </c>
      <c r="K500" s="26">
        <v>1</v>
      </c>
      <c r="L5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0" s="26">
        <v>1</v>
      </c>
      <c r="N500" s="26" t="s">
        <v>10051</v>
      </c>
      <c r="O500" s="26" t="s">
        <v>10060</v>
      </c>
      <c r="P5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0" s="25">
        <v>1</v>
      </c>
      <c r="R500" s="25" t="s">
        <v>1828</v>
      </c>
      <c r="S500" s="59">
        <v>44341</v>
      </c>
      <c r="T500" s="25"/>
      <c r="U500" s="23" t="s">
        <v>1173</v>
      </c>
    </row>
    <row r="501" spans="1:21" hidden="1" outlineLevel="1" x14ac:dyDescent="0.35">
      <c r="A501" s="4">
        <v>492</v>
      </c>
      <c r="B501" s="7" t="s">
        <v>523</v>
      </c>
      <c r="C501" s="5" t="s">
        <v>524</v>
      </c>
      <c r="D501" s="5" t="str">
        <f>tblPuskesmas[[#This Row],[ID Provinsi]]&amp;" -- "&amp;tblPuskesmas[[#This Row],[Nama Provinsi]]</f>
        <v>31 -- PROV. DKI JAKARTA</v>
      </c>
      <c r="E501" s="12">
        <v>3174</v>
      </c>
      <c r="F501" s="6" t="s">
        <v>880</v>
      </c>
      <c r="G501" s="20" t="str">
        <f>tblPuskesmas[[#This Row],[ID Kabupaten/Kota]]&amp;" -- "&amp;tblPuskesmas[[#This Row],[Nama Kabupaten/Kota]]</f>
        <v>3174 -- KOTA JAKARTA BARAT</v>
      </c>
      <c r="H501" s="19" t="s">
        <v>9840</v>
      </c>
      <c r="I501" s="20" t="s">
        <v>1167</v>
      </c>
      <c r="J501" s="19" t="s">
        <v>1153</v>
      </c>
      <c r="K501" s="26">
        <v>1</v>
      </c>
      <c r="L5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1" s="26">
        <v>1</v>
      </c>
      <c r="N501" s="26" t="s">
        <v>10051</v>
      </c>
      <c r="O501" s="26" t="s">
        <v>10060</v>
      </c>
      <c r="P5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1" s="25">
        <v>1</v>
      </c>
      <c r="R501" s="25" t="s">
        <v>1840</v>
      </c>
      <c r="S501" s="59">
        <v>44340</v>
      </c>
      <c r="T501" s="25"/>
      <c r="U501" s="23" t="s">
        <v>1173</v>
      </c>
    </row>
    <row r="502" spans="1:21" hidden="1" outlineLevel="1" x14ac:dyDescent="0.35">
      <c r="A502" s="4">
        <v>493</v>
      </c>
      <c r="B502" s="7" t="s">
        <v>523</v>
      </c>
      <c r="C502" s="5" t="s">
        <v>524</v>
      </c>
      <c r="D502" s="5" t="str">
        <f>tblPuskesmas[[#This Row],[ID Provinsi]]&amp;" -- "&amp;tblPuskesmas[[#This Row],[Nama Provinsi]]</f>
        <v>31 -- PROV. DKI JAKARTA</v>
      </c>
      <c r="E502" s="12">
        <v>3174</v>
      </c>
      <c r="F502" s="6" t="s">
        <v>880</v>
      </c>
      <c r="G502" s="20" t="str">
        <f>tblPuskesmas[[#This Row],[ID Kabupaten/Kota]]&amp;" -- "&amp;tblPuskesmas[[#This Row],[Nama Kabupaten/Kota]]</f>
        <v>3174 -- KOTA JAKARTA BARAT</v>
      </c>
      <c r="H502" s="19" t="s">
        <v>9841</v>
      </c>
      <c r="I502" s="20" t="s">
        <v>1167</v>
      </c>
      <c r="J502" s="19" t="s">
        <v>1153</v>
      </c>
      <c r="K502" s="26">
        <v>1</v>
      </c>
      <c r="L5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2" s="26">
        <v>1</v>
      </c>
      <c r="N502" s="26" t="s">
        <v>10051</v>
      </c>
      <c r="O502" s="26" t="s">
        <v>10060</v>
      </c>
      <c r="P5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2" s="25">
        <v>1</v>
      </c>
      <c r="R502" s="25" t="s">
        <v>1838</v>
      </c>
      <c r="S502" s="59">
        <v>44341</v>
      </c>
      <c r="T502" s="25"/>
      <c r="U502" s="23" t="s">
        <v>1173</v>
      </c>
    </row>
    <row r="503" spans="1:21" hidden="1" outlineLevel="1" x14ac:dyDescent="0.35">
      <c r="A503" s="4">
        <v>494</v>
      </c>
      <c r="B503" s="7" t="s">
        <v>523</v>
      </c>
      <c r="C503" s="5" t="s">
        <v>524</v>
      </c>
      <c r="D503" s="5" t="str">
        <f>tblPuskesmas[[#This Row],[ID Provinsi]]&amp;" -- "&amp;tblPuskesmas[[#This Row],[Nama Provinsi]]</f>
        <v>31 -- PROV. DKI JAKARTA</v>
      </c>
      <c r="E503" s="12">
        <v>3174</v>
      </c>
      <c r="F503" s="6" t="s">
        <v>880</v>
      </c>
      <c r="G503" s="20" t="str">
        <f>tblPuskesmas[[#This Row],[ID Kabupaten/Kota]]&amp;" -- "&amp;tblPuskesmas[[#This Row],[Nama Kabupaten/Kota]]</f>
        <v>3174 -- KOTA JAKARTA BARAT</v>
      </c>
      <c r="H503" s="19" t="s">
        <v>9842</v>
      </c>
      <c r="I503" s="20" t="s">
        <v>1167</v>
      </c>
      <c r="J503" s="19" t="s">
        <v>1153</v>
      </c>
      <c r="K503" s="26">
        <v>1</v>
      </c>
      <c r="L5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3" s="26">
        <v>1</v>
      </c>
      <c r="N503" s="26" t="s">
        <v>10051</v>
      </c>
      <c r="O503" s="26" t="s">
        <v>10060</v>
      </c>
      <c r="P5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3" s="25">
        <v>1</v>
      </c>
      <c r="R503" s="25" t="s">
        <v>1834</v>
      </c>
      <c r="S503" s="59">
        <v>44341</v>
      </c>
      <c r="T503" s="25"/>
      <c r="U503" s="23" t="s">
        <v>1173</v>
      </c>
    </row>
    <row r="504" spans="1:21" hidden="1" outlineLevel="1" x14ac:dyDescent="0.35">
      <c r="A504" s="4">
        <v>495</v>
      </c>
      <c r="B504" s="7" t="s">
        <v>523</v>
      </c>
      <c r="C504" s="5" t="s">
        <v>524</v>
      </c>
      <c r="D504" s="5" t="str">
        <f>tblPuskesmas[[#This Row],[ID Provinsi]]&amp;" -- "&amp;tblPuskesmas[[#This Row],[Nama Provinsi]]</f>
        <v>31 -- PROV. DKI JAKARTA</v>
      </c>
      <c r="E504" s="12">
        <v>3174</v>
      </c>
      <c r="F504" s="6" t="s">
        <v>880</v>
      </c>
      <c r="G504" s="20" t="str">
        <f>tblPuskesmas[[#This Row],[ID Kabupaten/Kota]]&amp;" -- "&amp;tblPuskesmas[[#This Row],[Nama Kabupaten/Kota]]</f>
        <v>3174 -- KOTA JAKARTA BARAT</v>
      </c>
      <c r="H504" s="19" t="s">
        <v>9843</v>
      </c>
      <c r="I504" s="20" t="s">
        <v>1167</v>
      </c>
      <c r="J504" s="19" t="s">
        <v>1153</v>
      </c>
      <c r="K504" s="26">
        <v>1</v>
      </c>
      <c r="L5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4" s="26">
        <v>1</v>
      </c>
      <c r="N504" s="26" t="s">
        <v>10051</v>
      </c>
      <c r="O504" s="26" t="s">
        <v>10060</v>
      </c>
      <c r="P5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4" s="25">
        <v>1</v>
      </c>
      <c r="R504" s="25" t="s">
        <v>1836</v>
      </c>
      <c r="S504" s="59">
        <v>44341</v>
      </c>
      <c r="T504" s="25"/>
      <c r="U504" s="23" t="s">
        <v>1173</v>
      </c>
    </row>
    <row r="505" spans="1:21" hidden="1" outlineLevel="1" x14ac:dyDescent="0.35">
      <c r="A505" s="4">
        <v>496</v>
      </c>
      <c r="B505" s="7" t="s">
        <v>523</v>
      </c>
      <c r="C505" s="5" t="s">
        <v>524</v>
      </c>
      <c r="D505" s="5" t="str">
        <f>tblPuskesmas[[#This Row],[ID Provinsi]]&amp;" -- "&amp;tblPuskesmas[[#This Row],[Nama Provinsi]]</f>
        <v>31 -- PROV. DKI JAKARTA</v>
      </c>
      <c r="E505" s="12">
        <v>3174</v>
      </c>
      <c r="F505" s="6" t="s">
        <v>880</v>
      </c>
      <c r="G505" s="20" t="str">
        <f>tblPuskesmas[[#This Row],[ID Kabupaten/Kota]]&amp;" -- "&amp;tblPuskesmas[[#This Row],[Nama Kabupaten/Kota]]</f>
        <v>3174 -- KOTA JAKARTA BARAT</v>
      </c>
      <c r="H505" s="19" t="s">
        <v>9605</v>
      </c>
      <c r="I505" s="20" t="s">
        <v>1166</v>
      </c>
      <c r="J505" s="20" t="s">
        <v>952</v>
      </c>
      <c r="K505" s="26">
        <v>1</v>
      </c>
      <c r="L5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5" s="26">
        <v>1</v>
      </c>
      <c r="N505" s="26" t="s">
        <v>10051</v>
      </c>
      <c r="O505" s="26" t="s">
        <v>10060</v>
      </c>
      <c r="P5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5" s="25">
        <v>1</v>
      </c>
      <c r="R505" s="25" t="s">
        <v>1807</v>
      </c>
      <c r="S505" s="59">
        <v>44340</v>
      </c>
      <c r="T505" s="25"/>
      <c r="U505" s="23" t="s">
        <v>1173</v>
      </c>
    </row>
    <row r="506" spans="1:21" hidden="1" outlineLevel="1" x14ac:dyDescent="0.35">
      <c r="A506" s="4">
        <v>497</v>
      </c>
      <c r="B506" s="7" t="s">
        <v>523</v>
      </c>
      <c r="C506" s="5" t="s">
        <v>524</v>
      </c>
      <c r="D506" s="5" t="str">
        <f>tblPuskesmas[[#This Row],[ID Provinsi]]&amp;" -- "&amp;tblPuskesmas[[#This Row],[Nama Provinsi]]</f>
        <v>31 -- PROV. DKI JAKARTA</v>
      </c>
      <c r="E506" s="12">
        <v>3174</v>
      </c>
      <c r="F506" s="6" t="s">
        <v>880</v>
      </c>
      <c r="G506" s="20" t="str">
        <f>tblPuskesmas[[#This Row],[ID Kabupaten/Kota]]&amp;" -- "&amp;tblPuskesmas[[#This Row],[Nama Kabupaten/Kota]]</f>
        <v>3174 -- KOTA JAKARTA BARAT</v>
      </c>
      <c r="H506" s="19" t="s">
        <v>9844</v>
      </c>
      <c r="I506" s="20" t="s">
        <v>1167</v>
      </c>
      <c r="J506" s="19" t="s">
        <v>1154</v>
      </c>
      <c r="K506" s="26">
        <v>1</v>
      </c>
      <c r="L5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6" s="26">
        <v>1</v>
      </c>
      <c r="N506" s="26" t="s">
        <v>10051</v>
      </c>
      <c r="O506" s="26" t="s">
        <v>10060</v>
      </c>
      <c r="P5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6" s="25">
        <v>1</v>
      </c>
      <c r="R506" s="25" t="s">
        <v>1817</v>
      </c>
      <c r="S506" s="59">
        <v>44340</v>
      </c>
      <c r="T506" s="25"/>
      <c r="U506" s="23" t="s">
        <v>1173</v>
      </c>
    </row>
    <row r="507" spans="1:21" hidden="1" outlineLevel="1" x14ac:dyDescent="0.35">
      <c r="A507" s="4">
        <v>498</v>
      </c>
      <c r="B507" s="7" t="s">
        <v>523</v>
      </c>
      <c r="C507" s="5" t="s">
        <v>524</v>
      </c>
      <c r="D507" s="5" t="str">
        <f>tblPuskesmas[[#This Row],[ID Provinsi]]&amp;" -- "&amp;tblPuskesmas[[#This Row],[Nama Provinsi]]</f>
        <v>31 -- PROV. DKI JAKARTA</v>
      </c>
      <c r="E507" s="12">
        <v>3174</v>
      </c>
      <c r="F507" s="6" t="s">
        <v>880</v>
      </c>
      <c r="G507" s="20" t="str">
        <f>tblPuskesmas[[#This Row],[ID Kabupaten/Kota]]&amp;" -- "&amp;tblPuskesmas[[#This Row],[Nama Kabupaten/Kota]]</f>
        <v>3174 -- KOTA JAKARTA BARAT</v>
      </c>
      <c r="H507" s="19" t="s">
        <v>9845</v>
      </c>
      <c r="I507" s="20" t="s">
        <v>1167</v>
      </c>
      <c r="J507" s="19" t="s">
        <v>1154</v>
      </c>
      <c r="K507" s="26">
        <v>1</v>
      </c>
      <c r="L5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7" s="26">
        <v>1</v>
      </c>
      <c r="N507" s="26" t="s">
        <v>10051</v>
      </c>
      <c r="O507" s="26" t="s">
        <v>10060</v>
      </c>
      <c r="P5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7" s="25">
        <v>1</v>
      </c>
      <c r="R507" s="25" t="s">
        <v>1819</v>
      </c>
      <c r="S507" s="59">
        <v>44340</v>
      </c>
      <c r="T507" s="25"/>
      <c r="U507" s="23" t="s">
        <v>1173</v>
      </c>
    </row>
    <row r="508" spans="1:21" hidden="1" outlineLevel="1" x14ac:dyDescent="0.35">
      <c r="A508" s="4">
        <v>499</v>
      </c>
      <c r="B508" s="7" t="s">
        <v>523</v>
      </c>
      <c r="C508" s="5" t="s">
        <v>524</v>
      </c>
      <c r="D508" s="5" t="str">
        <f>tblPuskesmas[[#This Row],[ID Provinsi]]&amp;" -- "&amp;tblPuskesmas[[#This Row],[Nama Provinsi]]</f>
        <v>31 -- PROV. DKI JAKARTA</v>
      </c>
      <c r="E508" s="12">
        <v>3174</v>
      </c>
      <c r="F508" s="6" t="s">
        <v>880</v>
      </c>
      <c r="G508" s="20" t="str">
        <f>tblPuskesmas[[#This Row],[ID Kabupaten/Kota]]&amp;" -- "&amp;tblPuskesmas[[#This Row],[Nama Kabupaten/Kota]]</f>
        <v>3174 -- KOTA JAKARTA BARAT</v>
      </c>
      <c r="H508" s="19" t="s">
        <v>9846</v>
      </c>
      <c r="I508" s="20" t="s">
        <v>1167</v>
      </c>
      <c r="J508" s="19" t="s">
        <v>1154</v>
      </c>
      <c r="K508" s="26">
        <v>1</v>
      </c>
      <c r="L5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8" s="26">
        <v>1</v>
      </c>
      <c r="N508" s="26" t="s">
        <v>10051</v>
      </c>
      <c r="O508" s="26" t="s">
        <v>10060</v>
      </c>
      <c r="P5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8" s="25">
        <v>1</v>
      </c>
      <c r="R508" s="25" t="s">
        <v>1823</v>
      </c>
      <c r="S508" s="59">
        <v>44340</v>
      </c>
      <c r="T508" s="25"/>
      <c r="U508" s="23" t="s">
        <v>1173</v>
      </c>
    </row>
    <row r="509" spans="1:21" hidden="1" outlineLevel="1" x14ac:dyDescent="0.35">
      <c r="A509" s="4">
        <v>500</v>
      </c>
      <c r="B509" s="7" t="s">
        <v>523</v>
      </c>
      <c r="C509" s="5" t="s">
        <v>524</v>
      </c>
      <c r="D509" s="5" t="str">
        <f>tblPuskesmas[[#This Row],[ID Provinsi]]&amp;" -- "&amp;tblPuskesmas[[#This Row],[Nama Provinsi]]</f>
        <v>31 -- PROV. DKI JAKARTA</v>
      </c>
      <c r="E509" s="12">
        <v>3174</v>
      </c>
      <c r="F509" s="6" t="s">
        <v>880</v>
      </c>
      <c r="G509" s="20" t="str">
        <f>tblPuskesmas[[#This Row],[ID Kabupaten/Kota]]&amp;" -- "&amp;tblPuskesmas[[#This Row],[Nama Kabupaten/Kota]]</f>
        <v>3174 -- KOTA JAKARTA BARAT</v>
      </c>
      <c r="H509" s="19" t="s">
        <v>9847</v>
      </c>
      <c r="I509" s="20" t="s">
        <v>1167</v>
      </c>
      <c r="J509" s="19" t="s">
        <v>1154</v>
      </c>
      <c r="K509" s="26">
        <v>1</v>
      </c>
      <c r="L5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09" s="26">
        <v>1</v>
      </c>
      <c r="N509" s="26">
        <v>99</v>
      </c>
      <c r="O509" s="26" t="s">
        <v>10060</v>
      </c>
      <c r="P5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09" s="25">
        <v>0</v>
      </c>
      <c r="R509" s="25" t="s">
        <v>1197</v>
      </c>
      <c r="S509" s="59" t="s">
        <v>1197</v>
      </c>
      <c r="T509" s="25" t="s">
        <v>10048</v>
      </c>
      <c r="U509" s="23" t="s">
        <v>1173</v>
      </c>
    </row>
    <row r="510" spans="1:21" hidden="1" outlineLevel="1" x14ac:dyDescent="0.35">
      <c r="A510" s="4">
        <v>501</v>
      </c>
      <c r="B510" s="7" t="s">
        <v>523</v>
      </c>
      <c r="C510" s="5" t="s">
        <v>524</v>
      </c>
      <c r="D510" s="5" t="str">
        <f>tblPuskesmas[[#This Row],[ID Provinsi]]&amp;" -- "&amp;tblPuskesmas[[#This Row],[Nama Provinsi]]</f>
        <v>31 -- PROV. DKI JAKARTA</v>
      </c>
      <c r="E510" s="12">
        <v>3174</v>
      </c>
      <c r="F510" s="6" t="s">
        <v>880</v>
      </c>
      <c r="G510" s="20" t="str">
        <f>tblPuskesmas[[#This Row],[ID Kabupaten/Kota]]&amp;" -- "&amp;tblPuskesmas[[#This Row],[Nama Kabupaten/Kota]]</f>
        <v>3174 -- KOTA JAKARTA BARAT</v>
      </c>
      <c r="H510" s="19" t="s">
        <v>9848</v>
      </c>
      <c r="I510" s="20" t="s">
        <v>1167</v>
      </c>
      <c r="J510" s="19" t="s">
        <v>1154</v>
      </c>
      <c r="K510" s="26">
        <v>1</v>
      </c>
      <c r="L5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0" s="26">
        <v>1</v>
      </c>
      <c r="N510" s="26" t="s">
        <v>10051</v>
      </c>
      <c r="O510" s="26" t="s">
        <v>10060</v>
      </c>
      <c r="P5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0" s="25">
        <v>1</v>
      </c>
      <c r="R510" s="25" t="s">
        <v>1813</v>
      </c>
      <c r="S510" s="59">
        <v>44340</v>
      </c>
      <c r="T510" s="25"/>
      <c r="U510" s="23" t="s">
        <v>1173</v>
      </c>
    </row>
    <row r="511" spans="1:21" hidden="1" outlineLevel="1" x14ac:dyDescent="0.35">
      <c r="A511" s="4">
        <v>502</v>
      </c>
      <c r="B511" s="7" t="s">
        <v>523</v>
      </c>
      <c r="C511" s="5" t="s">
        <v>524</v>
      </c>
      <c r="D511" s="5" t="str">
        <f>tblPuskesmas[[#This Row],[ID Provinsi]]&amp;" -- "&amp;tblPuskesmas[[#This Row],[Nama Provinsi]]</f>
        <v>31 -- PROV. DKI JAKARTA</v>
      </c>
      <c r="E511" s="12">
        <v>3174</v>
      </c>
      <c r="F511" s="6" t="s">
        <v>880</v>
      </c>
      <c r="G511" s="20" t="str">
        <f>tblPuskesmas[[#This Row],[ID Kabupaten/Kota]]&amp;" -- "&amp;tblPuskesmas[[#This Row],[Nama Kabupaten/Kota]]</f>
        <v>3174 -- KOTA JAKARTA BARAT</v>
      </c>
      <c r="H511" s="19" t="s">
        <v>9849</v>
      </c>
      <c r="I511" s="20" t="s">
        <v>1167</v>
      </c>
      <c r="J511" s="19" t="s">
        <v>1154</v>
      </c>
      <c r="K511" s="26">
        <v>1</v>
      </c>
      <c r="L5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1" s="26">
        <v>1</v>
      </c>
      <c r="N511" s="26" t="s">
        <v>10051</v>
      </c>
      <c r="O511" s="26" t="s">
        <v>10060</v>
      </c>
      <c r="P5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1" s="25">
        <v>1</v>
      </c>
      <c r="R511" s="25" t="s">
        <v>1815</v>
      </c>
      <c r="S511" s="59">
        <v>44340</v>
      </c>
      <c r="T511" s="25"/>
      <c r="U511" s="23" t="s">
        <v>1173</v>
      </c>
    </row>
    <row r="512" spans="1:21" hidden="1" outlineLevel="1" x14ac:dyDescent="0.35">
      <c r="A512" s="4">
        <v>503</v>
      </c>
      <c r="B512" s="7" t="s">
        <v>523</v>
      </c>
      <c r="C512" s="5" t="s">
        <v>524</v>
      </c>
      <c r="D512" s="5" t="str">
        <f>tblPuskesmas[[#This Row],[ID Provinsi]]&amp;" -- "&amp;tblPuskesmas[[#This Row],[Nama Provinsi]]</f>
        <v>31 -- PROV. DKI JAKARTA</v>
      </c>
      <c r="E512" s="12">
        <v>3174</v>
      </c>
      <c r="F512" s="6" t="s">
        <v>880</v>
      </c>
      <c r="G512" s="20" t="str">
        <f>tblPuskesmas[[#This Row],[ID Kabupaten/Kota]]&amp;" -- "&amp;tblPuskesmas[[#This Row],[Nama Kabupaten/Kota]]</f>
        <v>3174 -- KOTA JAKARTA BARAT</v>
      </c>
      <c r="H512" s="19" t="s">
        <v>9850</v>
      </c>
      <c r="I512" s="20" t="s">
        <v>1167</v>
      </c>
      <c r="J512" s="19" t="s">
        <v>1154</v>
      </c>
      <c r="K512" s="26">
        <v>1</v>
      </c>
      <c r="L5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2" s="26">
        <v>1</v>
      </c>
      <c r="N512" s="26" t="s">
        <v>10051</v>
      </c>
      <c r="O512" s="26" t="s">
        <v>10060</v>
      </c>
      <c r="P5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2" s="25">
        <v>1</v>
      </c>
      <c r="R512" s="25" t="s">
        <v>1811</v>
      </c>
      <c r="S512" s="59">
        <v>44340</v>
      </c>
      <c r="T512" s="25"/>
      <c r="U512" s="23" t="s">
        <v>1173</v>
      </c>
    </row>
    <row r="513" spans="1:21" hidden="1" outlineLevel="1" x14ac:dyDescent="0.35">
      <c r="A513" s="4">
        <v>504</v>
      </c>
      <c r="B513" s="7" t="s">
        <v>523</v>
      </c>
      <c r="C513" s="5" t="s">
        <v>524</v>
      </c>
      <c r="D513" s="5" t="str">
        <f>tblPuskesmas[[#This Row],[ID Provinsi]]&amp;" -- "&amp;tblPuskesmas[[#This Row],[Nama Provinsi]]</f>
        <v>31 -- PROV. DKI JAKARTA</v>
      </c>
      <c r="E513" s="12">
        <v>3174</v>
      </c>
      <c r="F513" s="6" t="s">
        <v>880</v>
      </c>
      <c r="G513" s="20" t="str">
        <f>tblPuskesmas[[#This Row],[ID Kabupaten/Kota]]&amp;" -- "&amp;tblPuskesmas[[#This Row],[Nama Kabupaten/Kota]]</f>
        <v>3174 -- KOTA JAKARTA BARAT</v>
      </c>
      <c r="H513" s="19" t="s">
        <v>9851</v>
      </c>
      <c r="I513" s="20" t="s">
        <v>1167</v>
      </c>
      <c r="J513" s="19" t="s">
        <v>1154</v>
      </c>
      <c r="K513" s="26">
        <v>1</v>
      </c>
      <c r="L5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3" s="26">
        <v>1</v>
      </c>
      <c r="N513" s="26" t="s">
        <v>10051</v>
      </c>
      <c r="O513" s="26" t="s">
        <v>10060</v>
      </c>
      <c r="P5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3" s="25">
        <v>1</v>
      </c>
      <c r="R513" s="25" t="s">
        <v>1821</v>
      </c>
      <c r="S513" s="59">
        <v>44340</v>
      </c>
      <c r="T513" s="25"/>
      <c r="U513" s="23" t="s">
        <v>1173</v>
      </c>
    </row>
    <row r="514" spans="1:21" hidden="1" outlineLevel="1" x14ac:dyDescent="0.35">
      <c r="A514" s="4">
        <v>505</v>
      </c>
      <c r="B514" s="7" t="s">
        <v>523</v>
      </c>
      <c r="C514" s="5" t="s">
        <v>524</v>
      </c>
      <c r="D514" s="5" t="str">
        <f>tblPuskesmas[[#This Row],[ID Provinsi]]&amp;" -- "&amp;tblPuskesmas[[#This Row],[Nama Provinsi]]</f>
        <v>31 -- PROV. DKI JAKARTA</v>
      </c>
      <c r="E514" s="12">
        <v>3174</v>
      </c>
      <c r="F514" s="6" t="s">
        <v>880</v>
      </c>
      <c r="G514" s="20" t="str">
        <f>tblPuskesmas[[#This Row],[ID Kabupaten/Kota]]&amp;" -- "&amp;tblPuskesmas[[#This Row],[Nama Kabupaten/Kota]]</f>
        <v>3174 -- KOTA JAKARTA BARAT</v>
      </c>
      <c r="H514" s="19" t="s">
        <v>9606</v>
      </c>
      <c r="I514" s="20" t="s">
        <v>1166</v>
      </c>
      <c r="J514" s="20" t="s">
        <v>952</v>
      </c>
      <c r="K514" s="26">
        <v>1</v>
      </c>
      <c r="L5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4" s="26">
        <v>1</v>
      </c>
      <c r="N514" s="26" t="s">
        <v>10051</v>
      </c>
      <c r="O514" s="26" t="s">
        <v>10060</v>
      </c>
      <c r="P5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4" s="25">
        <v>1</v>
      </c>
      <c r="R514" s="25" t="s">
        <v>1842</v>
      </c>
      <c r="S514" s="59">
        <v>44343</v>
      </c>
      <c r="T514" s="25"/>
      <c r="U514" s="23" t="s">
        <v>1173</v>
      </c>
    </row>
    <row r="515" spans="1:21" hidden="1" outlineLevel="1" x14ac:dyDescent="0.35">
      <c r="A515" s="4">
        <v>506</v>
      </c>
      <c r="B515" s="7" t="s">
        <v>523</v>
      </c>
      <c r="C515" s="5" t="s">
        <v>524</v>
      </c>
      <c r="D515" s="5" t="str">
        <f>tblPuskesmas[[#This Row],[ID Provinsi]]&amp;" -- "&amp;tblPuskesmas[[#This Row],[Nama Provinsi]]</f>
        <v>31 -- PROV. DKI JAKARTA</v>
      </c>
      <c r="E515" s="12">
        <v>3174</v>
      </c>
      <c r="F515" s="6" t="s">
        <v>880</v>
      </c>
      <c r="G515" s="20" t="str">
        <f>tblPuskesmas[[#This Row],[ID Kabupaten/Kota]]&amp;" -- "&amp;tblPuskesmas[[#This Row],[Nama Kabupaten/Kota]]</f>
        <v>3174 -- KOTA JAKARTA BARAT</v>
      </c>
      <c r="H515" s="19" t="s">
        <v>9852</v>
      </c>
      <c r="I515" s="20" t="s">
        <v>1167</v>
      </c>
      <c r="J515" s="19" t="s">
        <v>1155</v>
      </c>
      <c r="K515" s="26">
        <v>1</v>
      </c>
      <c r="L5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5" s="26">
        <v>1</v>
      </c>
      <c r="N515" s="26" t="s">
        <v>10051</v>
      </c>
      <c r="O515" s="26" t="s">
        <v>10060</v>
      </c>
      <c r="P5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5" s="25">
        <v>1</v>
      </c>
      <c r="R515" s="25" t="s">
        <v>1845</v>
      </c>
      <c r="S515" s="59">
        <v>44343</v>
      </c>
      <c r="T515" s="25"/>
      <c r="U515" s="23" t="s">
        <v>1173</v>
      </c>
    </row>
    <row r="516" spans="1:21" hidden="1" outlineLevel="1" x14ac:dyDescent="0.35">
      <c r="A516" s="4">
        <v>507</v>
      </c>
      <c r="B516" s="7" t="s">
        <v>523</v>
      </c>
      <c r="C516" s="5" t="s">
        <v>524</v>
      </c>
      <c r="D516" s="5" t="str">
        <f>tblPuskesmas[[#This Row],[ID Provinsi]]&amp;" -- "&amp;tblPuskesmas[[#This Row],[Nama Provinsi]]</f>
        <v>31 -- PROV. DKI JAKARTA</v>
      </c>
      <c r="E516" s="12">
        <v>3174</v>
      </c>
      <c r="F516" s="6" t="s">
        <v>880</v>
      </c>
      <c r="G516" s="20" t="str">
        <f>tblPuskesmas[[#This Row],[ID Kabupaten/Kota]]&amp;" -- "&amp;tblPuskesmas[[#This Row],[Nama Kabupaten/Kota]]</f>
        <v>3174 -- KOTA JAKARTA BARAT</v>
      </c>
      <c r="H516" s="19" t="s">
        <v>9853</v>
      </c>
      <c r="I516" s="20" t="s">
        <v>1167</v>
      </c>
      <c r="J516" s="19" t="s">
        <v>1155</v>
      </c>
      <c r="K516" s="26">
        <v>1</v>
      </c>
      <c r="L5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6" s="26">
        <v>1</v>
      </c>
      <c r="N516" s="26" t="s">
        <v>10051</v>
      </c>
      <c r="O516" s="26" t="s">
        <v>10060</v>
      </c>
      <c r="P5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6" s="25">
        <v>1</v>
      </c>
      <c r="R516" s="25" t="s">
        <v>1847</v>
      </c>
      <c r="S516" s="59">
        <v>44343</v>
      </c>
      <c r="T516" s="25"/>
      <c r="U516" s="23" t="s">
        <v>1173</v>
      </c>
    </row>
    <row r="517" spans="1:21" hidden="1" outlineLevel="1" x14ac:dyDescent="0.35">
      <c r="A517" s="4">
        <v>508</v>
      </c>
      <c r="B517" s="7" t="s">
        <v>523</v>
      </c>
      <c r="C517" s="5" t="s">
        <v>524</v>
      </c>
      <c r="D517" s="5" t="str">
        <f>tblPuskesmas[[#This Row],[ID Provinsi]]&amp;" -- "&amp;tblPuskesmas[[#This Row],[Nama Provinsi]]</f>
        <v>31 -- PROV. DKI JAKARTA</v>
      </c>
      <c r="E517" s="12">
        <v>3174</v>
      </c>
      <c r="F517" s="6" t="s">
        <v>880</v>
      </c>
      <c r="G517" s="20" t="str">
        <f>tblPuskesmas[[#This Row],[ID Kabupaten/Kota]]&amp;" -- "&amp;tblPuskesmas[[#This Row],[Nama Kabupaten/Kota]]</f>
        <v>3174 -- KOTA JAKARTA BARAT</v>
      </c>
      <c r="H517" s="19" t="s">
        <v>9854</v>
      </c>
      <c r="I517" s="20" t="s">
        <v>1167</v>
      </c>
      <c r="J517" s="19" t="s">
        <v>1155</v>
      </c>
      <c r="K517" s="26">
        <v>1</v>
      </c>
      <c r="L5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7" s="26">
        <v>1</v>
      </c>
      <c r="N517" s="26" t="s">
        <v>10051</v>
      </c>
      <c r="O517" s="26" t="s">
        <v>10060</v>
      </c>
      <c r="P5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7" s="25">
        <v>1</v>
      </c>
      <c r="R517" s="25" t="s">
        <v>1861</v>
      </c>
      <c r="S517" s="59">
        <v>44343</v>
      </c>
      <c r="T517" s="25"/>
      <c r="U517" s="23" t="s">
        <v>1173</v>
      </c>
    </row>
    <row r="518" spans="1:21" hidden="1" outlineLevel="1" x14ac:dyDescent="0.35">
      <c r="A518" s="4">
        <v>509</v>
      </c>
      <c r="B518" s="7" t="s">
        <v>523</v>
      </c>
      <c r="C518" s="5" t="s">
        <v>524</v>
      </c>
      <c r="D518" s="5" t="str">
        <f>tblPuskesmas[[#This Row],[ID Provinsi]]&amp;" -- "&amp;tblPuskesmas[[#This Row],[Nama Provinsi]]</f>
        <v>31 -- PROV. DKI JAKARTA</v>
      </c>
      <c r="E518" s="12">
        <v>3174</v>
      </c>
      <c r="F518" s="6" t="s">
        <v>880</v>
      </c>
      <c r="G518" s="20" t="str">
        <f>tblPuskesmas[[#This Row],[ID Kabupaten/Kota]]&amp;" -- "&amp;tblPuskesmas[[#This Row],[Nama Kabupaten/Kota]]</f>
        <v>3174 -- KOTA JAKARTA BARAT</v>
      </c>
      <c r="H518" s="19" t="s">
        <v>9855</v>
      </c>
      <c r="I518" s="20" t="s">
        <v>1167</v>
      </c>
      <c r="J518" s="19" t="s">
        <v>1155</v>
      </c>
      <c r="K518" s="26">
        <v>1</v>
      </c>
      <c r="L5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8" s="26">
        <v>1</v>
      </c>
      <c r="N518" s="26" t="s">
        <v>10051</v>
      </c>
      <c r="O518" s="26" t="s">
        <v>10060</v>
      </c>
      <c r="P5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8" s="25">
        <v>1</v>
      </c>
      <c r="R518" s="25" t="s">
        <v>1849</v>
      </c>
      <c r="S518" s="59">
        <v>44343</v>
      </c>
      <c r="T518" s="25"/>
      <c r="U518" s="23" t="s">
        <v>1173</v>
      </c>
    </row>
    <row r="519" spans="1:21" hidden="1" outlineLevel="1" x14ac:dyDescent="0.35">
      <c r="A519" s="4">
        <v>510</v>
      </c>
      <c r="B519" s="7" t="s">
        <v>523</v>
      </c>
      <c r="C519" s="5" t="s">
        <v>524</v>
      </c>
      <c r="D519" s="5" t="str">
        <f>tblPuskesmas[[#This Row],[ID Provinsi]]&amp;" -- "&amp;tblPuskesmas[[#This Row],[Nama Provinsi]]</f>
        <v>31 -- PROV. DKI JAKARTA</v>
      </c>
      <c r="E519" s="12">
        <v>3174</v>
      </c>
      <c r="F519" s="6" t="s">
        <v>880</v>
      </c>
      <c r="G519" s="20" t="str">
        <f>tblPuskesmas[[#This Row],[ID Kabupaten/Kota]]&amp;" -- "&amp;tblPuskesmas[[#This Row],[Nama Kabupaten/Kota]]</f>
        <v>3174 -- KOTA JAKARTA BARAT</v>
      </c>
      <c r="H519" s="19" t="s">
        <v>9856</v>
      </c>
      <c r="I519" s="20" t="s">
        <v>1167</v>
      </c>
      <c r="J519" s="19" t="s">
        <v>1155</v>
      </c>
      <c r="K519" s="26">
        <v>1</v>
      </c>
      <c r="L5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19" s="26">
        <v>1</v>
      </c>
      <c r="N519" s="26" t="s">
        <v>10051</v>
      </c>
      <c r="O519" s="26" t="s">
        <v>10060</v>
      </c>
      <c r="P5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19" s="25">
        <v>1</v>
      </c>
      <c r="R519" s="25" t="s">
        <v>1851</v>
      </c>
      <c r="S519" s="59">
        <v>44343</v>
      </c>
      <c r="T519" s="25"/>
      <c r="U519" s="23" t="s">
        <v>1173</v>
      </c>
    </row>
    <row r="520" spans="1:21" hidden="1" outlineLevel="1" x14ac:dyDescent="0.35">
      <c r="A520" s="4">
        <v>511</v>
      </c>
      <c r="B520" s="7" t="s">
        <v>523</v>
      </c>
      <c r="C520" s="5" t="s">
        <v>524</v>
      </c>
      <c r="D520" s="5" t="str">
        <f>tblPuskesmas[[#This Row],[ID Provinsi]]&amp;" -- "&amp;tblPuskesmas[[#This Row],[Nama Provinsi]]</f>
        <v>31 -- PROV. DKI JAKARTA</v>
      </c>
      <c r="E520" s="12">
        <v>3174</v>
      </c>
      <c r="F520" s="6" t="s">
        <v>880</v>
      </c>
      <c r="G520" s="20" t="str">
        <f>tblPuskesmas[[#This Row],[ID Kabupaten/Kota]]&amp;" -- "&amp;tblPuskesmas[[#This Row],[Nama Kabupaten/Kota]]</f>
        <v>3174 -- KOTA JAKARTA BARAT</v>
      </c>
      <c r="H520" s="19" t="s">
        <v>9857</v>
      </c>
      <c r="I520" s="20" t="s">
        <v>1167</v>
      </c>
      <c r="J520" s="19" t="s">
        <v>1155</v>
      </c>
      <c r="K520" s="26">
        <v>1</v>
      </c>
      <c r="L5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0" s="26">
        <v>1</v>
      </c>
      <c r="N520" s="26" t="s">
        <v>10051</v>
      </c>
      <c r="O520" s="26" t="s">
        <v>10060</v>
      </c>
      <c r="P5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0" s="25">
        <v>1</v>
      </c>
      <c r="R520" s="25" t="s">
        <v>1857</v>
      </c>
      <c r="S520" s="59">
        <v>44344</v>
      </c>
      <c r="T520" s="25"/>
      <c r="U520" s="23" t="s">
        <v>1173</v>
      </c>
    </row>
    <row r="521" spans="1:21" hidden="1" outlineLevel="1" x14ac:dyDescent="0.35">
      <c r="A521" s="4">
        <v>512</v>
      </c>
      <c r="B521" s="7" t="s">
        <v>523</v>
      </c>
      <c r="C521" s="5" t="s">
        <v>524</v>
      </c>
      <c r="D521" s="5" t="str">
        <f>tblPuskesmas[[#This Row],[ID Provinsi]]&amp;" -- "&amp;tblPuskesmas[[#This Row],[Nama Provinsi]]</f>
        <v>31 -- PROV. DKI JAKARTA</v>
      </c>
      <c r="E521" s="12">
        <v>3174</v>
      </c>
      <c r="F521" s="6" t="s">
        <v>880</v>
      </c>
      <c r="G521" s="20" t="str">
        <f>tblPuskesmas[[#This Row],[ID Kabupaten/Kota]]&amp;" -- "&amp;tblPuskesmas[[#This Row],[Nama Kabupaten/Kota]]</f>
        <v>3174 -- KOTA JAKARTA BARAT</v>
      </c>
      <c r="H521" s="19" t="s">
        <v>9858</v>
      </c>
      <c r="I521" s="20" t="s">
        <v>1167</v>
      </c>
      <c r="J521" s="19" t="s">
        <v>1155</v>
      </c>
      <c r="K521" s="26">
        <v>1</v>
      </c>
      <c r="L5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1" s="26">
        <v>1</v>
      </c>
      <c r="N521" s="26" t="s">
        <v>10051</v>
      </c>
      <c r="O521" s="26" t="s">
        <v>10060</v>
      </c>
      <c r="P5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1" s="25">
        <v>1</v>
      </c>
      <c r="R521" s="25" t="s">
        <v>1859</v>
      </c>
      <c r="S521" s="59">
        <v>44343</v>
      </c>
      <c r="T521" s="25"/>
      <c r="U521" s="23" t="s">
        <v>1173</v>
      </c>
    </row>
    <row r="522" spans="1:21" hidden="1" outlineLevel="1" x14ac:dyDescent="0.35">
      <c r="A522" s="4">
        <v>513</v>
      </c>
      <c r="B522" s="7" t="s">
        <v>523</v>
      </c>
      <c r="C522" s="5" t="s">
        <v>524</v>
      </c>
      <c r="D522" s="5" t="str">
        <f>tblPuskesmas[[#This Row],[ID Provinsi]]&amp;" -- "&amp;tblPuskesmas[[#This Row],[Nama Provinsi]]</f>
        <v>31 -- PROV. DKI JAKARTA</v>
      </c>
      <c r="E522" s="12">
        <v>3174</v>
      </c>
      <c r="F522" s="6" t="s">
        <v>880</v>
      </c>
      <c r="G522" s="20" t="str">
        <f>tblPuskesmas[[#This Row],[ID Kabupaten/Kota]]&amp;" -- "&amp;tblPuskesmas[[#This Row],[Nama Kabupaten/Kota]]</f>
        <v>3174 -- KOTA JAKARTA BARAT</v>
      </c>
      <c r="H522" s="19" t="s">
        <v>9859</v>
      </c>
      <c r="I522" s="20" t="s">
        <v>1167</v>
      </c>
      <c r="J522" s="19" t="s">
        <v>1155</v>
      </c>
      <c r="K522" s="26">
        <v>1</v>
      </c>
      <c r="L5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2" s="26">
        <v>1</v>
      </c>
      <c r="N522" s="26" t="s">
        <v>10051</v>
      </c>
      <c r="O522" s="26" t="s">
        <v>10060</v>
      </c>
      <c r="P5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2" s="25">
        <v>1</v>
      </c>
      <c r="R522" s="25" t="s">
        <v>1853</v>
      </c>
      <c r="S522" s="59">
        <v>44343</v>
      </c>
      <c r="T522" s="25"/>
      <c r="U522" s="23" t="s">
        <v>1173</v>
      </c>
    </row>
    <row r="523" spans="1:21" hidden="1" outlineLevel="1" x14ac:dyDescent="0.35">
      <c r="A523" s="4">
        <v>514</v>
      </c>
      <c r="B523" s="7" t="s">
        <v>523</v>
      </c>
      <c r="C523" s="5" t="s">
        <v>524</v>
      </c>
      <c r="D523" s="5" t="str">
        <f>tblPuskesmas[[#This Row],[ID Provinsi]]&amp;" -- "&amp;tblPuskesmas[[#This Row],[Nama Provinsi]]</f>
        <v>31 -- PROV. DKI JAKARTA</v>
      </c>
      <c r="E523" s="12">
        <v>3174</v>
      </c>
      <c r="F523" s="6" t="s">
        <v>880</v>
      </c>
      <c r="G523" s="20" t="str">
        <f>tblPuskesmas[[#This Row],[ID Kabupaten/Kota]]&amp;" -- "&amp;tblPuskesmas[[#This Row],[Nama Kabupaten/Kota]]</f>
        <v>3174 -- KOTA JAKARTA BARAT</v>
      </c>
      <c r="H523" s="19" t="s">
        <v>9860</v>
      </c>
      <c r="I523" s="20" t="s">
        <v>1167</v>
      </c>
      <c r="J523" s="19" t="s">
        <v>1155</v>
      </c>
      <c r="K523" s="26">
        <v>1</v>
      </c>
      <c r="L5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3" s="26">
        <v>1</v>
      </c>
      <c r="N523" s="26" t="s">
        <v>10051</v>
      </c>
      <c r="O523" s="26" t="s">
        <v>10060</v>
      </c>
      <c r="P5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3" s="25">
        <v>1</v>
      </c>
      <c r="R523" s="25" t="s">
        <v>1855</v>
      </c>
      <c r="S523" s="59">
        <v>44343</v>
      </c>
      <c r="T523" s="25"/>
      <c r="U523" s="23" t="s">
        <v>1173</v>
      </c>
    </row>
    <row r="524" spans="1:21" hidden="1" outlineLevel="1" x14ac:dyDescent="0.35">
      <c r="A524" s="4">
        <v>515</v>
      </c>
      <c r="B524" s="7" t="s">
        <v>523</v>
      </c>
      <c r="C524" s="5" t="s">
        <v>524</v>
      </c>
      <c r="D524" s="5" t="str">
        <f>tblPuskesmas[[#This Row],[ID Provinsi]]&amp;" -- "&amp;tblPuskesmas[[#This Row],[Nama Provinsi]]</f>
        <v>31 -- PROV. DKI JAKARTA</v>
      </c>
      <c r="E524" s="12">
        <v>3174</v>
      </c>
      <c r="F524" s="6" t="s">
        <v>880</v>
      </c>
      <c r="G524" s="20" t="str">
        <f>tblPuskesmas[[#This Row],[ID Kabupaten/Kota]]&amp;" -- "&amp;tblPuskesmas[[#This Row],[Nama Kabupaten/Kota]]</f>
        <v>3174 -- KOTA JAKARTA BARAT</v>
      </c>
      <c r="H524" s="19" t="s">
        <v>9607</v>
      </c>
      <c r="I524" s="20" t="s">
        <v>1166</v>
      </c>
      <c r="J524" s="20" t="s">
        <v>952</v>
      </c>
      <c r="K524" s="26">
        <v>1</v>
      </c>
      <c r="L5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4" s="26">
        <v>1</v>
      </c>
      <c r="N524" s="26" t="s">
        <v>10051</v>
      </c>
      <c r="O524" s="26" t="s">
        <v>10060</v>
      </c>
      <c r="P5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4" s="25">
        <v>1</v>
      </c>
      <c r="R524" s="25" t="s">
        <v>1903</v>
      </c>
      <c r="S524" s="59">
        <v>44368</v>
      </c>
      <c r="T524" s="25"/>
      <c r="U524" s="23" t="s">
        <v>1173</v>
      </c>
    </row>
    <row r="525" spans="1:21" hidden="1" outlineLevel="1" x14ac:dyDescent="0.35">
      <c r="A525" s="4">
        <v>516</v>
      </c>
      <c r="B525" s="7" t="s">
        <v>523</v>
      </c>
      <c r="C525" s="5" t="s">
        <v>524</v>
      </c>
      <c r="D525" s="5" t="str">
        <f>tblPuskesmas[[#This Row],[ID Provinsi]]&amp;" -- "&amp;tblPuskesmas[[#This Row],[Nama Provinsi]]</f>
        <v>31 -- PROV. DKI JAKARTA</v>
      </c>
      <c r="E525" s="12">
        <v>3174</v>
      </c>
      <c r="F525" s="6" t="s">
        <v>880</v>
      </c>
      <c r="G525" s="20" t="str">
        <f>tblPuskesmas[[#This Row],[ID Kabupaten/Kota]]&amp;" -- "&amp;tblPuskesmas[[#This Row],[Nama Kabupaten/Kota]]</f>
        <v>3174 -- KOTA JAKARTA BARAT</v>
      </c>
      <c r="H525" s="19" t="s">
        <v>9861</v>
      </c>
      <c r="I525" s="20" t="s">
        <v>1167</v>
      </c>
      <c r="J525" s="19" t="s">
        <v>1156</v>
      </c>
      <c r="K525" s="26">
        <v>1</v>
      </c>
      <c r="L5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5" s="26">
        <v>1</v>
      </c>
      <c r="N525" s="26" t="s">
        <v>10051</v>
      </c>
      <c r="O525" s="26" t="s">
        <v>10060</v>
      </c>
      <c r="P5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5" s="25">
        <v>1</v>
      </c>
      <c r="R525" s="25" t="s">
        <v>1905</v>
      </c>
      <c r="S525" s="59">
        <v>44344</v>
      </c>
      <c r="T525" s="25"/>
      <c r="U525" s="23" t="s">
        <v>1173</v>
      </c>
    </row>
    <row r="526" spans="1:21" hidden="1" outlineLevel="1" x14ac:dyDescent="0.35">
      <c r="A526" s="4">
        <v>517</v>
      </c>
      <c r="B526" s="7" t="s">
        <v>523</v>
      </c>
      <c r="C526" s="5" t="s">
        <v>524</v>
      </c>
      <c r="D526" s="5" t="str">
        <f>tblPuskesmas[[#This Row],[ID Provinsi]]&amp;" -- "&amp;tblPuskesmas[[#This Row],[Nama Provinsi]]</f>
        <v>31 -- PROV. DKI JAKARTA</v>
      </c>
      <c r="E526" s="12">
        <v>3174</v>
      </c>
      <c r="F526" s="6" t="s">
        <v>880</v>
      </c>
      <c r="G526" s="20" t="str">
        <f>tblPuskesmas[[#This Row],[ID Kabupaten/Kota]]&amp;" -- "&amp;tblPuskesmas[[#This Row],[Nama Kabupaten/Kota]]</f>
        <v>3174 -- KOTA JAKARTA BARAT</v>
      </c>
      <c r="H526" s="19" t="s">
        <v>9862</v>
      </c>
      <c r="I526" s="20" t="s">
        <v>1167</v>
      </c>
      <c r="J526" s="19" t="s">
        <v>1156</v>
      </c>
      <c r="K526" s="26">
        <v>1</v>
      </c>
      <c r="L5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6" s="26">
        <v>1</v>
      </c>
      <c r="N526" s="26" t="s">
        <v>10051</v>
      </c>
      <c r="O526" s="26" t="s">
        <v>10060</v>
      </c>
      <c r="P5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6" s="25">
        <v>1</v>
      </c>
      <c r="R526" s="25" t="s">
        <v>1907</v>
      </c>
      <c r="S526" s="59">
        <v>44344</v>
      </c>
      <c r="T526" s="25"/>
      <c r="U526" s="23" t="s">
        <v>1173</v>
      </c>
    </row>
    <row r="527" spans="1:21" hidden="1" outlineLevel="1" x14ac:dyDescent="0.35">
      <c r="A527" s="4">
        <v>518</v>
      </c>
      <c r="B527" s="7" t="s">
        <v>523</v>
      </c>
      <c r="C527" s="5" t="s">
        <v>524</v>
      </c>
      <c r="D527" s="5" t="str">
        <f>tblPuskesmas[[#This Row],[ID Provinsi]]&amp;" -- "&amp;tblPuskesmas[[#This Row],[Nama Provinsi]]</f>
        <v>31 -- PROV. DKI JAKARTA</v>
      </c>
      <c r="E527" s="12">
        <v>3174</v>
      </c>
      <c r="F527" s="6" t="s">
        <v>880</v>
      </c>
      <c r="G527" s="20" t="str">
        <f>tblPuskesmas[[#This Row],[ID Kabupaten/Kota]]&amp;" -- "&amp;tblPuskesmas[[#This Row],[Nama Kabupaten/Kota]]</f>
        <v>3174 -- KOTA JAKARTA BARAT</v>
      </c>
      <c r="H527" s="19" t="s">
        <v>9863</v>
      </c>
      <c r="I527" s="20" t="s">
        <v>1167</v>
      </c>
      <c r="J527" s="19" t="s">
        <v>1156</v>
      </c>
      <c r="K527" s="26">
        <v>1</v>
      </c>
      <c r="L5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7" s="26">
        <v>1</v>
      </c>
      <c r="N527" s="26" t="s">
        <v>10051</v>
      </c>
      <c r="O527" s="26" t="s">
        <v>10060</v>
      </c>
      <c r="P5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7" s="25">
        <v>1</v>
      </c>
      <c r="R527" s="25" t="s">
        <v>1909</v>
      </c>
      <c r="S527" s="59">
        <v>44361</v>
      </c>
      <c r="T527" s="25"/>
      <c r="U527" s="23" t="s">
        <v>1173</v>
      </c>
    </row>
    <row r="528" spans="1:21" hidden="1" outlineLevel="1" x14ac:dyDescent="0.35">
      <c r="A528" s="4">
        <v>519</v>
      </c>
      <c r="B528" s="7" t="s">
        <v>523</v>
      </c>
      <c r="C528" s="5" t="s">
        <v>524</v>
      </c>
      <c r="D528" s="5" t="str">
        <f>tblPuskesmas[[#This Row],[ID Provinsi]]&amp;" -- "&amp;tblPuskesmas[[#This Row],[Nama Provinsi]]</f>
        <v>31 -- PROV. DKI JAKARTA</v>
      </c>
      <c r="E528" s="12">
        <v>3174</v>
      </c>
      <c r="F528" s="6" t="s">
        <v>880</v>
      </c>
      <c r="G528" s="20" t="str">
        <f>tblPuskesmas[[#This Row],[ID Kabupaten/Kota]]&amp;" -- "&amp;tblPuskesmas[[#This Row],[Nama Kabupaten/Kota]]</f>
        <v>3174 -- KOTA JAKARTA BARAT</v>
      </c>
      <c r="H528" s="19" t="s">
        <v>9864</v>
      </c>
      <c r="I528" s="20" t="s">
        <v>1167</v>
      </c>
      <c r="J528" s="19" t="s">
        <v>1156</v>
      </c>
      <c r="K528" s="26">
        <v>1</v>
      </c>
      <c r="L5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8" s="26">
        <v>1</v>
      </c>
      <c r="N528" s="26" t="s">
        <v>10051</v>
      </c>
      <c r="O528" s="26" t="s">
        <v>10060</v>
      </c>
      <c r="P5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8" s="25">
        <v>1</v>
      </c>
      <c r="R528" s="25" t="s">
        <v>1197</v>
      </c>
      <c r="S528" s="59">
        <v>44343</v>
      </c>
      <c r="T528" s="25"/>
      <c r="U528" s="23" t="s">
        <v>1173</v>
      </c>
    </row>
    <row r="529" spans="1:21" hidden="1" outlineLevel="1" x14ac:dyDescent="0.35">
      <c r="A529" s="4">
        <v>520</v>
      </c>
      <c r="B529" s="7" t="s">
        <v>523</v>
      </c>
      <c r="C529" s="5" t="s">
        <v>524</v>
      </c>
      <c r="D529" s="5" t="str">
        <f>tblPuskesmas[[#This Row],[ID Provinsi]]&amp;" -- "&amp;tblPuskesmas[[#This Row],[Nama Provinsi]]</f>
        <v>31 -- PROV. DKI JAKARTA</v>
      </c>
      <c r="E529" s="12">
        <v>3174</v>
      </c>
      <c r="F529" s="6" t="s">
        <v>880</v>
      </c>
      <c r="G529" s="20" t="str">
        <f>tblPuskesmas[[#This Row],[ID Kabupaten/Kota]]&amp;" -- "&amp;tblPuskesmas[[#This Row],[Nama Kabupaten/Kota]]</f>
        <v>3174 -- KOTA JAKARTA BARAT</v>
      </c>
      <c r="H529" s="19" t="s">
        <v>9865</v>
      </c>
      <c r="I529" s="20" t="s">
        <v>1167</v>
      </c>
      <c r="J529" s="19" t="s">
        <v>1156</v>
      </c>
      <c r="K529" s="26">
        <v>1</v>
      </c>
      <c r="L5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29" s="26">
        <v>1</v>
      </c>
      <c r="N529" s="26" t="s">
        <v>10051</v>
      </c>
      <c r="O529" s="26" t="s">
        <v>10060</v>
      </c>
      <c r="P5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29" s="25">
        <v>1</v>
      </c>
      <c r="R529" s="25" t="s">
        <v>1911</v>
      </c>
      <c r="S529" s="59">
        <v>44343</v>
      </c>
      <c r="T529" s="25"/>
      <c r="U529" s="23" t="s">
        <v>1173</v>
      </c>
    </row>
    <row r="530" spans="1:21" hidden="1" outlineLevel="1" x14ac:dyDescent="0.35">
      <c r="A530" s="4">
        <v>521</v>
      </c>
      <c r="B530" s="7" t="s">
        <v>523</v>
      </c>
      <c r="C530" s="5" t="s">
        <v>524</v>
      </c>
      <c r="D530" s="5" t="str">
        <f>tblPuskesmas[[#This Row],[ID Provinsi]]&amp;" -- "&amp;tblPuskesmas[[#This Row],[Nama Provinsi]]</f>
        <v>31 -- PROV. DKI JAKARTA</v>
      </c>
      <c r="E530" s="12">
        <v>3174</v>
      </c>
      <c r="F530" s="6" t="s">
        <v>880</v>
      </c>
      <c r="G530" s="20" t="str">
        <f>tblPuskesmas[[#This Row],[ID Kabupaten/Kota]]&amp;" -- "&amp;tblPuskesmas[[#This Row],[Nama Kabupaten/Kota]]</f>
        <v>3174 -- KOTA JAKARTA BARAT</v>
      </c>
      <c r="H530" s="19" t="s">
        <v>9608</v>
      </c>
      <c r="I530" s="20" t="s">
        <v>1166</v>
      </c>
      <c r="J530" s="20" t="s">
        <v>952</v>
      </c>
      <c r="K530" s="26">
        <v>1</v>
      </c>
      <c r="L5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0" s="26">
        <v>1</v>
      </c>
      <c r="N530" s="26" t="s">
        <v>10051</v>
      </c>
      <c r="O530" s="26" t="s">
        <v>10060</v>
      </c>
      <c r="P5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0" s="25">
        <v>1</v>
      </c>
      <c r="R530" s="25" t="s">
        <v>1884</v>
      </c>
      <c r="S530" s="59">
        <v>44343</v>
      </c>
      <c r="T530" s="25"/>
      <c r="U530" s="23" t="s">
        <v>1173</v>
      </c>
    </row>
    <row r="531" spans="1:21" hidden="1" outlineLevel="1" x14ac:dyDescent="0.35">
      <c r="A531" s="4">
        <v>522</v>
      </c>
      <c r="B531" s="7" t="s">
        <v>523</v>
      </c>
      <c r="C531" s="5" t="s">
        <v>524</v>
      </c>
      <c r="D531" s="5" t="str">
        <f>tblPuskesmas[[#This Row],[ID Provinsi]]&amp;" -- "&amp;tblPuskesmas[[#This Row],[Nama Provinsi]]</f>
        <v>31 -- PROV. DKI JAKARTA</v>
      </c>
      <c r="E531" s="12">
        <v>3174</v>
      </c>
      <c r="F531" s="6" t="s">
        <v>880</v>
      </c>
      <c r="G531" s="20" t="str">
        <f>tblPuskesmas[[#This Row],[ID Kabupaten/Kota]]&amp;" -- "&amp;tblPuskesmas[[#This Row],[Nama Kabupaten/Kota]]</f>
        <v>3174 -- KOTA JAKARTA BARAT</v>
      </c>
      <c r="H531" s="19" t="s">
        <v>9866</v>
      </c>
      <c r="I531" s="20" t="s">
        <v>1167</v>
      </c>
      <c r="J531" s="19" t="s">
        <v>1157</v>
      </c>
      <c r="K531" s="26">
        <v>1</v>
      </c>
      <c r="L5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1" s="26">
        <v>1</v>
      </c>
      <c r="N531" s="26" t="s">
        <v>10051</v>
      </c>
      <c r="O531" s="26" t="s">
        <v>10060</v>
      </c>
      <c r="P5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1" s="25">
        <v>1</v>
      </c>
      <c r="R531" s="25" t="s">
        <v>1895</v>
      </c>
      <c r="S531" s="59">
        <v>44343</v>
      </c>
      <c r="T531" s="25"/>
      <c r="U531" s="23" t="s">
        <v>1173</v>
      </c>
    </row>
    <row r="532" spans="1:21" hidden="1" outlineLevel="1" x14ac:dyDescent="0.35">
      <c r="A532" s="4">
        <v>523</v>
      </c>
      <c r="B532" s="7" t="s">
        <v>523</v>
      </c>
      <c r="C532" s="5" t="s">
        <v>524</v>
      </c>
      <c r="D532" s="5" t="str">
        <f>tblPuskesmas[[#This Row],[ID Provinsi]]&amp;" -- "&amp;tblPuskesmas[[#This Row],[Nama Provinsi]]</f>
        <v>31 -- PROV. DKI JAKARTA</v>
      </c>
      <c r="E532" s="12">
        <v>3174</v>
      </c>
      <c r="F532" s="6" t="s">
        <v>880</v>
      </c>
      <c r="G532" s="20" t="str">
        <f>tblPuskesmas[[#This Row],[ID Kabupaten/Kota]]&amp;" -- "&amp;tblPuskesmas[[#This Row],[Nama Kabupaten/Kota]]</f>
        <v>3174 -- KOTA JAKARTA BARAT</v>
      </c>
      <c r="H532" s="19" t="s">
        <v>9867</v>
      </c>
      <c r="I532" s="20" t="s">
        <v>1167</v>
      </c>
      <c r="J532" s="19" t="s">
        <v>1157</v>
      </c>
      <c r="K532" s="26">
        <v>1</v>
      </c>
      <c r="L5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2" s="26">
        <v>1</v>
      </c>
      <c r="N532" s="26" t="s">
        <v>10051</v>
      </c>
      <c r="O532" s="26" t="s">
        <v>10060</v>
      </c>
      <c r="P5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2" s="25">
        <v>1</v>
      </c>
      <c r="R532" s="25" t="s">
        <v>1899</v>
      </c>
      <c r="S532" s="59">
        <v>44368</v>
      </c>
      <c r="T532" s="25"/>
      <c r="U532" s="23" t="s">
        <v>1173</v>
      </c>
    </row>
    <row r="533" spans="1:21" hidden="1" outlineLevel="1" x14ac:dyDescent="0.35">
      <c r="A533" s="4">
        <v>524</v>
      </c>
      <c r="B533" s="7" t="s">
        <v>523</v>
      </c>
      <c r="C533" s="5" t="s">
        <v>524</v>
      </c>
      <c r="D533" s="5" t="str">
        <f>tblPuskesmas[[#This Row],[ID Provinsi]]&amp;" -- "&amp;tblPuskesmas[[#This Row],[Nama Provinsi]]</f>
        <v>31 -- PROV. DKI JAKARTA</v>
      </c>
      <c r="E533" s="12">
        <v>3174</v>
      </c>
      <c r="F533" s="6" t="s">
        <v>880</v>
      </c>
      <c r="G533" s="20" t="str">
        <f>tblPuskesmas[[#This Row],[ID Kabupaten/Kota]]&amp;" -- "&amp;tblPuskesmas[[#This Row],[Nama Kabupaten/Kota]]</f>
        <v>3174 -- KOTA JAKARTA BARAT</v>
      </c>
      <c r="H533" s="19" t="s">
        <v>9868</v>
      </c>
      <c r="I533" s="20" t="s">
        <v>1167</v>
      </c>
      <c r="J533" s="19" t="s">
        <v>1157</v>
      </c>
      <c r="K533" s="26">
        <v>1</v>
      </c>
      <c r="L5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3" s="26">
        <v>1</v>
      </c>
      <c r="N533" s="26" t="s">
        <v>10051</v>
      </c>
      <c r="O533" s="26" t="s">
        <v>10060</v>
      </c>
      <c r="P5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3" s="25">
        <v>1</v>
      </c>
      <c r="R533" s="25" t="s">
        <v>1897</v>
      </c>
      <c r="S533" s="59">
        <v>44343</v>
      </c>
      <c r="T533" s="25"/>
      <c r="U533" s="23" t="s">
        <v>1173</v>
      </c>
    </row>
    <row r="534" spans="1:21" hidden="1" outlineLevel="1" x14ac:dyDescent="0.35">
      <c r="A534" s="4">
        <v>525</v>
      </c>
      <c r="B534" s="7" t="s">
        <v>523</v>
      </c>
      <c r="C534" s="5" t="s">
        <v>524</v>
      </c>
      <c r="D534" s="5" t="str">
        <f>tblPuskesmas[[#This Row],[ID Provinsi]]&amp;" -- "&amp;tblPuskesmas[[#This Row],[Nama Provinsi]]</f>
        <v>31 -- PROV. DKI JAKARTA</v>
      </c>
      <c r="E534" s="12">
        <v>3174</v>
      </c>
      <c r="F534" s="6" t="s">
        <v>880</v>
      </c>
      <c r="G534" s="20" t="str">
        <f>tblPuskesmas[[#This Row],[ID Kabupaten/Kota]]&amp;" -- "&amp;tblPuskesmas[[#This Row],[Nama Kabupaten/Kota]]</f>
        <v>3174 -- KOTA JAKARTA BARAT</v>
      </c>
      <c r="H534" s="19" t="s">
        <v>9869</v>
      </c>
      <c r="I534" s="20" t="s">
        <v>1167</v>
      </c>
      <c r="J534" s="19" t="s">
        <v>1157</v>
      </c>
      <c r="K534" s="26">
        <v>1</v>
      </c>
      <c r="L5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4" s="26">
        <v>1</v>
      </c>
      <c r="N534" s="26" t="s">
        <v>10051</v>
      </c>
      <c r="O534" s="26" t="s">
        <v>10060</v>
      </c>
      <c r="P5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4" s="25">
        <v>1</v>
      </c>
      <c r="R534" s="25" t="s">
        <v>1901</v>
      </c>
      <c r="S534" s="59">
        <v>44343</v>
      </c>
      <c r="T534" s="25"/>
      <c r="U534" s="23" t="s">
        <v>1173</v>
      </c>
    </row>
    <row r="535" spans="1:21" hidden="1" outlineLevel="1" x14ac:dyDescent="0.35">
      <c r="A535" s="4">
        <v>526</v>
      </c>
      <c r="B535" s="7" t="s">
        <v>523</v>
      </c>
      <c r="C535" s="5" t="s">
        <v>524</v>
      </c>
      <c r="D535" s="5" t="str">
        <f>tblPuskesmas[[#This Row],[ID Provinsi]]&amp;" -- "&amp;tblPuskesmas[[#This Row],[Nama Provinsi]]</f>
        <v>31 -- PROV. DKI JAKARTA</v>
      </c>
      <c r="E535" s="12">
        <v>3174</v>
      </c>
      <c r="F535" s="6" t="s">
        <v>880</v>
      </c>
      <c r="G535" s="20" t="str">
        <f>tblPuskesmas[[#This Row],[ID Kabupaten/Kota]]&amp;" -- "&amp;tblPuskesmas[[#This Row],[Nama Kabupaten/Kota]]</f>
        <v>3174 -- KOTA JAKARTA BARAT</v>
      </c>
      <c r="H535" s="19" t="s">
        <v>9870</v>
      </c>
      <c r="I535" s="20" t="s">
        <v>1167</v>
      </c>
      <c r="J535" s="19" t="s">
        <v>1157</v>
      </c>
      <c r="K535" s="26">
        <v>1</v>
      </c>
      <c r="L5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5" s="26">
        <v>1</v>
      </c>
      <c r="N535" s="26">
        <v>99</v>
      </c>
      <c r="O535" s="26" t="s">
        <v>10060</v>
      </c>
      <c r="P5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5" s="25">
        <v>0</v>
      </c>
      <c r="R535" s="25" t="s">
        <v>1887</v>
      </c>
      <c r="S535" s="59" t="s">
        <v>1197</v>
      </c>
      <c r="T535" s="25" t="s">
        <v>10048</v>
      </c>
      <c r="U535" s="23" t="s">
        <v>1173</v>
      </c>
    </row>
    <row r="536" spans="1:21" hidden="1" outlineLevel="1" x14ac:dyDescent="0.35">
      <c r="A536" s="4">
        <v>527</v>
      </c>
      <c r="B536" s="7" t="s">
        <v>523</v>
      </c>
      <c r="C536" s="5" t="s">
        <v>524</v>
      </c>
      <c r="D536" s="5" t="str">
        <f>tblPuskesmas[[#This Row],[ID Provinsi]]&amp;" -- "&amp;tblPuskesmas[[#This Row],[Nama Provinsi]]</f>
        <v>31 -- PROV. DKI JAKARTA</v>
      </c>
      <c r="E536" s="12">
        <v>3174</v>
      </c>
      <c r="F536" s="6" t="s">
        <v>880</v>
      </c>
      <c r="G536" s="20" t="str">
        <f>tblPuskesmas[[#This Row],[ID Kabupaten/Kota]]&amp;" -- "&amp;tblPuskesmas[[#This Row],[Nama Kabupaten/Kota]]</f>
        <v>3174 -- KOTA JAKARTA BARAT</v>
      </c>
      <c r="H536" s="19" t="s">
        <v>9871</v>
      </c>
      <c r="I536" s="20" t="s">
        <v>1167</v>
      </c>
      <c r="J536" s="19" t="s">
        <v>1157</v>
      </c>
      <c r="K536" s="26">
        <v>1</v>
      </c>
      <c r="L5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6" s="26">
        <v>1</v>
      </c>
      <c r="N536" s="26" t="s">
        <v>10051</v>
      </c>
      <c r="O536" s="26" t="s">
        <v>10060</v>
      </c>
      <c r="P5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6" s="25">
        <v>1</v>
      </c>
      <c r="R536" s="25" t="s">
        <v>1889</v>
      </c>
      <c r="S536" s="59">
        <v>44343</v>
      </c>
      <c r="T536" s="25"/>
      <c r="U536" s="23" t="s">
        <v>1173</v>
      </c>
    </row>
    <row r="537" spans="1:21" hidden="1" outlineLevel="1" x14ac:dyDescent="0.35">
      <c r="A537" s="4">
        <v>528</v>
      </c>
      <c r="B537" s="7" t="s">
        <v>523</v>
      </c>
      <c r="C537" s="5" t="s">
        <v>524</v>
      </c>
      <c r="D537" s="5" t="str">
        <f>tblPuskesmas[[#This Row],[ID Provinsi]]&amp;" -- "&amp;tblPuskesmas[[#This Row],[Nama Provinsi]]</f>
        <v>31 -- PROV. DKI JAKARTA</v>
      </c>
      <c r="E537" s="12">
        <v>3174</v>
      </c>
      <c r="F537" s="6" t="s">
        <v>880</v>
      </c>
      <c r="G537" s="20" t="str">
        <f>tblPuskesmas[[#This Row],[ID Kabupaten/Kota]]&amp;" -- "&amp;tblPuskesmas[[#This Row],[Nama Kabupaten/Kota]]</f>
        <v>3174 -- KOTA JAKARTA BARAT</v>
      </c>
      <c r="H537" s="19" t="s">
        <v>9872</v>
      </c>
      <c r="I537" s="20" t="s">
        <v>1167</v>
      </c>
      <c r="J537" s="19" t="s">
        <v>1157</v>
      </c>
      <c r="K537" s="26">
        <v>1</v>
      </c>
      <c r="L5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7" s="26">
        <v>1</v>
      </c>
      <c r="N537" s="26" t="s">
        <v>10051</v>
      </c>
      <c r="O537" s="26" t="s">
        <v>10060</v>
      </c>
      <c r="P5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7" s="25">
        <v>1</v>
      </c>
      <c r="R537" s="25" t="s">
        <v>1891</v>
      </c>
      <c r="S537" s="59">
        <v>44343</v>
      </c>
      <c r="T537" s="25"/>
      <c r="U537" s="23" t="s">
        <v>1173</v>
      </c>
    </row>
    <row r="538" spans="1:21" hidden="1" outlineLevel="1" x14ac:dyDescent="0.35">
      <c r="A538" s="4">
        <v>529</v>
      </c>
      <c r="B538" s="7" t="s">
        <v>523</v>
      </c>
      <c r="C538" s="5" t="s">
        <v>524</v>
      </c>
      <c r="D538" s="5" t="str">
        <f>tblPuskesmas[[#This Row],[ID Provinsi]]&amp;" -- "&amp;tblPuskesmas[[#This Row],[Nama Provinsi]]</f>
        <v>31 -- PROV. DKI JAKARTA</v>
      </c>
      <c r="E538" s="12">
        <v>3174</v>
      </c>
      <c r="F538" s="6" t="s">
        <v>880</v>
      </c>
      <c r="G538" s="20" t="str">
        <f>tblPuskesmas[[#This Row],[ID Kabupaten/Kota]]&amp;" -- "&amp;tblPuskesmas[[#This Row],[Nama Kabupaten/Kota]]</f>
        <v>3174 -- KOTA JAKARTA BARAT</v>
      </c>
      <c r="H538" s="19" t="s">
        <v>9873</v>
      </c>
      <c r="I538" s="20" t="s">
        <v>1167</v>
      </c>
      <c r="J538" s="19" t="s">
        <v>1157</v>
      </c>
      <c r="K538" s="26">
        <v>1</v>
      </c>
      <c r="L5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8" s="26">
        <v>1</v>
      </c>
      <c r="N538" s="26" t="s">
        <v>10051</v>
      </c>
      <c r="O538" s="26" t="s">
        <v>10060</v>
      </c>
      <c r="P5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8" s="25">
        <v>1</v>
      </c>
      <c r="R538" s="25" t="s">
        <v>1893</v>
      </c>
      <c r="S538" s="59">
        <v>44343</v>
      </c>
      <c r="T538" s="25"/>
      <c r="U538" s="23" t="s">
        <v>1173</v>
      </c>
    </row>
    <row r="539" spans="1:21" hidden="1" outlineLevel="1" x14ac:dyDescent="0.35">
      <c r="A539" s="4">
        <v>530</v>
      </c>
      <c r="B539" s="7" t="s">
        <v>523</v>
      </c>
      <c r="C539" s="5" t="s">
        <v>524</v>
      </c>
      <c r="D539" s="5" t="str">
        <f>tblPuskesmas[[#This Row],[ID Provinsi]]&amp;" -- "&amp;tblPuskesmas[[#This Row],[Nama Provinsi]]</f>
        <v>31 -- PROV. DKI JAKARTA</v>
      </c>
      <c r="E539" s="12">
        <v>3174</v>
      </c>
      <c r="F539" s="6" t="s">
        <v>880</v>
      </c>
      <c r="G539" s="20" t="str">
        <f>tblPuskesmas[[#This Row],[ID Kabupaten/Kota]]&amp;" -- "&amp;tblPuskesmas[[#This Row],[Nama Kabupaten/Kota]]</f>
        <v>3174 -- KOTA JAKARTA BARAT</v>
      </c>
      <c r="H539" s="19" t="s">
        <v>9874</v>
      </c>
      <c r="I539" s="20" t="s">
        <v>1167</v>
      </c>
      <c r="J539" s="19" t="s">
        <v>1157</v>
      </c>
      <c r="K539" s="26">
        <v>1</v>
      </c>
      <c r="L5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39" s="26">
        <v>1</v>
      </c>
      <c r="N539" s="26" t="s">
        <v>10051</v>
      </c>
      <c r="O539" s="26" t="s">
        <v>10060</v>
      </c>
      <c r="P5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39" s="25">
        <v>1</v>
      </c>
      <c r="R539" s="25" t="s">
        <v>1197</v>
      </c>
      <c r="S539" s="59">
        <v>44344</v>
      </c>
      <c r="T539" s="25"/>
      <c r="U539" s="23" t="s">
        <v>1173</v>
      </c>
    </row>
    <row r="540" spans="1:21" hidden="1" outlineLevel="1" x14ac:dyDescent="0.35">
      <c r="A540" s="4">
        <v>531</v>
      </c>
      <c r="B540" s="7" t="s">
        <v>523</v>
      </c>
      <c r="C540" s="5" t="s">
        <v>524</v>
      </c>
      <c r="D540" s="5" t="str">
        <f>tblPuskesmas[[#This Row],[ID Provinsi]]&amp;" -- "&amp;tblPuskesmas[[#This Row],[Nama Provinsi]]</f>
        <v>31 -- PROV. DKI JAKARTA</v>
      </c>
      <c r="E540" s="12">
        <v>3175</v>
      </c>
      <c r="F540" s="6" t="s">
        <v>864</v>
      </c>
      <c r="G540" s="20" t="str">
        <f>tblPuskesmas[[#This Row],[ID Kabupaten/Kota]]&amp;" -- "&amp;tblPuskesmas[[#This Row],[Nama Kabupaten/Kota]]</f>
        <v>3175 -- KOTA JAKARTA UTARA</v>
      </c>
      <c r="H540" s="20" t="s">
        <v>952</v>
      </c>
      <c r="I540" s="20" t="s">
        <v>952</v>
      </c>
      <c r="J540" s="20" t="s">
        <v>953</v>
      </c>
      <c r="K540" s="26">
        <v>0</v>
      </c>
      <c r="L5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40" s="26">
        <v>1</v>
      </c>
      <c r="N540" s="26" t="s">
        <v>10050</v>
      </c>
      <c r="O540" s="26" t="s">
        <v>10060</v>
      </c>
      <c r="P5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540" s="25">
        <v>1</v>
      </c>
      <c r="R540" s="25" t="s">
        <v>1197</v>
      </c>
      <c r="S540" s="59">
        <v>43344</v>
      </c>
      <c r="T540" s="25" t="s">
        <v>10050</v>
      </c>
      <c r="U540" s="23" t="s">
        <v>1173</v>
      </c>
    </row>
    <row r="541" spans="1:21" hidden="1" outlineLevel="1" x14ac:dyDescent="0.35">
      <c r="A541" s="4">
        <v>532</v>
      </c>
      <c r="B541" s="7" t="s">
        <v>523</v>
      </c>
      <c r="C541" s="5" t="s">
        <v>524</v>
      </c>
      <c r="D541" s="5" t="str">
        <f>tblPuskesmas[[#This Row],[ID Provinsi]]&amp;" -- "&amp;tblPuskesmas[[#This Row],[Nama Provinsi]]</f>
        <v>31 -- PROV. DKI JAKARTA</v>
      </c>
      <c r="E541" s="12">
        <v>3175</v>
      </c>
      <c r="F541" s="6" t="s">
        <v>864</v>
      </c>
      <c r="G541" s="20" t="str">
        <f>tblPuskesmas[[#This Row],[ID Kabupaten/Kota]]&amp;" -- "&amp;tblPuskesmas[[#This Row],[Nama Kabupaten/Kota]]</f>
        <v>3175 -- KOTA JAKARTA UTARA</v>
      </c>
      <c r="H541" s="20" t="s">
        <v>952</v>
      </c>
      <c r="I541" s="20" t="s">
        <v>952</v>
      </c>
      <c r="J541" s="20" t="s">
        <v>953</v>
      </c>
      <c r="K541" s="26">
        <v>0</v>
      </c>
      <c r="L5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41" s="26">
        <v>1</v>
      </c>
      <c r="N541" s="26" t="s">
        <v>10051</v>
      </c>
      <c r="O541" s="26" t="s">
        <v>10060</v>
      </c>
      <c r="P5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541" s="25">
        <v>2</v>
      </c>
      <c r="R541" s="25" t="s">
        <v>1197</v>
      </c>
      <c r="S541" s="59">
        <v>44358</v>
      </c>
      <c r="T541" s="25" t="s">
        <v>10051</v>
      </c>
      <c r="U541" s="23" t="s">
        <v>1173</v>
      </c>
    </row>
    <row r="542" spans="1:21" hidden="1" outlineLevel="1" x14ac:dyDescent="0.35">
      <c r="A542" s="4">
        <v>533</v>
      </c>
      <c r="B542" s="7" t="s">
        <v>523</v>
      </c>
      <c r="C542" s="5" t="s">
        <v>524</v>
      </c>
      <c r="D542" s="5" t="str">
        <f>tblPuskesmas[[#This Row],[ID Provinsi]]&amp;" -- "&amp;tblPuskesmas[[#This Row],[Nama Provinsi]]</f>
        <v>31 -- PROV. DKI JAKARTA</v>
      </c>
      <c r="E542" s="12">
        <v>3175</v>
      </c>
      <c r="F542" s="6" t="s">
        <v>864</v>
      </c>
      <c r="G542" s="20" t="str">
        <f>tblPuskesmas[[#This Row],[ID Kabupaten/Kota]]&amp;" -- "&amp;tblPuskesmas[[#This Row],[Nama Kabupaten/Kota]]</f>
        <v>3175 -- KOTA JAKARTA UTARA</v>
      </c>
      <c r="H542" s="20" t="s">
        <v>952</v>
      </c>
      <c r="I542" s="20" t="s">
        <v>952</v>
      </c>
      <c r="J542" s="20" t="s">
        <v>953</v>
      </c>
      <c r="K542" s="26">
        <v>0</v>
      </c>
      <c r="L5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42" s="26">
        <v>1</v>
      </c>
      <c r="N542" s="26" t="s">
        <v>10052</v>
      </c>
      <c r="O542" s="26" t="s">
        <v>10060</v>
      </c>
      <c r="P5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542" s="25">
        <v>1</v>
      </c>
      <c r="R542" s="25" t="s">
        <v>1197</v>
      </c>
      <c r="S542" s="59">
        <v>44525</v>
      </c>
      <c r="T542" s="25" t="s">
        <v>10052</v>
      </c>
      <c r="U542" s="23" t="s">
        <v>1173</v>
      </c>
    </row>
    <row r="543" spans="1:21" hidden="1" outlineLevel="1" x14ac:dyDescent="0.35">
      <c r="A543" s="4">
        <v>534</v>
      </c>
      <c r="B543" s="7" t="s">
        <v>523</v>
      </c>
      <c r="C543" s="5" t="s">
        <v>524</v>
      </c>
      <c r="D543" s="5" t="str">
        <f>tblPuskesmas[[#This Row],[ID Provinsi]]&amp;" -- "&amp;tblPuskesmas[[#This Row],[Nama Provinsi]]</f>
        <v>31 -- PROV. DKI JAKARTA</v>
      </c>
      <c r="E543" s="12">
        <v>3175</v>
      </c>
      <c r="F543" s="6" t="s">
        <v>864</v>
      </c>
      <c r="G543" s="20" t="str">
        <f>tblPuskesmas[[#This Row],[ID Kabupaten/Kota]]&amp;" -- "&amp;tblPuskesmas[[#This Row],[Nama Kabupaten/Kota]]</f>
        <v>3175 -- KOTA JAKARTA UTARA</v>
      </c>
      <c r="H543" s="20" t="s">
        <v>9609</v>
      </c>
      <c r="I543" s="20" t="s">
        <v>1166</v>
      </c>
      <c r="J543" s="20" t="s">
        <v>952</v>
      </c>
      <c r="K543" s="26">
        <v>1</v>
      </c>
      <c r="L5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43" s="26">
        <v>1</v>
      </c>
      <c r="N543" s="26" t="s">
        <v>10051</v>
      </c>
      <c r="O543" s="26" t="s">
        <v>10060</v>
      </c>
      <c r="P5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43" s="25">
        <v>1</v>
      </c>
      <c r="R543" s="25" t="s">
        <v>2039</v>
      </c>
      <c r="S543" s="59">
        <v>44363</v>
      </c>
      <c r="T543" s="25"/>
      <c r="U543" s="23" t="s">
        <v>1173</v>
      </c>
    </row>
    <row r="544" spans="1:21" hidden="1" outlineLevel="1" x14ac:dyDescent="0.35">
      <c r="A544" s="4">
        <v>535</v>
      </c>
      <c r="B544" s="7" t="s">
        <v>523</v>
      </c>
      <c r="C544" s="5" t="s">
        <v>524</v>
      </c>
      <c r="D544" s="5" t="str">
        <f>tblPuskesmas[[#This Row],[ID Provinsi]]&amp;" -- "&amp;tblPuskesmas[[#This Row],[Nama Provinsi]]</f>
        <v>31 -- PROV. DKI JAKARTA</v>
      </c>
      <c r="E544" s="12">
        <v>3175</v>
      </c>
      <c r="F544" s="6" t="s">
        <v>864</v>
      </c>
      <c r="G544" s="20" t="str">
        <f>tblPuskesmas[[#This Row],[ID Kabupaten/Kota]]&amp;" -- "&amp;tblPuskesmas[[#This Row],[Nama Kabupaten/Kota]]</f>
        <v>3175 -- KOTA JAKARTA UTARA</v>
      </c>
      <c r="H544" s="19" t="s">
        <v>9875</v>
      </c>
      <c r="I544" s="20" t="s">
        <v>1167</v>
      </c>
      <c r="J544" s="20" t="s">
        <v>1158</v>
      </c>
      <c r="K544" s="26">
        <v>1</v>
      </c>
      <c r="L5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44" s="26">
        <v>1</v>
      </c>
      <c r="N544" s="26" t="s">
        <v>10051</v>
      </c>
      <c r="O544" s="26" t="s">
        <v>10060</v>
      </c>
      <c r="P5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44" s="25">
        <v>1</v>
      </c>
      <c r="R544" s="25" t="s">
        <v>2044</v>
      </c>
      <c r="S544" s="59">
        <v>44363</v>
      </c>
      <c r="T544" s="25"/>
      <c r="U544" s="23" t="s">
        <v>1173</v>
      </c>
    </row>
    <row r="545" spans="1:21" hidden="1" outlineLevel="1" x14ac:dyDescent="0.35">
      <c r="A545" s="4">
        <v>536</v>
      </c>
      <c r="B545" s="7" t="s">
        <v>523</v>
      </c>
      <c r="C545" s="5" t="s">
        <v>524</v>
      </c>
      <c r="D545" s="5" t="str">
        <f>tblPuskesmas[[#This Row],[ID Provinsi]]&amp;" -- "&amp;tblPuskesmas[[#This Row],[Nama Provinsi]]</f>
        <v>31 -- PROV. DKI JAKARTA</v>
      </c>
      <c r="E545" s="12">
        <v>3175</v>
      </c>
      <c r="F545" s="6" t="s">
        <v>864</v>
      </c>
      <c r="G545" s="20" t="str">
        <f>tblPuskesmas[[#This Row],[ID Kabupaten/Kota]]&amp;" -- "&amp;tblPuskesmas[[#This Row],[Nama Kabupaten/Kota]]</f>
        <v>3175 -- KOTA JAKARTA UTARA</v>
      </c>
      <c r="H545" s="19" t="s">
        <v>9876</v>
      </c>
      <c r="I545" s="20" t="s">
        <v>1167</v>
      </c>
      <c r="J545" s="20" t="s">
        <v>1158</v>
      </c>
      <c r="K545" s="26">
        <v>1</v>
      </c>
      <c r="L5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45" s="26">
        <v>1</v>
      </c>
      <c r="N545" s="26" t="s">
        <v>10051</v>
      </c>
      <c r="O545" s="26" t="s">
        <v>10060</v>
      </c>
      <c r="P5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45" s="25">
        <v>1</v>
      </c>
      <c r="R545" s="25" t="s">
        <v>2042</v>
      </c>
      <c r="S545" s="59">
        <v>44363</v>
      </c>
      <c r="T545" s="25"/>
      <c r="U545" s="23" t="s">
        <v>1173</v>
      </c>
    </row>
    <row r="546" spans="1:21" hidden="1" outlineLevel="1" x14ac:dyDescent="0.35">
      <c r="A546" s="4">
        <v>537</v>
      </c>
      <c r="B546" s="7" t="s">
        <v>523</v>
      </c>
      <c r="C546" s="5" t="s">
        <v>524</v>
      </c>
      <c r="D546" s="5" t="str">
        <f>tblPuskesmas[[#This Row],[ID Provinsi]]&amp;" -- "&amp;tblPuskesmas[[#This Row],[Nama Provinsi]]</f>
        <v>31 -- PROV. DKI JAKARTA</v>
      </c>
      <c r="E546" s="12">
        <v>3175</v>
      </c>
      <c r="F546" s="6" t="s">
        <v>864</v>
      </c>
      <c r="G546" s="20" t="str">
        <f>tblPuskesmas[[#This Row],[ID Kabupaten/Kota]]&amp;" -- "&amp;tblPuskesmas[[#This Row],[Nama Kabupaten/Kota]]</f>
        <v>3175 -- KOTA JAKARTA UTARA</v>
      </c>
      <c r="H546" s="19" t="s">
        <v>9877</v>
      </c>
      <c r="I546" s="20" t="s">
        <v>1167</v>
      </c>
      <c r="J546" s="20" t="s">
        <v>1158</v>
      </c>
      <c r="K546" s="26">
        <v>1</v>
      </c>
      <c r="L5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46" s="26">
        <v>1</v>
      </c>
      <c r="N546" s="26" t="s">
        <v>10051</v>
      </c>
      <c r="O546" s="26" t="s">
        <v>10060</v>
      </c>
      <c r="P5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46" s="25">
        <v>1</v>
      </c>
      <c r="R546" s="25" t="s">
        <v>2052</v>
      </c>
      <c r="S546" s="59">
        <v>44363</v>
      </c>
      <c r="T546" s="25"/>
      <c r="U546" s="23" t="s">
        <v>1173</v>
      </c>
    </row>
    <row r="547" spans="1:21" hidden="1" outlineLevel="1" x14ac:dyDescent="0.35">
      <c r="A547" s="4">
        <v>538</v>
      </c>
      <c r="B547" s="7" t="s">
        <v>523</v>
      </c>
      <c r="C547" s="5" t="s">
        <v>524</v>
      </c>
      <c r="D547" s="5" t="str">
        <f>tblPuskesmas[[#This Row],[ID Provinsi]]&amp;" -- "&amp;tblPuskesmas[[#This Row],[Nama Provinsi]]</f>
        <v>31 -- PROV. DKI JAKARTA</v>
      </c>
      <c r="E547" s="12">
        <v>3175</v>
      </c>
      <c r="F547" s="6" t="s">
        <v>864</v>
      </c>
      <c r="G547" s="20" t="str">
        <f>tblPuskesmas[[#This Row],[ID Kabupaten/Kota]]&amp;" -- "&amp;tblPuskesmas[[#This Row],[Nama Kabupaten/Kota]]</f>
        <v>3175 -- KOTA JAKARTA UTARA</v>
      </c>
      <c r="H547" s="19" t="s">
        <v>9878</v>
      </c>
      <c r="I547" s="20" t="s">
        <v>1167</v>
      </c>
      <c r="J547" s="20" t="s">
        <v>1158</v>
      </c>
      <c r="K547" s="26">
        <v>1</v>
      </c>
      <c r="L5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47" s="26">
        <v>1</v>
      </c>
      <c r="N547" s="26" t="s">
        <v>10051</v>
      </c>
      <c r="O547" s="26" t="s">
        <v>10060</v>
      </c>
      <c r="P5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47" s="25">
        <v>1</v>
      </c>
      <c r="R547" s="25" t="s">
        <v>2056</v>
      </c>
      <c r="S547" s="59">
        <v>44363</v>
      </c>
      <c r="T547" s="25"/>
      <c r="U547" s="23" t="s">
        <v>1173</v>
      </c>
    </row>
    <row r="548" spans="1:21" hidden="1" outlineLevel="1" x14ac:dyDescent="0.35">
      <c r="A548" s="4">
        <v>539</v>
      </c>
      <c r="B548" s="7" t="s">
        <v>523</v>
      </c>
      <c r="C548" s="5" t="s">
        <v>524</v>
      </c>
      <c r="D548" s="5" t="str">
        <f>tblPuskesmas[[#This Row],[ID Provinsi]]&amp;" -- "&amp;tblPuskesmas[[#This Row],[Nama Provinsi]]</f>
        <v>31 -- PROV. DKI JAKARTA</v>
      </c>
      <c r="E548" s="12">
        <v>3175</v>
      </c>
      <c r="F548" s="6" t="s">
        <v>864</v>
      </c>
      <c r="G548" s="20" t="str">
        <f>tblPuskesmas[[#This Row],[ID Kabupaten/Kota]]&amp;" -- "&amp;tblPuskesmas[[#This Row],[Nama Kabupaten/Kota]]</f>
        <v>3175 -- KOTA JAKARTA UTARA</v>
      </c>
      <c r="H548" s="19" t="s">
        <v>9879</v>
      </c>
      <c r="I548" s="20" t="s">
        <v>1167</v>
      </c>
      <c r="J548" s="20" t="s">
        <v>1158</v>
      </c>
      <c r="K548" s="26">
        <v>1</v>
      </c>
      <c r="L5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48" s="26">
        <v>1</v>
      </c>
      <c r="N548" s="26" t="s">
        <v>10051</v>
      </c>
      <c r="O548" s="26" t="s">
        <v>10060</v>
      </c>
      <c r="P5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48" s="25">
        <v>1</v>
      </c>
      <c r="R548" s="25" t="s">
        <v>2046</v>
      </c>
      <c r="S548" s="59">
        <v>44363</v>
      </c>
      <c r="T548" s="25"/>
      <c r="U548" s="23" t="s">
        <v>1173</v>
      </c>
    </row>
    <row r="549" spans="1:21" hidden="1" outlineLevel="1" x14ac:dyDescent="0.35">
      <c r="A549" s="4">
        <v>540</v>
      </c>
      <c r="B549" s="7" t="s">
        <v>523</v>
      </c>
      <c r="C549" s="5" t="s">
        <v>524</v>
      </c>
      <c r="D549" s="5" t="str">
        <f>tblPuskesmas[[#This Row],[ID Provinsi]]&amp;" -- "&amp;tblPuskesmas[[#This Row],[Nama Provinsi]]</f>
        <v>31 -- PROV. DKI JAKARTA</v>
      </c>
      <c r="E549" s="12">
        <v>3175</v>
      </c>
      <c r="F549" s="6" t="s">
        <v>864</v>
      </c>
      <c r="G549" s="20" t="str">
        <f>tblPuskesmas[[#This Row],[ID Kabupaten/Kota]]&amp;" -- "&amp;tblPuskesmas[[#This Row],[Nama Kabupaten/Kota]]</f>
        <v>3175 -- KOTA JAKARTA UTARA</v>
      </c>
      <c r="H549" s="19" t="s">
        <v>9880</v>
      </c>
      <c r="I549" s="20" t="s">
        <v>1167</v>
      </c>
      <c r="J549" s="20" t="s">
        <v>1158</v>
      </c>
      <c r="K549" s="26">
        <v>1</v>
      </c>
      <c r="L5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49" s="26">
        <v>1</v>
      </c>
      <c r="N549" s="26" t="s">
        <v>10051</v>
      </c>
      <c r="O549" s="26" t="s">
        <v>10060</v>
      </c>
      <c r="P5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49" s="25">
        <v>1</v>
      </c>
      <c r="R549" s="25" t="s">
        <v>2048</v>
      </c>
      <c r="S549" s="59">
        <v>44363</v>
      </c>
      <c r="T549" s="25"/>
      <c r="U549" s="23" t="s">
        <v>1173</v>
      </c>
    </row>
    <row r="550" spans="1:21" hidden="1" outlineLevel="1" x14ac:dyDescent="0.35">
      <c r="A550" s="4">
        <v>541</v>
      </c>
      <c r="B550" s="7" t="s">
        <v>523</v>
      </c>
      <c r="C550" s="5" t="s">
        <v>524</v>
      </c>
      <c r="D550" s="5" t="str">
        <f>tblPuskesmas[[#This Row],[ID Provinsi]]&amp;" -- "&amp;tblPuskesmas[[#This Row],[Nama Provinsi]]</f>
        <v>31 -- PROV. DKI JAKARTA</v>
      </c>
      <c r="E550" s="12">
        <v>3175</v>
      </c>
      <c r="F550" s="6" t="s">
        <v>864</v>
      </c>
      <c r="G550" s="20" t="str">
        <f>tblPuskesmas[[#This Row],[ID Kabupaten/Kota]]&amp;" -- "&amp;tblPuskesmas[[#This Row],[Nama Kabupaten/Kota]]</f>
        <v>3175 -- KOTA JAKARTA UTARA</v>
      </c>
      <c r="H550" s="19" t="s">
        <v>9881</v>
      </c>
      <c r="I550" s="20" t="s">
        <v>1167</v>
      </c>
      <c r="J550" s="20" t="s">
        <v>1158</v>
      </c>
      <c r="K550" s="26">
        <v>1</v>
      </c>
      <c r="L5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0" s="26">
        <v>1</v>
      </c>
      <c r="N550" s="26" t="s">
        <v>10051</v>
      </c>
      <c r="O550" s="26" t="s">
        <v>10060</v>
      </c>
      <c r="P5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0" s="25">
        <v>1</v>
      </c>
      <c r="R550" s="25" t="s">
        <v>2050</v>
      </c>
      <c r="S550" s="59">
        <v>44363</v>
      </c>
      <c r="T550" s="25"/>
      <c r="U550" s="23" t="s">
        <v>1173</v>
      </c>
    </row>
    <row r="551" spans="1:21" hidden="1" outlineLevel="1" x14ac:dyDescent="0.35">
      <c r="A551" s="4">
        <v>542</v>
      </c>
      <c r="B551" s="7" t="s">
        <v>523</v>
      </c>
      <c r="C551" s="5" t="s">
        <v>524</v>
      </c>
      <c r="D551" s="5" t="str">
        <f>tblPuskesmas[[#This Row],[ID Provinsi]]&amp;" -- "&amp;tblPuskesmas[[#This Row],[Nama Provinsi]]</f>
        <v>31 -- PROV. DKI JAKARTA</v>
      </c>
      <c r="E551" s="12">
        <v>3175</v>
      </c>
      <c r="F551" s="6" t="s">
        <v>864</v>
      </c>
      <c r="G551" s="20" t="str">
        <f>tblPuskesmas[[#This Row],[ID Kabupaten/Kota]]&amp;" -- "&amp;tblPuskesmas[[#This Row],[Nama Kabupaten/Kota]]</f>
        <v>3175 -- KOTA JAKARTA UTARA</v>
      </c>
      <c r="H551" s="19" t="s">
        <v>9882</v>
      </c>
      <c r="I551" s="20" t="s">
        <v>1167</v>
      </c>
      <c r="J551" s="20" t="s">
        <v>1158</v>
      </c>
      <c r="K551" s="26">
        <v>1</v>
      </c>
      <c r="L5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1" s="26">
        <v>1</v>
      </c>
      <c r="N551" s="26" t="s">
        <v>10051</v>
      </c>
      <c r="O551" s="26" t="s">
        <v>10060</v>
      </c>
      <c r="P5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1" s="25">
        <v>1</v>
      </c>
      <c r="R551" s="25" t="s">
        <v>1197</v>
      </c>
      <c r="S551" s="59">
        <v>44363</v>
      </c>
      <c r="T551" s="25"/>
      <c r="U551" s="23" t="s">
        <v>1173</v>
      </c>
    </row>
    <row r="552" spans="1:21" hidden="1" outlineLevel="1" x14ac:dyDescent="0.35">
      <c r="A552" s="4">
        <v>543</v>
      </c>
      <c r="B552" s="7" t="s">
        <v>523</v>
      </c>
      <c r="C552" s="5" t="s">
        <v>524</v>
      </c>
      <c r="D552" s="5" t="str">
        <f>tblPuskesmas[[#This Row],[ID Provinsi]]&amp;" -- "&amp;tblPuskesmas[[#This Row],[Nama Provinsi]]</f>
        <v>31 -- PROV. DKI JAKARTA</v>
      </c>
      <c r="E552" s="12">
        <v>3175</v>
      </c>
      <c r="F552" s="6" t="s">
        <v>864</v>
      </c>
      <c r="G552" s="20" t="str">
        <f>tblPuskesmas[[#This Row],[ID Kabupaten/Kota]]&amp;" -- "&amp;tblPuskesmas[[#This Row],[Nama Kabupaten/Kota]]</f>
        <v>3175 -- KOTA JAKARTA UTARA</v>
      </c>
      <c r="H552" s="19" t="s">
        <v>9883</v>
      </c>
      <c r="I552" s="20" t="s">
        <v>1167</v>
      </c>
      <c r="J552" s="20" t="s">
        <v>1158</v>
      </c>
      <c r="K552" s="26">
        <v>1</v>
      </c>
      <c r="L5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2" s="26">
        <v>1</v>
      </c>
      <c r="N552" s="26" t="s">
        <v>10051</v>
      </c>
      <c r="O552" s="26" t="s">
        <v>10060</v>
      </c>
      <c r="P5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2" s="25">
        <v>1</v>
      </c>
      <c r="R552" s="25" t="s">
        <v>2054</v>
      </c>
      <c r="S552" s="59">
        <v>44363</v>
      </c>
      <c r="T552" s="25"/>
      <c r="U552" s="23" t="s">
        <v>1173</v>
      </c>
    </row>
    <row r="553" spans="1:21" hidden="1" outlineLevel="1" x14ac:dyDescent="0.35">
      <c r="A553" s="4">
        <v>544</v>
      </c>
      <c r="B553" s="7" t="s">
        <v>523</v>
      </c>
      <c r="C553" s="5" t="s">
        <v>524</v>
      </c>
      <c r="D553" s="5" t="str">
        <f>tblPuskesmas[[#This Row],[ID Provinsi]]&amp;" -- "&amp;tblPuskesmas[[#This Row],[Nama Provinsi]]</f>
        <v>31 -- PROV. DKI JAKARTA</v>
      </c>
      <c r="E553" s="12">
        <v>3175</v>
      </c>
      <c r="F553" s="6" t="s">
        <v>864</v>
      </c>
      <c r="G553" s="20" t="str">
        <f>tblPuskesmas[[#This Row],[ID Kabupaten/Kota]]&amp;" -- "&amp;tblPuskesmas[[#This Row],[Nama Kabupaten/Kota]]</f>
        <v>3175 -- KOTA JAKARTA UTARA</v>
      </c>
      <c r="H553" s="20" t="s">
        <v>9610</v>
      </c>
      <c r="I553" s="20" t="s">
        <v>1166</v>
      </c>
      <c r="J553" s="20" t="s">
        <v>952</v>
      </c>
      <c r="K553" s="26">
        <v>1</v>
      </c>
      <c r="L5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3" s="26">
        <v>1</v>
      </c>
      <c r="N553" s="26" t="s">
        <v>10051</v>
      </c>
      <c r="O553" s="26" t="s">
        <v>10060</v>
      </c>
      <c r="P5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3" s="25">
        <v>1</v>
      </c>
      <c r="R553" s="25" t="s">
        <v>1197</v>
      </c>
      <c r="S553" s="59">
        <v>44363</v>
      </c>
      <c r="T553" s="25"/>
      <c r="U553" s="23" t="s">
        <v>1173</v>
      </c>
    </row>
    <row r="554" spans="1:21" hidden="1" outlineLevel="1" x14ac:dyDescent="0.35">
      <c r="A554" s="4">
        <v>545</v>
      </c>
      <c r="B554" s="7" t="s">
        <v>523</v>
      </c>
      <c r="C554" s="5" t="s">
        <v>524</v>
      </c>
      <c r="D554" s="5" t="str">
        <f>tblPuskesmas[[#This Row],[ID Provinsi]]&amp;" -- "&amp;tblPuskesmas[[#This Row],[Nama Provinsi]]</f>
        <v>31 -- PROV. DKI JAKARTA</v>
      </c>
      <c r="E554" s="12">
        <v>3175</v>
      </c>
      <c r="F554" s="6" t="s">
        <v>864</v>
      </c>
      <c r="G554" s="20" t="str">
        <f>tblPuskesmas[[#This Row],[ID Kabupaten/Kota]]&amp;" -- "&amp;tblPuskesmas[[#This Row],[Nama Kabupaten/Kota]]</f>
        <v>3175 -- KOTA JAKARTA UTARA</v>
      </c>
      <c r="H554" s="19" t="s">
        <v>9884</v>
      </c>
      <c r="I554" s="20" t="s">
        <v>1167</v>
      </c>
      <c r="J554" s="20" t="s">
        <v>1159</v>
      </c>
      <c r="K554" s="26">
        <v>1</v>
      </c>
      <c r="L5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4" s="26">
        <v>1</v>
      </c>
      <c r="N554" s="26" t="s">
        <v>10051</v>
      </c>
      <c r="O554" s="26" t="s">
        <v>10060</v>
      </c>
      <c r="P5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4" s="25">
        <v>1</v>
      </c>
      <c r="R554" s="25" t="s">
        <v>1197</v>
      </c>
      <c r="S554" s="59">
        <v>44368</v>
      </c>
      <c r="T554" s="25"/>
      <c r="U554" s="23" t="s">
        <v>1173</v>
      </c>
    </row>
    <row r="555" spans="1:21" hidden="1" outlineLevel="1" x14ac:dyDescent="0.35">
      <c r="A555" s="4">
        <v>546</v>
      </c>
      <c r="B555" s="7" t="s">
        <v>523</v>
      </c>
      <c r="C555" s="5" t="s">
        <v>524</v>
      </c>
      <c r="D555" s="5" t="str">
        <f>tblPuskesmas[[#This Row],[ID Provinsi]]&amp;" -- "&amp;tblPuskesmas[[#This Row],[Nama Provinsi]]</f>
        <v>31 -- PROV. DKI JAKARTA</v>
      </c>
      <c r="E555" s="12">
        <v>3175</v>
      </c>
      <c r="F555" s="6" t="s">
        <v>864</v>
      </c>
      <c r="G555" s="20" t="str">
        <f>tblPuskesmas[[#This Row],[ID Kabupaten/Kota]]&amp;" -- "&amp;tblPuskesmas[[#This Row],[Nama Kabupaten/Kota]]</f>
        <v>3175 -- KOTA JAKARTA UTARA</v>
      </c>
      <c r="H555" s="19" t="s">
        <v>9885</v>
      </c>
      <c r="I555" s="20" t="s">
        <v>1167</v>
      </c>
      <c r="J555" s="20" t="s">
        <v>1159</v>
      </c>
      <c r="K555" s="26">
        <v>1</v>
      </c>
      <c r="L5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5" s="26">
        <v>1</v>
      </c>
      <c r="N555" s="26" t="s">
        <v>10051</v>
      </c>
      <c r="O555" s="26" t="s">
        <v>10060</v>
      </c>
      <c r="P5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5" s="25">
        <v>1</v>
      </c>
      <c r="R555" s="25" t="s">
        <v>2031</v>
      </c>
      <c r="S555" s="59">
        <v>44363</v>
      </c>
      <c r="T555" s="25"/>
      <c r="U555" s="23" t="s">
        <v>1173</v>
      </c>
    </row>
    <row r="556" spans="1:21" hidden="1" outlineLevel="1" x14ac:dyDescent="0.35">
      <c r="A556" s="4">
        <v>547</v>
      </c>
      <c r="B556" s="7" t="s">
        <v>523</v>
      </c>
      <c r="C556" s="5" t="s">
        <v>524</v>
      </c>
      <c r="D556" s="5" t="str">
        <f>tblPuskesmas[[#This Row],[ID Provinsi]]&amp;" -- "&amp;tblPuskesmas[[#This Row],[Nama Provinsi]]</f>
        <v>31 -- PROV. DKI JAKARTA</v>
      </c>
      <c r="E556" s="12">
        <v>3175</v>
      </c>
      <c r="F556" s="6" t="s">
        <v>864</v>
      </c>
      <c r="G556" s="20" t="str">
        <f>tblPuskesmas[[#This Row],[ID Kabupaten/Kota]]&amp;" -- "&amp;tblPuskesmas[[#This Row],[Nama Kabupaten/Kota]]</f>
        <v>3175 -- KOTA JAKARTA UTARA</v>
      </c>
      <c r="H556" s="19" t="s">
        <v>9886</v>
      </c>
      <c r="I556" s="20" t="s">
        <v>1167</v>
      </c>
      <c r="J556" s="20" t="s">
        <v>1159</v>
      </c>
      <c r="K556" s="26">
        <v>1</v>
      </c>
      <c r="L5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6" s="26">
        <v>1</v>
      </c>
      <c r="N556" s="26" t="s">
        <v>10051</v>
      </c>
      <c r="O556" s="26" t="s">
        <v>10060</v>
      </c>
      <c r="P5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6" s="25">
        <v>1</v>
      </c>
      <c r="R556" s="25" t="s">
        <v>2035</v>
      </c>
      <c r="S556" s="59">
        <v>44363</v>
      </c>
      <c r="T556" s="25"/>
      <c r="U556" s="23" t="s">
        <v>1173</v>
      </c>
    </row>
    <row r="557" spans="1:21" hidden="1" outlineLevel="1" x14ac:dyDescent="0.35">
      <c r="A557" s="4">
        <v>548</v>
      </c>
      <c r="B557" s="7" t="s">
        <v>523</v>
      </c>
      <c r="C557" s="5" t="s">
        <v>524</v>
      </c>
      <c r="D557" s="5" t="str">
        <f>tblPuskesmas[[#This Row],[ID Provinsi]]&amp;" -- "&amp;tblPuskesmas[[#This Row],[Nama Provinsi]]</f>
        <v>31 -- PROV. DKI JAKARTA</v>
      </c>
      <c r="E557" s="12">
        <v>3175</v>
      </c>
      <c r="F557" s="6" t="s">
        <v>864</v>
      </c>
      <c r="G557" s="20" t="str">
        <f>tblPuskesmas[[#This Row],[ID Kabupaten/Kota]]&amp;" -- "&amp;tblPuskesmas[[#This Row],[Nama Kabupaten/Kota]]</f>
        <v>3175 -- KOTA JAKARTA UTARA</v>
      </c>
      <c r="H557" s="19" t="s">
        <v>9887</v>
      </c>
      <c r="I557" s="20" t="s">
        <v>1167</v>
      </c>
      <c r="J557" s="20" t="s">
        <v>1159</v>
      </c>
      <c r="K557" s="26">
        <v>1</v>
      </c>
      <c r="L5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7" s="26">
        <v>1</v>
      </c>
      <c r="N557" s="26" t="s">
        <v>10051</v>
      </c>
      <c r="O557" s="26" t="s">
        <v>10060</v>
      </c>
      <c r="P5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7" s="25">
        <v>1</v>
      </c>
      <c r="R557" s="25" t="s">
        <v>2037</v>
      </c>
      <c r="S557" s="59">
        <v>44363</v>
      </c>
      <c r="T557" s="25"/>
      <c r="U557" s="23" t="s">
        <v>1173</v>
      </c>
    </row>
    <row r="558" spans="1:21" hidden="1" outlineLevel="1" x14ac:dyDescent="0.35">
      <c r="A558" s="4">
        <v>549</v>
      </c>
      <c r="B558" s="7" t="s">
        <v>523</v>
      </c>
      <c r="C558" s="5" t="s">
        <v>524</v>
      </c>
      <c r="D558" s="5" t="str">
        <f>tblPuskesmas[[#This Row],[ID Provinsi]]&amp;" -- "&amp;tblPuskesmas[[#This Row],[Nama Provinsi]]</f>
        <v>31 -- PROV. DKI JAKARTA</v>
      </c>
      <c r="E558" s="12">
        <v>3175</v>
      </c>
      <c r="F558" s="6" t="s">
        <v>864</v>
      </c>
      <c r="G558" s="20" t="str">
        <f>tblPuskesmas[[#This Row],[ID Kabupaten/Kota]]&amp;" -- "&amp;tblPuskesmas[[#This Row],[Nama Kabupaten/Kota]]</f>
        <v>3175 -- KOTA JAKARTA UTARA</v>
      </c>
      <c r="H558" s="20" t="s">
        <v>9611</v>
      </c>
      <c r="I558" s="20" t="s">
        <v>1166</v>
      </c>
      <c r="J558" s="20" t="s">
        <v>952</v>
      </c>
      <c r="K558" s="26">
        <v>1</v>
      </c>
      <c r="L5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8" s="26">
        <v>1</v>
      </c>
      <c r="N558" s="26" t="s">
        <v>10051</v>
      </c>
      <c r="O558" s="26" t="s">
        <v>10060</v>
      </c>
      <c r="P5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8" s="25">
        <v>1</v>
      </c>
      <c r="R558" s="25" t="s">
        <v>2013</v>
      </c>
      <c r="S558" s="59">
        <v>44363</v>
      </c>
      <c r="T558" s="25"/>
      <c r="U558" s="23" t="s">
        <v>1173</v>
      </c>
    </row>
    <row r="559" spans="1:21" hidden="1" outlineLevel="1" x14ac:dyDescent="0.35">
      <c r="A559" s="4">
        <v>550</v>
      </c>
      <c r="B559" s="7" t="s">
        <v>523</v>
      </c>
      <c r="C559" s="5" t="s">
        <v>524</v>
      </c>
      <c r="D559" s="5" t="str">
        <f>tblPuskesmas[[#This Row],[ID Provinsi]]&amp;" -- "&amp;tblPuskesmas[[#This Row],[Nama Provinsi]]</f>
        <v>31 -- PROV. DKI JAKARTA</v>
      </c>
      <c r="E559" s="12">
        <v>3175</v>
      </c>
      <c r="F559" s="6" t="s">
        <v>864</v>
      </c>
      <c r="G559" s="20" t="str">
        <f>tblPuskesmas[[#This Row],[ID Kabupaten/Kota]]&amp;" -- "&amp;tblPuskesmas[[#This Row],[Nama Kabupaten/Kota]]</f>
        <v>3175 -- KOTA JAKARTA UTARA</v>
      </c>
      <c r="H559" s="19" t="s">
        <v>9888</v>
      </c>
      <c r="I559" s="20" t="s">
        <v>1167</v>
      </c>
      <c r="J559" s="20" t="s">
        <v>1160</v>
      </c>
      <c r="K559" s="26">
        <v>1</v>
      </c>
      <c r="L5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59" s="26">
        <v>1</v>
      </c>
      <c r="N559" s="26" t="s">
        <v>10051</v>
      </c>
      <c r="O559" s="26" t="s">
        <v>10060</v>
      </c>
      <c r="P5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59" s="25">
        <v>1</v>
      </c>
      <c r="R559" s="25" t="s">
        <v>2016</v>
      </c>
      <c r="S559" s="59">
        <v>44363</v>
      </c>
      <c r="T559" s="25"/>
      <c r="U559" s="23" t="s">
        <v>1173</v>
      </c>
    </row>
    <row r="560" spans="1:21" hidden="1" outlineLevel="1" x14ac:dyDescent="0.35">
      <c r="A560" s="4">
        <v>551</v>
      </c>
      <c r="B560" s="7" t="s">
        <v>523</v>
      </c>
      <c r="C560" s="5" t="s">
        <v>524</v>
      </c>
      <c r="D560" s="5" t="str">
        <f>tblPuskesmas[[#This Row],[ID Provinsi]]&amp;" -- "&amp;tblPuskesmas[[#This Row],[Nama Provinsi]]</f>
        <v>31 -- PROV. DKI JAKARTA</v>
      </c>
      <c r="E560" s="12">
        <v>3175</v>
      </c>
      <c r="F560" s="6" t="s">
        <v>864</v>
      </c>
      <c r="G560" s="20" t="str">
        <f>tblPuskesmas[[#This Row],[ID Kabupaten/Kota]]&amp;" -- "&amp;tblPuskesmas[[#This Row],[Nama Kabupaten/Kota]]</f>
        <v>3175 -- KOTA JAKARTA UTARA</v>
      </c>
      <c r="H560" s="19" t="s">
        <v>9889</v>
      </c>
      <c r="I560" s="20" t="s">
        <v>1167</v>
      </c>
      <c r="J560" s="20" t="s">
        <v>1160</v>
      </c>
      <c r="K560" s="26">
        <v>1</v>
      </c>
      <c r="L5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0" s="26">
        <v>1</v>
      </c>
      <c r="N560" s="26" t="s">
        <v>10051</v>
      </c>
      <c r="O560" s="26" t="s">
        <v>10060</v>
      </c>
      <c r="P5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0" s="25">
        <v>1</v>
      </c>
      <c r="R560" s="25" t="s">
        <v>2018</v>
      </c>
      <c r="S560" s="59">
        <v>44363</v>
      </c>
      <c r="T560" s="25"/>
      <c r="U560" s="23" t="s">
        <v>1173</v>
      </c>
    </row>
    <row r="561" spans="1:21" hidden="1" outlineLevel="1" x14ac:dyDescent="0.35">
      <c r="A561" s="4">
        <v>552</v>
      </c>
      <c r="B561" s="7" t="s">
        <v>523</v>
      </c>
      <c r="C561" s="5" t="s">
        <v>524</v>
      </c>
      <c r="D561" s="5" t="str">
        <f>tblPuskesmas[[#This Row],[ID Provinsi]]&amp;" -- "&amp;tblPuskesmas[[#This Row],[Nama Provinsi]]</f>
        <v>31 -- PROV. DKI JAKARTA</v>
      </c>
      <c r="E561" s="12">
        <v>3175</v>
      </c>
      <c r="F561" s="6" t="s">
        <v>864</v>
      </c>
      <c r="G561" s="20" t="str">
        <f>tblPuskesmas[[#This Row],[ID Kabupaten/Kota]]&amp;" -- "&amp;tblPuskesmas[[#This Row],[Nama Kabupaten/Kota]]</f>
        <v>3175 -- KOTA JAKARTA UTARA</v>
      </c>
      <c r="H561" s="19" t="s">
        <v>9890</v>
      </c>
      <c r="I561" s="20" t="s">
        <v>1167</v>
      </c>
      <c r="J561" s="20" t="s">
        <v>1160</v>
      </c>
      <c r="K561" s="26">
        <v>1</v>
      </c>
      <c r="L5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1" s="26">
        <v>1</v>
      </c>
      <c r="N561" s="26" t="s">
        <v>10051</v>
      </c>
      <c r="O561" s="26" t="s">
        <v>10060</v>
      </c>
      <c r="P5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1" s="25">
        <v>1</v>
      </c>
      <c r="R561" s="25" t="s">
        <v>1197</v>
      </c>
      <c r="S561" s="59">
        <v>44362</v>
      </c>
      <c r="T561" s="25"/>
      <c r="U561" s="23" t="s">
        <v>1173</v>
      </c>
    </row>
    <row r="562" spans="1:21" hidden="1" outlineLevel="1" x14ac:dyDescent="0.35">
      <c r="A562" s="4">
        <v>553</v>
      </c>
      <c r="B562" s="7" t="s">
        <v>523</v>
      </c>
      <c r="C562" s="5" t="s">
        <v>524</v>
      </c>
      <c r="D562" s="5" t="str">
        <f>tblPuskesmas[[#This Row],[ID Provinsi]]&amp;" -- "&amp;tblPuskesmas[[#This Row],[Nama Provinsi]]</f>
        <v>31 -- PROV. DKI JAKARTA</v>
      </c>
      <c r="E562" s="12">
        <v>3175</v>
      </c>
      <c r="F562" s="6" t="s">
        <v>864</v>
      </c>
      <c r="G562" s="20" t="str">
        <f>tblPuskesmas[[#This Row],[ID Kabupaten/Kota]]&amp;" -- "&amp;tblPuskesmas[[#This Row],[Nama Kabupaten/Kota]]</f>
        <v>3175 -- KOTA JAKARTA UTARA</v>
      </c>
      <c r="H562" s="19" t="s">
        <v>9891</v>
      </c>
      <c r="I562" s="20" t="s">
        <v>1167</v>
      </c>
      <c r="J562" s="20" t="s">
        <v>1160</v>
      </c>
      <c r="K562" s="26">
        <v>1</v>
      </c>
      <c r="L5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2" s="26">
        <v>1</v>
      </c>
      <c r="N562" s="26" t="s">
        <v>10051</v>
      </c>
      <c r="O562" s="26" t="s">
        <v>10060</v>
      </c>
      <c r="P5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2" s="25">
        <v>1</v>
      </c>
      <c r="R562" s="25" t="s">
        <v>2026</v>
      </c>
      <c r="S562" s="59">
        <v>44362</v>
      </c>
      <c r="T562" s="25"/>
      <c r="U562" s="23" t="s">
        <v>1173</v>
      </c>
    </row>
    <row r="563" spans="1:21" hidden="1" outlineLevel="1" x14ac:dyDescent="0.35">
      <c r="A563" s="4">
        <v>554</v>
      </c>
      <c r="B563" s="7" t="s">
        <v>523</v>
      </c>
      <c r="C563" s="5" t="s">
        <v>524</v>
      </c>
      <c r="D563" s="5" t="str">
        <f>tblPuskesmas[[#This Row],[ID Provinsi]]&amp;" -- "&amp;tblPuskesmas[[#This Row],[Nama Provinsi]]</f>
        <v>31 -- PROV. DKI JAKARTA</v>
      </c>
      <c r="E563" s="12">
        <v>3175</v>
      </c>
      <c r="F563" s="6" t="s">
        <v>864</v>
      </c>
      <c r="G563" s="20" t="str">
        <f>tblPuskesmas[[#This Row],[ID Kabupaten/Kota]]&amp;" -- "&amp;tblPuskesmas[[#This Row],[Nama Kabupaten/Kota]]</f>
        <v>3175 -- KOTA JAKARTA UTARA</v>
      </c>
      <c r="H563" s="19" t="s">
        <v>9892</v>
      </c>
      <c r="I563" s="20" t="s">
        <v>1167</v>
      </c>
      <c r="J563" s="20" t="s">
        <v>1160</v>
      </c>
      <c r="K563" s="26">
        <v>1</v>
      </c>
      <c r="L5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3" s="26">
        <v>1</v>
      </c>
      <c r="N563" s="26" t="s">
        <v>10051</v>
      </c>
      <c r="O563" s="26" t="s">
        <v>10060</v>
      </c>
      <c r="P5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3" s="25">
        <v>1</v>
      </c>
      <c r="R563" s="25" t="s">
        <v>2024</v>
      </c>
      <c r="S563" s="59">
        <v>44362</v>
      </c>
      <c r="T563" s="25"/>
      <c r="U563" s="23" t="s">
        <v>1173</v>
      </c>
    </row>
    <row r="564" spans="1:21" hidden="1" outlineLevel="1" x14ac:dyDescent="0.35">
      <c r="A564" s="4">
        <v>555</v>
      </c>
      <c r="B564" s="7" t="s">
        <v>523</v>
      </c>
      <c r="C564" s="5" t="s">
        <v>524</v>
      </c>
      <c r="D564" s="5" t="str">
        <f>tblPuskesmas[[#This Row],[ID Provinsi]]&amp;" -- "&amp;tblPuskesmas[[#This Row],[Nama Provinsi]]</f>
        <v>31 -- PROV. DKI JAKARTA</v>
      </c>
      <c r="E564" s="12">
        <v>3175</v>
      </c>
      <c r="F564" s="6" t="s">
        <v>864</v>
      </c>
      <c r="G564" s="20" t="str">
        <f>tblPuskesmas[[#This Row],[ID Kabupaten/Kota]]&amp;" -- "&amp;tblPuskesmas[[#This Row],[Nama Kabupaten/Kota]]</f>
        <v>3175 -- KOTA JAKARTA UTARA</v>
      </c>
      <c r="H564" s="19" t="s">
        <v>9893</v>
      </c>
      <c r="I564" s="20" t="s">
        <v>1167</v>
      </c>
      <c r="J564" s="20" t="s">
        <v>1160</v>
      </c>
      <c r="K564" s="26">
        <v>1</v>
      </c>
      <c r="L5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4" s="26">
        <v>1</v>
      </c>
      <c r="N564" s="26" t="s">
        <v>10051</v>
      </c>
      <c r="O564" s="26" t="s">
        <v>10060</v>
      </c>
      <c r="P5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4" s="25">
        <v>1</v>
      </c>
      <c r="R564" s="25" t="s">
        <v>2022</v>
      </c>
      <c r="S564" s="59">
        <v>44363</v>
      </c>
      <c r="T564" s="25"/>
      <c r="U564" s="23" t="s">
        <v>1173</v>
      </c>
    </row>
    <row r="565" spans="1:21" hidden="1" outlineLevel="1" x14ac:dyDescent="0.35">
      <c r="A565" s="4">
        <v>556</v>
      </c>
      <c r="B565" s="7" t="s">
        <v>523</v>
      </c>
      <c r="C565" s="5" t="s">
        <v>524</v>
      </c>
      <c r="D565" s="5" t="str">
        <f>tblPuskesmas[[#This Row],[ID Provinsi]]&amp;" -- "&amp;tblPuskesmas[[#This Row],[Nama Provinsi]]</f>
        <v>31 -- PROV. DKI JAKARTA</v>
      </c>
      <c r="E565" s="12">
        <v>3175</v>
      </c>
      <c r="F565" s="6" t="s">
        <v>864</v>
      </c>
      <c r="G565" s="20" t="str">
        <f>tblPuskesmas[[#This Row],[ID Kabupaten/Kota]]&amp;" -- "&amp;tblPuskesmas[[#This Row],[Nama Kabupaten/Kota]]</f>
        <v>3175 -- KOTA JAKARTA UTARA</v>
      </c>
      <c r="H565" s="19" t="s">
        <v>9894</v>
      </c>
      <c r="I565" s="20" t="s">
        <v>1167</v>
      </c>
      <c r="J565" s="20" t="s">
        <v>1160</v>
      </c>
      <c r="K565" s="26">
        <v>1</v>
      </c>
      <c r="L5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5" s="26">
        <v>1</v>
      </c>
      <c r="N565" s="26" t="s">
        <v>10051</v>
      </c>
      <c r="O565" s="26" t="s">
        <v>10060</v>
      </c>
      <c r="P5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5" s="25">
        <v>1</v>
      </c>
      <c r="R565" s="25" t="s">
        <v>2020</v>
      </c>
      <c r="S565" s="59">
        <v>44363</v>
      </c>
      <c r="T565" s="25"/>
      <c r="U565" s="23" t="s">
        <v>1173</v>
      </c>
    </row>
    <row r="566" spans="1:21" hidden="1" outlineLevel="1" x14ac:dyDescent="0.35">
      <c r="A566" s="4">
        <v>557</v>
      </c>
      <c r="B566" s="7" t="s">
        <v>523</v>
      </c>
      <c r="C566" s="5" t="s">
        <v>524</v>
      </c>
      <c r="D566" s="5" t="str">
        <f>tblPuskesmas[[#This Row],[ID Provinsi]]&amp;" -- "&amp;tblPuskesmas[[#This Row],[Nama Provinsi]]</f>
        <v>31 -- PROV. DKI JAKARTA</v>
      </c>
      <c r="E566" s="12">
        <v>3175</v>
      </c>
      <c r="F566" s="6" t="s">
        <v>864</v>
      </c>
      <c r="G566" s="20" t="str">
        <f>tblPuskesmas[[#This Row],[ID Kabupaten/Kota]]&amp;" -- "&amp;tblPuskesmas[[#This Row],[Nama Kabupaten/Kota]]</f>
        <v>3175 -- KOTA JAKARTA UTARA</v>
      </c>
      <c r="H566" s="20" t="s">
        <v>9612</v>
      </c>
      <c r="I566" s="20" t="s">
        <v>1166</v>
      </c>
      <c r="J566" s="20" t="s">
        <v>952</v>
      </c>
      <c r="K566" s="26">
        <v>1</v>
      </c>
      <c r="L5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6" s="26">
        <v>1</v>
      </c>
      <c r="N566" s="26" t="s">
        <v>10051</v>
      </c>
      <c r="O566" s="26" t="s">
        <v>10060</v>
      </c>
      <c r="P5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6" s="25">
        <v>1</v>
      </c>
      <c r="R566" s="25" t="s">
        <v>1977</v>
      </c>
      <c r="S566" s="59">
        <v>44361</v>
      </c>
      <c r="T566" s="25"/>
      <c r="U566" s="23" t="s">
        <v>1173</v>
      </c>
    </row>
    <row r="567" spans="1:21" hidden="1" outlineLevel="1" x14ac:dyDescent="0.35">
      <c r="A567" s="4">
        <v>558</v>
      </c>
      <c r="B567" s="7" t="s">
        <v>523</v>
      </c>
      <c r="C567" s="5" t="s">
        <v>524</v>
      </c>
      <c r="D567" s="5" t="str">
        <f>tblPuskesmas[[#This Row],[ID Provinsi]]&amp;" -- "&amp;tblPuskesmas[[#This Row],[Nama Provinsi]]</f>
        <v>31 -- PROV. DKI JAKARTA</v>
      </c>
      <c r="E567" s="12">
        <v>3175</v>
      </c>
      <c r="F567" s="6" t="s">
        <v>864</v>
      </c>
      <c r="G567" s="20" t="str">
        <f>tblPuskesmas[[#This Row],[ID Kabupaten/Kota]]&amp;" -- "&amp;tblPuskesmas[[#This Row],[Nama Kabupaten/Kota]]</f>
        <v>3175 -- KOTA JAKARTA UTARA</v>
      </c>
      <c r="H567" s="19" t="s">
        <v>9895</v>
      </c>
      <c r="I567" s="20" t="s">
        <v>1167</v>
      </c>
      <c r="J567" s="20" t="s">
        <v>1161</v>
      </c>
      <c r="K567" s="26">
        <v>1</v>
      </c>
      <c r="L5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7" s="26">
        <v>1</v>
      </c>
      <c r="N567" s="26" t="s">
        <v>10051</v>
      </c>
      <c r="O567" s="26" t="s">
        <v>10060</v>
      </c>
      <c r="P5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7" s="25">
        <v>1</v>
      </c>
      <c r="R567" s="25" t="s">
        <v>1980</v>
      </c>
      <c r="S567" s="59">
        <v>44343</v>
      </c>
      <c r="T567" s="25"/>
      <c r="U567" s="23" t="s">
        <v>1173</v>
      </c>
    </row>
    <row r="568" spans="1:21" hidden="1" outlineLevel="1" x14ac:dyDescent="0.35">
      <c r="A568" s="4">
        <v>559</v>
      </c>
      <c r="B568" s="7" t="s">
        <v>523</v>
      </c>
      <c r="C568" s="5" t="s">
        <v>524</v>
      </c>
      <c r="D568" s="5" t="str">
        <f>tblPuskesmas[[#This Row],[ID Provinsi]]&amp;" -- "&amp;tblPuskesmas[[#This Row],[Nama Provinsi]]</f>
        <v>31 -- PROV. DKI JAKARTA</v>
      </c>
      <c r="E568" s="12">
        <v>3175</v>
      </c>
      <c r="F568" s="6" t="s">
        <v>864</v>
      </c>
      <c r="G568" s="20" t="str">
        <f>tblPuskesmas[[#This Row],[ID Kabupaten/Kota]]&amp;" -- "&amp;tblPuskesmas[[#This Row],[Nama Kabupaten/Kota]]</f>
        <v>3175 -- KOTA JAKARTA UTARA</v>
      </c>
      <c r="H568" s="19" t="s">
        <v>9896</v>
      </c>
      <c r="I568" s="20" t="s">
        <v>1167</v>
      </c>
      <c r="J568" s="20" t="s">
        <v>1161</v>
      </c>
      <c r="K568" s="26">
        <v>1</v>
      </c>
      <c r="L5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8" s="26">
        <v>1</v>
      </c>
      <c r="N568" s="26" t="s">
        <v>10051</v>
      </c>
      <c r="O568" s="26" t="s">
        <v>10060</v>
      </c>
      <c r="P5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8" s="25">
        <v>1</v>
      </c>
      <c r="R568" s="25" t="s">
        <v>1982</v>
      </c>
      <c r="S568" s="59">
        <v>44361</v>
      </c>
      <c r="T568" s="25"/>
      <c r="U568" s="23" t="s">
        <v>1173</v>
      </c>
    </row>
    <row r="569" spans="1:21" hidden="1" outlineLevel="1" x14ac:dyDescent="0.35">
      <c r="A569" s="4">
        <v>560</v>
      </c>
      <c r="B569" s="7" t="s">
        <v>523</v>
      </c>
      <c r="C569" s="5" t="s">
        <v>524</v>
      </c>
      <c r="D569" s="5" t="str">
        <f>tblPuskesmas[[#This Row],[ID Provinsi]]&amp;" -- "&amp;tblPuskesmas[[#This Row],[Nama Provinsi]]</f>
        <v>31 -- PROV. DKI JAKARTA</v>
      </c>
      <c r="E569" s="12">
        <v>3175</v>
      </c>
      <c r="F569" s="6" t="s">
        <v>864</v>
      </c>
      <c r="G569" s="20" t="str">
        <f>tblPuskesmas[[#This Row],[ID Kabupaten/Kota]]&amp;" -- "&amp;tblPuskesmas[[#This Row],[Nama Kabupaten/Kota]]</f>
        <v>3175 -- KOTA JAKARTA UTARA</v>
      </c>
      <c r="H569" s="19" t="s">
        <v>9897</v>
      </c>
      <c r="I569" s="20" t="s">
        <v>1167</v>
      </c>
      <c r="J569" s="20" t="s">
        <v>1161</v>
      </c>
      <c r="K569" s="26">
        <v>1</v>
      </c>
      <c r="L5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69" s="26">
        <v>1</v>
      </c>
      <c r="N569" s="26" t="s">
        <v>10051</v>
      </c>
      <c r="O569" s="26" t="s">
        <v>10060</v>
      </c>
      <c r="P5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69" s="25">
        <v>1</v>
      </c>
      <c r="R569" s="25" t="s">
        <v>1984</v>
      </c>
      <c r="S569" s="59">
        <v>44361</v>
      </c>
      <c r="T569" s="25"/>
      <c r="U569" s="23" t="s">
        <v>1173</v>
      </c>
    </row>
    <row r="570" spans="1:21" hidden="1" outlineLevel="1" x14ac:dyDescent="0.35">
      <c r="A570" s="4">
        <v>561</v>
      </c>
      <c r="B570" s="7" t="s">
        <v>523</v>
      </c>
      <c r="C570" s="5" t="s">
        <v>524</v>
      </c>
      <c r="D570" s="5" t="str">
        <f>tblPuskesmas[[#This Row],[ID Provinsi]]&amp;" -- "&amp;tblPuskesmas[[#This Row],[Nama Provinsi]]</f>
        <v>31 -- PROV. DKI JAKARTA</v>
      </c>
      <c r="E570" s="12">
        <v>3175</v>
      </c>
      <c r="F570" s="6" t="s">
        <v>864</v>
      </c>
      <c r="G570" s="20" t="str">
        <f>tblPuskesmas[[#This Row],[ID Kabupaten/Kota]]&amp;" -- "&amp;tblPuskesmas[[#This Row],[Nama Kabupaten/Kota]]</f>
        <v>3175 -- KOTA JAKARTA UTARA</v>
      </c>
      <c r="H570" s="20" t="s">
        <v>9918</v>
      </c>
      <c r="I570" s="20" t="s">
        <v>1166</v>
      </c>
      <c r="J570" s="20" t="s">
        <v>952</v>
      </c>
      <c r="K570" s="26">
        <v>1</v>
      </c>
      <c r="L5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0" s="26">
        <v>1</v>
      </c>
      <c r="N570" s="26" t="s">
        <v>10050</v>
      </c>
      <c r="O570" s="26" t="s">
        <v>10060</v>
      </c>
      <c r="P5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0" s="25">
        <v>1</v>
      </c>
      <c r="R570" s="25" t="s">
        <v>1961</v>
      </c>
      <c r="S570" s="59">
        <v>43344</v>
      </c>
      <c r="T570" s="25" t="s">
        <v>10050</v>
      </c>
      <c r="U570" s="23" t="s">
        <v>1173</v>
      </c>
    </row>
    <row r="571" spans="1:21" hidden="1" outlineLevel="1" x14ac:dyDescent="0.35">
      <c r="A571" s="4">
        <v>562</v>
      </c>
      <c r="B571" s="7" t="s">
        <v>523</v>
      </c>
      <c r="C571" s="5" t="s">
        <v>524</v>
      </c>
      <c r="D571" s="5" t="str">
        <f>tblPuskesmas[[#This Row],[ID Provinsi]]&amp;" -- "&amp;tblPuskesmas[[#This Row],[Nama Provinsi]]</f>
        <v>31 -- PROV. DKI JAKARTA</v>
      </c>
      <c r="E571" s="12">
        <v>3175</v>
      </c>
      <c r="F571" s="6" t="s">
        <v>864</v>
      </c>
      <c r="G571" s="20" t="str">
        <f>tblPuskesmas[[#This Row],[ID Kabupaten/Kota]]&amp;" -- "&amp;tblPuskesmas[[#This Row],[Nama Kabupaten/Kota]]</f>
        <v>3175 -- KOTA JAKARTA UTARA</v>
      </c>
      <c r="H571" s="20" t="s">
        <v>9918</v>
      </c>
      <c r="I571" s="20" t="s">
        <v>1166</v>
      </c>
      <c r="J571" s="20" t="s">
        <v>952</v>
      </c>
      <c r="K571" s="26">
        <v>1</v>
      </c>
      <c r="L5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1" s="26">
        <v>1</v>
      </c>
      <c r="N571" s="26" t="s">
        <v>10051</v>
      </c>
      <c r="O571" s="26" t="s">
        <v>10060</v>
      </c>
      <c r="P5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1" s="25">
        <v>1</v>
      </c>
      <c r="R571" s="25" t="s">
        <v>1961</v>
      </c>
      <c r="S571" s="59">
        <v>44340</v>
      </c>
      <c r="T571" s="25" t="s">
        <v>10051</v>
      </c>
      <c r="U571" s="23" t="s">
        <v>1173</v>
      </c>
    </row>
    <row r="572" spans="1:21" hidden="1" outlineLevel="1" x14ac:dyDescent="0.35">
      <c r="A572" s="4">
        <v>563</v>
      </c>
      <c r="B572" s="7" t="s">
        <v>523</v>
      </c>
      <c r="C572" s="5" t="s">
        <v>524</v>
      </c>
      <c r="D572" s="5" t="str">
        <f>tblPuskesmas[[#This Row],[ID Provinsi]]&amp;" -- "&amp;tblPuskesmas[[#This Row],[Nama Provinsi]]</f>
        <v>31 -- PROV. DKI JAKARTA</v>
      </c>
      <c r="E572" s="12">
        <v>3175</v>
      </c>
      <c r="F572" s="6" t="s">
        <v>864</v>
      </c>
      <c r="G572" s="20" t="str">
        <f>tblPuskesmas[[#This Row],[ID Kabupaten/Kota]]&amp;" -- "&amp;tblPuskesmas[[#This Row],[Nama Kabupaten/Kota]]</f>
        <v>3175 -- KOTA JAKARTA UTARA</v>
      </c>
      <c r="H572" s="19" t="s">
        <v>9898</v>
      </c>
      <c r="I572" s="20" t="s">
        <v>1167</v>
      </c>
      <c r="J572" s="20" t="s">
        <v>1162</v>
      </c>
      <c r="K572" s="26">
        <v>1</v>
      </c>
      <c r="L5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2" s="26">
        <v>1</v>
      </c>
      <c r="N572" s="26" t="s">
        <v>10051</v>
      </c>
      <c r="O572" s="26" t="s">
        <v>10060</v>
      </c>
      <c r="P5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2" s="25">
        <v>1</v>
      </c>
      <c r="R572" s="25" t="s">
        <v>1965</v>
      </c>
      <c r="S572" s="59">
        <v>44341</v>
      </c>
      <c r="T572" s="25"/>
      <c r="U572" s="23" t="s">
        <v>1173</v>
      </c>
    </row>
    <row r="573" spans="1:21" hidden="1" outlineLevel="1" x14ac:dyDescent="0.35">
      <c r="A573" s="4">
        <v>564</v>
      </c>
      <c r="B573" s="7" t="s">
        <v>523</v>
      </c>
      <c r="C573" s="5" t="s">
        <v>524</v>
      </c>
      <c r="D573" s="5" t="str">
        <f>tblPuskesmas[[#This Row],[ID Provinsi]]&amp;" -- "&amp;tblPuskesmas[[#This Row],[Nama Provinsi]]</f>
        <v>31 -- PROV. DKI JAKARTA</v>
      </c>
      <c r="E573" s="12">
        <v>3175</v>
      </c>
      <c r="F573" s="6" t="s">
        <v>864</v>
      </c>
      <c r="G573" s="20" t="str">
        <f>tblPuskesmas[[#This Row],[ID Kabupaten/Kota]]&amp;" -- "&amp;tblPuskesmas[[#This Row],[Nama Kabupaten/Kota]]</f>
        <v>3175 -- KOTA JAKARTA UTARA</v>
      </c>
      <c r="H573" s="19" t="s">
        <v>9899</v>
      </c>
      <c r="I573" s="20" t="s">
        <v>1167</v>
      </c>
      <c r="J573" s="20" t="s">
        <v>1162</v>
      </c>
      <c r="K573" s="26">
        <v>1</v>
      </c>
      <c r="L5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3" s="26">
        <v>1</v>
      </c>
      <c r="N573" s="26">
        <v>99</v>
      </c>
      <c r="O573" s="26" t="s">
        <v>10060</v>
      </c>
      <c r="P5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3" s="25">
        <v>0</v>
      </c>
      <c r="R573" s="25" t="s">
        <v>1967</v>
      </c>
      <c r="S573" s="59" t="s">
        <v>1197</v>
      </c>
      <c r="T573" s="25" t="s">
        <v>10048</v>
      </c>
      <c r="U573" s="23" t="s">
        <v>1173</v>
      </c>
    </row>
    <row r="574" spans="1:21" hidden="1" outlineLevel="1" x14ac:dyDescent="0.35">
      <c r="A574" s="4">
        <v>565</v>
      </c>
      <c r="B574" s="7" t="s">
        <v>523</v>
      </c>
      <c r="C574" s="5" t="s">
        <v>524</v>
      </c>
      <c r="D574" s="5" t="str">
        <f>tblPuskesmas[[#This Row],[ID Provinsi]]&amp;" -- "&amp;tblPuskesmas[[#This Row],[Nama Provinsi]]</f>
        <v>31 -- PROV. DKI JAKARTA</v>
      </c>
      <c r="E574" s="12">
        <v>3175</v>
      </c>
      <c r="F574" s="6" t="s">
        <v>864</v>
      </c>
      <c r="G574" s="20" t="str">
        <f>tblPuskesmas[[#This Row],[ID Kabupaten/Kota]]&amp;" -- "&amp;tblPuskesmas[[#This Row],[Nama Kabupaten/Kota]]</f>
        <v>3175 -- KOTA JAKARTA UTARA</v>
      </c>
      <c r="H574" s="19" t="s">
        <v>9900</v>
      </c>
      <c r="I574" s="20" t="s">
        <v>1167</v>
      </c>
      <c r="J574" s="20" t="s">
        <v>1162</v>
      </c>
      <c r="K574" s="26">
        <v>1</v>
      </c>
      <c r="L5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4" s="26">
        <v>1</v>
      </c>
      <c r="N574" s="26" t="s">
        <v>10051</v>
      </c>
      <c r="O574" s="26" t="s">
        <v>10060</v>
      </c>
      <c r="P5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4" s="25">
        <v>1</v>
      </c>
      <c r="R574" s="25" t="s">
        <v>1969</v>
      </c>
      <c r="S574" s="59">
        <v>44340</v>
      </c>
      <c r="T574" s="25"/>
      <c r="U574" s="23" t="s">
        <v>1173</v>
      </c>
    </row>
    <row r="575" spans="1:21" hidden="1" outlineLevel="1" x14ac:dyDescent="0.35">
      <c r="A575" s="4">
        <v>566</v>
      </c>
      <c r="B575" s="7" t="s">
        <v>523</v>
      </c>
      <c r="C575" s="5" t="s">
        <v>524</v>
      </c>
      <c r="D575" s="5" t="str">
        <f>tblPuskesmas[[#This Row],[ID Provinsi]]&amp;" -- "&amp;tblPuskesmas[[#This Row],[Nama Provinsi]]</f>
        <v>31 -- PROV. DKI JAKARTA</v>
      </c>
      <c r="E575" s="12">
        <v>3175</v>
      </c>
      <c r="F575" s="6" t="s">
        <v>864</v>
      </c>
      <c r="G575" s="20" t="str">
        <f>tblPuskesmas[[#This Row],[ID Kabupaten/Kota]]&amp;" -- "&amp;tblPuskesmas[[#This Row],[Nama Kabupaten/Kota]]</f>
        <v>3175 -- KOTA JAKARTA UTARA</v>
      </c>
      <c r="H575" s="19" t="s">
        <v>9901</v>
      </c>
      <c r="I575" s="20" t="s">
        <v>1167</v>
      </c>
      <c r="J575" s="20" t="s">
        <v>1162</v>
      </c>
      <c r="K575" s="26">
        <v>1</v>
      </c>
      <c r="L5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5" s="26">
        <v>1</v>
      </c>
      <c r="N575" s="26" t="s">
        <v>10051</v>
      </c>
      <c r="O575" s="26" t="s">
        <v>10060</v>
      </c>
      <c r="P5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5" s="25">
        <v>1</v>
      </c>
      <c r="R575" s="25" t="s">
        <v>1971</v>
      </c>
      <c r="S575" s="59">
        <v>44343</v>
      </c>
      <c r="T575" s="25"/>
      <c r="U575" s="23" t="s">
        <v>1173</v>
      </c>
    </row>
    <row r="576" spans="1:21" hidden="1" outlineLevel="1" x14ac:dyDescent="0.35">
      <c r="A576" s="4">
        <v>567</v>
      </c>
      <c r="B576" s="7" t="s">
        <v>523</v>
      </c>
      <c r="C576" s="5" t="s">
        <v>524</v>
      </c>
      <c r="D576" s="5" t="str">
        <f>tblPuskesmas[[#This Row],[ID Provinsi]]&amp;" -- "&amp;tblPuskesmas[[#This Row],[Nama Provinsi]]</f>
        <v>31 -- PROV. DKI JAKARTA</v>
      </c>
      <c r="E576" s="12">
        <v>3175</v>
      </c>
      <c r="F576" s="6" t="s">
        <v>864</v>
      </c>
      <c r="G576" s="20" t="str">
        <f>tblPuskesmas[[#This Row],[ID Kabupaten/Kota]]&amp;" -- "&amp;tblPuskesmas[[#This Row],[Nama Kabupaten/Kota]]</f>
        <v>3175 -- KOTA JAKARTA UTARA</v>
      </c>
      <c r="H576" s="19" t="s">
        <v>9902</v>
      </c>
      <c r="I576" s="20" t="s">
        <v>1167</v>
      </c>
      <c r="J576" s="20" t="s">
        <v>1162</v>
      </c>
      <c r="K576" s="26">
        <v>1</v>
      </c>
      <c r="L5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6" s="26">
        <v>1</v>
      </c>
      <c r="N576" s="26">
        <v>99</v>
      </c>
      <c r="O576" s="26" t="s">
        <v>10060</v>
      </c>
      <c r="P5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6" s="25">
        <v>0</v>
      </c>
      <c r="R576" s="25" t="s">
        <v>1973</v>
      </c>
      <c r="S576" s="59" t="s">
        <v>1197</v>
      </c>
      <c r="T576" s="25" t="s">
        <v>10048</v>
      </c>
      <c r="U576" s="23" t="s">
        <v>1173</v>
      </c>
    </row>
    <row r="577" spans="1:21" hidden="1" outlineLevel="1" x14ac:dyDescent="0.35">
      <c r="A577" s="4">
        <v>568</v>
      </c>
      <c r="B577" s="7" t="s">
        <v>523</v>
      </c>
      <c r="C577" s="5" t="s">
        <v>524</v>
      </c>
      <c r="D577" s="5" t="str">
        <f>tblPuskesmas[[#This Row],[ID Provinsi]]&amp;" -- "&amp;tblPuskesmas[[#This Row],[Nama Provinsi]]</f>
        <v>31 -- PROV. DKI JAKARTA</v>
      </c>
      <c r="E577" s="12">
        <v>3175</v>
      </c>
      <c r="F577" s="6" t="s">
        <v>864</v>
      </c>
      <c r="G577" s="20" t="str">
        <f>tblPuskesmas[[#This Row],[ID Kabupaten/Kota]]&amp;" -- "&amp;tblPuskesmas[[#This Row],[Nama Kabupaten/Kota]]</f>
        <v>3175 -- KOTA JAKARTA UTARA</v>
      </c>
      <c r="H577" s="19" t="s">
        <v>9903</v>
      </c>
      <c r="I577" s="20" t="s">
        <v>1167</v>
      </c>
      <c r="J577" s="20" t="s">
        <v>1162</v>
      </c>
      <c r="K577" s="26">
        <v>1</v>
      </c>
      <c r="L5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7" s="26">
        <v>1</v>
      </c>
      <c r="N577" s="26" t="s">
        <v>10051</v>
      </c>
      <c r="O577" s="26" t="s">
        <v>10060</v>
      </c>
      <c r="P5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7" s="25">
        <v>1</v>
      </c>
      <c r="R577" s="25" t="s">
        <v>1975</v>
      </c>
      <c r="S577" s="59">
        <v>44341</v>
      </c>
      <c r="T577" s="25"/>
      <c r="U577" s="23" t="s">
        <v>1173</v>
      </c>
    </row>
    <row r="578" spans="1:21" hidden="1" outlineLevel="1" x14ac:dyDescent="0.35">
      <c r="A578" s="4">
        <v>569</v>
      </c>
      <c r="B578" s="7" t="s">
        <v>523</v>
      </c>
      <c r="C578" s="5" t="s">
        <v>524</v>
      </c>
      <c r="D578" s="5" t="str">
        <f>tblPuskesmas[[#This Row],[ID Provinsi]]&amp;" -- "&amp;tblPuskesmas[[#This Row],[Nama Provinsi]]</f>
        <v>31 -- PROV. DKI JAKARTA</v>
      </c>
      <c r="E578" s="12">
        <v>3175</v>
      </c>
      <c r="F578" s="6" t="s">
        <v>864</v>
      </c>
      <c r="G578" s="20" t="str">
        <f>tblPuskesmas[[#This Row],[ID Kabupaten/Kota]]&amp;" -- "&amp;tblPuskesmas[[#This Row],[Nama Kabupaten/Kota]]</f>
        <v>3175 -- KOTA JAKARTA UTARA</v>
      </c>
      <c r="H578" s="20" t="s">
        <v>9613</v>
      </c>
      <c r="I578" s="20" t="s">
        <v>1166</v>
      </c>
      <c r="J578" s="20" t="s">
        <v>952</v>
      </c>
      <c r="K578" s="26">
        <v>1</v>
      </c>
      <c r="L5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8" s="26">
        <v>1</v>
      </c>
      <c r="N578" s="26" t="s">
        <v>10051</v>
      </c>
      <c r="O578" s="26" t="s">
        <v>10060</v>
      </c>
      <c r="P5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8" s="25">
        <v>1</v>
      </c>
      <c r="R578" s="25" t="s">
        <v>1986</v>
      </c>
      <c r="S578" s="59">
        <v>44362</v>
      </c>
      <c r="T578" s="25"/>
      <c r="U578" s="23" t="s">
        <v>1173</v>
      </c>
    </row>
    <row r="579" spans="1:21" hidden="1" outlineLevel="1" x14ac:dyDescent="0.35">
      <c r="A579" s="4">
        <v>570</v>
      </c>
      <c r="B579" s="7" t="s">
        <v>523</v>
      </c>
      <c r="C579" s="5" t="s">
        <v>524</v>
      </c>
      <c r="D579" s="5" t="str">
        <f>tblPuskesmas[[#This Row],[ID Provinsi]]&amp;" -- "&amp;tblPuskesmas[[#This Row],[Nama Provinsi]]</f>
        <v>31 -- PROV. DKI JAKARTA</v>
      </c>
      <c r="E579" s="12">
        <v>3175</v>
      </c>
      <c r="F579" s="6" t="s">
        <v>864</v>
      </c>
      <c r="G579" s="20" t="str">
        <f>tblPuskesmas[[#This Row],[ID Kabupaten/Kota]]&amp;" -- "&amp;tblPuskesmas[[#This Row],[Nama Kabupaten/Kota]]</f>
        <v>3175 -- KOTA JAKARTA UTARA</v>
      </c>
      <c r="H579" s="19" t="s">
        <v>9904</v>
      </c>
      <c r="I579" s="20" t="s">
        <v>1167</v>
      </c>
      <c r="J579" s="20" t="s">
        <v>1163</v>
      </c>
      <c r="K579" s="26">
        <v>1</v>
      </c>
      <c r="L5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79" s="26">
        <v>1</v>
      </c>
      <c r="N579" s="26" t="s">
        <v>10051</v>
      </c>
      <c r="O579" s="26" t="s">
        <v>10060</v>
      </c>
      <c r="P5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79" s="25">
        <v>1</v>
      </c>
      <c r="R579" s="25" t="s">
        <v>1995</v>
      </c>
      <c r="S579" s="59">
        <v>44362</v>
      </c>
      <c r="T579" s="25"/>
      <c r="U579" s="23" t="s">
        <v>1173</v>
      </c>
    </row>
    <row r="580" spans="1:21" hidden="1" outlineLevel="1" x14ac:dyDescent="0.35">
      <c r="A580" s="4">
        <v>571</v>
      </c>
      <c r="B580" s="7" t="s">
        <v>523</v>
      </c>
      <c r="C580" s="5" t="s">
        <v>524</v>
      </c>
      <c r="D580" s="5" t="str">
        <f>tblPuskesmas[[#This Row],[ID Provinsi]]&amp;" -- "&amp;tblPuskesmas[[#This Row],[Nama Provinsi]]</f>
        <v>31 -- PROV. DKI JAKARTA</v>
      </c>
      <c r="E580" s="12">
        <v>3175</v>
      </c>
      <c r="F580" s="6" t="s">
        <v>864</v>
      </c>
      <c r="G580" s="20" t="str">
        <f>tblPuskesmas[[#This Row],[ID Kabupaten/Kota]]&amp;" -- "&amp;tblPuskesmas[[#This Row],[Nama Kabupaten/Kota]]</f>
        <v>3175 -- KOTA JAKARTA UTARA</v>
      </c>
      <c r="H580" s="19" t="s">
        <v>9905</v>
      </c>
      <c r="I580" s="20" t="s">
        <v>1167</v>
      </c>
      <c r="J580" s="20" t="s">
        <v>1163</v>
      </c>
      <c r="K580" s="26">
        <v>1</v>
      </c>
      <c r="L5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0" s="26">
        <v>1</v>
      </c>
      <c r="N580" s="26" t="s">
        <v>10051</v>
      </c>
      <c r="O580" s="26" t="s">
        <v>10060</v>
      </c>
      <c r="P5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0" s="25">
        <v>1</v>
      </c>
      <c r="R580" s="25" t="s">
        <v>1997</v>
      </c>
      <c r="S580" s="59">
        <v>44363</v>
      </c>
      <c r="T580" s="25"/>
      <c r="U580" s="23" t="s">
        <v>1173</v>
      </c>
    </row>
    <row r="581" spans="1:21" hidden="1" outlineLevel="1" x14ac:dyDescent="0.35">
      <c r="A581" s="4">
        <v>572</v>
      </c>
      <c r="B581" s="7" t="s">
        <v>523</v>
      </c>
      <c r="C581" s="5" t="s">
        <v>524</v>
      </c>
      <c r="D581" s="5" t="str">
        <f>tblPuskesmas[[#This Row],[ID Provinsi]]&amp;" -- "&amp;tblPuskesmas[[#This Row],[Nama Provinsi]]</f>
        <v>31 -- PROV. DKI JAKARTA</v>
      </c>
      <c r="E581" s="12">
        <v>3175</v>
      </c>
      <c r="F581" s="6" t="s">
        <v>864</v>
      </c>
      <c r="G581" s="20" t="str">
        <f>tblPuskesmas[[#This Row],[ID Kabupaten/Kota]]&amp;" -- "&amp;tblPuskesmas[[#This Row],[Nama Kabupaten/Kota]]</f>
        <v>3175 -- KOTA JAKARTA UTARA</v>
      </c>
      <c r="H581" s="19" t="s">
        <v>9906</v>
      </c>
      <c r="I581" s="20" t="s">
        <v>1167</v>
      </c>
      <c r="J581" s="20" t="s">
        <v>1163</v>
      </c>
      <c r="K581" s="26">
        <v>1</v>
      </c>
      <c r="L5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1" s="26">
        <v>1</v>
      </c>
      <c r="N581" s="26" t="s">
        <v>10051</v>
      </c>
      <c r="O581" s="26" t="s">
        <v>10060</v>
      </c>
      <c r="P5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1" s="25">
        <v>1</v>
      </c>
      <c r="R581" s="25" t="s">
        <v>1999</v>
      </c>
      <c r="S581" s="59">
        <v>44363</v>
      </c>
      <c r="T581" s="25"/>
      <c r="U581" s="23" t="s">
        <v>1173</v>
      </c>
    </row>
    <row r="582" spans="1:21" hidden="1" outlineLevel="1" x14ac:dyDescent="0.35">
      <c r="A582" s="4">
        <v>573</v>
      </c>
      <c r="B582" s="7" t="s">
        <v>523</v>
      </c>
      <c r="C582" s="5" t="s">
        <v>524</v>
      </c>
      <c r="D582" s="5" t="str">
        <f>tblPuskesmas[[#This Row],[ID Provinsi]]&amp;" -- "&amp;tblPuskesmas[[#This Row],[Nama Provinsi]]</f>
        <v>31 -- PROV. DKI JAKARTA</v>
      </c>
      <c r="E582" s="12">
        <v>3175</v>
      </c>
      <c r="F582" s="6" t="s">
        <v>864</v>
      </c>
      <c r="G582" s="20" t="str">
        <f>tblPuskesmas[[#This Row],[ID Kabupaten/Kota]]&amp;" -- "&amp;tblPuskesmas[[#This Row],[Nama Kabupaten/Kota]]</f>
        <v>3175 -- KOTA JAKARTA UTARA</v>
      </c>
      <c r="H582" s="19" t="s">
        <v>9907</v>
      </c>
      <c r="I582" s="20" t="s">
        <v>1167</v>
      </c>
      <c r="J582" s="20" t="s">
        <v>1163</v>
      </c>
      <c r="K582" s="26">
        <v>1</v>
      </c>
      <c r="L5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2" s="26">
        <v>1</v>
      </c>
      <c r="N582" s="26" t="s">
        <v>10051</v>
      </c>
      <c r="O582" s="26" t="s">
        <v>10060</v>
      </c>
      <c r="P5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2" s="25">
        <v>1</v>
      </c>
      <c r="R582" s="25" t="s">
        <v>2011</v>
      </c>
      <c r="S582" s="59">
        <v>44362</v>
      </c>
      <c r="T582" s="25"/>
      <c r="U582" s="23" t="s">
        <v>1173</v>
      </c>
    </row>
    <row r="583" spans="1:21" hidden="1" outlineLevel="1" x14ac:dyDescent="0.35">
      <c r="A583" s="4">
        <v>574</v>
      </c>
      <c r="B583" s="7" t="s">
        <v>523</v>
      </c>
      <c r="C583" s="5" t="s">
        <v>524</v>
      </c>
      <c r="D583" s="5" t="str">
        <f>tblPuskesmas[[#This Row],[ID Provinsi]]&amp;" -- "&amp;tblPuskesmas[[#This Row],[Nama Provinsi]]</f>
        <v>31 -- PROV. DKI JAKARTA</v>
      </c>
      <c r="E583" s="12">
        <v>3175</v>
      </c>
      <c r="F583" s="6" t="s">
        <v>864</v>
      </c>
      <c r="G583" s="20" t="str">
        <f>tblPuskesmas[[#This Row],[ID Kabupaten/Kota]]&amp;" -- "&amp;tblPuskesmas[[#This Row],[Nama Kabupaten/Kota]]</f>
        <v>3175 -- KOTA JAKARTA UTARA</v>
      </c>
      <c r="H583" s="19" t="s">
        <v>9908</v>
      </c>
      <c r="I583" s="20" t="s">
        <v>1167</v>
      </c>
      <c r="J583" s="20" t="s">
        <v>1163</v>
      </c>
      <c r="K583" s="26">
        <v>1</v>
      </c>
      <c r="L5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3" s="26">
        <v>1</v>
      </c>
      <c r="N583" s="26" t="s">
        <v>10051</v>
      </c>
      <c r="O583" s="26" t="s">
        <v>10060</v>
      </c>
      <c r="P5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3" s="25">
        <v>1</v>
      </c>
      <c r="R583" s="25" t="s">
        <v>1993</v>
      </c>
      <c r="S583" s="59">
        <v>44362</v>
      </c>
      <c r="T583" s="25"/>
      <c r="U583" s="23" t="s">
        <v>1173</v>
      </c>
    </row>
    <row r="584" spans="1:21" hidden="1" outlineLevel="1" x14ac:dyDescent="0.35">
      <c r="A584" s="4">
        <v>575</v>
      </c>
      <c r="B584" s="7" t="s">
        <v>523</v>
      </c>
      <c r="C584" s="5" t="s">
        <v>524</v>
      </c>
      <c r="D584" s="5" t="str">
        <f>tblPuskesmas[[#This Row],[ID Provinsi]]&amp;" -- "&amp;tblPuskesmas[[#This Row],[Nama Provinsi]]</f>
        <v>31 -- PROV. DKI JAKARTA</v>
      </c>
      <c r="E584" s="12">
        <v>3175</v>
      </c>
      <c r="F584" s="6" t="s">
        <v>864</v>
      </c>
      <c r="G584" s="20" t="str">
        <f>tblPuskesmas[[#This Row],[ID Kabupaten/Kota]]&amp;" -- "&amp;tblPuskesmas[[#This Row],[Nama Kabupaten/Kota]]</f>
        <v>3175 -- KOTA JAKARTA UTARA</v>
      </c>
      <c r="H584" s="19" t="s">
        <v>9909</v>
      </c>
      <c r="I584" s="20" t="s">
        <v>1167</v>
      </c>
      <c r="J584" s="20" t="s">
        <v>1163</v>
      </c>
      <c r="K584" s="26">
        <v>1</v>
      </c>
      <c r="L5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4" s="26">
        <v>1</v>
      </c>
      <c r="N584" s="26" t="s">
        <v>10051</v>
      </c>
      <c r="O584" s="26" t="s">
        <v>10060</v>
      </c>
      <c r="P5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4" s="25">
        <v>1</v>
      </c>
      <c r="R584" s="25" t="s">
        <v>2003</v>
      </c>
      <c r="S584" s="59">
        <v>44362</v>
      </c>
      <c r="T584" s="25"/>
      <c r="U584" s="23" t="s">
        <v>1173</v>
      </c>
    </row>
    <row r="585" spans="1:21" hidden="1" outlineLevel="1" x14ac:dyDescent="0.35">
      <c r="A585" s="4">
        <v>576</v>
      </c>
      <c r="B585" s="7" t="s">
        <v>523</v>
      </c>
      <c r="C585" s="5" t="s">
        <v>524</v>
      </c>
      <c r="D585" s="5" t="str">
        <f>tblPuskesmas[[#This Row],[ID Provinsi]]&amp;" -- "&amp;tblPuskesmas[[#This Row],[Nama Provinsi]]</f>
        <v>31 -- PROV. DKI JAKARTA</v>
      </c>
      <c r="E585" s="12">
        <v>3175</v>
      </c>
      <c r="F585" s="6" t="s">
        <v>864</v>
      </c>
      <c r="G585" s="20" t="str">
        <f>tblPuskesmas[[#This Row],[ID Kabupaten/Kota]]&amp;" -- "&amp;tblPuskesmas[[#This Row],[Nama Kabupaten/Kota]]</f>
        <v>3175 -- KOTA JAKARTA UTARA</v>
      </c>
      <c r="H585" s="19" t="s">
        <v>9910</v>
      </c>
      <c r="I585" s="20" t="s">
        <v>1167</v>
      </c>
      <c r="J585" s="20" t="s">
        <v>1163</v>
      </c>
      <c r="K585" s="26">
        <v>1</v>
      </c>
      <c r="L5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5" s="26">
        <v>1</v>
      </c>
      <c r="N585" s="26" t="s">
        <v>10051</v>
      </c>
      <c r="O585" s="26" t="s">
        <v>10060</v>
      </c>
      <c r="P5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5" s="25">
        <v>1</v>
      </c>
      <c r="R585" s="25" t="s">
        <v>2005</v>
      </c>
      <c r="S585" s="59">
        <v>44361</v>
      </c>
      <c r="T585" s="25"/>
      <c r="U585" s="23" t="s">
        <v>1173</v>
      </c>
    </row>
    <row r="586" spans="1:21" hidden="1" outlineLevel="1" x14ac:dyDescent="0.35">
      <c r="A586" s="4">
        <v>577</v>
      </c>
      <c r="B586" s="7" t="s">
        <v>523</v>
      </c>
      <c r="C586" s="5" t="s">
        <v>524</v>
      </c>
      <c r="D586" s="5" t="str">
        <f>tblPuskesmas[[#This Row],[ID Provinsi]]&amp;" -- "&amp;tblPuskesmas[[#This Row],[Nama Provinsi]]</f>
        <v>31 -- PROV. DKI JAKARTA</v>
      </c>
      <c r="E586" s="12">
        <v>3175</v>
      </c>
      <c r="F586" s="6" t="s">
        <v>864</v>
      </c>
      <c r="G586" s="20" t="str">
        <f>tblPuskesmas[[#This Row],[ID Kabupaten/Kota]]&amp;" -- "&amp;tblPuskesmas[[#This Row],[Nama Kabupaten/Kota]]</f>
        <v>3175 -- KOTA JAKARTA UTARA</v>
      </c>
      <c r="H586" s="19" t="s">
        <v>9911</v>
      </c>
      <c r="I586" s="20" t="s">
        <v>1167</v>
      </c>
      <c r="J586" s="20" t="s">
        <v>1163</v>
      </c>
      <c r="K586" s="26">
        <v>1</v>
      </c>
      <c r="L5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6" s="26">
        <v>1</v>
      </c>
      <c r="N586" s="26" t="s">
        <v>10051</v>
      </c>
      <c r="O586" s="26" t="s">
        <v>10060</v>
      </c>
      <c r="P5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6" s="25">
        <v>1</v>
      </c>
      <c r="R586" s="25" t="s">
        <v>2007</v>
      </c>
      <c r="S586" s="59">
        <v>44362</v>
      </c>
      <c r="T586" s="25"/>
      <c r="U586" s="23" t="s">
        <v>1173</v>
      </c>
    </row>
    <row r="587" spans="1:21" hidden="1" outlineLevel="1" x14ac:dyDescent="0.35">
      <c r="A587" s="4">
        <v>578</v>
      </c>
      <c r="B587" s="7" t="s">
        <v>523</v>
      </c>
      <c r="C587" s="5" t="s">
        <v>524</v>
      </c>
      <c r="D587" s="5" t="str">
        <f>tblPuskesmas[[#This Row],[ID Provinsi]]&amp;" -- "&amp;tblPuskesmas[[#This Row],[Nama Provinsi]]</f>
        <v>31 -- PROV. DKI JAKARTA</v>
      </c>
      <c r="E587" s="12">
        <v>3175</v>
      </c>
      <c r="F587" s="6" t="s">
        <v>864</v>
      </c>
      <c r="G587" s="20" t="str">
        <f>tblPuskesmas[[#This Row],[ID Kabupaten/Kota]]&amp;" -- "&amp;tblPuskesmas[[#This Row],[Nama Kabupaten/Kota]]</f>
        <v>3175 -- KOTA JAKARTA UTARA</v>
      </c>
      <c r="H587" s="19" t="s">
        <v>9912</v>
      </c>
      <c r="I587" s="20" t="s">
        <v>1167</v>
      </c>
      <c r="J587" s="20" t="s">
        <v>1163</v>
      </c>
      <c r="K587" s="26">
        <v>1</v>
      </c>
      <c r="L5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7" s="26">
        <v>1</v>
      </c>
      <c r="N587" s="26" t="s">
        <v>10051</v>
      </c>
      <c r="O587" s="26" t="s">
        <v>10060</v>
      </c>
      <c r="P5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7" s="25">
        <v>1</v>
      </c>
      <c r="R587" s="25" t="s">
        <v>1989</v>
      </c>
      <c r="S587" s="59">
        <v>44361</v>
      </c>
      <c r="T587" s="25"/>
      <c r="U587" s="23" t="s">
        <v>1173</v>
      </c>
    </row>
    <row r="588" spans="1:21" hidden="1" outlineLevel="1" x14ac:dyDescent="0.35">
      <c r="A588" s="4">
        <v>579</v>
      </c>
      <c r="B588" s="7" t="s">
        <v>523</v>
      </c>
      <c r="C588" s="5" t="s">
        <v>524</v>
      </c>
      <c r="D588" s="5" t="str">
        <f>tblPuskesmas[[#This Row],[ID Provinsi]]&amp;" -- "&amp;tblPuskesmas[[#This Row],[Nama Provinsi]]</f>
        <v>31 -- PROV. DKI JAKARTA</v>
      </c>
      <c r="E588" s="12">
        <v>3175</v>
      </c>
      <c r="F588" s="6" t="s">
        <v>864</v>
      </c>
      <c r="G588" s="20" t="str">
        <f>tblPuskesmas[[#This Row],[ID Kabupaten/Kota]]&amp;" -- "&amp;tblPuskesmas[[#This Row],[Nama Kabupaten/Kota]]</f>
        <v>3175 -- KOTA JAKARTA UTARA</v>
      </c>
      <c r="H588" s="19" t="s">
        <v>9913</v>
      </c>
      <c r="I588" s="20" t="s">
        <v>1167</v>
      </c>
      <c r="J588" s="20" t="s">
        <v>1163</v>
      </c>
      <c r="K588" s="26">
        <v>1</v>
      </c>
      <c r="L5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8" s="26">
        <v>1</v>
      </c>
      <c r="N588" s="26" t="s">
        <v>10051</v>
      </c>
      <c r="O588" s="26" t="s">
        <v>10060</v>
      </c>
      <c r="P5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8" s="25">
        <v>1</v>
      </c>
      <c r="R588" s="25" t="s">
        <v>1991</v>
      </c>
      <c r="S588" s="59">
        <v>44363</v>
      </c>
      <c r="T588" s="25"/>
      <c r="U588" s="23" t="s">
        <v>1173</v>
      </c>
    </row>
    <row r="589" spans="1:21" hidden="1" outlineLevel="1" x14ac:dyDescent="0.35">
      <c r="A589" s="4">
        <v>580</v>
      </c>
      <c r="B589" s="7" t="s">
        <v>523</v>
      </c>
      <c r="C589" s="5" t="s">
        <v>524</v>
      </c>
      <c r="D589" s="5" t="str">
        <f>tblPuskesmas[[#This Row],[ID Provinsi]]&amp;" -- "&amp;tblPuskesmas[[#This Row],[Nama Provinsi]]</f>
        <v>31 -- PROV. DKI JAKARTA</v>
      </c>
      <c r="E589" s="12">
        <v>3175</v>
      </c>
      <c r="F589" s="6" t="s">
        <v>864</v>
      </c>
      <c r="G589" s="20" t="str">
        <f>tblPuskesmas[[#This Row],[ID Kabupaten/Kota]]&amp;" -- "&amp;tblPuskesmas[[#This Row],[Nama Kabupaten/Kota]]</f>
        <v>3175 -- KOTA JAKARTA UTARA</v>
      </c>
      <c r="H589" s="19" t="s">
        <v>9914</v>
      </c>
      <c r="I589" s="20" t="s">
        <v>1167</v>
      </c>
      <c r="J589" s="20" t="s">
        <v>1163</v>
      </c>
      <c r="K589" s="26">
        <v>1</v>
      </c>
      <c r="L5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89" s="26">
        <v>1</v>
      </c>
      <c r="N589" s="26" t="s">
        <v>10051</v>
      </c>
      <c r="O589" s="26" t="s">
        <v>10060</v>
      </c>
      <c r="P5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89" s="25">
        <v>1</v>
      </c>
      <c r="R589" s="25" t="s">
        <v>2001</v>
      </c>
      <c r="S589" s="59">
        <v>44362</v>
      </c>
      <c r="T589" s="25"/>
      <c r="U589" s="23" t="s">
        <v>1173</v>
      </c>
    </row>
    <row r="590" spans="1:21" hidden="1" outlineLevel="1" x14ac:dyDescent="0.35">
      <c r="A590" s="4">
        <v>581</v>
      </c>
      <c r="B590" s="7" t="s">
        <v>523</v>
      </c>
      <c r="C590" s="5" t="s">
        <v>524</v>
      </c>
      <c r="D590" s="5" t="str">
        <f>tblPuskesmas[[#This Row],[ID Provinsi]]&amp;" -- "&amp;tblPuskesmas[[#This Row],[Nama Provinsi]]</f>
        <v>31 -- PROV. DKI JAKARTA</v>
      </c>
      <c r="E590" s="12">
        <v>3175</v>
      </c>
      <c r="F590" s="6" t="s">
        <v>864</v>
      </c>
      <c r="G590" s="20" t="str">
        <f>tblPuskesmas[[#This Row],[ID Kabupaten/Kota]]&amp;" -- "&amp;tblPuskesmas[[#This Row],[Nama Kabupaten/Kota]]</f>
        <v>3175 -- KOTA JAKARTA UTARA</v>
      </c>
      <c r="H590" s="19" t="s">
        <v>9915</v>
      </c>
      <c r="I590" s="20" t="s">
        <v>1167</v>
      </c>
      <c r="J590" s="20" t="s">
        <v>1163</v>
      </c>
      <c r="K590" s="26">
        <v>1</v>
      </c>
      <c r="L5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90" s="26">
        <v>1</v>
      </c>
      <c r="N590" s="26" t="s">
        <v>10051</v>
      </c>
      <c r="O590" s="26" t="s">
        <v>10060</v>
      </c>
      <c r="P5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90" s="25">
        <v>1</v>
      </c>
      <c r="R590" s="25" t="s">
        <v>2009</v>
      </c>
      <c r="S590" s="59">
        <v>44362</v>
      </c>
      <c r="T590" s="25"/>
      <c r="U590" s="23" t="s">
        <v>1173</v>
      </c>
    </row>
    <row r="591" spans="1:21" hidden="1" x14ac:dyDescent="0.35">
      <c r="A591" s="4">
        <v>582</v>
      </c>
      <c r="B591" s="7" t="s">
        <v>526</v>
      </c>
      <c r="C591" s="5" t="s">
        <v>527</v>
      </c>
      <c r="D591" s="5" t="str">
        <f>tblPuskesmas[[#This Row],[ID Provinsi]]&amp;" -- "&amp;tblPuskesmas[[#This Row],[Nama Provinsi]]</f>
        <v>32 -- PROV. JAWA BARAT</v>
      </c>
      <c r="E591" s="12" t="s">
        <v>528</v>
      </c>
      <c r="F591" s="6" t="s">
        <v>527</v>
      </c>
      <c r="G591" s="20" t="str">
        <f>tblPuskesmas[[#This Row],[ID Kabupaten/Kota]]&amp;" -- "&amp;tblPuskesmas[[#This Row],[Nama Kabupaten/Kota]]</f>
        <v>3200 -- PROV. JAWA BARAT</v>
      </c>
      <c r="H591" s="20" t="s">
        <v>953</v>
      </c>
      <c r="I591" s="20" t="s">
        <v>953</v>
      </c>
      <c r="J591" s="20" t="s">
        <v>1116</v>
      </c>
      <c r="K591" s="26">
        <v>0</v>
      </c>
      <c r="L5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591" s="26">
        <v>1</v>
      </c>
      <c r="N591" s="26" t="s">
        <v>10050</v>
      </c>
      <c r="O591" s="26" t="s">
        <v>10060</v>
      </c>
      <c r="P5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591" s="25">
        <v>4</v>
      </c>
      <c r="R591" s="25" t="s">
        <v>1197</v>
      </c>
      <c r="S591" s="59">
        <v>43344</v>
      </c>
      <c r="T591" s="25" t="s">
        <v>10050</v>
      </c>
      <c r="U591" s="23" t="s">
        <v>1173</v>
      </c>
    </row>
    <row r="592" spans="1:21" hidden="1" outlineLevel="1" x14ac:dyDescent="0.35">
      <c r="A592" s="4">
        <v>583</v>
      </c>
      <c r="B592" s="7" t="s">
        <v>526</v>
      </c>
      <c r="C592" s="5" t="s">
        <v>527</v>
      </c>
      <c r="D592" s="5" t="str">
        <f>tblPuskesmas[[#This Row],[ID Provinsi]]&amp;" -- "&amp;tblPuskesmas[[#This Row],[Nama Provinsi]]</f>
        <v>32 -- PROV. JAWA BARAT</v>
      </c>
      <c r="E592" s="12" t="s">
        <v>528</v>
      </c>
      <c r="F592" s="6" t="s">
        <v>527</v>
      </c>
      <c r="G592" s="20" t="str">
        <f>tblPuskesmas[[#This Row],[ID Kabupaten/Kota]]&amp;" -- "&amp;tblPuskesmas[[#This Row],[Nama Kabupaten/Kota]]</f>
        <v>3200 -- PROV. JAWA BARAT</v>
      </c>
      <c r="H592" s="20" t="s">
        <v>953</v>
      </c>
      <c r="I592" s="20" t="s">
        <v>953</v>
      </c>
      <c r="J592" s="20" t="s">
        <v>1116</v>
      </c>
      <c r="K592" s="26">
        <v>0</v>
      </c>
      <c r="L5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592" s="26">
        <v>1</v>
      </c>
      <c r="N592" s="26" t="s">
        <v>10051</v>
      </c>
      <c r="O592" s="26" t="s">
        <v>10060</v>
      </c>
      <c r="P5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592" s="25">
        <v>2</v>
      </c>
      <c r="R592" s="25" t="s">
        <v>1197</v>
      </c>
      <c r="S592" s="59">
        <v>44370</v>
      </c>
      <c r="T592" s="25" t="s">
        <v>10051</v>
      </c>
      <c r="U592" s="23" t="s">
        <v>1173</v>
      </c>
    </row>
    <row r="593" spans="1:21" hidden="1" outlineLevel="1" x14ac:dyDescent="0.35">
      <c r="A593" s="4">
        <v>584</v>
      </c>
      <c r="B593" s="7" t="s">
        <v>526</v>
      </c>
      <c r="C593" s="5" t="s">
        <v>527</v>
      </c>
      <c r="D593" s="5" t="str">
        <f>tblPuskesmas[[#This Row],[ID Provinsi]]&amp;" -- "&amp;tblPuskesmas[[#This Row],[Nama Provinsi]]</f>
        <v>32 -- PROV. JAWA BARAT</v>
      </c>
      <c r="E593" s="12" t="s">
        <v>528</v>
      </c>
      <c r="F593" s="6" t="s">
        <v>527</v>
      </c>
      <c r="G593" s="20" t="str">
        <f>tblPuskesmas[[#This Row],[ID Kabupaten/Kota]]&amp;" -- "&amp;tblPuskesmas[[#This Row],[Nama Kabupaten/Kota]]</f>
        <v>3200 -- PROV. JAWA BARAT</v>
      </c>
      <c r="H593" s="20" t="s">
        <v>953</v>
      </c>
      <c r="I593" s="20" t="s">
        <v>953</v>
      </c>
      <c r="J593" s="20" t="s">
        <v>1116</v>
      </c>
      <c r="K593" s="26">
        <v>0</v>
      </c>
      <c r="L5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593" s="26">
        <v>1</v>
      </c>
      <c r="N593" s="26" t="s">
        <v>10052</v>
      </c>
      <c r="O593" s="26" t="s">
        <v>10060</v>
      </c>
      <c r="P5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593" s="25">
        <v>1</v>
      </c>
      <c r="R593" s="25" t="s">
        <v>1197</v>
      </c>
      <c r="S593" s="59">
        <v>44483</v>
      </c>
      <c r="T593" s="25" t="s">
        <v>10052</v>
      </c>
      <c r="U593" s="23" t="s">
        <v>1173</v>
      </c>
    </row>
    <row r="594" spans="1:21" outlineLevel="1" x14ac:dyDescent="0.35">
      <c r="A594" s="4">
        <v>585</v>
      </c>
      <c r="B594" s="7" t="s">
        <v>526</v>
      </c>
      <c r="C594" s="5" t="s">
        <v>527</v>
      </c>
      <c r="D594" s="5" t="str">
        <f>tblPuskesmas[[#This Row],[ID Provinsi]]&amp;" -- "&amp;tblPuskesmas[[#This Row],[Nama Provinsi]]</f>
        <v>32 -- PROV. JAWA BARAT</v>
      </c>
      <c r="E594" s="12" t="s">
        <v>528</v>
      </c>
      <c r="F594" s="6" t="s">
        <v>527</v>
      </c>
      <c r="G594" s="20" t="str">
        <f>tblPuskesmas[[#This Row],[ID Kabupaten/Kota]]&amp;" -- "&amp;tblPuskesmas[[#This Row],[Nama Kabupaten/Kota]]</f>
        <v>3200 -- PROV. JAWA BARAT</v>
      </c>
      <c r="H594" s="20" t="s">
        <v>953</v>
      </c>
      <c r="I594" s="20" t="s">
        <v>953</v>
      </c>
      <c r="J594" s="20" t="s">
        <v>1116</v>
      </c>
      <c r="K594" s="65">
        <v>0</v>
      </c>
      <c r="L594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594" s="65">
        <v>1</v>
      </c>
      <c r="N594" s="65">
        <v>4000</v>
      </c>
      <c r="O594" s="65" t="s">
        <v>10060</v>
      </c>
      <c r="P5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Puskesmas]])),0)+1+2+1</f>
        <v>6</v>
      </c>
      <c r="Q594" s="25">
        <v>0</v>
      </c>
      <c r="R594" s="25" t="s">
        <v>1197</v>
      </c>
      <c r="S594" s="59"/>
      <c r="T594" s="25"/>
      <c r="U594" s="23"/>
    </row>
    <row r="595" spans="1:21" outlineLevel="1" x14ac:dyDescent="0.35">
      <c r="A595" s="4">
        <v>586</v>
      </c>
      <c r="B595" s="7" t="s">
        <v>526</v>
      </c>
      <c r="C595" s="5" t="s">
        <v>527</v>
      </c>
      <c r="D595" s="5" t="str">
        <f>tblPuskesmas[[#This Row],[ID Provinsi]]&amp;" -- "&amp;tblPuskesmas[[#This Row],[Nama Provinsi]]</f>
        <v>32 -- PROV. JAWA BARAT</v>
      </c>
      <c r="E595" s="12" t="s">
        <v>529</v>
      </c>
      <c r="F595" s="6" t="s">
        <v>113</v>
      </c>
      <c r="G595" s="20" t="str">
        <f>tblPuskesmas[[#This Row],[ID Kabupaten/Kota]]&amp;" -- "&amp;tblPuskesmas[[#This Row],[Nama Kabupaten/Kota]]</f>
        <v>3201 -- KAB. BOGOR</v>
      </c>
      <c r="H595" s="20" t="s">
        <v>952</v>
      </c>
      <c r="I595" s="20" t="s">
        <v>952</v>
      </c>
      <c r="J595" s="20" t="s">
        <v>953</v>
      </c>
      <c r="K595" s="26">
        <v>101</v>
      </c>
      <c r="L5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95" s="26">
        <v>1</v>
      </c>
      <c r="N595" s="26">
        <v>4000</v>
      </c>
      <c r="O595" s="26" t="s">
        <v>10060</v>
      </c>
      <c r="P5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104</v>
      </c>
      <c r="Q595" s="25">
        <v>0</v>
      </c>
      <c r="R595" s="25" t="s">
        <v>1197</v>
      </c>
      <c r="S595" s="59" t="s">
        <v>1197</v>
      </c>
      <c r="T595" s="25"/>
      <c r="U595" s="23" t="s">
        <v>1173</v>
      </c>
    </row>
    <row r="596" spans="1:21" hidden="1" outlineLevel="1" x14ac:dyDescent="0.35">
      <c r="A596" s="4">
        <v>587</v>
      </c>
      <c r="B596" s="7" t="s">
        <v>526</v>
      </c>
      <c r="C596" s="5" t="s">
        <v>527</v>
      </c>
      <c r="D596" s="5" t="str">
        <f>tblPuskesmas[[#This Row],[ID Provinsi]]&amp;" -- "&amp;tblPuskesmas[[#This Row],[Nama Provinsi]]</f>
        <v>32 -- PROV. JAWA BARAT</v>
      </c>
      <c r="E596" s="12" t="s">
        <v>529</v>
      </c>
      <c r="F596" s="6" t="s">
        <v>113</v>
      </c>
      <c r="G596" s="20" t="str">
        <f>tblPuskesmas[[#This Row],[ID Kabupaten/Kota]]&amp;" -- "&amp;tblPuskesmas[[#This Row],[Nama Kabupaten/Kota]]</f>
        <v>3201 -- KAB. BOGOR</v>
      </c>
      <c r="H596" s="20" t="s">
        <v>10058</v>
      </c>
      <c r="I596" s="20" t="s">
        <v>10054</v>
      </c>
      <c r="J596" s="20" t="s">
        <v>952</v>
      </c>
      <c r="K596" s="26">
        <v>0</v>
      </c>
      <c r="L5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596" s="26">
        <v>1</v>
      </c>
      <c r="N596" s="26" t="s">
        <v>10052</v>
      </c>
      <c r="O596" s="26" t="s">
        <v>10060</v>
      </c>
      <c r="P5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596" s="25">
        <v>1</v>
      </c>
      <c r="R596" s="25" t="s">
        <v>1197</v>
      </c>
      <c r="S596" s="59">
        <v>44477</v>
      </c>
      <c r="T596" s="25" t="s">
        <v>10052</v>
      </c>
      <c r="U596" s="23" t="s">
        <v>1173</v>
      </c>
    </row>
    <row r="597" spans="1:21" outlineLevel="1" x14ac:dyDescent="0.35">
      <c r="A597" s="4">
        <v>588</v>
      </c>
      <c r="B597" s="7" t="s">
        <v>526</v>
      </c>
      <c r="C597" s="5" t="s">
        <v>527</v>
      </c>
      <c r="D597" s="5" t="str">
        <f>tblPuskesmas[[#This Row],[ID Provinsi]]&amp;" -- "&amp;tblPuskesmas[[#This Row],[Nama Provinsi]]</f>
        <v>32 -- PROV. JAWA BARAT</v>
      </c>
      <c r="E597" s="12" t="s">
        <v>530</v>
      </c>
      <c r="F597" s="6" t="s">
        <v>125</v>
      </c>
      <c r="G597" s="20" t="str">
        <f>tblPuskesmas[[#This Row],[ID Kabupaten/Kota]]&amp;" -- "&amp;tblPuskesmas[[#This Row],[Nama Kabupaten/Kota]]</f>
        <v>3202 -- KAB. SUKABUMI</v>
      </c>
      <c r="H597" s="20" t="s">
        <v>952</v>
      </c>
      <c r="I597" s="20" t="s">
        <v>952</v>
      </c>
      <c r="J597" s="20" t="s">
        <v>953</v>
      </c>
      <c r="K597" s="26">
        <v>58</v>
      </c>
      <c r="L5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97" s="26">
        <v>0</v>
      </c>
      <c r="N597" s="26">
        <v>4000</v>
      </c>
      <c r="O597" s="26" t="s">
        <v>10060</v>
      </c>
      <c r="P5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61</v>
      </c>
      <c r="Q597" s="25">
        <v>0</v>
      </c>
      <c r="R597" s="25" t="s">
        <v>1197</v>
      </c>
      <c r="S597" s="59" t="s">
        <v>1197</v>
      </c>
      <c r="T597" s="25"/>
      <c r="U597" s="23" t="s">
        <v>1197</v>
      </c>
    </row>
    <row r="598" spans="1:21" outlineLevel="1" x14ac:dyDescent="0.35">
      <c r="A598" s="4">
        <v>589</v>
      </c>
      <c r="B598" s="7" t="s">
        <v>526</v>
      </c>
      <c r="C598" s="5" t="s">
        <v>527</v>
      </c>
      <c r="D598" s="5" t="str">
        <f>tblPuskesmas[[#This Row],[ID Provinsi]]&amp;" -- "&amp;tblPuskesmas[[#This Row],[Nama Provinsi]]</f>
        <v>32 -- PROV. JAWA BARAT</v>
      </c>
      <c r="E598" s="12" t="s">
        <v>531</v>
      </c>
      <c r="F598" s="6" t="s">
        <v>115</v>
      </c>
      <c r="G598" s="20" t="str">
        <f>tblPuskesmas[[#This Row],[ID Kabupaten/Kota]]&amp;" -- "&amp;tblPuskesmas[[#This Row],[Nama Kabupaten/Kota]]</f>
        <v>3203 -- KAB. CIANJUR</v>
      </c>
      <c r="H598" s="20" t="s">
        <v>952</v>
      </c>
      <c r="I598" s="20" t="s">
        <v>952</v>
      </c>
      <c r="J598" s="20" t="s">
        <v>953</v>
      </c>
      <c r="K598" s="26">
        <v>45</v>
      </c>
      <c r="L5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98" s="26">
        <v>0</v>
      </c>
      <c r="N598" s="26">
        <v>4000</v>
      </c>
      <c r="O598" s="26" t="s">
        <v>10060</v>
      </c>
      <c r="P5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48</v>
      </c>
      <c r="Q598" s="25">
        <v>0</v>
      </c>
      <c r="R598" s="25" t="s">
        <v>1197</v>
      </c>
      <c r="S598" s="59" t="s">
        <v>1197</v>
      </c>
      <c r="T598" s="25"/>
      <c r="U598" s="23" t="s">
        <v>1197</v>
      </c>
    </row>
    <row r="599" spans="1:21" hidden="1" outlineLevel="1" x14ac:dyDescent="0.35">
      <c r="A599" s="4">
        <v>590</v>
      </c>
      <c r="B599" s="7" t="s">
        <v>526</v>
      </c>
      <c r="C599" s="5" t="s">
        <v>527</v>
      </c>
      <c r="D599" s="5" t="str">
        <f>tblPuskesmas[[#This Row],[ID Provinsi]]&amp;" -- "&amp;tblPuskesmas[[#This Row],[Nama Provinsi]]</f>
        <v>32 -- PROV. JAWA BARAT</v>
      </c>
      <c r="E599" s="12" t="s">
        <v>532</v>
      </c>
      <c r="F599" s="6" t="s">
        <v>110</v>
      </c>
      <c r="G599" s="20" t="str">
        <f>tblPuskesmas[[#This Row],[ID Kabupaten/Kota]]&amp;" -- "&amp;tblPuskesmas[[#This Row],[Nama Kabupaten/Kota]]</f>
        <v>3204 -- KAB. BANDUNG</v>
      </c>
      <c r="H599" s="20" t="s">
        <v>952</v>
      </c>
      <c r="I599" s="20" t="s">
        <v>952</v>
      </c>
      <c r="J599" s="20" t="s">
        <v>953</v>
      </c>
      <c r="K599" s="26">
        <v>0</v>
      </c>
      <c r="L5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599" s="26">
        <v>1</v>
      </c>
      <c r="N599" s="26" t="s">
        <v>10051</v>
      </c>
      <c r="O599" s="26" t="s">
        <v>10060</v>
      </c>
      <c r="P5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599" s="25">
        <v>2</v>
      </c>
      <c r="R599" s="25" t="s">
        <v>1197</v>
      </c>
      <c r="S599" s="59">
        <v>44371</v>
      </c>
      <c r="T599" s="25"/>
      <c r="U599" s="23" t="s">
        <v>1173</v>
      </c>
    </row>
    <row r="600" spans="1:21" hidden="1" outlineLevel="1" x14ac:dyDescent="0.35">
      <c r="A600" s="4">
        <v>591</v>
      </c>
      <c r="B600" s="7" t="s">
        <v>526</v>
      </c>
      <c r="C600" s="5" t="s">
        <v>527</v>
      </c>
      <c r="D600" s="5" t="str">
        <f>tblPuskesmas[[#This Row],[ID Provinsi]]&amp;" -- "&amp;tblPuskesmas[[#This Row],[Nama Provinsi]]</f>
        <v>32 -- PROV. JAWA BARAT</v>
      </c>
      <c r="E600" s="12" t="s">
        <v>532</v>
      </c>
      <c r="F600" s="6" t="s">
        <v>110</v>
      </c>
      <c r="G600" s="20" t="str">
        <f>tblPuskesmas[[#This Row],[ID Kabupaten/Kota]]&amp;" -- "&amp;tblPuskesmas[[#This Row],[Nama Kabupaten/Kota]]</f>
        <v>3204 -- KAB. BANDUNG</v>
      </c>
      <c r="H600" s="20" t="s">
        <v>952</v>
      </c>
      <c r="I600" s="20" t="s">
        <v>952</v>
      </c>
      <c r="J600" s="20" t="s">
        <v>953</v>
      </c>
      <c r="K600" s="26">
        <v>0</v>
      </c>
      <c r="L6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00" s="26">
        <v>1</v>
      </c>
      <c r="N600" s="26" t="s">
        <v>10052</v>
      </c>
      <c r="O600" s="26" t="s">
        <v>10060</v>
      </c>
      <c r="P6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600" s="25">
        <v>1</v>
      </c>
      <c r="R600" s="25" t="s">
        <v>1197</v>
      </c>
      <c r="S600" s="59">
        <v>44467</v>
      </c>
      <c r="T600" s="25" t="s">
        <v>10052</v>
      </c>
      <c r="U600" s="23" t="s">
        <v>1173</v>
      </c>
    </row>
    <row r="601" spans="1:21" outlineLevel="1" x14ac:dyDescent="0.35">
      <c r="A601" s="4">
        <v>592</v>
      </c>
      <c r="B601" s="7" t="s">
        <v>526</v>
      </c>
      <c r="C601" s="5" t="s">
        <v>527</v>
      </c>
      <c r="D601" s="5" t="str">
        <f>tblPuskesmas[[#This Row],[ID Provinsi]]&amp;" -- "&amp;tblPuskesmas[[#This Row],[Nama Provinsi]]</f>
        <v>32 -- PROV. JAWA BARAT</v>
      </c>
      <c r="E601" s="12" t="s">
        <v>532</v>
      </c>
      <c r="F601" s="6" t="s">
        <v>110</v>
      </c>
      <c r="G601" s="20" t="str">
        <f>tblPuskesmas[[#This Row],[ID Kabupaten/Kota]]&amp;" -- "&amp;tblPuskesmas[[#This Row],[Nama Kabupaten/Kota]]</f>
        <v>3204 -- KAB. BANDUNG</v>
      </c>
      <c r="H601" s="20" t="s">
        <v>952</v>
      </c>
      <c r="I601" s="20" t="s">
        <v>952</v>
      </c>
      <c r="J601" s="20" t="s">
        <v>953</v>
      </c>
      <c r="K601" s="65">
        <v>62</v>
      </c>
      <c r="L601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01" s="65">
        <v>1</v>
      </c>
      <c r="N601" s="65">
        <v>4000</v>
      </c>
      <c r="O601" s="65" t="s">
        <v>10060</v>
      </c>
      <c r="P6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65</v>
      </c>
      <c r="Q601" s="25">
        <v>0</v>
      </c>
      <c r="R601" s="25" t="s">
        <v>1197</v>
      </c>
      <c r="S601" s="59">
        <v>44467</v>
      </c>
      <c r="T601" s="25" t="s">
        <v>10052</v>
      </c>
      <c r="U601" s="23" t="s">
        <v>1173</v>
      </c>
    </row>
    <row r="602" spans="1:21" hidden="1" outlineLevel="1" x14ac:dyDescent="0.35">
      <c r="A602" s="4">
        <v>593</v>
      </c>
      <c r="B602" s="7" t="s">
        <v>526</v>
      </c>
      <c r="C602" s="5" t="s">
        <v>527</v>
      </c>
      <c r="D602" s="5" t="str">
        <f>tblPuskesmas[[#This Row],[ID Provinsi]]&amp;" -- "&amp;tblPuskesmas[[#This Row],[Nama Provinsi]]</f>
        <v>32 -- PROV. JAWA BARAT</v>
      </c>
      <c r="E602" s="12" t="s">
        <v>532</v>
      </c>
      <c r="F602" s="6" t="s">
        <v>110</v>
      </c>
      <c r="G602" s="20" t="str">
        <f>tblPuskesmas[[#This Row],[ID Kabupaten/Kota]]&amp;" -- "&amp;tblPuskesmas[[#This Row],[Nama Kabupaten/Kota]]</f>
        <v>3204 -- KAB. BANDUNG</v>
      </c>
      <c r="H602" s="20" t="s">
        <v>983</v>
      </c>
      <c r="I602" s="20" t="s">
        <v>1166</v>
      </c>
      <c r="J602" s="20" t="s">
        <v>952</v>
      </c>
      <c r="K602" s="26">
        <v>1</v>
      </c>
      <c r="L6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02" s="26">
        <v>1</v>
      </c>
      <c r="N602" s="26" t="s">
        <v>10051</v>
      </c>
      <c r="O602" s="26" t="s">
        <v>10060</v>
      </c>
      <c r="P6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02" s="25">
        <v>1</v>
      </c>
      <c r="R602" s="25" t="s">
        <v>2595</v>
      </c>
      <c r="S602" s="59">
        <v>44373</v>
      </c>
      <c r="T602" s="25"/>
      <c r="U602" s="23" t="s">
        <v>1173</v>
      </c>
    </row>
    <row r="603" spans="1:21" hidden="1" outlineLevel="1" x14ac:dyDescent="0.35">
      <c r="A603" s="4">
        <v>594</v>
      </c>
      <c r="B603" s="7" t="s">
        <v>526</v>
      </c>
      <c r="C603" s="5" t="s">
        <v>527</v>
      </c>
      <c r="D603" s="5" t="str">
        <f>tblPuskesmas[[#This Row],[ID Provinsi]]&amp;" -- "&amp;tblPuskesmas[[#This Row],[Nama Provinsi]]</f>
        <v>32 -- PROV. JAWA BARAT</v>
      </c>
      <c r="E603" s="12" t="s">
        <v>532</v>
      </c>
      <c r="F603" s="6" t="s">
        <v>110</v>
      </c>
      <c r="G603" s="20" t="str">
        <f>tblPuskesmas[[#This Row],[ID Kabupaten/Kota]]&amp;" -- "&amp;tblPuskesmas[[#This Row],[Nama Kabupaten/Kota]]</f>
        <v>3204 -- KAB. BANDUNG</v>
      </c>
      <c r="H603" s="20" t="s">
        <v>984</v>
      </c>
      <c r="I603" s="20" t="s">
        <v>1166</v>
      </c>
      <c r="J603" s="20" t="s">
        <v>952</v>
      </c>
      <c r="K603" s="26">
        <v>1</v>
      </c>
      <c r="L6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03" s="26">
        <v>1</v>
      </c>
      <c r="N603" s="26" t="s">
        <v>10051</v>
      </c>
      <c r="O603" s="26" t="s">
        <v>10060</v>
      </c>
      <c r="P6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03" s="25">
        <v>1</v>
      </c>
      <c r="R603" s="25" t="s">
        <v>2593</v>
      </c>
      <c r="S603" s="59">
        <v>44373</v>
      </c>
      <c r="T603" s="25"/>
      <c r="U603" s="23" t="s">
        <v>1173</v>
      </c>
    </row>
    <row r="604" spans="1:21" hidden="1" outlineLevel="1" x14ac:dyDescent="0.35">
      <c r="A604" s="4">
        <v>595</v>
      </c>
      <c r="B604" s="7" t="s">
        <v>526</v>
      </c>
      <c r="C604" s="5" t="s">
        <v>527</v>
      </c>
      <c r="D604" s="5" t="str">
        <f>tblPuskesmas[[#This Row],[ID Provinsi]]&amp;" -- "&amp;tblPuskesmas[[#This Row],[Nama Provinsi]]</f>
        <v>32 -- PROV. JAWA BARAT</v>
      </c>
      <c r="E604" s="12" t="s">
        <v>532</v>
      </c>
      <c r="F604" s="6" t="s">
        <v>110</v>
      </c>
      <c r="G604" s="20" t="str">
        <f>tblPuskesmas[[#This Row],[ID Kabupaten/Kota]]&amp;" -- "&amp;tblPuskesmas[[#This Row],[Nama Kabupaten/Kota]]</f>
        <v>3204 -- KAB. BANDUNG</v>
      </c>
      <c r="H604" s="20" t="s">
        <v>985</v>
      </c>
      <c r="I604" s="20" t="s">
        <v>1166</v>
      </c>
      <c r="J604" s="20" t="s">
        <v>952</v>
      </c>
      <c r="K604" s="26">
        <v>1</v>
      </c>
      <c r="L6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04" s="26">
        <v>1</v>
      </c>
      <c r="N604" s="26" t="s">
        <v>10051</v>
      </c>
      <c r="O604" s="26" t="s">
        <v>10060</v>
      </c>
      <c r="P6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04" s="25">
        <v>1</v>
      </c>
      <c r="R604" s="25" t="s">
        <v>2597</v>
      </c>
      <c r="S604" s="59">
        <v>44373</v>
      </c>
      <c r="T604" s="25"/>
      <c r="U604" s="23" t="s">
        <v>1173</v>
      </c>
    </row>
    <row r="605" spans="1:21" hidden="1" outlineLevel="1" x14ac:dyDescent="0.35">
      <c r="A605" s="4">
        <v>596</v>
      </c>
      <c r="B605" s="7" t="s">
        <v>526</v>
      </c>
      <c r="C605" s="5" t="s">
        <v>527</v>
      </c>
      <c r="D605" s="5" t="str">
        <f>tblPuskesmas[[#This Row],[ID Provinsi]]&amp;" -- "&amp;tblPuskesmas[[#This Row],[Nama Provinsi]]</f>
        <v>32 -- PROV. JAWA BARAT</v>
      </c>
      <c r="E605" s="12" t="s">
        <v>532</v>
      </c>
      <c r="F605" s="6" t="s">
        <v>110</v>
      </c>
      <c r="G605" s="20" t="str">
        <f>tblPuskesmas[[#This Row],[ID Kabupaten/Kota]]&amp;" -- "&amp;tblPuskesmas[[#This Row],[Nama Kabupaten/Kota]]</f>
        <v>3204 -- KAB. BANDUNG</v>
      </c>
      <c r="H605" s="20" t="s">
        <v>986</v>
      </c>
      <c r="I605" s="20" t="s">
        <v>1166</v>
      </c>
      <c r="J605" s="20" t="s">
        <v>952</v>
      </c>
      <c r="K605" s="26">
        <v>1</v>
      </c>
      <c r="L6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05" s="26">
        <v>1</v>
      </c>
      <c r="N605" s="26" t="s">
        <v>10051</v>
      </c>
      <c r="O605" s="26" t="s">
        <v>10060</v>
      </c>
      <c r="P6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05" s="25">
        <v>1</v>
      </c>
      <c r="R605" s="25" t="s">
        <v>2601</v>
      </c>
      <c r="S605" s="59">
        <v>44373</v>
      </c>
      <c r="T605" s="25"/>
      <c r="U605" s="23" t="s">
        <v>1173</v>
      </c>
    </row>
    <row r="606" spans="1:21" hidden="1" outlineLevel="1" x14ac:dyDescent="0.35">
      <c r="A606" s="4">
        <v>597</v>
      </c>
      <c r="B606" s="7" t="s">
        <v>526</v>
      </c>
      <c r="C606" s="5" t="s">
        <v>527</v>
      </c>
      <c r="D606" s="5" t="str">
        <f>tblPuskesmas[[#This Row],[ID Provinsi]]&amp;" -- "&amp;tblPuskesmas[[#This Row],[Nama Provinsi]]</f>
        <v>32 -- PROV. JAWA BARAT</v>
      </c>
      <c r="E606" s="12" t="s">
        <v>532</v>
      </c>
      <c r="F606" s="6" t="s">
        <v>110</v>
      </c>
      <c r="G606" s="20" t="str">
        <f>tblPuskesmas[[#This Row],[ID Kabupaten/Kota]]&amp;" -- "&amp;tblPuskesmas[[#This Row],[Nama Kabupaten/Kota]]</f>
        <v>3204 -- KAB. BANDUNG</v>
      </c>
      <c r="H606" s="20" t="s">
        <v>987</v>
      </c>
      <c r="I606" s="20" t="s">
        <v>1166</v>
      </c>
      <c r="J606" s="20" t="s">
        <v>952</v>
      </c>
      <c r="K606" s="26">
        <v>1</v>
      </c>
      <c r="L6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06" s="26">
        <v>1</v>
      </c>
      <c r="N606" s="26" t="s">
        <v>10051</v>
      </c>
      <c r="O606" s="26" t="s">
        <v>10060</v>
      </c>
      <c r="P6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06" s="25">
        <v>1</v>
      </c>
      <c r="R606" s="25" t="s">
        <v>2603</v>
      </c>
      <c r="S606" s="59">
        <v>44379</v>
      </c>
      <c r="T606" s="25"/>
      <c r="U606" s="23" t="s">
        <v>1173</v>
      </c>
    </row>
    <row r="607" spans="1:21" hidden="1" outlineLevel="1" x14ac:dyDescent="0.35">
      <c r="A607" s="4">
        <v>598</v>
      </c>
      <c r="B607" s="7" t="s">
        <v>526</v>
      </c>
      <c r="C607" s="5" t="s">
        <v>527</v>
      </c>
      <c r="D607" s="5" t="str">
        <f>tblPuskesmas[[#This Row],[ID Provinsi]]&amp;" -- "&amp;tblPuskesmas[[#This Row],[Nama Provinsi]]</f>
        <v>32 -- PROV. JAWA BARAT</v>
      </c>
      <c r="E607" s="12" t="s">
        <v>532</v>
      </c>
      <c r="F607" s="6" t="s">
        <v>110</v>
      </c>
      <c r="G607" s="20" t="str">
        <f>tblPuskesmas[[#This Row],[ID Kabupaten/Kota]]&amp;" -- "&amp;tblPuskesmas[[#This Row],[Nama Kabupaten/Kota]]</f>
        <v>3204 -- KAB. BANDUNG</v>
      </c>
      <c r="H607" s="20" t="s">
        <v>988</v>
      </c>
      <c r="I607" s="20" t="s">
        <v>1166</v>
      </c>
      <c r="J607" s="20" t="s">
        <v>952</v>
      </c>
      <c r="K607" s="26">
        <v>1</v>
      </c>
      <c r="L6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07" s="26">
        <v>1</v>
      </c>
      <c r="N607" s="26" t="s">
        <v>10051</v>
      </c>
      <c r="O607" s="26" t="s">
        <v>10060</v>
      </c>
      <c r="P6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07" s="25">
        <v>1</v>
      </c>
      <c r="R607" s="25" t="s">
        <v>2599</v>
      </c>
      <c r="S607" s="59">
        <v>44373</v>
      </c>
      <c r="T607" s="25"/>
      <c r="U607" s="23" t="s">
        <v>1173</v>
      </c>
    </row>
    <row r="608" spans="1:21" hidden="1" outlineLevel="1" x14ac:dyDescent="0.35">
      <c r="A608" s="4">
        <v>599</v>
      </c>
      <c r="B608" s="7" t="s">
        <v>526</v>
      </c>
      <c r="C608" s="5" t="s">
        <v>527</v>
      </c>
      <c r="D608" s="5" t="str">
        <f>tblPuskesmas[[#This Row],[ID Provinsi]]&amp;" -- "&amp;tblPuskesmas[[#This Row],[Nama Provinsi]]</f>
        <v>32 -- PROV. JAWA BARAT</v>
      </c>
      <c r="E608" s="12" t="s">
        <v>532</v>
      </c>
      <c r="F608" s="6" t="s">
        <v>110</v>
      </c>
      <c r="G608" s="20" t="str">
        <f>tblPuskesmas[[#This Row],[ID Kabupaten/Kota]]&amp;" -- "&amp;tblPuskesmas[[#This Row],[Nama Kabupaten/Kota]]</f>
        <v>3204 -- KAB. BANDUNG</v>
      </c>
      <c r="H608" s="20" t="s">
        <v>989</v>
      </c>
      <c r="I608" s="20" t="s">
        <v>1166</v>
      </c>
      <c r="J608" s="20" t="s">
        <v>952</v>
      </c>
      <c r="K608" s="26">
        <v>1</v>
      </c>
      <c r="L6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08" s="26">
        <v>1</v>
      </c>
      <c r="N608" s="26" t="s">
        <v>10051</v>
      </c>
      <c r="O608" s="26" t="s">
        <v>10060</v>
      </c>
      <c r="P6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08" s="25">
        <v>1</v>
      </c>
      <c r="R608" s="25" t="s">
        <v>2591</v>
      </c>
      <c r="S608" s="59">
        <v>44372</v>
      </c>
      <c r="T608" s="25"/>
      <c r="U608" s="23" t="s">
        <v>1173</v>
      </c>
    </row>
    <row r="609" spans="1:21" hidden="1" outlineLevel="1" x14ac:dyDescent="0.35">
      <c r="A609" s="4">
        <v>600</v>
      </c>
      <c r="B609" s="7" t="s">
        <v>526</v>
      </c>
      <c r="C609" s="5" t="s">
        <v>527</v>
      </c>
      <c r="D609" s="5" t="str">
        <f>tblPuskesmas[[#This Row],[ID Provinsi]]&amp;" -- "&amp;tblPuskesmas[[#This Row],[Nama Provinsi]]</f>
        <v>32 -- PROV. JAWA BARAT</v>
      </c>
      <c r="E609" s="12" t="s">
        <v>532</v>
      </c>
      <c r="F609" s="6" t="s">
        <v>110</v>
      </c>
      <c r="G609" s="20" t="str">
        <f>tblPuskesmas[[#This Row],[ID Kabupaten/Kota]]&amp;" -- "&amp;tblPuskesmas[[#This Row],[Nama Kabupaten/Kota]]</f>
        <v>3204 -- KAB. BANDUNG</v>
      </c>
      <c r="H609" s="20" t="s">
        <v>990</v>
      </c>
      <c r="I609" s="20" t="s">
        <v>1166</v>
      </c>
      <c r="J609" s="20" t="s">
        <v>952</v>
      </c>
      <c r="K609" s="26">
        <v>1</v>
      </c>
      <c r="L6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09" s="26">
        <v>1</v>
      </c>
      <c r="N609" s="26" t="s">
        <v>10051</v>
      </c>
      <c r="O609" s="26" t="s">
        <v>10060</v>
      </c>
      <c r="P6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09" s="25">
        <v>1</v>
      </c>
      <c r="R609" s="25" t="s">
        <v>2582</v>
      </c>
      <c r="S609" s="59">
        <v>44372</v>
      </c>
      <c r="T609" s="25"/>
      <c r="U609" s="23" t="s">
        <v>1173</v>
      </c>
    </row>
    <row r="610" spans="1:21" hidden="1" outlineLevel="1" x14ac:dyDescent="0.35">
      <c r="A610" s="4">
        <v>601</v>
      </c>
      <c r="B610" s="7" t="s">
        <v>526</v>
      </c>
      <c r="C610" s="5" t="s">
        <v>527</v>
      </c>
      <c r="D610" s="5" t="str">
        <f>tblPuskesmas[[#This Row],[ID Provinsi]]&amp;" -- "&amp;tblPuskesmas[[#This Row],[Nama Provinsi]]</f>
        <v>32 -- PROV. JAWA BARAT</v>
      </c>
      <c r="E610" s="12" t="s">
        <v>532</v>
      </c>
      <c r="F610" s="6" t="s">
        <v>110</v>
      </c>
      <c r="G610" s="20" t="str">
        <f>tblPuskesmas[[#This Row],[ID Kabupaten/Kota]]&amp;" -- "&amp;tblPuskesmas[[#This Row],[Nama Kabupaten/Kota]]</f>
        <v>3204 -- KAB. BANDUNG</v>
      </c>
      <c r="H610" s="20" t="s">
        <v>1171</v>
      </c>
      <c r="I610" s="20" t="s">
        <v>1166</v>
      </c>
      <c r="J610" s="20" t="s">
        <v>952</v>
      </c>
      <c r="K610" s="26">
        <v>1</v>
      </c>
      <c r="L6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0" s="26">
        <v>1</v>
      </c>
      <c r="N610" s="26" t="s">
        <v>10051</v>
      </c>
      <c r="O610" s="26" t="s">
        <v>10060</v>
      </c>
      <c r="P6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0" s="25">
        <v>1</v>
      </c>
      <c r="R610" s="25" t="s">
        <v>2585</v>
      </c>
      <c r="S610" s="59">
        <v>44372</v>
      </c>
      <c r="T610" s="25"/>
      <c r="U610" s="23" t="s">
        <v>1173</v>
      </c>
    </row>
    <row r="611" spans="1:21" hidden="1" outlineLevel="1" x14ac:dyDescent="0.35">
      <c r="A611" s="4">
        <v>602</v>
      </c>
      <c r="B611" s="7" t="s">
        <v>526</v>
      </c>
      <c r="C611" s="5" t="s">
        <v>527</v>
      </c>
      <c r="D611" s="5" t="str">
        <f>tblPuskesmas[[#This Row],[ID Provinsi]]&amp;" -- "&amp;tblPuskesmas[[#This Row],[Nama Provinsi]]</f>
        <v>32 -- PROV. JAWA BARAT</v>
      </c>
      <c r="E611" s="12" t="s">
        <v>532</v>
      </c>
      <c r="F611" s="6" t="s">
        <v>110</v>
      </c>
      <c r="G611" s="20" t="str">
        <f>tblPuskesmas[[#This Row],[ID Kabupaten/Kota]]&amp;" -- "&amp;tblPuskesmas[[#This Row],[Nama Kabupaten/Kota]]</f>
        <v>3204 -- KAB. BANDUNG</v>
      </c>
      <c r="H611" s="20" t="s">
        <v>991</v>
      </c>
      <c r="I611" s="20" t="s">
        <v>1166</v>
      </c>
      <c r="J611" s="20" t="s">
        <v>952</v>
      </c>
      <c r="K611" s="26">
        <v>1</v>
      </c>
      <c r="L6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1" s="26">
        <v>1</v>
      </c>
      <c r="N611" s="26" t="s">
        <v>10051</v>
      </c>
      <c r="O611" s="26" t="s">
        <v>10060</v>
      </c>
      <c r="P6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1" s="25">
        <v>1</v>
      </c>
      <c r="R611" s="25" t="s">
        <v>2577</v>
      </c>
      <c r="S611" s="59">
        <v>44372</v>
      </c>
      <c r="T611" s="25"/>
      <c r="U611" s="23" t="s">
        <v>1173</v>
      </c>
    </row>
    <row r="612" spans="1:21" hidden="1" outlineLevel="1" x14ac:dyDescent="0.35">
      <c r="A612" s="4">
        <v>603</v>
      </c>
      <c r="B612" s="7" t="s">
        <v>526</v>
      </c>
      <c r="C612" s="5" t="s">
        <v>527</v>
      </c>
      <c r="D612" s="5" t="str">
        <f>tblPuskesmas[[#This Row],[ID Provinsi]]&amp;" -- "&amp;tblPuskesmas[[#This Row],[Nama Provinsi]]</f>
        <v>32 -- PROV. JAWA BARAT</v>
      </c>
      <c r="E612" s="12" t="s">
        <v>532</v>
      </c>
      <c r="F612" s="6" t="s">
        <v>110</v>
      </c>
      <c r="G612" s="20" t="str">
        <f>tblPuskesmas[[#This Row],[ID Kabupaten/Kota]]&amp;" -- "&amp;tblPuskesmas[[#This Row],[Nama Kabupaten/Kota]]</f>
        <v>3204 -- KAB. BANDUNG</v>
      </c>
      <c r="H612" s="20" t="s">
        <v>992</v>
      </c>
      <c r="I612" s="20" t="s">
        <v>1166</v>
      </c>
      <c r="J612" s="20" t="s">
        <v>952</v>
      </c>
      <c r="K612" s="26">
        <v>1</v>
      </c>
      <c r="L6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2" s="26">
        <v>1</v>
      </c>
      <c r="N612" s="26" t="s">
        <v>10051</v>
      </c>
      <c r="O612" s="26" t="s">
        <v>10060</v>
      </c>
      <c r="P6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2" s="25">
        <v>1</v>
      </c>
      <c r="R612" s="25" t="s">
        <v>2580</v>
      </c>
      <c r="S612" s="59">
        <v>44373</v>
      </c>
      <c r="T612" s="25"/>
      <c r="U612" s="23" t="s">
        <v>1173</v>
      </c>
    </row>
    <row r="613" spans="1:21" hidden="1" outlineLevel="1" x14ac:dyDescent="0.35">
      <c r="A613" s="4">
        <v>604</v>
      </c>
      <c r="B613" s="7" t="s">
        <v>526</v>
      </c>
      <c r="C613" s="5" t="s">
        <v>527</v>
      </c>
      <c r="D613" s="5" t="str">
        <f>tblPuskesmas[[#This Row],[ID Provinsi]]&amp;" -- "&amp;tblPuskesmas[[#This Row],[Nama Provinsi]]</f>
        <v>32 -- PROV. JAWA BARAT</v>
      </c>
      <c r="E613" s="12" t="s">
        <v>532</v>
      </c>
      <c r="F613" s="6" t="s">
        <v>110</v>
      </c>
      <c r="G613" s="20" t="str">
        <f>tblPuskesmas[[#This Row],[ID Kabupaten/Kota]]&amp;" -- "&amp;tblPuskesmas[[#This Row],[Nama Kabupaten/Kota]]</f>
        <v>3204 -- KAB. BANDUNG</v>
      </c>
      <c r="H613" s="20" t="s">
        <v>993</v>
      </c>
      <c r="I613" s="20" t="s">
        <v>1166</v>
      </c>
      <c r="J613" s="20" t="s">
        <v>952</v>
      </c>
      <c r="K613" s="26">
        <v>1</v>
      </c>
      <c r="L6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3" s="26">
        <v>1</v>
      </c>
      <c r="N613" s="26" t="s">
        <v>10051</v>
      </c>
      <c r="O613" s="26" t="s">
        <v>10060</v>
      </c>
      <c r="P6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3" s="25">
        <v>1</v>
      </c>
      <c r="R613" s="25" t="s">
        <v>2566</v>
      </c>
      <c r="S613" s="59">
        <v>44371</v>
      </c>
      <c r="T613" s="25"/>
      <c r="U613" s="23" t="s">
        <v>1173</v>
      </c>
    </row>
    <row r="614" spans="1:21" hidden="1" outlineLevel="1" x14ac:dyDescent="0.35">
      <c r="A614" s="4">
        <v>605</v>
      </c>
      <c r="B614" s="7" t="s">
        <v>526</v>
      </c>
      <c r="C614" s="5" t="s">
        <v>527</v>
      </c>
      <c r="D614" s="5" t="str">
        <f>tblPuskesmas[[#This Row],[ID Provinsi]]&amp;" -- "&amp;tblPuskesmas[[#This Row],[Nama Provinsi]]</f>
        <v>32 -- PROV. JAWA BARAT</v>
      </c>
      <c r="E614" s="12" t="s">
        <v>532</v>
      </c>
      <c r="F614" s="6" t="s">
        <v>110</v>
      </c>
      <c r="G614" s="20" t="str">
        <f>tblPuskesmas[[#This Row],[ID Kabupaten/Kota]]&amp;" -- "&amp;tblPuskesmas[[#This Row],[Nama Kabupaten/Kota]]</f>
        <v>3204 -- KAB. BANDUNG</v>
      </c>
      <c r="H614" s="20" t="s">
        <v>994</v>
      </c>
      <c r="I614" s="20" t="s">
        <v>1166</v>
      </c>
      <c r="J614" s="20" t="s">
        <v>952</v>
      </c>
      <c r="K614" s="26">
        <v>1</v>
      </c>
      <c r="L6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4" s="26">
        <v>1</v>
      </c>
      <c r="N614" s="26" t="s">
        <v>10051</v>
      </c>
      <c r="O614" s="26" t="s">
        <v>10060</v>
      </c>
      <c r="P6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4" s="25">
        <v>1</v>
      </c>
      <c r="R614" s="25" t="s">
        <v>2568</v>
      </c>
      <c r="S614" s="59">
        <v>44373</v>
      </c>
      <c r="T614" s="25"/>
      <c r="U614" s="23" t="s">
        <v>1173</v>
      </c>
    </row>
    <row r="615" spans="1:21" hidden="1" outlineLevel="1" x14ac:dyDescent="0.35">
      <c r="A615" s="4">
        <v>606</v>
      </c>
      <c r="B615" s="7" t="s">
        <v>526</v>
      </c>
      <c r="C615" s="5" t="s">
        <v>527</v>
      </c>
      <c r="D615" s="5" t="str">
        <f>tblPuskesmas[[#This Row],[ID Provinsi]]&amp;" -- "&amp;tblPuskesmas[[#This Row],[Nama Provinsi]]</f>
        <v>32 -- PROV. JAWA BARAT</v>
      </c>
      <c r="E615" s="12" t="s">
        <v>532</v>
      </c>
      <c r="F615" s="6" t="s">
        <v>110</v>
      </c>
      <c r="G615" s="20" t="str">
        <f>tblPuskesmas[[#This Row],[ID Kabupaten/Kota]]&amp;" -- "&amp;tblPuskesmas[[#This Row],[Nama Kabupaten/Kota]]</f>
        <v>3204 -- KAB. BANDUNG</v>
      </c>
      <c r="H615" s="20" t="s">
        <v>995</v>
      </c>
      <c r="I615" s="20" t="s">
        <v>1166</v>
      </c>
      <c r="J615" s="20" t="s">
        <v>952</v>
      </c>
      <c r="K615" s="26">
        <v>1</v>
      </c>
      <c r="L6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5" s="26">
        <v>1</v>
      </c>
      <c r="N615" s="26" t="s">
        <v>10051</v>
      </c>
      <c r="O615" s="26" t="s">
        <v>10060</v>
      </c>
      <c r="P6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5" s="25">
        <v>1</v>
      </c>
      <c r="R615" s="25" t="s">
        <v>2587</v>
      </c>
      <c r="S615" s="59">
        <v>44373</v>
      </c>
      <c r="T615" s="25"/>
      <c r="U615" s="23" t="s">
        <v>1173</v>
      </c>
    </row>
    <row r="616" spans="1:21" hidden="1" outlineLevel="1" x14ac:dyDescent="0.35">
      <c r="A616" s="4">
        <v>607</v>
      </c>
      <c r="B616" s="7" t="s">
        <v>526</v>
      </c>
      <c r="C616" s="5" t="s">
        <v>527</v>
      </c>
      <c r="D616" s="5" t="str">
        <f>tblPuskesmas[[#This Row],[ID Provinsi]]&amp;" -- "&amp;tblPuskesmas[[#This Row],[Nama Provinsi]]</f>
        <v>32 -- PROV. JAWA BARAT</v>
      </c>
      <c r="E616" s="12" t="s">
        <v>532</v>
      </c>
      <c r="F616" s="6" t="s">
        <v>110</v>
      </c>
      <c r="G616" s="20" t="str">
        <f>tblPuskesmas[[#This Row],[ID Kabupaten/Kota]]&amp;" -- "&amp;tblPuskesmas[[#This Row],[Nama Kabupaten/Kota]]</f>
        <v>3204 -- KAB. BANDUNG</v>
      </c>
      <c r="H616" s="20" t="s">
        <v>996</v>
      </c>
      <c r="I616" s="20" t="s">
        <v>1166</v>
      </c>
      <c r="J616" s="20" t="s">
        <v>952</v>
      </c>
      <c r="K616" s="26">
        <v>1</v>
      </c>
      <c r="L6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6" s="26">
        <v>1</v>
      </c>
      <c r="N616" s="26" t="s">
        <v>10051</v>
      </c>
      <c r="O616" s="26" t="s">
        <v>10060</v>
      </c>
      <c r="P6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6" s="25">
        <v>1</v>
      </c>
      <c r="R616" s="25" t="s">
        <v>2589</v>
      </c>
      <c r="S616" s="59">
        <v>44372</v>
      </c>
      <c r="T616" s="25"/>
      <c r="U616" s="23" t="s">
        <v>1173</v>
      </c>
    </row>
    <row r="617" spans="1:21" hidden="1" outlineLevel="1" x14ac:dyDescent="0.35">
      <c r="A617" s="4">
        <v>608</v>
      </c>
      <c r="B617" s="7" t="s">
        <v>526</v>
      </c>
      <c r="C617" s="5" t="s">
        <v>527</v>
      </c>
      <c r="D617" s="5" t="str">
        <f>tblPuskesmas[[#This Row],[ID Provinsi]]&amp;" -- "&amp;tblPuskesmas[[#This Row],[Nama Provinsi]]</f>
        <v>32 -- PROV. JAWA BARAT</v>
      </c>
      <c r="E617" s="12" t="s">
        <v>532</v>
      </c>
      <c r="F617" s="6" t="s">
        <v>110</v>
      </c>
      <c r="G617" s="20" t="str">
        <f>tblPuskesmas[[#This Row],[ID Kabupaten/Kota]]&amp;" -- "&amp;tblPuskesmas[[#This Row],[Nama Kabupaten/Kota]]</f>
        <v>3204 -- KAB. BANDUNG</v>
      </c>
      <c r="H617" s="20" t="s">
        <v>997</v>
      </c>
      <c r="I617" s="20" t="s">
        <v>1166</v>
      </c>
      <c r="J617" s="20" t="s">
        <v>952</v>
      </c>
      <c r="K617" s="26">
        <v>1</v>
      </c>
      <c r="L6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7" s="26">
        <v>1</v>
      </c>
      <c r="N617" s="26" t="s">
        <v>10051</v>
      </c>
      <c r="O617" s="26" t="s">
        <v>10060</v>
      </c>
      <c r="P6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7" s="25">
        <v>1</v>
      </c>
      <c r="R617" s="25" t="s">
        <v>2560</v>
      </c>
      <c r="S617" s="59">
        <v>44371</v>
      </c>
      <c r="T617" s="25"/>
      <c r="U617" s="23" t="s">
        <v>1173</v>
      </c>
    </row>
    <row r="618" spans="1:21" hidden="1" outlineLevel="1" x14ac:dyDescent="0.35">
      <c r="A618" s="4">
        <v>609</v>
      </c>
      <c r="B618" s="7" t="s">
        <v>526</v>
      </c>
      <c r="C618" s="5" t="s">
        <v>527</v>
      </c>
      <c r="D618" s="5" t="str">
        <f>tblPuskesmas[[#This Row],[ID Provinsi]]&amp;" -- "&amp;tblPuskesmas[[#This Row],[Nama Provinsi]]</f>
        <v>32 -- PROV. JAWA BARAT</v>
      </c>
      <c r="E618" s="12" t="s">
        <v>532</v>
      </c>
      <c r="F618" s="6" t="s">
        <v>110</v>
      </c>
      <c r="G618" s="20" t="str">
        <f>tblPuskesmas[[#This Row],[ID Kabupaten/Kota]]&amp;" -- "&amp;tblPuskesmas[[#This Row],[Nama Kabupaten/Kota]]</f>
        <v>3204 -- KAB. BANDUNG</v>
      </c>
      <c r="H618" s="20" t="s">
        <v>998</v>
      </c>
      <c r="I618" s="20" t="s">
        <v>1166</v>
      </c>
      <c r="J618" s="20" t="s">
        <v>952</v>
      </c>
      <c r="K618" s="26">
        <v>1</v>
      </c>
      <c r="L6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8" s="26">
        <v>1</v>
      </c>
      <c r="N618" s="26" t="s">
        <v>10051</v>
      </c>
      <c r="O618" s="26" t="s">
        <v>10060</v>
      </c>
      <c r="P6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8" s="25">
        <v>1</v>
      </c>
      <c r="R618" s="25" t="s">
        <v>2557</v>
      </c>
      <c r="S618" s="59">
        <v>44377</v>
      </c>
      <c r="T618" s="25"/>
      <c r="U618" s="23" t="s">
        <v>1173</v>
      </c>
    </row>
    <row r="619" spans="1:21" hidden="1" outlineLevel="1" x14ac:dyDescent="0.35">
      <c r="A619" s="4">
        <v>610</v>
      </c>
      <c r="B619" s="7" t="s">
        <v>526</v>
      </c>
      <c r="C619" s="5" t="s">
        <v>527</v>
      </c>
      <c r="D619" s="5" t="str">
        <f>tblPuskesmas[[#This Row],[ID Provinsi]]&amp;" -- "&amp;tblPuskesmas[[#This Row],[Nama Provinsi]]</f>
        <v>32 -- PROV. JAWA BARAT</v>
      </c>
      <c r="E619" s="12" t="s">
        <v>532</v>
      </c>
      <c r="F619" s="6" t="s">
        <v>110</v>
      </c>
      <c r="G619" s="20" t="str">
        <f>tblPuskesmas[[#This Row],[ID Kabupaten/Kota]]&amp;" -- "&amp;tblPuskesmas[[#This Row],[Nama Kabupaten/Kota]]</f>
        <v>3204 -- KAB. BANDUNG</v>
      </c>
      <c r="H619" s="20" t="s">
        <v>999</v>
      </c>
      <c r="I619" s="20" t="s">
        <v>1166</v>
      </c>
      <c r="J619" s="20" t="s">
        <v>952</v>
      </c>
      <c r="K619" s="26">
        <v>1</v>
      </c>
      <c r="L6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19" s="26">
        <v>1</v>
      </c>
      <c r="N619" s="26" t="s">
        <v>10051</v>
      </c>
      <c r="O619" s="26" t="s">
        <v>10060</v>
      </c>
      <c r="P6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19" s="25">
        <v>1</v>
      </c>
      <c r="R619" s="25" t="s">
        <v>2564</v>
      </c>
      <c r="S619" s="59">
        <v>44371</v>
      </c>
      <c r="T619" s="25"/>
      <c r="U619" s="23" t="s">
        <v>1173</v>
      </c>
    </row>
    <row r="620" spans="1:21" hidden="1" outlineLevel="1" x14ac:dyDescent="0.35">
      <c r="A620" s="4">
        <v>611</v>
      </c>
      <c r="B620" s="7" t="s">
        <v>526</v>
      </c>
      <c r="C620" s="5" t="s">
        <v>527</v>
      </c>
      <c r="D620" s="5" t="str">
        <f>tblPuskesmas[[#This Row],[ID Provinsi]]&amp;" -- "&amp;tblPuskesmas[[#This Row],[Nama Provinsi]]</f>
        <v>32 -- PROV. JAWA BARAT</v>
      </c>
      <c r="E620" s="12" t="s">
        <v>532</v>
      </c>
      <c r="F620" s="6" t="s">
        <v>110</v>
      </c>
      <c r="G620" s="20" t="str">
        <f>tblPuskesmas[[#This Row],[ID Kabupaten/Kota]]&amp;" -- "&amp;tblPuskesmas[[#This Row],[Nama Kabupaten/Kota]]</f>
        <v>3204 -- KAB. BANDUNG</v>
      </c>
      <c r="H620" s="20" t="s">
        <v>1000</v>
      </c>
      <c r="I620" s="20" t="s">
        <v>1166</v>
      </c>
      <c r="J620" s="20" t="s">
        <v>952</v>
      </c>
      <c r="K620" s="26">
        <v>1</v>
      </c>
      <c r="L6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0" s="26">
        <v>1</v>
      </c>
      <c r="N620" s="26" t="s">
        <v>10051</v>
      </c>
      <c r="O620" s="26" t="s">
        <v>10060</v>
      </c>
      <c r="P6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0" s="25">
        <v>1</v>
      </c>
      <c r="R620" s="25" t="s">
        <v>2490</v>
      </c>
      <c r="S620" s="59">
        <v>44377</v>
      </c>
      <c r="T620" s="25"/>
      <c r="U620" s="23" t="s">
        <v>1173</v>
      </c>
    </row>
    <row r="621" spans="1:21" hidden="1" outlineLevel="1" x14ac:dyDescent="0.35">
      <c r="A621" s="4">
        <v>612</v>
      </c>
      <c r="B621" s="7" t="s">
        <v>526</v>
      </c>
      <c r="C621" s="5" t="s">
        <v>527</v>
      </c>
      <c r="D621" s="5" t="str">
        <f>tblPuskesmas[[#This Row],[ID Provinsi]]&amp;" -- "&amp;tblPuskesmas[[#This Row],[Nama Provinsi]]</f>
        <v>32 -- PROV. JAWA BARAT</v>
      </c>
      <c r="E621" s="12" t="s">
        <v>532</v>
      </c>
      <c r="F621" s="6" t="s">
        <v>110</v>
      </c>
      <c r="G621" s="20" t="str">
        <f>tblPuskesmas[[#This Row],[ID Kabupaten/Kota]]&amp;" -- "&amp;tblPuskesmas[[#This Row],[Nama Kabupaten/Kota]]</f>
        <v>3204 -- KAB. BANDUNG</v>
      </c>
      <c r="H621" s="20" t="s">
        <v>1001</v>
      </c>
      <c r="I621" s="20" t="s">
        <v>1166</v>
      </c>
      <c r="J621" s="20" t="s">
        <v>952</v>
      </c>
      <c r="K621" s="26">
        <v>1</v>
      </c>
      <c r="L6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1" s="26">
        <v>1</v>
      </c>
      <c r="N621" s="26" t="s">
        <v>10051</v>
      </c>
      <c r="O621" s="26" t="s">
        <v>10060</v>
      </c>
      <c r="P6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1" s="25">
        <v>1</v>
      </c>
      <c r="R621" s="25" t="s">
        <v>2494</v>
      </c>
      <c r="S621" s="59">
        <v>44377</v>
      </c>
      <c r="T621" s="25"/>
      <c r="U621" s="23" t="s">
        <v>1173</v>
      </c>
    </row>
    <row r="622" spans="1:21" hidden="1" outlineLevel="1" x14ac:dyDescent="0.35">
      <c r="A622" s="4">
        <v>613</v>
      </c>
      <c r="B622" s="7" t="s">
        <v>526</v>
      </c>
      <c r="C622" s="5" t="s">
        <v>527</v>
      </c>
      <c r="D622" s="5" t="str">
        <f>tblPuskesmas[[#This Row],[ID Provinsi]]&amp;" -- "&amp;tblPuskesmas[[#This Row],[Nama Provinsi]]</f>
        <v>32 -- PROV. JAWA BARAT</v>
      </c>
      <c r="E622" s="12" t="s">
        <v>532</v>
      </c>
      <c r="F622" s="6" t="s">
        <v>110</v>
      </c>
      <c r="G622" s="20" t="str">
        <f>tblPuskesmas[[#This Row],[ID Kabupaten/Kota]]&amp;" -- "&amp;tblPuskesmas[[#This Row],[Nama Kabupaten/Kota]]</f>
        <v>3204 -- KAB. BANDUNG</v>
      </c>
      <c r="H622" s="20" t="s">
        <v>1002</v>
      </c>
      <c r="I622" s="20" t="s">
        <v>1166</v>
      </c>
      <c r="J622" s="20" t="s">
        <v>952</v>
      </c>
      <c r="K622" s="26">
        <v>1</v>
      </c>
      <c r="L6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2" s="26">
        <v>1</v>
      </c>
      <c r="N622" s="26" t="s">
        <v>10051</v>
      </c>
      <c r="O622" s="26" t="s">
        <v>10060</v>
      </c>
      <c r="P6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2" s="25">
        <v>1</v>
      </c>
      <c r="R622" s="25" t="s">
        <v>2142</v>
      </c>
      <c r="S622" s="59">
        <v>44377</v>
      </c>
      <c r="T622" s="25"/>
      <c r="U622" s="23" t="s">
        <v>1173</v>
      </c>
    </row>
    <row r="623" spans="1:21" hidden="1" outlineLevel="1" x14ac:dyDescent="0.35">
      <c r="A623" s="4">
        <v>614</v>
      </c>
      <c r="B623" s="7" t="s">
        <v>526</v>
      </c>
      <c r="C623" s="5" t="s">
        <v>527</v>
      </c>
      <c r="D623" s="5" t="str">
        <f>tblPuskesmas[[#This Row],[ID Provinsi]]&amp;" -- "&amp;tblPuskesmas[[#This Row],[Nama Provinsi]]</f>
        <v>32 -- PROV. JAWA BARAT</v>
      </c>
      <c r="E623" s="12" t="s">
        <v>532</v>
      </c>
      <c r="F623" s="6" t="s">
        <v>110</v>
      </c>
      <c r="G623" s="20" t="str">
        <f>tblPuskesmas[[#This Row],[ID Kabupaten/Kota]]&amp;" -- "&amp;tblPuskesmas[[#This Row],[Nama Kabupaten/Kota]]</f>
        <v>3204 -- KAB. BANDUNG</v>
      </c>
      <c r="H623" s="20" t="s">
        <v>1003</v>
      </c>
      <c r="I623" s="20" t="s">
        <v>1166</v>
      </c>
      <c r="J623" s="20" t="s">
        <v>952</v>
      </c>
      <c r="K623" s="26">
        <v>1</v>
      </c>
      <c r="L6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3" s="26">
        <v>1</v>
      </c>
      <c r="N623" s="26" t="s">
        <v>10051</v>
      </c>
      <c r="O623" s="26" t="s">
        <v>10060</v>
      </c>
      <c r="P6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3" s="25">
        <v>1</v>
      </c>
      <c r="R623" s="25" t="s">
        <v>2555</v>
      </c>
      <c r="S623" s="59">
        <v>44379</v>
      </c>
      <c r="T623" s="25"/>
      <c r="U623" s="23" t="s">
        <v>1173</v>
      </c>
    </row>
    <row r="624" spans="1:21" hidden="1" outlineLevel="1" x14ac:dyDescent="0.35">
      <c r="A624" s="4">
        <v>615</v>
      </c>
      <c r="B624" s="7" t="s">
        <v>526</v>
      </c>
      <c r="C624" s="5" t="s">
        <v>527</v>
      </c>
      <c r="D624" s="5" t="str">
        <f>tblPuskesmas[[#This Row],[ID Provinsi]]&amp;" -- "&amp;tblPuskesmas[[#This Row],[Nama Provinsi]]</f>
        <v>32 -- PROV. JAWA BARAT</v>
      </c>
      <c r="E624" s="12" t="s">
        <v>532</v>
      </c>
      <c r="F624" s="6" t="s">
        <v>110</v>
      </c>
      <c r="G624" s="20" t="str">
        <f>tblPuskesmas[[#This Row],[ID Kabupaten/Kota]]&amp;" -- "&amp;tblPuskesmas[[#This Row],[Nama Kabupaten/Kota]]</f>
        <v>3204 -- KAB. BANDUNG</v>
      </c>
      <c r="H624" s="20" t="s">
        <v>1004</v>
      </c>
      <c r="I624" s="20" t="s">
        <v>1166</v>
      </c>
      <c r="J624" s="20" t="s">
        <v>952</v>
      </c>
      <c r="K624" s="26">
        <v>1</v>
      </c>
      <c r="L6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4" s="26">
        <v>1</v>
      </c>
      <c r="N624" s="26" t="s">
        <v>10051</v>
      </c>
      <c r="O624" s="26" t="s">
        <v>10060</v>
      </c>
      <c r="P6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4" s="25">
        <v>1</v>
      </c>
      <c r="R624" s="25" t="s">
        <v>2553</v>
      </c>
      <c r="S624" s="59">
        <v>44371</v>
      </c>
      <c r="T624" s="25"/>
      <c r="U624" s="23" t="s">
        <v>1173</v>
      </c>
    </row>
    <row r="625" spans="1:21" hidden="1" outlineLevel="1" x14ac:dyDescent="0.35">
      <c r="A625" s="4">
        <v>616</v>
      </c>
      <c r="B625" s="7" t="s">
        <v>526</v>
      </c>
      <c r="C625" s="5" t="s">
        <v>527</v>
      </c>
      <c r="D625" s="5" t="str">
        <f>tblPuskesmas[[#This Row],[ID Provinsi]]&amp;" -- "&amp;tblPuskesmas[[#This Row],[Nama Provinsi]]</f>
        <v>32 -- PROV. JAWA BARAT</v>
      </c>
      <c r="E625" s="12" t="s">
        <v>532</v>
      </c>
      <c r="F625" s="6" t="s">
        <v>110</v>
      </c>
      <c r="G625" s="20" t="str">
        <f>tblPuskesmas[[#This Row],[ID Kabupaten/Kota]]&amp;" -- "&amp;tblPuskesmas[[#This Row],[Nama Kabupaten/Kota]]</f>
        <v>3204 -- KAB. BANDUNG</v>
      </c>
      <c r="H625" s="20" t="s">
        <v>1005</v>
      </c>
      <c r="I625" s="20" t="s">
        <v>1166</v>
      </c>
      <c r="J625" s="20" t="s">
        <v>952</v>
      </c>
      <c r="K625" s="26">
        <v>1</v>
      </c>
      <c r="L6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5" s="26">
        <v>1</v>
      </c>
      <c r="N625" s="26" t="s">
        <v>10051</v>
      </c>
      <c r="O625" s="26" t="s">
        <v>10060</v>
      </c>
      <c r="P6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5" s="25">
        <v>1</v>
      </c>
      <c r="R625" s="25" t="s">
        <v>2486</v>
      </c>
      <c r="S625" s="59">
        <v>44377</v>
      </c>
      <c r="T625" s="25"/>
      <c r="U625" s="23" t="s">
        <v>1173</v>
      </c>
    </row>
    <row r="626" spans="1:21" hidden="1" outlineLevel="1" x14ac:dyDescent="0.35">
      <c r="A626" s="4">
        <v>617</v>
      </c>
      <c r="B626" s="7" t="s">
        <v>526</v>
      </c>
      <c r="C626" s="5" t="s">
        <v>527</v>
      </c>
      <c r="D626" s="5" t="str">
        <f>tblPuskesmas[[#This Row],[ID Provinsi]]&amp;" -- "&amp;tblPuskesmas[[#This Row],[Nama Provinsi]]</f>
        <v>32 -- PROV. JAWA BARAT</v>
      </c>
      <c r="E626" s="12" t="s">
        <v>532</v>
      </c>
      <c r="F626" s="6" t="s">
        <v>110</v>
      </c>
      <c r="G626" s="20" t="str">
        <f>tblPuskesmas[[#This Row],[ID Kabupaten/Kota]]&amp;" -- "&amp;tblPuskesmas[[#This Row],[Nama Kabupaten/Kota]]</f>
        <v>3204 -- KAB. BANDUNG</v>
      </c>
      <c r="H626" s="20" t="s">
        <v>1006</v>
      </c>
      <c r="I626" s="20" t="s">
        <v>1166</v>
      </c>
      <c r="J626" s="20" t="s">
        <v>952</v>
      </c>
      <c r="K626" s="26">
        <v>1</v>
      </c>
      <c r="L6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6" s="26">
        <v>1</v>
      </c>
      <c r="N626" s="26" t="s">
        <v>10051</v>
      </c>
      <c r="O626" s="26" t="s">
        <v>10060</v>
      </c>
      <c r="P6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6" s="25">
        <v>1</v>
      </c>
      <c r="R626" s="25" t="s">
        <v>1197</v>
      </c>
      <c r="S626" s="59">
        <v>44377</v>
      </c>
      <c r="T626" s="25"/>
      <c r="U626" s="23" t="s">
        <v>1173</v>
      </c>
    </row>
    <row r="627" spans="1:21" hidden="1" outlineLevel="1" x14ac:dyDescent="0.35">
      <c r="A627" s="4">
        <v>618</v>
      </c>
      <c r="B627" s="7" t="s">
        <v>526</v>
      </c>
      <c r="C627" s="5" t="s">
        <v>527</v>
      </c>
      <c r="D627" s="5" t="str">
        <f>tblPuskesmas[[#This Row],[ID Provinsi]]&amp;" -- "&amp;tblPuskesmas[[#This Row],[Nama Provinsi]]</f>
        <v>32 -- PROV. JAWA BARAT</v>
      </c>
      <c r="E627" s="12" t="s">
        <v>532</v>
      </c>
      <c r="F627" s="6" t="s">
        <v>110</v>
      </c>
      <c r="G627" s="20" t="str">
        <f>tblPuskesmas[[#This Row],[ID Kabupaten/Kota]]&amp;" -- "&amp;tblPuskesmas[[#This Row],[Nama Kabupaten/Kota]]</f>
        <v>3204 -- KAB. BANDUNG</v>
      </c>
      <c r="H627" s="20" t="s">
        <v>1007</v>
      </c>
      <c r="I627" s="20" t="s">
        <v>1166</v>
      </c>
      <c r="J627" s="20" t="s">
        <v>952</v>
      </c>
      <c r="K627" s="26">
        <v>1</v>
      </c>
      <c r="L6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7" s="26">
        <v>1</v>
      </c>
      <c r="N627" s="26" t="s">
        <v>10051</v>
      </c>
      <c r="O627" s="26" t="s">
        <v>10060</v>
      </c>
      <c r="P6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7" s="25">
        <v>1</v>
      </c>
      <c r="R627" s="25" t="s">
        <v>2516</v>
      </c>
      <c r="S627" s="59">
        <v>44375</v>
      </c>
      <c r="T627" s="25"/>
      <c r="U627" s="23" t="s">
        <v>1173</v>
      </c>
    </row>
    <row r="628" spans="1:21" hidden="1" outlineLevel="1" x14ac:dyDescent="0.35">
      <c r="A628" s="4">
        <v>619</v>
      </c>
      <c r="B628" s="7" t="s">
        <v>526</v>
      </c>
      <c r="C628" s="5" t="s">
        <v>527</v>
      </c>
      <c r="D628" s="5" t="str">
        <f>tblPuskesmas[[#This Row],[ID Provinsi]]&amp;" -- "&amp;tblPuskesmas[[#This Row],[Nama Provinsi]]</f>
        <v>32 -- PROV. JAWA BARAT</v>
      </c>
      <c r="E628" s="12" t="s">
        <v>532</v>
      </c>
      <c r="F628" s="6" t="s">
        <v>110</v>
      </c>
      <c r="G628" s="20" t="str">
        <f>tblPuskesmas[[#This Row],[ID Kabupaten/Kota]]&amp;" -- "&amp;tblPuskesmas[[#This Row],[Nama Kabupaten/Kota]]</f>
        <v>3204 -- KAB. BANDUNG</v>
      </c>
      <c r="H628" s="20" t="s">
        <v>1008</v>
      </c>
      <c r="I628" s="20" t="s">
        <v>1166</v>
      </c>
      <c r="J628" s="20" t="s">
        <v>952</v>
      </c>
      <c r="K628" s="26">
        <v>1</v>
      </c>
      <c r="L6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8" s="26">
        <v>1</v>
      </c>
      <c r="N628" s="26" t="s">
        <v>10051</v>
      </c>
      <c r="O628" s="26" t="s">
        <v>10060</v>
      </c>
      <c r="P6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8" s="25">
        <v>1</v>
      </c>
      <c r="R628" s="25" t="s">
        <v>2519</v>
      </c>
      <c r="S628" s="59">
        <v>44375</v>
      </c>
      <c r="T628" s="25"/>
      <c r="U628" s="23" t="s">
        <v>1173</v>
      </c>
    </row>
    <row r="629" spans="1:21" hidden="1" outlineLevel="1" x14ac:dyDescent="0.35">
      <c r="A629" s="4">
        <v>620</v>
      </c>
      <c r="B629" s="7" t="s">
        <v>526</v>
      </c>
      <c r="C629" s="5" t="s">
        <v>527</v>
      </c>
      <c r="D629" s="5" t="str">
        <f>tblPuskesmas[[#This Row],[ID Provinsi]]&amp;" -- "&amp;tblPuskesmas[[#This Row],[Nama Provinsi]]</f>
        <v>32 -- PROV. JAWA BARAT</v>
      </c>
      <c r="E629" s="12" t="s">
        <v>532</v>
      </c>
      <c r="F629" s="6" t="s">
        <v>110</v>
      </c>
      <c r="G629" s="20" t="str">
        <f>tblPuskesmas[[#This Row],[ID Kabupaten/Kota]]&amp;" -- "&amp;tblPuskesmas[[#This Row],[Nama Kabupaten/Kota]]</f>
        <v>3204 -- KAB. BANDUNG</v>
      </c>
      <c r="H629" s="20" t="s">
        <v>1009</v>
      </c>
      <c r="I629" s="20" t="s">
        <v>1166</v>
      </c>
      <c r="J629" s="20" t="s">
        <v>952</v>
      </c>
      <c r="K629" s="26">
        <v>1</v>
      </c>
      <c r="L6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29" s="26">
        <v>1</v>
      </c>
      <c r="N629" s="26" t="s">
        <v>10051</v>
      </c>
      <c r="O629" s="26" t="s">
        <v>10060</v>
      </c>
      <c r="P6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29" s="25">
        <v>1</v>
      </c>
      <c r="R629" s="25" t="s">
        <v>2521</v>
      </c>
      <c r="S629" s="59">
        <v>44375</v>
      </c>
      <c r="T629" s="25"/>
      <c r="U629" s="23" t="s">
        <v>1173</v>
      </c>
    </row>
    <row r="630" spans="1:21" hidden="1" outlineLevel="1" x14ac:dyDescent="0.35">
      <c r="A630" s="4">
        <v>621</v>
      </c>
      <c r="B630" s="7" t="s">
        <v>526</v>
      </c>
      <c r="C630" s="5" t="s">
        <v>527</v>
      </c>
      <c r="D630" s="5" t="str">
        <f>tblPuskesmas[[#This Row],[ID Provinsi]]&amp;" -- "&amp;tblPuskesmas[[#This Row],[Nama Provinsi]]</f>
        <v>32 -- PROV. JAWA BARAT</v>
      </c>
      <c r="E630" s="12" t="s">
        <v>532</v>
      </c>
      <c r="F630" s="6" t="s">
        <v>110</v>
      </c>
      <c r="G630" s="20" t="str">
        <f>tblPuskesmas[[#This Row],[ID Kabupaten/Kota]]&amp;" -- "&amp;tblPuskesmas[[#This Row],[Nama Kabupaten/Kota]]</f>
        <v>3204 -- KAB. BANDUNG</v>
      </c>
      <c r="H630" s="20" t="s">
        <v>1010</v>
      </c>
      <c r="I630" s="20" t="s">
        <v>1166</v>
      </c>
      <c r="J630" s="20" t="s">
        <v>952</v>
      </c>
      <c r="K630" s="26">
        <v>1</v>
      </c>
      <c r="L6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0" s="26">
        <v>1</v>
      </c>
      <c r="N630" s="26" t="s">
        <v>10051</v>
      </c>
      <c r="O630" s="26" t="s">
        <v>10060</v>
      </c>
      <c r="P6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0" s="25">
        <v>1</v>
      </c>
      <c r="R630" s="25" t="s">
        <v>2512</v>
      </c>
      <c r="S630" s="59">
        <v>44376</v>
      </c>
      <c r="T630" s="25"/>
      <c r="U630" s="23" t="s">
        <v>1173</v>
      </c>
    </row>
    <row r="631" spans="1:21" hidden="1" outlineLevel="1" x14ac:dyDescent="0.35">
      <c r="A631" s="4">
        <v>622</v>
      </c>
      <c r="B631" s="7" t="s">
        <v>526</v>
      </c>
      <c r="C631" s="5" t="s">
        <v>527</v>
      </c>
      <c r="D631" s="5" t="str">
        <f>tblPuskesmas[[#This Row],[ID Provinsi]]&amp;" -- "&amp;tblPuskesmas[[#This Row],[Nama Provinsi]]</f>
        <v>32 -- PROV. JAWA BARAT</v>
      </c>
      <c r="E631" s="12" t="s">
        <v>532</v>
      </c>
      <c r="F631" s="6" t="s">
        <v>110</v>
      </c>
      <c r="G631" s="20" t="str">
        <f>tblPuskesmas[[#This Row],[ID Kabupaten/Kota]]&amp;" -- "&amp;tblPuskesmas[[#This Row],[Nama Kabupaten/Kota]]</f>
        <v>3204 -- KAB. BANDUNG</v>
      </c>
      <c r="H631" s="20" t="s">
        <v>1011</v>
      </c>
      <c r="I631" s="20" t="s">
        <v>1166</v>
      </c>
      <c r="J631" s="20" t="s">
        <v>952</v>
      </c>
      <c r="K631" s="26">
        <v>1</v>
      </c>
      <c r="L6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1" s="26">
        <v>1</v>
      </c>
      <c r="N631" s="26" t="s">
        <v>10051</v>
      </c>
      <c r="O631" s="26" t="s">
        <v>10060</v>
      </c>
      <c r="P6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1" s="25">
        <v>1</v>
      </c>
      <c r="R631" s="25" t="s">
        <v>2514</v>
      </c>
      <c r="S631" s="59">
        <v>44376</v>
      </c>
      <c r="T631" s="25"/>
      <c r="U631" s="23" t="s">
        <v>1173</v>
      </c>
    </row>
    <row r="632" spans="1:21" hidden="1" outlineLevel="1" x14ac:dyDescent="0.35">
      <c r="A632" s="4">
        <v>623</v>
      </c>
      <c r="B632" s="7" t="s">
        <v>526</v>
      </c>
      <c r="C632" s="5" t="s">
        <v>527</v>
      </c>
      <c r="D632" s="5" t="str">
        <f>tblPuskesmas[[#This Row],[ID Provinsi]]&amp;" -- "&amp;tblPuskesmas[[#This Row],[Nama Provinsi]]</f>
        <v>32 -- PROV. JAWA BARAT</v>
      </c>
      <c r="E632" s="12" t="s">
        <v>532</v>
      </c>
      <c r="F632" s="6" t="s">
        <v>110</v>
      </c>
      <c r="G632" s="20" t="str">
        <f>tblPuskesmas[[#This Row],[ID Kabupaten/Kota]]&amp;" -- "&amp;tblPuskesmas[[#This Row],[Nama Kabupaten/Kota]]</f>
        <v>3204 -- KAB. BANDUNG</v>
      </c>
      <c r="H632" s="20" t="s">
        <v>1012</v>
      </c>
      <c r="I632" s="20" t="s">
        <v>1166</v>
      </c>
      <c r="J632" s="20" t="s">
        <v>952</v>
      </c>
      <c r="K632" s="26">
        <v>1</v>
      </c>
      <c r="L6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2" s="26">
        <v>1</v>
      </c>
      <c r="N632" s="26" t="s">
        <v>10051</v>
      </c>
      <c r="O632" s="26" t="s">
        <v>10060</v>
      </c>
      <c r="P6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2" s="25">
        <v>1</v>
      </c>
      <c r="R632" s="25" t="s">
        <v>2523</v>
      </c>
      <c r="S632" s="59">
        <v>44375</v>
      </c>
      <c r="T632" s="25"/>
      <c r="U632" s="23" t="s">
        <v>1173</v>
      </c>
    </row>
    <row r="633" spans="1:21" hidden="1" outlineLevel="1" x14ac:dyDescent="0.35">
      <c r="A633" s="4">
        <v>624</v>
      </c>
      <c r="B633" s="7" t="s">
        <v>526</v>
      </c>
      <c r="C633" s="5" t="s">
        <v>527</v>
      </c>
      <c r="D633" s="5" t="str">
        <f>tblPuskesmas[[#This Row],[ID Provinsi]]&amp;" -- "&amp;tblPuskesmas[[#This Row],[Nama Provinsi]]</f>
        <v>32 -- PROV. JAWA BARAT</v>
      </c>
      <c r="E633" s="12" t="s">
        <v>532</v>
      </c>
      <c r="F633" s="6" t="s">
        <v>110</v>
      </c>
      <c r="G633" s="20" t="str">
        <f>tblPuskesmas[[#This Row],[ID Kabupaten/Kota]]&amp;" -- "&amp;tblPuskesmas[[#This Row],[Nama Kabupaten/Kota]]</f>
        <v>3204 -- KAB. BANDUNG</v>
      </c>
      <c r="H633" s="20" t="s">
        <v>1013</v>
      </c>
      <c r="I633" s="20" t="s">
        <v>1166</v>
      </c>
      <c r="J633" s="20" t="s">
        <v>952</v>
      </c>
      <c r="K633" s="26">
        <v>1</v>
      </c>
      <c r="L6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3" s="26">
        <v>1</v>
      </c>
      <c r="N633" s="26" t="s">
        <v>10051</v>
      </c>
      <c r="O633" s="26" t="s">
        <v>10060</v>
      </c>
      <c r="P6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3" s="25">
        <v>1</v>
      </c>
      <c r="R633" s="25" t="s">
        <v>2526</v>
      </c>
      <c r="S633" s="59">
        <v>44375</v>
      </c>
      <c r="T633" s="25"/>
      <c r="U633" s="23" t="s">
        <v>1173</v>
      </c>
    </row>
    <row r="634" spans="1:21" hidden="1" outlineLevel="1" x14ac:dyDescent="0.35">
      <c r="A634" s="4">
        <v>625</v>
      </c>
      <c r="B634" s="7" t="s">
        <v>526</v>
      </c>
      <c r="C634" s="5" t="s">
        <v>527</v>
      </c>
      <c r="D634" s="5" t="str">
        <f>tblPuskesmas[[#This Row],[ID Provinsi]]&amp;" -- "&amp;tblPuskesmas[[#This Row],[Nama Provinsi]]</f>
        <v>32 -- PROV. JAWA BARAT</v>
      </c>
      <c r="E634" s="12" t="s">
        <v>532</v>
      </c>
      <c r="F634" s="6" t="s">
        <v>110</v>
      </c>
      <c r="G634" s="20" t="str">
        <f>tblPuskesmas[[#This Row],[ID Kabupaten/Kota]]&amp;" -- "&amp;tblPuskesmas[[#This Row],[Nama Kabupaten/Kota]]</f>
        <v>3204 -- KAB. BANDUNG</v>
      </c>
      <c r="H634" s="20" t="s">
        <v>1014</v>
      </c>
      <c r="I634" s="20" t="s">
        <v>1166</v>
      </c>
      <c r="J634" s="20" t="s">
        <v>952</v>
      </c>
      <c r="K634" s="26">
        <v>1</v>
      </c>
      <c r="L6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4" s="26">
        <v>1</v>
      </c>
      <c r="N634" s="26" t="s">
        <v>10051</v>
      </c>
      <c r="O634" s="26" t="s">
        <v>10060</v>
      </c>
      <c r="P6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4" s="25">
        <v>1</v>
      </c>
      <c r="R634" s="25" t="s">
        <v>2528</v>
      </c>
      <c r="S634" s="59">
        <v>44375</v>
      </c>
      <c r="T634" s="25"/>
      <c r="U634" s="23" t="s">
        <v>1173</v>
      </c>
    </row>
    <row r="635" spans="1:21" hidden="1" outlineLevel="1" x14ac:dyDescent="0.35">
      <c r="A635" s="4">
        <v>626</v>
      </c>
      <c r="B635" s="7" t="s">
        <v>526</v>
      </c>
      <c r="C635" s="5" t="s">
        <v>527</v>
      </c>
      <c r="D635" s="5" t="str">
        <f>tblPuskesmas[[#This Row],[ID Provinsi]]&amp;" -- "&amp;tblPuskesmas[[#This Row],[Nama Provinsi]]</f>
        <v>32 -- PROV. JAWA BARAT</v>
      </c>
      <c r="E635" s="12" t="s">
        <v>532</v>
      </c>
      <c r="F635" s="6" t="s">
        <v>110</v>
      </c>
      <c r="G635" s="20" t="str">
        <f>tblPuskesmas[[#This Row],[ID Kabupaten/Kota]]&amp;" -- "&amp;tblPuskesmas[[#This Row],[Nama Kabupaten/Kota]]</f>
        <v>3204 -- KAB. BANDUNG</v>
      </c>
      <c r="H635" s="20" t="s">
        <v>1015</v>
      </c>
      <c r="I635" s="20" t="s">
        <v>1166</v>
      </c>
      <c r="J635" s="20" t="s">
        <v>952</v>
      </c>
      <c r="K635" s="26">
        <v>1</v>
      </c>
      <c r="L6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5" s="26">
        <v>1</v>
      </c>
      <c r="N635" s="26" t="s">
        <v>10051</v>
      </c>
      <c r="O635" s="26" t="s">
        <v>10060</v>
      </c>
      <c r="P6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5" s="25">
        <v>1</v>
      </c>
      <c r="R635" s="25" t="s">
        <v>2540</v>
      </c>
      <c r="S635" s="59">
        <v>44375</v>
      </c>
      <c r="T635" s="25"/>
      <c r="U635" s="23" t="s">
        <v>1173</v>
      </c>
    </row>
    <row r="636" spans="1:21" hidden="1" outlineLevel="1" x14ac:dyDescent="0.35">
      <c r="A636" s="4">
        <v>627</v>
      </c>
      <c r="B636" s="7" t="s">
        <v>526</v>
      </c>
      <c r="C636" s="5" t="s">
        <v>527</v>
      </c>
      <c r="D636" s="5" t="str">
        <f>tblPuskesmas[[#This Row],[ID Provinsi]]&amp;" -- "&amp;tblPuskesmas[[#This Row],[Nama Provinsi]]</f>
        <v>32 -- PROV. JAWA BARAT</v>
      </c>
      <c r="E636" s="12" t="s">
        <v>532</v>
      </c>
      <c r="F636" s="6" t="s">
        <v>110</v>
      </c>
      <c r="G636" s="20" t="str">
        <f>tblPuskesmas[[#This Row],[ID Kabupaten/Kota]]&amp;" -- "&amp;tblPuskesmas[[#This Row],[Nama Kabupaten/Kota]]</f>
        <v>3204 -- KAB. BANDUNG</v>
      </c>
      <c r="H636" s="20" t="s">
        <v>1016</v>
      </c>
      <c r="I636" s="20" t="s">
        <v>1166</v>
      </c>
      <c r="J636" s="20" t="s">
        <v>952</v>
      </c>
      <c r="K636" s="26">
        <v>1</v>
      </c>
      <c r="L6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6" s="26">
        <v>1</v>
      </c>
      <c r="N636" s="26" t="s">
        <v>10051</v>
      </c>
      <c r="O636" s="26" t="s">
        <v>10060</v>
      </c>
      <c r="P6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6" s="25">
        <v>1</v>
      </c>
      <c r="R636" s="25" t="s">
        <v>2545</v>
      </c>
      <c r="S636" s="59">
        <v>44376</v>
      </c>
      <c r="T636" s="25"/>
      <c r="U636" s="23" t="s">
        <v>1173</v>
      </c>
    </row>
    <row r="637" spans="1:21" hidden="1" outlineLevel="1" x14ac:dyDescent="0.35">
      <c r="A637" s="4">
        <v>628</v>
      </c>
      <c r="B637" s="7" t="s">
        <v>526</v>
      </c>
      <c r="C637" s="5" t="s">
        <v>527</v>
      </c>
      <c r="D637" s="5" t="str">
        <f>tblPuskesmas[[#This Row],[ID Provinsi]]&amp;" -- "&amp;tblPuskesmas[[#This Row],[Nama Provinsi]]</f>
        <v>32 -- PROV. JAWA BARAT</v>
      </c>
      <c r="E637" s="12" t="s">
        <v>532</v>
      </c>
      <c r="F637" s="6" t="s">
        <v>110</v>
      </c>
      <c r="G637" s="20" t="str">
        <f>tblPuskesmas[[#This Row],[ID Kabupaten/Kota]]&amp;" -- "&amp;tblPuskesmas[[#This Row],[Nama Kabupaten/Kota]]</f>
        <v>3204 -- KAB. BANDUNG</v>
      </c>
      <c r="H637" s="20" t="s">
        <v>1017</v>
      </c>
      <c r="I637" s="20" t="s">
        <v>1166</v>
      </c>
      <c r="J637" s="20" t="s">
        <v>952</v>
      </c>
      <c r="K637" s="26">
        <v>1</v>
      </c>
      <c r="L6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7" s="26">
        <v>1</v>
      </c>
      <c r="N637" s="26" t="s">
        <v>10051</v>
      </c>
      <c r="O637" s="26" t="s">
        <v>10060</v>
      </c>
      <c r="P6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7" s="25">
        <v>1</v>
      </c>
      <c r="R637" s="25" t="s">
        <v>2543</v>
      </c>
      <c r="S637" s="59">
        <v>44375</v>
      </c>
      <c r="T637" s="25"/>
      <c r="U637" s="23" t="s">
        <v>1173</v>
      </c>
    </row>
    <row r="638" spans="1:21" hidden="1" outlineLevel="1" x14ac:dyDescent="0.35">
      <c r="A638" s="4">
        <v>629</v>
      </c>
      <c r="B638" s="7" t="s">
        <v>526</v>
      </c>
      <c r="C638" s="5" t="s">
        <v>527</v>
      </c>
      <c r="D638" s="5" t="str">
        <f>tblPuskesmas[[#This Row],[ID Provinsi]]&amp;" -- "&amp;tblPuskesmas[[#This Row],[Nama Provinsi]]</f>
        <v>32 -- PROV. JAWA BARAT</v>
      </c>
      <c r="E638" s="12" t="s">
        <v>532</v>
      </c>
      <c r="F638" s="6" t="s">
        <v>110</v>
      </c>
      <c r="G638" s="20" t="str">
        <f>tblPuskesmas[[#This Row],[ID Kabupaten/Kota]]&amp;" -- "&amp;tblPuskesmas[[#This Row],[Nama Kabupaten/Kota]]</f>
        <v>3204 -- KAB. BANDUNG</v>
      </c>
      <c r="H638" s="20" t="s">
        <v>1018</v>
      </c>
      <c r="I638" s="20" t="s">
        <v>1166</v>
      </c>
      <c r="J638" s="20" t="s">
        <v>952</v>
      </c>
      <c r="K638" s="26">
        <v>1</v>
      </c>
      <c r="L6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8" s="26">
        <v>1</v>
      </c>
      <c r="N638" s="26" t="s">
        <v>10051</v>
      </c>
      <c r="O638" s="26" t="s">
        <v>10060</v>
      </c>
      <c r="P6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8" s="25">
        <v>1</v>
      </c>
      <c r="R638" s="25" t="s">
        <v>2500</v>
      </c>
      <c r="S638" s="59">
        <v>44376</v>
      </c>
      <c r="T638" s="25"/>
      <c r="U638" s="23" t="s">
        <v>1173</v>
      </c>
    </row>
    <row r="639" spans="1:21" hidden="1" outlineLevel="1" x14ac:dyDescent="0.35">
      <c r="A639" s="4">
        <v>630</v>
      </c>
      <c r="B639" s="7" t="s">
        <v>526</v>
      </c>
      <c r="C639" s="5" t="s">
        <v>527</v>
      </c>
      <c r="D639" s="5" t="str">
        <f>tblPuskesmas[[#This Row],[ID Provinsi]]&amp;" -- "&amp;tblPuskesmas[[#This Row],[Nama Provinsi]]</f>
        <v>32 -- PROV. JAWA BARAT</v>
      </c>
      <c r="E639" s="12" t="s">
        <v>532</v>
      </c>
      <c r="F639" s="6" t="s">
        <v>110</v>
      </c>
      <c r="G639" s="20" t="str">
        <f>tblPuskesmas[[#This Row],[ID Kabupaten/Kota]]&amp;" -- "&amp;tblPuskesmas[[#This Row],[Nama Kabupaten/Kota]]</f>
        <v>3204 -- KAB. BANDUNG</v>
      </c>
      <c r="H639" s="20" t="s">
        <v>1019</v>
      </c>
      <c r="I639" s="20" t="s">
        <v>1166</v>
      </c>
      <c r="J639" s="20" t="s">
        <v>952</v>
      </c>
      <c r="K639" s="26">
        <v>1</v>
      </c>
      <c r="L6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39" s="26">
        <v>1</v>
      </c>
      <c r="N639" s="26" t="s">
        <v>10051</v>
      </c>
      <c r="O639" s="26" t="s">
        <v>10060</v>
      </c>
      <c r="P6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39" s="25">
        <v>1</v>
      </c>
      <c r="R639" s="25" t="s">
        <v>2502</v>
      </c>
      <c r="S639" s="59">
        <v>44376</v>
      </c>
      <c r="T639" s="25"/>
      <c r="U639" s="23" t="s">
        <v>1173</v>
      </c>
    </row>
    <row r="640" spans="1:21" hidden="1" outlineLevel="1" x14ac:dyDescent="0.35">
      <c r="A640" s="4">
        <v>631</v>
      </c>
      <c r="B640" s="7" t="s">
        <v>526</v>
      </c>
      <c r="C640" s="5" t="s">
        <v>527</v>
      </c>
      <c r="D640" s="5" t="str">
        <f>tblPuskesmas[[#This Row],[ID Provinsi]]&amp;" -- "&amp;tblPuskesmas[[#This Row],[Nama Provinsi]]</f>
        <v>32 -- PROV. JAWA BARAT</v>
      </c>
      <c r="E640" s="12" t="s">
        <v>532</v>
      </c>
      <c r="F640" s="6" t="s">
        <v>110</v>
      </c>
      <c r="G640" s="20" t="str">
        <f>tblPuskesmas[[#This Row],[ID Kabupaten/Kota]]&amp;" -- "&amp;tblPuskesmas[[#This Row],[Nama Kabupaten/Kota]]</f>
        <v>3204 -- KAB. BANDUNG</v>
      </c>
      <c r="H640" s="20" t="s">
        <v>1020</v>
      </c>
      <c r="I640" s="20" t="s">
        <v>1166</v>
      </c>
      <c r="J640" s="20" t="s">
        <v>952</v>
      </c>
      <c r="K640" s="26">
        <v>1</v>
      </c>
      <c r="L6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0" s="26">
        <v>1</v>
      </c>
      <c r="N640" s="26" t="s">
        <v>10051</v>
      </c>
      <c r="O640" s="26" t="s">
        <v>10060</v>
      </c>
      <c r="P6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0" s="25">
        <v>1</v>
      </c>
      <c r="R640" s="25" t="s">
        <v>2496</v>
      </c>
      <c r="S640" s="59">
        <v>44377</v>
      </c>
      <c r="T640" s="25"/>
      <c r="U640" s="23" t="s">
        <v>1173</v>
      </c>
    </row>
    <row r="641" spans="1:21" hidden="1" outlineLevel="1" x14ac:dyDescent="0.35">
      <c r="A641" s="4">
        <v>632</v>
      </c>
      <c r="B641" s="7" t="s">
        <v>526</v>
      </c>
      <c r="C641" s="5" t="s">
        <v>527</v>
      </c>
      <c r="D641" s="5" t="str">
        <f>tblPuskesmas[[#This Row],[ID Provinsi]]&amp;" -- "&amp;tblPuskesmas[[#This Row],[Nama Provinsi]]</f>
        <v>32 -- PROV. JAWA BARAT</v>
      </c>
      <c r="E641" s="12" t="s">
        <v>532</v>
      </c>
      <c r="F641" s="6" t="s">
        <v>110</v>
      </c>
      <c r="G641" s="20" t="str">
        <f>tblPuskesmas[[#This Row],[ID Kabupaten/Kota]]&amp;" -- "&amp;tblPuskesmas[[#This Row],[Nama Kabupaten/Kota]]</f>
        <v>3204 -- KAB. BANDUNG</v>
      </c>
      <c r="H641" s="20" t="s">
        <v>1021</v>
      </c>
      <c r="I641" s="20" t="s">
        <v>1166</v>
      </c>
      <c r="J641" s="20" t="s">
        <v>952</v>
      </c>
      <c r="K641" s="26">
        <v>1</v>
      </c>
      <c r="L6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1" s="26">
        <v>1</v>
      </c>
      <c r="N641" s="26" t="s">
        <v>10051</v>
      </c>
      <c r="O641" s="26" t="s">
        <v>10060</v>
      </c>
      <c r="P6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1" s="25">
        <v>1</v>
      </c>
      <c r="R641" s="25" t="s">
        <v>2499</v>
      </c>
      <c r="S641" s="59">
        <v>44377</v>
      </c>
      <c r="T641" s="25"/>
      <c r="U641" s="23" t="s">
        <v>1173</v>
      </c>
    </row>
    <row r="642" spans="1:21" hidden="1" outlineLevel="1" x14ac:dyDescent="0.35">
      <c r="A642" s="4">
        <v>633</v>
      </c>
      <c r="B642" s="7" t="s">
        <v>526</v>
      </c>
      <c r="C642" s="5" t="s">
        <v>527</v>
      </c>
      <c r="D642" s="5" t="str">
        <f>tblPuskesmas[[#This Row],[ID Provinsi]]&amp;" -- "&amp;tblPuskesmas[[#This Row],[Nama Provinsi]]</f>
        <v>32 -- PROV. JAWA BARAT</v>
      </c>
      <c r="E642" s="12" t="s">
        <v>532</v>
      </c>
      <c r="F642" s="6" t="s">
        <v>110</v>
      </c>
      <c r="G642" s="20" t="str">
        <f>tblPuskesmas[[#This Row],[ID Kabupaten/Kota]]&amp;" -- "&amp;tblPuskesmas[[#This Row],[Nama Kabupaten/Kota]]</f>
        <v>3204 -- KAB. BANDUNG</v>
      </c>
      <c r="H642" s="20" t="s">
        <v>1022</v>
      </c>
      <c r="I642" s="20" t="s">
        <v>1166</v>
      </c>
      <c r="J642" s="20" t="s">
        <v>952</v>
      </c>
      <c r="K642" s="26">
        <v>1</v>
      </c>
      <c r="L6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2" s="26">
        <v>1</v>
      </c>
      <c r="N642" s="26" t="s">
        <v>10051</v>
      </c>
      <c r="O642" s="26" t="s">
        <v>10060</v>
      </c>
      <c r="P6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2" s="25">
        <v>1</v>
      </c>
      <c r="R642" s="25" t="s">
        <v>2547</v>
      </c>
      <c r="S642" s="59">
        <v>44371</v>
      </c>
      <c r="T642" s="25"/>
      <c r="U642" s="23" t="s">
        <v>1173</v>
      </c>
    </row>
    <row r="643" spans="1:21" hidden="1" outlineLevel="1" x14ac:dyDescent="0.35">
      <c r="A643" s="4">
        <v>634</v>
      </c>
      <c r="B643" s="7" t="s">
        <v>526</v>
      </c>
      <c r="C643" s="5" t="s">
        <v>527</v>
      </c>
      <c r="D643" s="5" t="str">
        <f>tblPuskesmas[[#This Row],[ID Provinsi]]&amp;" -- "&amp;tblPuskesmas[[#This Row],[Nama Provinsi]]</f>
        <v>32 -- PROV. JAWA BARAT</v>
      </c>
      <c r="E643" s="12" t="s">
        <v>532</v>
      </c>
      <c r="F643" s="6" t="s">
        <v>110</v>
      </c>
      <c r="G643" s="20" t="str">
        <f>tblPuskesmas[[#This Row],[ID Kabupaten/Kota]]&amp;" -- "&amp;tblPuskesmas[[#This Row],[Nama Kabupaten/Kota]]</f>
        <v>3204 -- KAB. BANDUNG</v>
      </c>
      <c r="H643" s="20" t="s">
        <v>1023</v>
      </c>
      <c r="I643" s="20" t="s">
        <v>1166</v>
      </c>
      <c r="J643" s="20" t="s">
        <v>952</v>
      </c>
      <c r="K643" s="26">
        <v>1</v>
      </c>
      <c r="L6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3" s="26">
        <v>1</v>
      </c>
      <c r="N643" s="26" t="s">
        <v>10051</v>
      </c>
      <c r="O643" s="26" t="s">
        <v>10060</v>
      </c>
      <c r="P6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3" s="25">
        <v>1</v>
      </c>
      <c r="R643" s="25" t="s">
        <v>2551</v>
      </c>
      <c r="S643" s="59">
        <v>44372</v>
      </c>
      <c r="T643" s="25"/>
      <c r="U643" s="23" t="s">
        <v>1173</v>
      </c>
    </row>
    <row r="644" spans="1:21" hidden="1" outlineLevel="1" x14ac:dyDescent="0.35">
      <c r="A644" s="4">
        <v>635</v>
      </c>
      <c r="B644" s="7" t="s">
        <v>526</v>
      </c>
      <c r="C644" s="5" t="s">
        <v>527</v>
      </c>
      <c r="D644" s="5" t="str">
        <f>tblPuskesmas[[#This Row],[ID Provinsi]]&amp;" -- "&amp;tblPuskesmas[[#This Row],[Nama Provinsi]]</f>
        <v>32 -- PROV. JAWA BARAT</v>
      </c>
      <c r="E644" s="12" t="s">
        <v>532</v>
      </c>
      <c r="F644" s="6" t="s">
        <v>110</v>
      </c>
      <c r="G644" s="20" t="str">
        <f>tblPuskesmas[[#This Row],[ID Kabupaten/Kota]]&amp;" -- "&amp;tblPuskesmas[[#This Row],[Nama Kabupaten/Kota]]</f>
        <v>3204 -- KAB. BANDUNG</v>
      </c>
      <c r="H644" s="20" t="s">
        <v>1024</v>
      </c>
      <c r="I644" s="20" t="s">
        <v>1166</v>
      </c>
      <c r="J644" s="20" t="s">
        <v>952</v>
      </c>
      <c r="K644" s="26">
        <v>1</v>
      </c>
      <c r="L6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4" s="26">
        <v>1</v>
      </c>
      <c r="N644" s="26" t="s">
        <v>10051</v>
      </c>
      <c r="O644" s="26" t="s">
        <v>10060</v>
      </c>
      <c r="P6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4" s="25">
        <v>1</v>
      </c>
      <c r="R644" s="25" t="s">
        <v>2549</v>
      </c>
      <c r="S644" s="59">
        <v>44375</v>
      </c>
      <c r="T644" s="25"/>
      <c r="U644" s="23" t="s">
        <v>1173</v>
      </c>
    </row>
    <row r="645" spans="1:21" hidden="1" outlineLevel="1" x14ac:dyDescent="0.35">
      <c r="A645" s="4">
        <v>636</v>
      </c>
      <c r="B645" s="7" t="s">
        <v>526</v>
      </c>
      <c r="C645" s="5" t="s">
        <v>527</v>
      </c>
      <c r="D645" s="5" t="str">
        <f>tblPuskesmas[[#This Row],[ID Provinsi]]&amp;" -- "&amp;tblPuskesmas[[#This Row],[Nama Provinsi]]</f>
        <v>32 -- PROV. JAWA BARAT</v>
      </c>
      <c r="E645" s="12" t="s">
        <v>532</v>
      </c>
      <c r="F645" s="6" t="s">
        <v>110</v>
      </c>
      <c r="G645" s="20" t="str">
        <f>tblPuskesmas[[#This Row],[ID Kabupaten/Kota]]&amp;" -- "&amp;tblPuskesmas[[#This Row],[Nama Kabupaten/Kota]]</f>
        <v>3204 -- KAB. BANDUNG</v>
      </c>
      <c r="H645" s="20" t="s">
        <v>1025</v>
      </c>
      <c r="I645" s="20" t="s">
        <v>1166</v>
      </c>
      <c r="J645" s="20" t="s">
        <v>952</v>
      </c>
      <c r="K645" s="26">
        <v>1</v>
      </c>
      <c r="L6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5" s="26">
        <v>1</v>
      </c>
      <c r="N645" s="26" t="s">
        <v>10051</v>
      </c>
      <c r="O645" s="26" t="s">
        <v>10060</v>
      </c>
      <c r="P6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5" s="25">
        <v>1</v>
      </c>
      <c r="R645" s="25" t="s">
        <v>2532</v>
      </c>
      <c r="S645" s="59">
        <v>44375</v>
      </c>
      <c r="T645" s="25"/>
      <c r="U645" s="23" t="s">
        <v>1173</v>
      </c>
    </row>
    <row r="646" spans="1:21" hidden="1" outlineLevel="1" x14ac:dyDescent="0.35">
      <c r="A646" s="4">
        <v>637</v>
      </c>
      <c r="B646" s="7" t="s">
        <v>526</v>
      </c>
      <c r="C646" s="5" t="s">
        <v>527</v>
      </c>
      <c r="D646" s="5" t="str">
        <f>tblPuskesmas[[#This Row],[ID Provinsi]]&amp;" -- "&amp;tblPuskesmas[[#This Row],[Nama Provinsi]]</f>
        <v>32 -- PROV. JAWA BARAT</v>
      </c>
      <c r="E646" s="12" t="s">
        <v>532</v>
      </c>
      <c r="F646" s="6" t="s">
        <v>110</v>
      </c>
      <c r="G646" s="20" t="str">
        <f>tblPuskesmas[[#This Row],[ID Kabupaten/Kota]]&amp;" -- "&amp;tblPuskesmas[[#This Row],[Nama Kabupaten/Kota]]</f>
        <v>3204 -- KAB. BANDUNG</v>
      </c>
      <c r="H646" s="20" t="s">
        <v>1026</v>
      </c>
      <c r="I646" s="20" t="s">
        <v>1166</v>
      </c>
      <c r="J646" s="20" t="s">
        <v>952</v>
      </c>
      <c r="K646" s="26">
        <v>1</v>
      </c>
      <c r="L6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6" s="26">
        <v>1</v>
      </c>
      <c r="N646" s="26" t="s">
        <v>10051</v>
      </c>
      <c r="O646" s="26" t="s">
        <v>10060</v>
      </c>
      <c r="P6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6" s="25">
        <v>1</v>
      </c>
      <c r="R646" s="25" t="s">
        <v>2530</v>
      </c>
      <c r="S646" s="59">
        <v>44375</v>
      </c>
      <c r="T646" s="25"/>
      <c r="U646" s="23" t="s">
        <v>1173</v>
      </c>
    </row>
    <row r="647" spans="1:21" hidden="1" outlineLevel="1" x14ac:dyDescent="0.35">
      <c r="A647" s="4">
        <v>638</v>
      </c>
      <c r="B647" s="7" t="s">
        <v>526</v>
      </c>
      <c r="C647" s="5" t="s">
        <v>527</v>
      </c>
      <c r="D647" s="5" t="str">
        <f>tblPuskesmas[[#This Row],[ID Provinsi]]&amp;" -- "&amp;tblPuskesmas[[#This Row],[Nama Provinsi]]</f>
        <v>32 -- PROV. JAWA BARAT</v>
      </c>
      <c r="E647" s="12" t="s">
        <v>532</v>
      </c>
      <c r="F647" s="6" t="s">
        <v>110</v>
      </c>
      <c r="G647" s="20" t="str">
        <f>tblPuskesmas[[#This Row],[ID Kabupaten/Kota]]&amp;" -- "&amp;tblPuskesmas[[#This Row],[Nama Kabupaten/Kota]]</f>
        <v>3204 -- KAB. BANDUNG</v>
      </c>
      <c r="H647" s="20" t="s">
        <v>1027</v>
      </c>
      <c r="I647" s="20" t="s">
        <v>1166</v>
      </c>
      <c r="J647" s="20" t="s">
        <v>952</v>
      </c>
      <c r="K647" s="26">
        <v>1</v>
      </c>
      <c r="L6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7" s="26">
        <v>1</v>
      </c>
      <c r="N647" s="26" t="s">
        <v>10051</v>
      </c>
      <c r="O647" s="26" t="s">
        <v>10060</v>
      </c>
      <c r="P6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7" s="25">
        <v>1</v>
      </c>
      <c r="R647" s="25" t="s">
        <v>2534</v>
      </c>
      <c r="S647" s="59">
        <v>44376</v>
      </c>
      <c r="T647" s="25"/>
      <c r="U647" s="23" t="s">
        <v>1173</v>
      </c>
    </row>
    <row r="648" spans="1:21" hidden="1" outlineLevel="1" x14ac:dyDescent="0.35">
      <c r="A648" s="4">
        <v>639</v>
      </c>
      <c r="B648" s="7" t="s">
        <v>526</v>
      </c>
      <c r="C648" s="5" t="s">
        <v>527</v>
      </c>
      <c r="D648" s="5" t="str">
        <f>tblPuskesmas[[#This Row],[ID Provinsi]]&amp;" -- "&amp;tblPuskesmas[[#This Row],[Nama Provinsi]]</f>
        <v>32 -- PROV. JAWA BARAT</v>
      </c>
      <c r="E648" s="12" t="s">
        <v>532</v>
      </c>
      <c r="F648" s="6" t="s">
        <v>110</v>
      </c>
      <c r="G648" s="20" t="str">
        <f>tblPuskesmas[[#This Row],[ID Kabupaten/Kota]]&amp;" -- "&amp;tblPuskesmas[[#This Row],[Nama Kabupaten/Kota]]</f>
        <v>3204 -- KAB. BANDUNG</v>
      </c>
      <c r="H648" s="20" t="s">
        <v>1028</v>
      </c>
      <c r="I648" s="20" t="s">
        <v>1166</v>
      </c>
      <c r="J648" s="20" t="s">
        <v>952</v>
      </c>
      <c r="K648" s="26">
        <v>1</v>
      </c>
      <c r="L6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8" s="26">
        <v>1</v>
      </c>
      <c r="N648" s="26" t="s">
        <v>10051</v>
      </c>
      <c r="O648" s="26" t="s">
        <v>10060</v>
      </c>
      <c r="P6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8" s="25">
        <v>1</v>
      </c>
      <c r="R648" s="25" t="s">
        <v>2536</v>
      </c>
      <c r="S648" s="59">
        <v>44376</v>
      </c>
      <c r="T648" s="25"/>
      <c r="U648" s="23" t="s">
        <v>1173</v>
      </c>
    </row>
    <row r="649" spans="1:21" hidden="1" outlineLevel="1" x14ac:dyDescent="0.35">
      <c r="A649" s="4">
        <v>640</v>
      </c>
      <c r="B649" s="7" t="s">
        <v>526</v>
      </c>
      <c r="C649" s="5" t="s">
        <v>527</v>
      </c>
      <c r="D649" s="5" t="str">
        <f>tblPuskesmas[[#This Row],[ID Provinsi]]&amp;" -- "&amp;tblPuskesmas[[#This Row],[Nama Provinsi]]</f>
        <v>32 -- PROV. JAWA BARAT</v>
      </c>
      <c r="E649" s="12" t="s">
        <v>532</v>
      </c>
      <c r="F649" s="6" t="s">
        <v>110</v>
      </c>
      <c r="G649" s="20" t="str">
        <f>tblPuskesmas[[#This Row],[ID Kabupaten/Kota]]&amp;" -- "&amp;tblPuskesmas[[#This Row],[Nama Kabupaten/Kota]]</f>
        <v>3204 -- KAB. BANDUNG</v>
      </c>
      <c r="H649" s="20" t="s">
        <v>1029</v>
      </c>
      <c r="I649" s="20" t="s">
        <v>1166</v>
      </c>
      <c r="J649" s="20" t="s">
        <v>952</v>
      </c>
      <c r="K649" s="26">
        <v>1</v>
      </c>
      <c r="L6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49" s="26">
        <v>1</v>
      </c>
      <c r="N649" s="26" t="s">
        <v>10051</v>
      </c>
      <c r="O649" s="26" t="s">
        <v>10060</v>
      </c>
      <c r="P6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49" s="25">
        <v>1</v>
      </c>
      <c r="R649" s="25" t="s">
        <v>2538</v>
      </c>
      <c r="S649" s="59">
        <v>44376</v>
      </c>
      <c r="T649" s="25"/>
      <c r="U649" s="23" t="s">
        <v>1173</v>
      </c>
    </row>
    <row r="650" spans="1:21" hidden="1" outlineLevel="1" x14ac:dyDescent="0.35">
      <c r="A650" s="4">
        <v>641</v>
      </c>
      <c r="B650" s="7" t="s">
        <v>526</v>
      </c>
      <c r="C650" s="5" t="s">
        <v>527</v>
      </c>
      <c r="D650" s="5" t="str">
        <f>tblPuskesmas[[#This Row],[ID Provinsi]]&amp;" -- "&amp;tblPuskesmas[[#This Row],[Nama Provinsi]]</f>
        <v>32 -- PROV. JAWA BARAT</v>
      </c>
      <c r="E650" s="12" t="s">
        <v>532</v>
      </c>
      <c r="F650" s="6" t="s">
        <v>110</v>
      </c>
      <c r="G650" s="20" t="str">
        <f>tblPuskesmas[[#This Row],[ID Kabupaten/Kota]]&amp;" -- "&amp;tblPuskesmas[[#This Row],[Nama Kabupaten/Kota]]</f>
        <v>3204 -- KAB. BANDUNG</v>
      </c>
      <c r="H650" s="20" t="s">
        <v>1030</v>
      </c>
      <c r="I650" s="20" t="s">
        <v>1166</v>
      </c>
      <c r="J650" s="20" t="s">
        <v>952</v>
      </c>
      <c r="K650" s="26">
        <v>1</v>
      </c>
      <c r="L6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0" s="26">
        <v>1</v>
      </c>
      <c r="N650" s="26" t="s">
        <v>10051</v>
      </c>
      <c r="O650" s="26" t="s">
        <v>10060</v>
      </c>
      <c r="P6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0" s="25">
        <v>1</v>
      </c>
      <c r="R650" s="25" t="s">
        <v>2508</v>
      </c>
      <c r="S650" s="59">
        <v>44376</v>
      </c>
      <c r="T650" s="25"/>
      <c r="U650" s="23" t="s">
        <v>1173</v>
      </c>
    </row>
    <row r="651" spans="1:21" hidden="1" outlineLevel="1" x14ac:dyDescent="0.35">
      <c r="A651" s="4">
        <v>642</v>
      </c>
      <c r="B651" s="7" t="s">
        <v>526</v>
      </c>
      <c r="C651" s="5" t="s">
        <v>527</v>
      </c>
      <c r="D651" s="5" t="str">
        <f>tblPuskesmas[[#This Row],[ID Provinsi]]&amp;" -- "&amp;tblPuskesmas[[#This Row],[Nama Provinsi]]</f>
        <v>32 -- PROV. JAWA BARAT</v>
      </c>
      <c r="E651" s="12" t="s">
        <v>532</v>
      </c>
      <c r="F651" s="6" t="s">
        <v>110</v>
      </c>
      <c r="G651" s="20" t="str">
        <f>tblPuskesmas[[#This Row],[ID Kabupaten/Kota]]&amp;" -- "&amp;tblPuskesmas[[#This Row],[Nama Kabupaten/Kota]]</f>
        <v>3204 -- KAB. BANDUNG</v>
      </c>
      <c r="H651" s="20" t="s">
        <v>1031</v>
      </c>
      <c r="I651" s="20" t="s">
        <v>1166</v>
      </c>
      <c r="J651" s="20" t="s">
        <v>952</v>
      </c>
      <c r="K651" s="26">
        <v>1</v>
      </c>
      <c r="L6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1" s="26">
        <v>1</v>
      </c>
      <c r="N651" s="26" t="s">
        <v>10051</v>
      </c>
      <c r="O651" s="26" t="s">
        <v>10060</v>
      </c>
      <c r="P6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1" s="25">
        <v>1</v>
      </c>
      <c r="R651" s="25" t="s">
        <v>2510</v>
      </c>
      <c r="S651" s="59">
        <v>44376</v>
      </c>
      <c r="T651" s="25"/>
      <c r="U651" s="23" t="s">
        <v>1173</v>
      </c>
    </row>
    <row r="652" spans="1:21" hidden="1" outlineLevel="1" x14ac:dyDescent="0.35">
      <c r="A652" s="4">
        <v>643</v>
      </c>
      <c r="B652" s="7" t="s">
        <v>526</v>
      </c>
      <c r="C652" s="5" t="s">
        <v>527</v>
      </c>
      <c r="D652" s="5" t="str">
        <f>tblPuskesmas[[#This Row],[ID Provinsi]]&amp;" -- "&amp;tblPuskesmas[[#This Row],[Nama Provinsi]]</f>
        <v>32 -- PROV. JAWA BARAT</v>
      </c>
      <c r="E652" s="12" t="s">
        <v>532</v>
      </c>
      <c r="F652" s="6" t="s">
        <v>110</v>
      </c>
      <c r="G652" s="20" t="str">
        <f>tblPuskesmas[[#This Row],[ID Kabupaten/Kota]]&amp;" -- "&amp;tblPuskesmas[[#This Row],[Nama Kabupaten/Kota]]</f>
        <v>3204 -- KAB. BANDUNG</v>
      </c>
      <c r="H652" s="20" t="s">
        <v>1032</v>
      </c>
      <c r="I652" s="20" t="s">
        <v>1166</v>
      </c>
      <c r="J652" s="20" t="s">
        <v>952</v>
      </c>
      <c r="K652" s="26">
        <v>1</v>
      </c>
      <c r="L6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2" s="26">
        <v>1</v>
      </c>
      <c r="N652" s="26" t="s">
        <v>10051</v>
      </c>
      <c r="O652" s="26" t="s">
        <v>10060</v>
      </c>
      <c r="P6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2" s="25">
        <v>1</v>
      </c>
      <c r="R652" s="25" t="s">
        <v>2504</v>
      </c>
      <c r="S652" s="59">
        <v>44376</v>
      </c>
      <c r="T652" s="25"/>
      <c r="U652" s="23" t="s">
        <v>1173</v>
      </c>
    </row>
    <row r="653" spans="1:21" hidden="1" outlineLevel="1" x14ac:dyDescent="0.35">
      <c r="A653" s="4">
        <v>644</v>
      </c>
      <c r="B653" s="7" t="s">
        <v>526</v>
      </c>
      <c r="C653" s="5" t="s">
        <v>527</v>
      </c>
      <c r="D653" s="5" t="str">
        <f>tblPuskesmas[[#This Row],[ID Provinsi]]&amp;" -- "&amp;tblPuskesmas[[#This Row],[Nama Provinsi]]</f>
        <v>32 -- PROV. JAWA BARAT</v>
      </c>
      <c r="E653" s="12" t="s">
        <v>532</v>
      </c>
      <c r="F653" s="6" t="s">
        <v>110</v>
      </c>
      <c r="G653" s="20" t="str">
        <f>tblPuskesmas[[#This Row],[ID Kabupaten/Kota]]&amp;" -- "&amp;tblPuskesmas[[#This Row],[Nama Kabupaten/Kota]]</f>
        <v>3204 -- KAB. BANDUNG</v>
      </c>
      <c r="H653" s="20" t="s">
        <v>1033</v>
      </c>
      <c r="I653" s="20" t="s">
        <v>1166</v>
      </c>
      <c r="J653" s="20" t="s">
        <v>952</v>
      </c>
      <c r="K653" s="26">
        <v>1</v>
      </c>
      <c r="L6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3" s="26">
        <v>1</v>
      </c>
      <c r="N653" s="26" t="s">
        <v>10051</v>
      </c>
      <c r="O653" s="26" t="s">
        <v>10060</v>
      </c>
      <c r="P6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3" s="25">
        <v>1</v>
      </c>
      <c r="R653" s="25" t="s">
        <v>2506</v>
      </c>
      <c r="S653" s="59">
        <v>44376</v>
      </c>
      <c r="T653" s="25"/>
      <c r="U653" s="23" t="s">
        <v>1173</v>
      </c>
    </row>
    <row r="654" spans="1:21" hidden="1" outlineLevel="1" x14ac:dyDescent="0.35">
      <c r="A654" s="4">
        <v>645</v>
      </c>
      <c r="B654" s="7" t="s">
        <v>526</v>
      </c>
      <c r="C654" s="5" t="s">
        <v>527</v>
      </c>
      <c r="D654" s="5" t="str">
        <f>tblPuskesmas[[#This Row],[ID Provinsi]]&amp;" -- "&amp;tblPuskesmas[[#This Row],[Nama Provinsi]]</f>
        <v>32 -- PROV. JAWA BARAT</v>
      </c>
      <c r="E654" s="12" t="s">
        <v>532</v>
      </c>
      <c r="F654" s="6" t="s">
        <v>110</v>
      </c>
      <c r="G654" s="20" t="str">
        <f>tblPuskesmas[[#This Row],[ID Kabupaten/Kota]]&amp;" -- "&amp;tblPuskesmas[[#This Row],[Nama Kabupaten/Kota]]</f>
        <v>3204 -- KAB. BANDUNG</v>
      </c>
      <c r="H654" s="20" t="s">
        <v>1034</v>
      </c>
      <c r="I654" s="20" t="s">
        <v>1166</v>
      </c>
      <c r="J654" s="20" t="s">
        <v>952</v>
      </c>
      <c r="K654" s="26">
        <v>1</v>
      </c>
      <c r="L6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4" s="26">
        <v>1</v>
      </c>
      <c r="N654" s="26" t="s">
        <v>10051</v>
      </c>
      <c r="O654" s="26" t="s">
        <v>10060</v>
      </c>
      <c r="P6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4" s="25">
        <v>1</v>
      </c>
      <c r="R654" s="25" t="s">
        <v>2570</v>
      </c>
      <c r="S654" s="59">
        <v>44372</v>
      </c>
      <c r="T654" s="25"/>
      <c r="U654" s="23" t="s">
        <v>1173</v>
      </c>
    </row>
    <row r="655" spans="1:21" hidden="1" outlineLevel="1" x14ac:dyDescent="0.35">
      <c r="A655" s="4">
        <v>646</v>
      </c>
      <c r="B655" s="7" t="s">
        <v>526</v>
      </c>
      <c r="C655" s="5" t="s">
        <v>527</v>
      </c>
      <c r="D655" s="5" t="str">
        <f>tblPuskesmas[[#This Row],[ID Provinsi]]&amp;" -- "&amp;tblPuskesmas[[#This Row],[Nama Provinsi]]</f>
        <v>32 -- PROV. JAWA BARAT</v>
      </c>
      <c r="E655" s="12" t="s">
        <v>532</v>
      </c>
      <c r="F655" s="6" t="s">
        <v>110</v>
      </c>
      <c r="G655" s="20" t="str">
        <f>tblPuskesmas[[#This Row],[ID Kabupaten/Kota]]&amp;" -- "&amp;tblPuskesmas[[#This Row],[Nama Kabupaten/Kota]]</f>
        <v>3204 -- KAB. BANDUNG</v>
      </c>
      <c r="H655" s="20" t="s">
        <v>1035</v>
      </c>
      <c r="I655" s="20" t="s">
        <v>1166</v>
      </c>
      <c r="J655" s="20" t="s">
        <v>952</v>
      </c>
      <c r="K655" s="26">
        <v>1</v>
      </c>
      <c r="L6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5" s="26">
        <v>1</v>
      </c>
      <c r="N655" s="26" t="s">
        <v>10051</v>
      </c>
      <c r="O655" s="26" t="s">
        <v>10060</v>
      </c>
      <c r="P6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5" s="25">
        <v>1</v>
      </c>
      <c r="R655" s="25" t="s">
        <v>1331</v>
      </c>
      <c r="S655" s="59">
        <v>44378</v>
      </c>
      <c r="T655" s="25"/>
      <c r="U655" s="23" t="s">
        <v>1173</v>
      </c>
    </row>
    <row r="656" spans="1:21" hidden="1" outlineLevel="1" x14ac:dyDescent="0.35">
      <c r="A656" s="4">
        <v>647</v>
      </c>
      <c r="B656" s="7" t="s">
        <v>526</v>
      </c>
      <c r="C656" s="5" t="s">
        <v>527</v>
      </c>
      <c r="D656" s="5" t="str">
        <f>tblPuskesmas[[#This Row],[ID Provinsi]]&amp;" -- "&amp;tblPuskesmas[[#This Row],[Nama Provinsi]]</f>
        <v>32 -- PROV. JAWA BARAT</v>
      </c>
      <c r="E656" s="12" t="s">
        <v>532</v>
      </c>
      <c r="F656" s="6" t="s">
        <v>110</v>
      </c>
      <c r="G656" s="20" t="str">
        <f>tblPuskesmas[[#This Row],[ID Kabupaten/Kota]]&amp;" -- "&amp;tblPuskesmas[[#This Row],[Nama Kabupaten/Kota]]</f>
        <v>3204 -- KAB. BANDUNG</v>
      </c>
      <c r="H656" s="20" t="s">
        <v>1036</v>
      </c>
      <c r="I656" s="20" t="s">
        <v>1166</v>
      </c>
      <c r="J656" s="20" t="s">
        <v>952</v>
      </c>
      <c r="K656" s="26">
        <v>1</v>
      </c>
      <c r="L6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6" s="26">
        <v>1</v>
      </c>
      <c r="N656" s="26" t="s">
        <v>10051</v>
      </c>
      <c r="O656" s="26" t="s">
        <v>10060</v>
      </c>
      <c r="P6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6" s="25">
        <v>1</v>
      </c>
      <c r="R656" s="25" t="s">
        <v>2573</v>
      </c>
      <c r="S656" s="59">
        <v>44371</v>
      </c>
      <c r="T656" s="25"/>
      <c r="U656" s="23" t="s">
        <v>1173</v>
      </c>
    </row>
    <row r="657" spans="1:21" hidden="1" outlineLevel="1" x14ac:dyDescent="0.35">
      <c r="A657" s="4">
        <v>648</v>
      </c>
      <c r="B657" s="7" t="s">
        <v>526</v>
      </c>
      <c r="C657" s="5" t="s">
        <v>527</v>
      </c>
      <c r="D657" s="5" t="str">
        <f>tblPuskesmas[[#This Row],[ID Provinsi]]&amp;" -- "&amp;tblPuskesmas[[#This Row],[Nama Provinsi]]</f>
        <v>32 -- PROV. JAWA BARAT</v>
      </c>
      <c r="E657" s="12" t="s">
        <v>532</v>
      </c>
      <c r="F657" s="6" t="s">
        <v>110</v>
      </c>
      <c r="G657" s="20" t="str">
        <f>tblPuskesmas[[#This Row],[ID Kabupaten/Kota]]&amp;" -- "&amp;tblPuskesmas[[#This Row],[Nama Kabupaten/Kota]]</f>
        <v>3204 -- KAB. BANDUNG</v>
      </c>
      <c r="H657" s="20" t="s">
        <v>1037</v>
      </c>
      <c r="I657" s="20" t="s">
        <v>1166</v>
      </c>
      <c r="J657" s="20" t="s">
        <v>952</v>
      </c>
      <c r="K657" s="26">
        <v>1</v>
      </c>
      <c r="L6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7" s="26">
        <v>1</v>
      </c>
      <c r="N657" s="26" t="s">
        <v>10051</v>
      </c>
      <c r="O657" s="26" t="s">
        <v>10060</v>
      </c>
      <c r="P6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7" s="25">
        <v>1</v>
      </c>
      <c r="R657" s="25" t="s">
        <v>2575</v>
      </c>
      <c r="S657" s="59" t="e">
        <v>#N/A</v>
      </c>
      <c r="T657" s="25"/>
      <c r="U657" s="23" t="s">
        <v>1173</v>
      </c>
    </row>
    <row r="658" spans="1:21" hidden="1" outlineLevel="1" x14ac:dyDescent="0.35">
      <c r="A658" s="4">
        <v>649</v>
      </c>
      <c r="B658" s="7" t="s">
        <v>526</v>
      </c>
      <c r="C658" s="5" t="s">
        <v>527</v>
      </c>
      <c r="D658" s="5" t="str">
        <f>tblPuskesmas[[#This Row],[ID Provinsi]]&amp;" -- "&amp;tblPuskesmas[[#This Row],[Nama Provinsi]]</f>
        <v>32 -- PROV. JAWA BARAT</v>
      </c>
      <c r="E658" s="12" t="s">
        <v>532</v>
      </c>
      <c r="F658" s="6" t="s">
        <v>110</v>
      </c>
      <c r="G658" s="20" t="str">
        <f>tblPuskesmas[[#This Row],[ID Kabupaten/Kota]]&amp;" -- "&amp;tblPuskesmas[[#This Row],[Nama Kabupaten/Kota]]</f>
        <v>3204 -- KAB. BANDUNG</v>
      </c>
      <c r="H658" s="20" t="s">
        <v>1038</v>
      </c>
      <c r="I658" s="20" t="s">
        <v>1166</v>
      </c>
      <c r="J658" s="20" t="s">
        <v>952</v>
      </c>
      <c r="K658" s="26">
        <v>1</v>
      </c>
      <c r="L6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8" s="26">
        <v>1</v>
      </c>
      <c r="N658" s="26" t="s">
        <v>10051</v>
      </c>
      <c r="O658" s="26" t="s">
        <v>10060</v>
      </c>
      <c r="P6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8" s="25">
        <v>1</v>
      </c>
      <c r="R658" s="25" t="s">
        <v>2481</v>
      </c>
      <c r="S658" s="59">
        <v>44378</v>
      </c>
      <c r="T658" s="25"/>
      <c r="U658" s="23" t="s">
        <v>1173</v>
      </c>
    </row>
    <row r="659" spans="1:21" hidden="1" outlineLevel="1" x14ac:dyDescent="0.35">
      <c r="A659" s="4">
        <v>650</v>
      </c>
      <c r="B659" s="7" t="s">
        <v>526</v>
      </c>
      <c r="C659" s="5" t="s">
        <v>527</v>
      </c>
      <c r="D659" s="5" t="str">
        <f>tblPuskesmas[[#This Row],[ID Provinsi]]&amp;" -- "&amp;tblPuskesmas[[#This Row],[Nama Provinsi]]</f>
        <v>32 -- PROV. JAWA BARAT</v>
      </c>
      <c r="E659" s="12" t="s">
        <v>532</v>
      </c>
      <c r="F659" s="6" t="s">
        <v>110</v>
      </c>
      <c r="G659" s="20" t="str">
        <f>tblPuskesmas[[#This Row],[ID Kabupaten/Kota]]&amp;" -- "&amp;tblPuskesmas[[#This Row],[Nama Kabupaten/Kota]]</f>
        <v>3204 -- KAB. BANDUNG</v>
      </c>
      <c r="H659" s="20" t="s">
        <v>1039</v>
      </c>
      <c r="I659" s="20" t="s">
        <v>1166</v>
      </c>
      <c r="J659" s="20" t="s">
        <v>952</v>
      </c>
      <c r="K659" s="26">
        <v>1</v>
      </c>
      <c r="L6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59" s="26">
        <v>1</v>
      </c>
      <c r="N659" s="26" t="s">
        <v>10051</v>
      </c>
      <c r="O659" s="26" t="s">
        <v>10060</v>
      </c>
      <c r="P6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59" s="25">
        <v>1</v>
      </c>
      <c r="R659" s="25" t="s">
        <v>2484</v>
      </c>
      <c r="S659" s="59">
        <v>44378</v>
      </c>
      <c r="T659" s="25"/>
      <c r="U659" s="23" t="s">
        <v>1173</v>
      </c>
    </row>
    <row r="660" spans="1:21" hidden="1" outlineLevel="1" x14ac:dyDescent="0.35">
      <c r="A660" s="4">
        <v>651</v>
      </c>
      <c r="B660" s="7" t="s">
        <v>526</v>
      </c>
      <c r="C660" s="5" t="s">
        <v>527</v>
      </c>
      <c r="D660" s="5" t="str">
        <f>tblPuskesmas[[#This Row],[ID Provinsi]]&amp;" -- "&amp;tblPuskesmas[[#This Row],[Nama Provinsi]]</f>
        <v>32 -- PROV. JAWA BARAT</v>
      </c>
      <c r="E660" s="12" t="s">
        <v>532</v>
      </c>
      <c r="F660" s="6" t="s">
        <v>110</v>
      </c>
      <c r="G660" s="20" t="str">
        <f>tblPuskesmas[[#This Row],[ID Kabupaten/Kota]]&amp;" -- "&amp;tblPuskesmas[[#This Row],[Nama Kabupaten/Kota]]</f>
        <v>3204 -- KAB. BANDUNG</v>
      </c>
      <c r="H660" s="20" t="s">
        <v>1040</v>
      </c>
      <c r="I660" s="20" t="s">
        <v>1166</v>
      </c>
      <c r="J660" s="20" t="s">
        <v>952</v>
      </c>
      <c r="K660" s="26">
        <v>1</v>
      </c>
      <c r="L6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60" s="26">
        <v>1</v>
      </c>
      <c r="N660" s="26" t="s">
        <v>10051</v>
      </c>
      <c r="O660" s="26" t="s">
        <v>10060</v>
      </c>
      <c r="P6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60" s="25">
        <v>1</v>
      </c>
      <c r="R660" s="25" t="s">
        <v>2474</v>
      </c>
      <c r="S660" s="59">
        <v>44378</v>
      </c>
      <c r="T660" s="25"/>
      <c r="U660" s="23" t="s">
        <v>1173</v>
      </c>
    </row>
    <row r="661" spans="1:21" hidden="1" outlineLevel="1" x14ac:dyDescent="0.35">
      <c r="A661" s="4">
        <v>652</v>
      </c>
      <c r="B661" s="7" t="s">
        <v>526</v>
      </c>
      <c r="C661" s="5" t="s">
        <v>527</v>
      </c>
      <c r="D661" s="5" t="str">
        <f>tblPuskesmas[[#This Row],[ID Provinsi]]&amp;" -- "&amp;tblPuskesmas[[#This Row],[Nama Provinsi]]</f>
        <v>32 -- PROV. JAWA BARAT</v>
      </c>
      <c r="E661" s="12" t="s">
        <v>532</v>
      </c>
      <c r="F661" s="6" t="s">
        <v>110</v>
      </c>
      <c r="G661" s="20" t="str">
        <f>tblPuskesmas[[#This Row],[ID Kabupaten/Kota]]&amp;" -- "&amp;tblPuskesmas[[#This Row],[Nama Kabupaten/Kota]]</f>
        <v>3204 -- KAB. BANDUNG</v>
      </c>
      <c r="H661" s="20" t="s">
        <v>1041</v>
      </c>
      <c r="I661" s="20" t="s">
        <v>1166</v>
      </c>
      <c r="J661" s="20" t="s">
        <v>952</v>
      </c>
      <c r="K661" s="26">
        <v>1</v>
      </c>
      <c r="L6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61" s="26">
        <v>1</v>
      </c>
      <c r="N661" s="26" t="s">
        <v>10051</v>
      </c>
      <c r="O661" s="26" t="s">
        <v>10060</v>
      </c>
      <c r="P6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61" s="25">
        <v>1</v>
      </c>
      <c r="R661" s="25" t="s">
        <v>2477</v>
      </c>
      <c r="S661" s="59">
        <v>44378</v>
      </c>
      <c r="T661" s="25"/>
      <c r="U661" s="23" t="s">
        <v>1173</v>
      </c>
    </row>
    <row r="662" spans="1:21" hidden="1" outlineLevel="1" x14ac:dyDescent="0.35">
      <c r="A662" s="4">
        <v>653</v>
      </c>
      <c r="B662" s="7" t="s">
        <v>526</v>
      </c>
      <c r="C662" s="5" t="s">
        <v>527</v>
      </c>
      <c r="D662" s="5" t="str">
        <f>tblPuskesmas[[#This Row],[ID Provinsi]]&amp;" -- "&amp;tblPuskesmas[[#This Row],[Nama Provinsi]]</f>
        <v>32 -- PROV. JAWA BARAT</v>
      </c>
      <c r="E662" s="12" t="s">
        <v>532</v>
      </c>
      <c r="F662" s="6" t="s">
        <v>110</v>
      </c>
      <c r="G662" s="20" t="str">
        <f>tblPuskesmas[[#This Row],[ID Kabupaten/Kota]]&amp;" -- "&amp;tblPuskesmas[[#This Row],[Nama Kabupaten/Kota]]</f>
        <v>3204 -- KAB. BANDUNG</v>
      </c>
      <c r="H662" s="20" t="s">
        <v>1042</v>
      </c>
      <c r="I662" s="20" t="s">
        <v>1166</v>
      </c>
      <c r="J662" s="20" t="s">
        <v>952</v>
      </c>
      <c r="K662" s="26">
        <v>1</v>
      </c>
      <c r="L6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62" s="26">
        <v>1</v>
      </c>
      <c r="N662" s="26" t="s">
        <v>10051</v>
      </c>
      <c r="O662" s="26" t="s">
        <v>10060</v>
      </c>
      <c r="P6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62" s="25">
        <v>1</v>
      </c>
      <c r="R662" s="25" t="s">
        <v>2479</v>
      </c>
      <c r="S662" s="59">
        <v>44378</v>
      </c>
      <c r="T662" s="25"/>
      <c r="U662" s="23" t="s">
        <v>1173</v>
      </c>
    </row>
    <row r="663" spans="1:21" hidden="1" outlineLevel="1" x14ac:dyDescent="0.35">
      <c r="A663" s="4">
        <v>654</v>
      </c>
      <c r="B663" s="7" t="s">
        <v>526</v>
      </c>
      <c r="C663" s="5" t="s">
        <v>527</v>
      </c>
      <c r="D663" s="5" t="str">
        <f>tblPuskesmas[[#This Row],[ID Provinsi]]&amp;" -- "&amp;tblPuskesmas[[#This Row],[Nama Provinsi]]</f>
        <v>32 -- PROV. JAWA BARAT</v>
      </c>
      <c r="E663" s="12" t="s">
        <v>532</v>
      </c>
      <c r="F663" s="6" t="s">
        <v>110</v>
      </c>
      <c r="G663" s="20" t="str">
        <f>tblPuskesmas[[#This Row],[ID Kabupaten/Kota]]&amp;" -- "&amp;tblPuskesmas[[#This Row],[Nama Kabupaten/Kota]]</f>
        <v>3204 -- KAB. BANDUNG</v>
      </c>
      <c r="H663" s="20" t="s">
        <v>1043</v>
      </c>
      <c r="I663" s="20" t="s">
        <v>1166</v>
      </c>
      <c r="J663" s="20" t="s">
        <v>952</v>
      </c>
      <c r="K663" s="26">
        <v>1</v>
      </c>
      <c r="L6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63" s="26">
        <v>1</v>
      </c>
      <c r="N663" s="26" t="s">
        <v>10051</v>
      </c>
      <c r="O663" s="26" t="s">
        <v>10060</v>
      </c>
      <c r="P6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63" s="25">
        <v>1</v>
      </c>
      <c r="R663" s="25" t="s">
        <v>2350</v>
      </c>
      <c r="S663" s="59">
        <v>44378</v>
      </c>
      <c r="T663" s="25"/>
      <c r="U663" s="23" t="s">
        <v>1173</v>
      </c>
    </row>
    <row r="664" spans="1:21" outlineLevel="1" x14ac:dyDescent="0.35">
      <c r="A664" s="4">
        <v>655</v>
      </c>
      <c r="B664" s="7" t="s">
        <v>526</v>
      </c>
      <c r="C664" s="5" t="s">
        <v>527</v>
      </c>
      <c r="D664" s="5" t="str">
        <f>tblPuskesmas[[#This Row],[ID Provinsi]]&amp;" -- "&amp;tblPuskesmas[[#This Row],[Nama Provinsi]]</f>
        <v>32 -- PROV. JAWA BARAT</v>
      </c>
      <c r="E664" s="12" t="s">
        <v>533</v>
      </c>
      <c r="F664" s="6" t="s">
        <v>117</v>
      </c>
      <c r="G664" s="20" t="str">
        <f>tblPuskesmas[[#This Row],[ID Kabupaten/Kota]]&amp;" -- "&amp;tblPuskesmas[[#This Row],[Nama Kabupaten/Kota]]</f>
        <v>3205 -- KAB. GARUT</v>
      </c>
      <c r="H664" s="20" t="s">
        <v>952</v>
      </c>
      <c r="I664" s="20" t="s">
        <v>952</v>
      </c>
      <c r="J664" s="20" t="s">
        <v>953</v>
      </c>
      <c r="K664" s="26">
        <v>65</v>
      </c>
      <c r="L6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64" s="26">
        <v>0</v>
      </c>
      <c r="N664" s="26">
        <v>4000</v>
      </c>
      <c r="O664" s="26" t="s">
        <v>10060</v>
      </c>
      <c r="P6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68</v>
      </c>
      <c r="Q664" s="25">
        <v>0</v>
      </c>
      <c r="R664" s="25" t="s">
        <v>1197</v>
      </c>
      <c r="S664" s="59" t="s">
        <v>1197</v>
      </c>
      <c r="T664" s="25"/>
      <c r="U664" s="23" t="s">
        <v>1197</v>
      </c>
    </row>
    <row r="665" spans="1:21" outlineLevel="1" x14ac:dyDescent="0.35">
      <c r="A665" s="4">
        <v>656</v>
      </c>
      <c r="B665" s="7" t="s">
        <v>526</v>
      </c>
      <c r="C665" s="5" t="s">
        <v>527</v>
      </c>
      <c r="D665" s="5" t="str">
        <f>tblPuskesmas[[#This Row],[ID Provinsi]]&amp;" -- "&amp;tblPuskesmas[[#This Row],[Nama Provinsi]]</f>
        <v>32 -- PROV. JAWA BARAT</v>
      </c>
      <c r="E665" s="12" t="s">
        <v>534</v>
      </c>
      <c r="F665" s="6" t="s">
        <v>127</v>
      </c>
      <c r="G665" s="20" t="str">
        <f>tblPuskesmas[[#This Row],[ID Kabupaten/Kota]]&amp;" -- "&amp;tblPuskesmas[[#This Row],[Nama Kabupaten/Kota]]</f>
        <v>3206 -- KAB. TASIKMALAYA</v>
      </c>
      <c r="H665" s="20" t="s">
        <v>952</v>
      </c>
      <c r="I665" s="20" t="s">
        <v>952</v>
      </c>
      <c r="J665" s="20" t="s">
        <v>953</v>
      </c>
      <c r="K665" s="26">
        <v>40</v>
      </c>
      <c r="L6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65" s="26">
        <v>0</v>
      </c>
      <c r="N665" s="26">
        <v>4000</v>
      </c>
      <c r="O665" s="26" t="s">
        <v>10060</v>
      </c>
      <c r="P6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43</v>
      </c>
      <c r="Q665" s="25">
        <v>0</v>
      </c>
      <c r="R665" s="25" t="s">
        <v>1197</v>
      </c>
      <c r="S665" s="59" t="s">
        <v>1197</v>
      </c>
      <c r="T665" s="25"/>
      <c r="U665" s="23" t="s">
        <v>1197</v>
      </c>
    </row>
    <row r="666" spans="1:21" outlineLevel="1" x14ac:dyDescent="0.35">
      <c r="A666" s="4">
        <v>657</v>
      </c>
      <c r="B666" s="7" t="s">
        <v>526</v>
      </c>
      <c r="C666" s="5" t="s">
        <v>527</v>
      </c>
      <c r="D666" s="5" t="str">
        <f>tblPuskesmas[[#This Row],[ID Provinsi]]&amp;" -- "&amp;tblPuskesmas[[#This Row],[Nama Provinsi]]</f>
        <v>32 -- PROV. JAWA BARAT</v>
      </c>
      <c r="E666" s="12" t="s">
        <v>535</v>
      </c>
      <c r="F666" s="6" t="s">
        <v>114</v>
      </c>
      <c r="G666" s="20" t="str">
        <f>tblPuskesmas[[#This Row],[ID Kabupaten/Kota]]&amp;" -- "&amp;tblPuskesmas[[#This Row],[Nama Kabupaten/Kota]]</f>
        <v>3207 -- KAB. CIAMIS</v>
      </c>
      <c r="H666" s="20" t="s">
        <v>952</v>
      </c>
      <c r="I666" s="20" t="s">
        <v>952</v>
      </c>
      <c r="J666" s="20" t="s">
        <v>953</v>
      </c>
      <c r="K666" s="26">
        <v>37</v>
      </c>
      <c r="L6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66" s="26">
        <v>0</v>
      </c>
      <c r="N666" s="26">
        <v>4000</v>
      </c>
      <c r="O666" s="26" t="s">
        <v>10060</v>
      </c>
      <c r="P6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40</v>
      </c>
      <c r="Q666" s="25">
        <v>0</v>
      </c>
      <c r="R666" s="25" t="s">
        <v>1197</v>
      </c>
      <c r="S666" s="59" t="s">
        <v>1197</v>
      </c>
      <c r="T666" s="25"/>
      <c r="U666" s="23" t="s">
        <v>1197</v>
      </c>
    </row>
    <row r="667" spans="1:21" outlineLevel="1" x14ac:dyDescent="0.35">
      <c r="A667" s="4">
        <v>658</v>
      </c>
      <c r="B667" s="7" t="s">
        <v>526</v>
      </c>
      <c r="C667" s="5" t="s">
        <v>527</v>
      </c>
      <c r="D667" s="5" t="str">
        <f>tblPuskesmas[[#This Row],[ID Provinsi]]&amp;" -- "&amp;tblPuskesmas[[#This Row],[Nama Provinsi]]</f>
        <v>32 -- PROV. JAWA BARAT</v>
      </c>
      <c r="E667" s="12" t="s">
        <v>536</v>
      </c>
      <c r="F667" s="6" t="s">
        <v>120</v>
      </c>
      <c r="G667" s="20" t="str">
        <f>tblPuskesmas[[#This Row],[ID Kabupaten/Kota]]&amp;" -- "&amp;tblPuskesmas[[#This Row],[Nama Kabupaten/Kota]]</f>
        <v>3208 -- KAB. KUNINGAN</v>
      </c>
      <c r="H667" s="20" t="s">
        <v>952</v>
      </c>
      <c r="I667" s="20" t="s">
        <v>952</v>
      </c>
      <c r="J667" s="20" t="s">
        <v>953</v>
      </c>
      <c r="K667" s="26">
        <v>37</v>
      </c>
      <c r="L6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67" s="26">
        <v>0</v>
      </c>
      <c r="N667" s="26">
        <v>4000</v>
      </c>
      <c r="O667" s="26" t="s">
        <v>10060</v>
      </c>
      <c r="P6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40</v>
      </c>
      <c r="Q667" s="25">
        <v>0</v>
      </c>
      <c r="R667" s="25" t="s">
        <v>1197</v>
      </c>
      <c r="S667" s="59" t="s">
        <v>1197</v>
      </c>
      <c r="T667" s="25"/>
      <c r="U667" s="23" t="s">
        <v>1197</v>
      </c>
    </row>
    <row r="668" spans="1:21" outlineLevel="1" x14ac:dyDescent="0.35">
      <c r="A668" s="4">
        <v>659</v>
      </c>
      <c r="B668" s="7" t="s">
        <v>526</v>
      </c>
      <c r="C668" s="5" t="s">
        <v>527</v>
      </c>
      <c r="D668" s="5" t="str">
        <f>tblPuskesmas[[#This Row],[ID Provinsi]]&amp;" -- "&amp;tblPuskesmas[[#This Row],[Nama Provinsi]]</f>
        <v>32 -- PROV. JAWA BARAT</v>
      </c>
      <c r="E668" s="12" t="s">
        <v>537</v>
      </c>
      <c r="F668" s="6" t="s">
        <v>116</v>
      </c>
      <c r="G668" s="20" t="str">
        <f>tblPuskesmas[[#This Row],[ID Kabupaten/Kota]]&amp;" -- "&amp;tblPuskesmas[[#This Row],[Nama Kabupaten/Kota]]</f>
        <v>3209 -- KAB. CIREBON</v>
      </c>
      <c r="H668" s="20" t="s">
        <v>952</v>
      </c>
      <c r="I668" s="20" t="s">
        <v>952</v>
      </c>
      <c r="J668" s="20" t="s">
        <v>953</v>
      </c>
      <c r="K668" s="26">
        <v>60</v>
      </c>
      <c r="L6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68" s="26">
        <v>0</v>
      </c>
      <c r="N668" s="26">
        <v>4000</v>
      </c>
      <c r="O668" s="26" t="s">
        <v>10060</v>
      </c>
      <c r="P6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63</v>
      </c>
      <c r="Q668" s="25">
        <v>0</v>
      </c>
      <c r="R668" s="25" t="s">
        <v>1197</v>
      </c>
      <c r="S668" s="59" t="s">
        <v>1197</v>
      </c>
      <c r="T668" s="25"/>
      <c r="U668" s="23" t="s">
        <v>1197</v>
      </c>
    </row>
    <row r="669" spans="1:21" outlineLevel="1" x14ac:dyDescent="0.35">
      <c r="A669" s="4">
        <v>660</v>
      </c>
      <c r="B669" s="7" t="s">
        <v>526</v>
      </c>
      <c r="C669" s="5" t="s">
        <v>527</v>
      </c>
      <c r="D669" s="5" t="str">
        <f>tblPuskesmas[[#This Row],[ID Provinsi]]&amp;" -- "&amp;tblPuskesmas[[#This Row],[Nama Provinsi]]</f>
        <v>32 -- PROV. JAWA BARAT</v>
      </c>
      <c r="E669" s="12" t="s">
        <v>538</v>
      </c>
      <c r="F669" s="6" t="s">
        <v>121</v>
      </c>
      <c r="G669" s="20" t="str">
        <f>tblPuskesmas[[#This Row],[ID Kabupaten/Kota]]&amp;" -- "&amp;tblPuskesmas[[#This Row],[Nama Kabupaten/Kota]]</f>
        <v>3210 -- KAB. MAJALENGKA</v>
      </c>
      <c r="H669" s="20" t="s">
        <v>952</v>
      </c>
      <c r="I669" s="20" t="s">
        <v>952</v>
      </c>
      <c r="J669" s="20" t="s">
        <v>953</v>
      </c>
      <c r="K669" s="26">
        <v>32</v>
      </c>
      <c r="L6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69" s="26">
        <v>0</v>
      </c>
      <c r="N669" s="26">
        <v>4000</v>
      </c>
      <c r="O669" s="26" t="s">
        <v>10060</v>
      </c>
      <c r="P6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35</v>
      </c>
      <c r="Q669" s="25">
        <v>0</v>
      </c>
      <c r="R669" s="25" t="s">
        <v>1197</v>
      </c>
      <c r="S669" s="59" t="s">
        <v>1197</v>
      </c>
      <c r="T669" s="25"/>
      <c r="U669" s="23" t="s">
        <v>1197</v>
      </c>
    </row>
    <row r="670" spans="1:21" outlineLevel="1" x14ac:dyDescent="0.35">
      <c r="A670" s="4">
        <v>661</v>
      </c>
      <c r="B670" s="7" t="s">
        <v>526</v>
      </c>
      <c r="C670" s="5" t="s">
        <v>527</v>
      </c>
      <c r="D670" s="5" t="str">
        <f>tblPuskesmas[[#This Row],[ID Provinsi]]&amp;" -- "&amp;tblPuskesmas[[#This Row],[Nama Provinsi]]</f>
        <v>32 -- PROV. JAWA BARAT</v>
      </c>
      <c r="E670" s="12" t="s">
        <v>539</v>
      </c>
      <c r="F670" s="6" t="s">
        <v>126</v>
      </c>
      <c r="G670" s="20" t="str">
        <f>tblPuskesmas[[#This Row],[ID Kabupaten/Kota]]&amp;" -- "&amp;tblPuskesmas[[#This Row],[Nama Kabupaten/Kota]]</f>
        <v>3211 -- KAB. SUMEDANG</v>
      </c>
      <c r="H670" s="20" t="s">
        <v>952</v>
      </c>
      <c r="I670" s="20" t="s">
        <v>952</v>
      </c>
      <c r="J670" s="20" t="s">
        <v>953</v>
      </c>
      <c r="K670" s="26">
        <v>35</v>
      </c>
      <c r="L6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0" s="26">
        <v>0</v>
      </c>
      <c r="N670" s="26">
        <v>4000</v>
      </c>
      <c r="O670" s="26" t="s">
        <v>10060</v>
      </c>
      <c r="P6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38</v>
      </c>
      <c r="Q670" s="25">
        <v>0</v>
      </c>
      <c r="R670" s="25" t="s">
        <v>1197</v>
      </c>
      <c r="S670" s="59" t="s">
        <v>1197</v>
      </c>
      <c r="T670" s="25"/>
      <c r="U670" s="23" t="s">
        <v>1197</v>
      </c>
    </row>
    <row r="671" spans="1:21" outlineLevel="1" x14ac:dyDescent="0.35">
      <c r="A671" s="4">
        <v>662</v>
      </c>
      <c r="B671" s="7" t="s">
        <v>526</v>
      </c>
      <c r="C671" s="5" t="s">
        <v>527</v>
      </c>
      <c r="D671" s="5" t="str">
        <f>tblPuskesmas[[#This Row],[ID Provinsi]]&amp;" -- "&amp;tblPuskesmas[[#This Row],[Nama Provinsi]]</f>
        <v>32 -- PROV. JAWA BARAT</v>
      </c>
      <c r="E671" s="12" t="s">
        <v>540</v>
      </c>
      <c r="F671" s="6" t="s">
        <v>118</v>
      </c>
      <c r="G671" s="20" t="str">
        <f>tblPuskesmas[[#This Row],[ID Kabupaten/Kota]]&amp;" -- "&amp;tblPuskesmas[[#This Row],[Nama Kabupaten/Kota]]</f>
        <v>3212 -- KAB. INDRAMAYU</v>
      </c>
      <c r="H671" s="20" t="s">
        <v>952</v>
      </c>
      <c r="I671" s="20" t="s">
        <v>952</v>
      </c>
      <c r="J671" s="20" t="s">
        <v>953</v>
      </c>
      <c r="K671" s="26">
        <v>49</v>
      </c>
      <c r="L6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1" s="26">
        <v>0</v>
      </c>
      <c r="N671" s="26">
        <v>4000</v>
      </c>
      <c r="O671" s="26" t="s">
        <v>10060</v>
      </c>
      <c r="P6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52</v>
      </c>
      <c r="Q671" s="25">
        <v>0</v>
      </c>
      <c r="R671" s="25" t="s">
        <v>1197</v>
      </c>
      <c r="S671" s="59" t="s">
        <v>1197</v>
      </c>
      <c r="T671" s="25"/>
      <c r="U671" s="23" t="s">
        <v>1197</v>
      </c>
    </row>
    <row r="672" spans="1:21" outlineLevel="1" x14ac:dyDescent="0.35">
      <c r="A672" s="4">
        <v>663</v>
      </c>
      <c r="B672" s="7" t="s">
        <v>526</v>
      </c>
      <c r="C672" s="5" t="s">
        <v>527</v>
      </c>
      <c r="D672" s="5" t="str">
        <f>tblPuskesmas[[#This Row],[ID Provinsi]]&amp;" -- "&amp;tblPuskesmas[[#This Row],[Nama Provinsi]]</f>
        <v>32 -- PROV. JAWA BARAT</v>
      </c>
      <c r="E672" s="12" t="s">
        <v>541</v>
      </c>
      <c r="F672" s="6" t="s">
        <v>124</v>
      </c>
      <c r="G672" s="20" t="str">
        <f>tblPuskesmas[[#This Row],[ID Kabupaten/Kota]]&amp;" -- "&amp;tblPuskesmas[[#This Row],[Nama Kabupaten/Kota]]</f>
        <v>3213 -- KAB. SUBANG</v>
      </c>
      <c r="H672" s="20" t="s">
        <v>952</v>
      </c>
      <c r="I672" s="20" t="s">
        <v>952</v>
      </c>
      <c r="J672" s="20" t="s">
        <v>953</v>
      </c>
      <c r="K672" s="26">
        <v>40</v>
      </c>
      <c r="L6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2" s="26">
        <v>0</v>
      </c>
      <c r="N672" s="26">
        <v>4000</v>
      </c>
      <c r="O672" s="26" t="s">
        <v>10060</v>
      </c>
      <c r="P6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43</v>
      </c>
      <c r="Q672" s="25">
        <v>0</v>
      </c>
      <c r="R672" s="25" t="s">
        <v>1197</v>
      </c>
      <c r="S672" s="59" t="s">
        <v>1197</v>
      </c>
      <c r="T672" s="25"/>
      <c r="U672" s="23" t="s">
        <v>1197</v>
      </c>
    </row>
    <row r="673" spans="1:21" outlineLevel="1" x14ac:dyDescent="0.35">
      <c r="A673" s="4">
        <v>664</v>
      </c>
      <c r="B673" s="7" t="s">
        <v>526</v>
      </c>
      <c r="C673" s="5" t="s">
        <v>527</v>
      </c>
      <c r="D673" s="5" t="str">
        <f>tblPuskesmas[[#This Row],[ID Provinsi]]&amp;" -- "&amp;tblPuskesmas[[#This Row],[Nama Provinsi]]</f>
        <v>32 -- PROV. JAWA BARAT</v>
      </c>
      <c r="E673" s="12" t="s">
        <v>542</v>
      </c>
      <c r="F673" s="6" t="s">
        <v>123</v>
      </c>
      <c r="G673" s="20" t="str">
        <f>tblPuskesmas[[#This Row],[ID Kabupaten/Kota]]&amp;" -- "&amp;tblPuskesmas[[#This Row],[Nama Kabupaten/Kota]]</f>
        <v>3214 -- KAB. PURWAKARTA</v>
      </c>
      <c r="H673" s="20" t="s">
        <v>952</v>
      </c>
      <c r="I673" s="20" t="s">
        <v>952</v>
      </c>
      <c r="J673" s="20" t="s">
        <v>953</v>
      </c>
      <c r="K673" s="26">
        <v>20</v>
      </c>
      <c r="L6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3" s="26">
        <v>1</v>
      </c>
      <c r="N673" s="26">
        <v>4000</v>
      </c>
      <c r="O673" s="26" t="s">
        <v>10060</v>
      </c>
      <c r="P6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23</v>
      </c>
      <c r="Q673" s="25">
        <v>0</v>
      </c>
      <c r="R673" s="25" t="s">
        <v>1197</v>
      </c>
      <c r="S673" s="59" t="s">
        <v>1197</v>
      </c>
      <c r="T673" s="25"/>
      <c r="U673" s="23" t="s">
        <v>1173</v>
      </c>
    </row>
    <row r="674" spans="1:21" outlineLevel="1" x14ac:dyDescent="0.35">
      <c r="A674" s="4">
        <v>665</v>
      </c>
      <c r="B674" s="7" t="s">
        <v>526</v>
      </c>
      <c r="C674" s="5" t="s">
        <v>527</v>
      </c>
      <c r="D674" s="5" t="str">
        <f>tblPuskesmas[[#This Row],[ID Provinsi]]&amp;" -- "&amp;tblPuskesmas[[#This Row],[Nama Provinsi]]</f>
        <v>32 -- PROV. JAWA BARAT</v>
      </c>
      <c r="E674" s="12" t="s">
        <v>543</v>
      </c>
      <c r="F674" s="6" t="s">
        <v>119</v>
      </c>
      <c r="G674" s="20" t="str">
        <f>tblPuskesmas[[#This Row],[ID Kabupaten/Kota]]&amp;" -- "&amp;tblPuskesmas[[#This Row],[Nama Kabupaten/Kota]]</f>
        <v>3215 -- KAB. KARAWANG</v>
      </c>
      <c r="H674" s="20" t="s">
        <v>952</v>
      </c>
      <c r="I674" s="20" t="s">
        <v>952</v>
      </c>
      <c r="J674" s="20" t="s">
        <v>953</v>
      </c>
      <c r="K674" s="26">
        <v>50</v>
      </c>
      <c r="L6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4" s="26">
        <v>1</v>
      </c>
      <c r="N674" s="26">
        <v>4000</v>
      </c>
      <c r="O674" s="26" t="s">
        <v>10060</v>
      </c>
      <c r="P6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53</v>
      </c>
      <c r="Q674" s="25">
        <v>0</v>
      </c>
      <c r="R674" s="25" t="s">
        <v>1197</v>
      </c>
      <c r="S674" s="59" t="s">
        <v>1197</v>
      </c>
      <c r="T674" s="25"/>
      <c r="U674" s="23" t="s">
        <v>1173</v>
      </c>
    </row>
    <row r="675" spans="1:21" outlineLevel="1" x14ac:dyDescent="0.35">
      <c r="A675" s="4">
        <v>666</v>
      </c>
      <c r="B675" s="7" t="s">
        <v>526</v>
      </c>
      <c r="C675" s="5" t="s">
        <v>527</v>
      </c>
      <c r="D675" s="5" t="str">
        <f>tblPuskesmas[[#This Row],[ID Provinsi]]&amp;" -- "&amp;tblPuskesmas[[#This Row],[Nama Provinsi]]</f>
        <v>32 -- PROV. JAWA BARAT</v>
      </c>
      <c r="E675" s="12" t="s">
        <v>544</v>
      </c>
      <c r="F675" s="6" t="s">
        <v>112</v>
      </c>
      <c r="G675" s="20" t="str">
        <f>tblPuskesmas[[#This Row],[ID Kabupaten/Kota]]&amp;" -- "&amp;tblPuskesmas[[#This Row],[Nama Kabupaten/Kota]]</f>
        <v>3216 -- KAB. BEKASI</v>
      </c>
      <c r="H675" s="20" t="s">
        <v>952</v>
      </c>
      <c r="I675" s="20" t="s">
        <v>952</v>
      </c>
      <c r="J675" s="20" t="s">
        <v>953</v>
      </c>
      <c r="K675" s="26">
        <v>44</v>
      </c>
      <c r="L6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5" s="26">
        <v>1</v>
      </c>
      <c r="N675" s="26">
        <v>4000</v>
      </c>
      <c r="O675" s="26" t="s">
        <v>10060</v>
      </c>
      <c r="P6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47</v>
      </c>
      <c r="Q675" s="25">
        <v>0</v>
      </c>
      <c r="R675" s="25" t="s">
        <v>1197</v>
      </c>
      <c r="S675" s="59" t="s">
        <v>1197</v>
      </c>
      <c r="T675" s="25"/>
      <c r="U675" s="23" t="s">
        <v>1173</v>
      </c>
    </row>
    <row r="676" spans="1:21" hidden="1" outlineLevel="1" x14ac:dyDescent="0.35">
      <c r="A676" s="4">
        <v>667</v>
      </c>
      <c r="B676" s="7" t="s">
        <v>526</v>
      </c>
      <c r="C676" s="5" t="s">
        <v>527</v>
      </c>
      <c r="D676" s="5" t="str">
        <f>tblPuskesmas[[#This Row],[ID Provinsi]]&amp;" -- "&amp;tblPuskesmas[[#This Row],[Nama Provinsi]]</f>
        <v>32 -- PROV. JAWA BARAT</v>
      </c>
      <c r="E676" s="12" t="s">
        <v>544</v>
      </c>
      <c r="F676" s="6" t="s">
        <v>112</v>
      </c>
      <c r="G676" s="20" t="str">
        <f>tblPuskesmas[[#This Row],[ID Kabupaten/Kota]]&amp;" -- "&amp;tblPuskesmas[[#This Row],[Nama Kabupaten/Kota]]</f>
        <v>3216 -- KAB. BEKASI</v>
      </c>
      <c r="H676" s="20" t="s">
        <v>952</v>
      </c>
      <c r="I676" s="20" t="s">
        <v>952</v>
      </c>
      <c r="J676" s="20" t="s">
        <v>953</v>
      </c>
      <c r="K676" s="26">
        <v>44</v>
      </c>
      <c r="L6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6" s="26">
        <v>1</v>
      </c>
      <c r="N676" s="26" t="s">
        <v>10052</v>
      </c>
      <c r="O676" s="26" t="s">
        <v>10060</v>
      </c>
      <c r="P6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46</v>
      </c>
      <c r="Q676" s="25">
        <v>1</v>
      </c>
      <c r="R676" s="25" t="s">
        <v>1197</v>
      </c>
      <c r="S676" s="59">
        <v>44477</v>
      </c>
      <c r="T676" s="25" t="s">
        <v>10052</v>
      </c>
      <c r="U676" s="23" t="s">
        <v>1173</v>
      </c>
    </row>
    <row r="677" spans="1:21" outlineLevel="1" x14ac:dyDescent="0.35">
      <c r="A677" s="4">
        <v>668</v>
      </c>
      <c r="B677" s="7" t="s">
        <v>526</v>
      </c>
      <c r="C677" s="5" t="s">
        <v>527</v>
      </c>
      <c r="D677" s="5" t="str">
        <f>tblPuskesmas[[#This Row],[ID Provinsi]]&amp;" -- "&amp;tblPuskesmas[[#This Row],[Nama Provinsi]]</f>
        <v>32 -- PROV. JAWA BARAT</v>
      </c>
      <c r="E677" s="12" t="s">
        <v>545</v>
      </c>
      <c r="F677" s="6" t="s">
        <v>111</v>
      </c>
      <c r="G677" s="20" t="str">
        <f>tblPuskesmas[[#This Row],[ID Kabupaten/Kota]]&amp;" -- "&amp;tblPuskesmas[[#This Row],[Nama Kabupaten/Kota]]</f>
        <v>3217 -- KAB. BANDUNG BARAT</v>
      </c>
      <c r="H677" s="20" t="s">
        <v>952</v>
      </c>
      <c r="I677" s="20" t="s">
        <v>952</v>
      </c>
      <c r="J677" s="20" t="s">
        <v>953</v>
      </c>
      <c r="K677" s="26">
        <v>32</v>
      </c>
      <c r="L6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7" s="26">
        <v>0</v>
      </c>
      <c r="N677" s="26">
        <v>4000</v>
      </c>
      <c r="O677" s="26" t="s">
        <v>10060</v>
      </c>
      <c r="P6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35</v>
      </c>
      <c r="Q677" s="25">
        <v>0</v>
      </c>
      <c r="R677" s="25" t="s">
        <v>1197</v>
      </c>
      <c r="S677" s="59" t="s">
        <v>1197</v>
      </c>
      <c r="T677" s="25"/>
      <c r="U677" s="23" t="s">
        <v>1197</v>
      </c>
    </row>
    <row r="678" spans="1:21" hidden="1" outlineLevel="1" x14ac:dyDescent="0.35">
      <c r="A678" s="4">
        <v>669</v>
      </c>
      <c r="B678" s="7" t="s">
        <v>526</v>
      </c>
      <c r="C678" s="5" t="s">
        <v>527</v>
      </c>
      <c r="D678" s="5" t="str">
        <f>tblPuskesmas[[#This Row],[ID Provinsi]]&amp;" -- "&amp;tblPuskesmas[[#This Row],[Nama Provinsi]]</f>
        <v>32 -- PROV. JAWA BARAT</v>
      </c>
      <c r="E678" s="12" t="s">
        <v>545</v>
      </c>
      <c r="F678" s="6" t="s">
        <v>111</v>
      </c>
      <c r="G678" s="20" t="str">
        <f>tblPuskesmas[[#This Row],[ID Kabupaten/Kota]]&amp;" -- "&amp;tblPuskesmas[[#This Row],[Nama Kabupaten/Kota]]</f>
        <v>3217 -- KAB. BANDUNG BARAT</v>
      </c>
      <c r="H678" s="20" t="s">
        <v>10057</v>
      </c>
      <c r="I678" s="20" t="s">
        <v>10054</v>
      </c>
      <c r="J678" s="20" t="s">
        <v>952</v>
      </c>
      <c r="K678" s="26">
        <v>0</v>
      </c>
      <c r="L6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78" s="26">
        <v>0</v>
      </c>
      <c r="N678" s="26" t="s">
        <v>10052</v>
      </c>
      <c r="O678" s="26" t="s">
        <v>10060</v>
      </c>
      <c r="P6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78" s="25">
        <v>1</v>
      </c>
      <c r="R678" s="25" t="s">
        <v>1197</v>
      </c>
      <c r="S678" s="59">
        <v>44470</v>
      </c>
      <c r="T678" s="25" t="s">
        <v>10052</v>
      </c>
      <c r="U678" s="23" t="s">
        <v>1197</v>
      </c>
    </row>
    <row r="679" spans="1:21" outlineLevel="1" x14ac:dyDescent="0.35">
      <c r="A679" s="4">
        <v>670</v>
      </c>
      <c r="B679" s="7" t="s">
        <v>526</v>
      </c>
      <c r="C679" s="5" t="s">
        <v>527</v>
      </c>
      <c r="D679" s="5" t="str">
        <f>tblPuskesmas[[#This Row],[ID Provinsi]]&amp;" -- "&amp;tblPuskesmas[[#This Row],[Nama Provinsi]]</f>
        <v>32 -- PROV. JAWA BARAT</v>
      </c>
      <c r="E679" s="12" t="s">
        <v>546</v>
      </c>
      <c r="F679" s="6" t="s">
        <v>122</v>
      </c>
      <c r="G679" s="20" t="str">
        <f>tblPuskesmas[[#This Row],[ID Kabupaten/Kota]]&amp;" -- "&amp;tblPuskesmas[[#This Row],[Nama Kabupaten/Kota]]</f>
        <v>3218 -- KAB. PANGANDARAN</v>
      </c>
      <c r="H679" s="20" t="s">
        <v>952</v>
      </c>
      <c r="I679" s="20" t="s">
        <v>952</v>
      </c>
      <c r="J679" s="20" t="s">
        <v>953</v>
      </c>
      <c r="K679" s="26">
        <v>15</v>
      </c>
      <c r="L6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79" s="26">
        <v>0</v>
      </c>
      <c r="N679" s="26">
        <v>4000</v>
      </c>
      <c r="O679" s="26" t="s">
        <v>10060</v>
      </c>
      <c r="P6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18</v>
      </c>
      <c r="Q679" s="25">
        <v>0</v>
      </c>
      <c r="R679" s="25" t="s">
        <v>1197</v>
      </c>
      <c r="S679" s="59" t="s">
        <v>1197</v>
      </c>
      <c r="T679" s="25" t="s">
        <v>10050</v>
      </c>
      <c r="U679" s="23" t="s">
        <v>1197</v>
      </c>
    </row>
    <row r="680" spans="1:21" hidden="1" outlineLevel="1" x14ac:dyDescent="0.35">
      <c r="A680" s="4">
        <v>671</v>
      </c>
      <c r="B680" s="7" t="s">
        <v>526</v>
      </c>
      <c r="C680" s="5" t="s">
        <v>527</v>
      </c>
      <c r="D680" s="5" t="str">
        <f>tblPuskesmas[[#This Row],[ID Provinsi]]&amp;" -- "&amp;tblPuskesmas[[#This Row],[Nama Provinsi]]</f>
        <v>32 -- PROV. JAWA BARAT</v>
      </c>
      <c r="E680" s="12" t="s">
        <v>547</v>
      </c>
      <c r="F680" s="6" t="s">
        <v>29</v>
      </c>
      <c r="G680" s="20" t="str">
        <f>tblPuskesmas[[#This Row],[ID Kabupaten/Kota]]&amp;" -- "&amp;tblPuskesmas[[#This Row],[Nama Kabupaten/Kota]]</f>
        <v>3271 -- KOTA BOGOR</v>
      </c>
      <c r="H680" s="20" t="s">
        <v>952</v>
      </c>
      <c r="I680" s="20" t="s">
        <v>952</v>
      </c>
      <c r="J680" s="20" t="s">
        <v>953</v>
      </c>
      <c r="K680" s="26">
        <v>0</v>
      </c>
      <c r="L6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80" s="26">
        <v>1</v>
      </c>
      <c r="N680" s="26" t="s">
        <v>10050</v>
      </c>
      <c r="O680" s="26" t="s">
        <v>10060</v>
      </c>
      <c r="P6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680" s="25">
        <v>6</v>
      </c>
      <c r="R680" s="25" t="s">
        <v>1197</v>
      </c>
      <c r="S680" s="59">
        <v>43344</v>
      </c>
      <c r="T680" s="25" t="s">
        <v>10050</v>
      </c>
      <c r="U680" s="23" t="s">
        <v>1173</v>
      </c>
    </row>
    <row r="681" spans="1:21" hidden="1" outlineLevel="1" x14ac:dyDescent="0.35">
      <c r="A681" s="4">
        <v>672</v>
      </c>
      <c r="B681" s="7" t="s">
        <v>526</v>
      </c>
      <c r="C681" s="5" t="s">
        <v>527</v>
      </c>
      <c r="D681" s="5" t="str">
        <f>tblPuskesmas[[#This Row],[ID Provinsi]]&amp;" -- "&amp;tblPuskesmas[[#This Row],[Nama Provinsi]]</f>
        <v>32 -- PROV. JAWA BARAT</v>
      </c>
      <c r="E681" s="12" t="s">
        <v>547</v>
      </c>
      <c r="F681" s="6" t="s">
        <v>29</v>
      </c>
      <c r="G681" s="20" t="str">
        <f>tblPuskesmas[[#This Row],[ID Kabupaten/Kota]]&amp;" -- "&amp;tblPuskesmas[[#This Row],[Nama Kabupaten/Kota]]</f>
        <v>3271 -- KOTA BOGOR</v>
      </c>
      <c r="H681" s="20" t="s">
        <v>952</v>
      </c>
      <c r="I681" s="20" t="s">
        <v>952</v>
      </c>
      <c r="J681" s="20" t="s">
        <v>953</v>
      </c>
      <c r="K681" s="26">
        <v>0</v>
      </c>
      <c r="L6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81" s="26">
        <v>1</v>
      </c>
      <c r="N681" s="26" t="s">
        <v>10052</v>
      </c>
      <c r="O681" s="26" t="s">
        <v>10060</v>
      </c>
      <c r="P6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681" s="25">
        <v>1</v>
      </c>
      <c r="R681" s="25" t="s">
        <v>1197</v>
      </c>
      <c r="S681" s="59">
        <v>44477</v>
      </c>
      <c r="T681" s="25" t="s">
        <v>10052</v>
      </c>
      <c r="U681" s="23" t="s">
        <v>1173</v>
      </c>
    </row>
    <row r="682" spans="1:21" outlineLevel="1" x14ac:dyDescent="0.35">
      <c r="A682" s="4">
        <v>673</v>
      </c>
      <c r="B682" s="7" t="s">
        <v>526</v>
      </c>
      <c r="C682" s="5" t="s">
        <v>527</v>
      </c>
      <c r="D682" s="5" t="str">
        <f>tblPuskesmas[[#This Row],[ID Provinsi]]&amp;" -- "&amp;tblPuskesmas[[#This Row],[Nama Provinsi]]</f>
        <v>32 -- PROV. JAWA BARAT</v>
      </c>
      <c r="E682" s="12" t="s">
        <v>547</v>
      </c>
      <c r="F682" s="6" t="s">
        <v>29</v>
      </c>
      <c r="G682" s="20" t="str">
        <f>tblPuskesmas[[#This Row],[ID Kabupaten/Kota]]&amp;" -- "&amp;tblPuskesmas[[#This Row],[Nama Kabupaten/Kota]]</f>
        <v>3271 -- KOTA BOGOR</v>
      </c>
      <c r="H682" s="20" t="s">
        <v>952</v>
      </c>
      <c r="I682" s="20" t="s">
        <v>952</v>
      </c>
      <c r="J682" s="20" t="s">
        <v>953</v>
      </c>
      <c r="K682" s="65">
        <v>25</v>
      </c>
      <c r="L682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682" s="65">
        <v>1</v>
      </c>
      <c r="N682" s="65">
        <v>4000</v>
      </c>
      <c r="O682" s="65" t="s">
        <v>10060</v>
      </c>
      <c r="P6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28</v>
      </c>
      <c r="Q682" s="25">
        <v>0</v>
      </c>
      <c r="R682" s="25" t="s">
        <v>1197</v>
      </c>
      <c r="S682" s="59">
        <v>44477</v>
      </c>
      <c r="T682" s="25" t="s">
        <v>10074</v>
      </c>
      <c r="U682" s="23" t="s">
        <v>1173</v>
      </c>
    </row>
    <row r="683" spans="1:21" hidden="1" outlineLevel="1" x14ac:dyDescent="0.35">
      <c r="A683" s="4">
        <v>674</v>
      </c>
      <c r="B683" s="7" t="s">
        <v>526</v>
      </c>
      <c r="C683" s="5" t="s">
        <v>527</v>
      </c>
      <c r="D683" s="5" t="str">
        <f>tblPuskesmas[[#This Row],[ID Provinsi]]&amp;" -- "&amp;tblPuskesmas[[#This Row],[Nama Provinsi]]</f>
        <v>32 -- PROV. JAWA BARAT</v>
      </c>
      <c r="E683" s="12" t="s">
        <v>547</v>
      </c>
      <c r="F683" s="6" t="s">
        <v>29</v>
      </c>
      <c r="G683" s="20" t="str">
        <f>tblPuskesmas[[#This Row],[ID Kabupaten/Kota]]&amp;" -- "&amp;tblPuskesmas[[#This Row],[Nama Kabupaten/Kota]]</f>
        <v>3271 -- KOTA BOGOR</v>
      </c>
      <c r="H683" s="20" t="s">
        <v>1044</v>
      </c>
      <c r="I683" s="20" t="s">
        <v>1166</v>
      </c>
      <c r="J683" s="20" t="s">
        <v>952</v>
      </c>
      <c r="K683" s="26">
        <v>1</v>
      </c>
      <c r="L6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83" s="26">
        <v>1</v>
      </c>
      <c r="N683" s="26" t="s">
        <v>10050</v>
      </c>
      <c r="O683" s="26" t="s">
        <v>10060</v>
      </c>
      <c r="P6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83" s="25">
        <v>1</v>
      </c>
      <c r="R683" s="25" t="s">
        <v>3784</v>
      </c>
      <c r="S683" s="59">
        <v>43344</v>
      </c>
      <c r="T683" s="25"/>
      <c r="U683" s="23" t="s">
        <v>1173</v>
      </c>
    </row>
    <row r="684" spans="1:21" hidden="1" outlineLevel="1" x14ac:dyDescent="0.35">
      <c r="A684" s="4">
        <v>675</v>
      </c>
      <c r="B684" s="7" t="s">
        <v>526</v>
      </c>
      <c r="C684" s="5" t="s">
        <v>527</v>
      </c>
      <c r="D684" s="5" t="str">
        <f>tblPuskesmas[[#This Row],[ID Provinsi]]&amp;" -- "&amp;tblPuskesmas[[#This Row],[Nama Provinsi]]</f>
        <v>32 -- PROV. JAWA BARAT</v>
      </c>
      <c r="E684" s="12" t="s">
        <v>547</v>
      </c>
      <c r="F684" s="6" t="s">
        <v>29</v>
      </c>
      <c r="G684" s="20" t="str">
        <f>tblPuskesmas[[#This Row],[ID Kabupaten/Kota]]&amp;" -- "&amp;tblPuskesmas[[#This Row],[Nama Kabupaten/Kota]]</f>
        <v>3271 -- KOTA BOGOR</v>
      </c>
      <c r="H684" s="20" t="s">
        <v>1045</v>
      </c>
      <c r="I684" s="20" t="s">
        <v>1166</v>
      </c>
      <c r="J684" s="20" t="s">
        <v>952</v>
      </c>
      <c r="K684" s="26">
        <v>1</v>
      </c>
      <c r="L6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84" s="26">
        <v>1</v>
      </c>
      <c r="N684" s="26" t="s">
        <v>10050</v>
      </c>
      <c r="O684" s="26" t="s">
        <v>10060</v>
      </c>
      <c r="P6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84" s="25">
        <v>1</v>
      </c>
      <c r="R684" s="25" t="s">
        <v>3757</v>
      </c>
      <c r="S684" s="59">
        <v>43344</v>
      </c>
      <c r="T684" s="25"/>
      <c r="U684" s="23" t="s">
        <v>1173</v>
      </c>
    </row>
    <row r="685" spans="1:21" hidden="1" outlineLevel="1" x14ac:dyDescent="0.35">
      <c r="A685" s="4">
        <v>676</v>
      </c>
      <c r="B685" s="7" t="s">
        <v>526</v>
      </c>
      <c r="C685" s="5" t="s">
        <v>527</v>
      </c>
      <c r="D685" s="5" t="str">
        <f>tblPuskesmas[[#This Row],[ID Provinsi]]&amp;" -- "&amp;tblPuskesmas[[#This Row],[Nama Provinsi]]</f>
        <v>32 -- PROV. JAWA BARAT</v>
      </c>
      <c r="E685" s="12" t="s">
        <v>547</v>
      </c>
      <c r="F685" s="6" t="s">
        <v>29</v>
      </c>
      <c r="G685" s="20" t="str">
        <f>tblPuskesmas[[#This Row],[ID Kabupaten/Kota]]&amp;" -- "&amp;tblPuskesmas[[#This Row],[Nama Kabupaten/Kota]]</f>
        <v>3271 -- KOTA BOGOR</v>
      </c>
      <c r="H685" s="20" t="s">
        <v>1046</v>
      </c>
      <c r="I685" s="20" t="s">
        <v>1166</v>
      </c>
      <c r="J685" s="20" t="s">
        <v>952</v>
      </c>
      <c r="K685" s="26">
        <v>1</v>
      </c>
      <c r="L6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85" s="26">
        <v>1</v>
      </c>
      <c r="N685" s="26" t="s">
        <v>10050</v>
      </c>
      <c r="O685" s="26" t="s">
        <v>10060</v>
      </c>
      <c r="P6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85" s="25">
        <v>1</v>
      </c>
      <c r="R685" s="25" t="s">
        <v>3761</v>
      </c>
      <c r="S685" s="59">
        <v>43344</v>
      </c>
      <c r="T685" s="25"/>
      <c r="U685" s="23" t="s">
        <v>1173</v>
      </c>
    </row>
    <row r="686" spans="1:21" hidden="1" outlineLevel="1" x14ac:dyDescent="0.35">
      <c r="A686" s="4">
        <v>677</v>
      </c>
      <c r="B686" s="7" t="s">
        <v>526</v>
      </c>
      <c r="C686" s="5" t="s">
        <v>527</v>
      </c>
      <c r="D686" s="5" t="str">
        <f>tblPuskesmas[[#This Row],[ID Provinsi]]&amp;" -- "&amp;tblPuskesmas[[#This Row],[Nama Provinsi]]</f>
        <v>32 -- PROV. JAWA BARAT</v>
      </c>
      <c r="E686" s="12" t="s">
        <v>547</v>
      </c>
      <c r="F686" s="6" t="s">
        <v>29</v>
      </c>
      <c r="G686" s="20" t="str">
        <f>tblPuskesmas[[#This Row],[ID Kabupaten/Kota]]&amp;" -- "&amp;tblPuskesmas[[#This Row],[Nama Kabupaten/Kota]]</f>
        <v>3271 -- KOTA BOGOR</v>
      </c>
      <c r="H686" s="20" t="s">
        <v>1047</v>
      </c>
      <c r="I686" s="20" t="s">
        <v>1166</v>
      </c>
      <c r="J686" s="20" t="s">
        <v>952</v>
      </c>
      <c r="K686" s="26">
        <v>1</v>
      </c>
      <c r="L6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86" s="26">
        <v>1</v>
      </c>
      <c r="N686" s="26" t="s">
        <v>10050</v>
      </c>
      <c r="O686" s="26" t="s">
        <v>10060</v>
      </c>
      <c r="P6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86" s="25">
        <v>1</v>
      </c>
      <c r="R686" s="25" t="s">
        <v>3759</v>
      </c>
      <c r="S686" s="59">
        <v>43344</v>
      </c>
      <c r="T686" s="25"/>
      <c r="U686" s="23" t="s">
        <v>1173</v>
      </c>
    </row>
    <row r="687" spans="1:21" hidden="1" outlineLevel="1" x14ac:dyDescent="0.35">
      <c r="A687" s="4">
        <v>678</v>
      </c>
      <c r="B687" s="7" t="s">
        <v>526</v>
      </c>
      <c r="C687" s="5" t="s">
        <v>527</v>
      </c>
      <c r="D687" s="5" t="str">
        <f>tblPuskesmas[[#This Row],[ID Provinsi]]&amp;" -- "&amp;tblPuskesmas[[#This Row],[Nama Provinsi]]</f>
        <v>32 -- PROV. JAWA BARAT</v>
      </c>
      <c r="E687" s="12" t="s">
        <v>547</v>
      </c>
      <c r="F687" s="6" t="s">
        <v>29</v>
      </c>
      <c r="G687" s="20" t="str">
        <f>tblPuskesmas[[#This Row],[ID Kabupaten/Kota]]&amp;" -- "&amp;tblPuskesmas[[#This Row],[Nama Kabupaten/Kota]]</f>
        <v>3271 -- KOTA BOGOR</v>
      </c>
      <c r="H687" s="20" t="s">
        <v>1048</v>
      </c>
      <c r="I687" s="20" t="s">
        <v>1166</v>
      </c>
      <c r="J687" s="20" t="s">
        <v>952</v>
      </c>
      <c r="K687" s="26">
        <v>1</v>
      </c>
      <c r="L6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87" s="26">
        <v>1</v>
      </c>
      <c r="N687" s="26" t="s">
        <v>10050</v>
      </c>
      <c r="O687" s="26" t="s">
        <v>10060</v>
      </c>
      <c r="P6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87" s="25">
        <v>1</v>
      </c>
      <c r="R687" s="25" t="s">
        <v>2385</v>
      </c>
      <c r="S687" s="59">
        <v>43344</v>
      </c>
      <c r="T687" s="25"/>
      <c r="U687" s="23" t="s">
        <v>1173</v>
      </c>
    </row>
    <row r="688" spans="1:21" hidden="1" outlineLevel="1" x14ac:dyDescent="0.35">
      <c r="A688" s="4">
        <v>679</v>
      </c>
      <c r="B688" s="7" t="s">
        <v>526</v>
      </c>
      <c r="C688" s="5" t="s">
        <v>527</v>
      </c>
      <c r="D688" s="5" t="str">
        <f>tblPuskesmas[[#This Row],[ID Provinsi]]&amp;" -- "&amp;tblPuskesmas[[#This Row],[Nama Provinsi]]</f>
        <v>32 -- PROV. JAWA BARAT</v>
      </c>
      <c r="E688" s="12" t="s">
        <v>547</v>
      </c>
      <c r="F688" s="6" t="s">
        <v>29</v>
      </c>
      <c r="G688" s="20" t="str">
        <f>tblPuskesmas[[#This Row],[ID Kabupaten/Kota]]&amp;" -- "&amp;tblPuskesmas[[#This Row],[Nama Kabupaten/Kota]]</f>
        <v>3271 -- KOTA BOGOR</v>
      </c>
      <c r="H688" s="20" t="s">
        <v>1049</v>
      </c>
      <c r="I688" s="20" t="s">
        <v>1166</v>
      </c>
      <c r="J688" s="20" t="s">
        <v>952</v>
      </c>
      <c r="K688" s="26">
        <v>1</v>
      </c>
      <c r="L6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88" s="26">
        <v>1</v>
      </c>
      <c r="N688" s="26" t="s">
        <v>10050</v>
      </c>
      <c r="O688" s="26" t="s">
        <v>10060</v>
      </c>
      <c r="P6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88" s="25">
        <v>1</v>
      </c>
      <c r="R688" s="25" t="s">
        <v>2876</v>
      </c>
      <c r="S688" s="59">
        <v>43344</v>
      </c>
      <c r="T688" s="25"/>
      <c r="U688" s="23" t="s">
        <v>1173</v>
      </c>
    </row>
    <row r="689" spans="1:21" hidden="1" outlineLevel="1" x14ac:dyDescent="0.35">
      <c r="A689" s="4">
        <v>680</v>
      </c>
      <c r="B689" s="7" t="s">
        <v>526</v>
      </c>
      <c r="C689" s="5" t="s">
        <v>527</v>
      </c>
      <c r="D689" s="5" t="str">
        <f>tblPuskesmas[[#This Row],[ID Provinsi]]&amp;" -- "&amp;tblPuskesmas[[#This Row],[Nama Provinsi]]</f>
        <v>32 -- PROV. JAWA BARAT</v>
      </c>
      <c r="E689" s="12" t="s">
        <v>547</v>
      </c>
      <c r="F689" s="6" t="s">
        <v>29</v>
      </c>
      <c r="G689" s="20" t="str">
        <f>tblPuskesmas[[#This Row],[ID Kabupaten/Kota]]&amp;" -- "&amp;tblPuskesmas[[#This Row],[Nama Kabupaten/Kota]]</f>
        <v>3271 -- KOTA BOGOR</v>
      </c>
      <c r="H689" s="20" t="s">
        <v>1050</v>
      </c>
      <c r="I689" s="20" t="s">
        <v>1166</v>
      </c>
      <c r="J689" s="20" t="s">
        <v>952</v>
      </c>
      <c r="K689" s="26">
        <v>1</v>
      </c>
      <c r="L6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89" s="26">
        <v>1</v>
      </c>
      <c r="N689" s="26" t="s">
        <v>10050</v>
      </c>
      <c r="O689" s="26" t="s">
        <v>10060</v>
      </c>
      <c r="P6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89" s="25">
        <v>1</v>
      </c>
      <c r="R689" s="25" t="s">
        <v>3765</v>
      </c>
      <c r="S689" s="59">
        <v>43344</v>
      </c>
      <c r="T689" s="25"/>
      <c r="U689" s="23" t="s">
        <v>1173</v>
      </c>
    </row>
    <row r="690" spans="1:21" hidden="1" outlineLevel="1" x14ac:dyDescent="0.35">
      <c r="A690" s="4">
        <v>681</v>
      </c>
      <c r="B690" s="7" t="s">
        <v>526</v>
      </c>
      <c r="C690" s="5" t="s">
        <v>527</v>
      </c>
      <c r="D690" s="5" t="str">
        <f>tblPuskesmas[[#This Row],[ID Provinsi]]&amp;" -- "&amp;tblPuskesmas[[#This Row],[Nama Provinsi]]</f>
        <v>32 -- PROV. JAWA BARAT</v>
      </c>
      <c r="E690" s="12" t="s">
        <v>547</v>
      </c>
      <c r="F690" s="6" t="s">
        <v>29</v>
      </c>
      <c r="G690" s="20" t="str">
        <f>tblPuskesmas[[#This Row],[ID Kabupaten/Kota]]&amp;" -- "&amp;tblPuskesmas[[#This Row],[Nama Kabupaten/Kota]]</f>
        <v>3271 -- KOTA BOGOR</v>
      </c>
      <c r="H690" s="20" t="s">
        <v>1051</v>
      </c>
      <c r="I690" s="20" t="s">
        <v>1166</v>
      </c>
      <c r="J690" s="20" t="s">
        <v>952</v>
      </c>
      <c r="K690" s="26">
        <v>1</v>
      </c>
      <c r="L6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0" s="26">
        <v>1</v>
      </c>
      <c r="N690" s="26" t="s">
        <v>10050</v>
      </c>
      <c r="O690" s="26" t="s">
        <v>10060</v>
      </c>
      <c r="P6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0" s="25">
        <v>1</v>
      </c>
      <c r="R690" s="25" t="s">
        <v>3751</v>
      </c>
      <c r="S690" s="59">
        <v>43344</v>
      </c>
      <c r="T690" s="25"/>
      <c r="U690" s="23" t="s">
        <v>1173</v>
      </c>
    </row>
    <row r="691" spans="1:21" hidden="1" outlineLevel="1" x14ac:dyDescent="0.35">
      <c r="A691" s="4">
        <v>682</v>
      </c>
      <c r="B691" s="7" t="s">
        <v>526</v>
      </c>
      <c r="C691" s="5" t="s">
        <v>527</v>
      </c>
      <c r="D691" s="5" t="str">
        <f>tblPuskesmas[[#This Row],[ID Provinsi]]&amp;" -- "&amp;tblPuskesmas[[#This Row],[Nama Provinsi]]</f>
        <v>32 -- PROV. JAWA BARAT</v>
      </c>
      <c r="E691" s="12" t="s">
        <v>547</v>
      </c>
      <c r="F691" s="6" t="s">
        <v>29</v>
      </c>
      <c r="G691" s="20" t="str">
        <f>tblPuskesmas[[#This Row],[ID Kabupaten/Kota]]&amp;" -- "&amp;tblPuskesmas[[#This Row],[Nama Kabupaten/Kota]]</f>
        <v>3271 -- KOTA BOGOR</v>
      </c>
      <c r="H691" s="20" t="s">
        <v>1052</v>
      </c>
      <c r="I691" s="20" t="s">
        <v>1166</v>
      </c>
      <c r="J691" s="20" t="s">
        <v>952</v>
      </c>
      <c r="K691" s="26">
        <v>1</v>
      </c>
      <c r="L6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1" s="26">
        <v>1</v>
      </c>
      <c r="N691" s="26" t="s">
        <v>10050</v>
      </c>
      <c r="O691" s="26" t="s">
        <v>10060</v>
      </c>
      <c r="P6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1" s="25">
        <v>1</v>
      </c>
      <c r="R691" s="25" t="s">
        <v>3767</v>
      </c>
      <c r="S691" s="59">
        <v>43344</v>
      </c>
      <c r="T691" s="25"/>
      <c r="U691" s="23" t="s">
        <v>1173</v>
      </c>
    </row>
    <row r="692" spans="1:21" hidden="1" outlineLevel="1" x14ac:dyDescent="0.35">
      <c r="A692" s="4">
        <v>683</v>
      </c>
      <c r="B692" s="7" t="s">
        <v>526</v>
      </c>
      <c r="C692" s="5" t="s">
        <v>527</v>
      </c>
      <c r="D692" s="5" t="str">
        <f>tblPuskesmas[[#This Row],[ID Provinsi]]&amp;" -- "&amp;tblPuskesmas[[#This Row],[Nama Provinsi]]</f>
        <v>32 -- PROV. JAWA BARAT</v>
      </c>
      <c r="E692" s="12" t="s">
        <v>547</v>
      </c>
      <c r="F692" s="6" t="s">
        <v>29</v>
      </c>
      <c r="G692" s="20" t="str">
        <f>tblPuskesmas[[#This Row],[ID Kabupaten/Kota]]&amp;" -- "&amp;tblPuskesmas[[#This Row],[Nama Kabupaten/Kota]]</f>
        <v>3271 -- KOTA BOGOR</v>
      </c>
      <c r="H692" s="20" t="s">
        <v>1053</v>
      </c>
      <c r="I692" s="20" t="s">
        <v>1166</v>
      </c>
      <c r="J692" s="20" t="s">
        <v>952</v>
      </c>
      <c r="K692" s="26">
        <v>1</v>
      </c>
      <c r="L6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2" s="26">
        <v>1</v>
      </c>
      <c r="N692" s="26" t="s">
        <v>10050</v>
      </c>
      <c r="O692" s="26" t="s">
        <v>10060</v>
      </c>
      <c r="P6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2" s="25">
        <v>1</v>
      </c>
      <c r="R692" s="25" t="s">
        <v>1197</v>
      </c>
      <c r="S692" s="59">
        <v>43344</v>
      </c>
      <c r="T692" s="25"/>
      <c r="U692" s="23" t="s">
        <v>1173</v>
      </c>
    </row>
    <row r="693" spans="1:21" hidden="1" outlineLevel="1" x14ac:dyDescent="0.35">
      <c r="A693" s="4">
        <v>684</v>
      </c>
      <c r="B693" s="7" t="s">
        <v>526</v>
      </c>
      <c r="C693" s="5" t="s">
        <v>527</v>
      </c>
      <c r="D693" s="5" t="str">
        <f>tblPuskesmas[[#This Row],[ID Provinsi]]&amp;" -- "&amp;tblPuskesmas[[#This Row],[Nama Provinsi]]</f>
        <v>32 -- PROV. JAWA BARAT</v>
      </c>
      <c r="E693" s="12" t="s">
        <v>547</v>
      </c>
      <c r="F693" s="6" t="s">
        <v>29</v>
      </c>
      <c r="G693" s="20" t="str">
        <f>tblPuskesmas[[#This Row],[ID Kabupaten/Kota]]&amp;" -- "&amp;tblPuskesmas[[#This Row],[Nama Kabupaten/Kota]]</f>
        <v>3271 -- KOTA BOGOR</v>
      </c>
      <c r="H693" s="20" t="s">
        <v>1054</v>
      </c>
      <c r="I693" s="20" t="s">
        <v>1166</v>
      </c>
      <c r="J693" s="20" t="s">
        <v>952</v>
      </c>
      <c r="K693" s="26">
        <v>1</v>
      </c>
      <c r="L6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3" s="26">
        <v>1</v>
      </c>
      <c r="N693" s="26" t="s">
        <v>10050</v>
      </c>
      <c r="O693" s="26" t="s">
        <v>10060</v>
      </c>
      <c r="P6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3" s="25">
        <v>1</v>
      </c>
      <c r="R693" s="25" t="s">
        <v>3763</v>
      </c>
      <c r="S693" s="59">
        <v>43344</v>
      </c>
      <c r="T693" s="25"/>
      <c r="U693" s="23" t="s">
        <v>1173</v>
      </c>
    </row>
    <row r="694" spans="1:21" hidden="1" outlineLevel="1" x14ac:dyDescent="0.35">
      <c r="A694" s="4">
        <v>685</v>
      </c>
      <c r="B694" s="7" t="s">
        <v>526</v>
      </c>
      <c r="C694" s="5" t="s">
        <v>527</v>
      </c>
      <c r="D694" s="5" t="str">
        <f>tblPuskesmas[[#This Row],[ID Provinsi]]&amp;" -- "&amp;tblPuskesmas[[#This Row],[Nama Provinsi]]</f>
        <v>32 -- PROV. JAWA BARAT</v>
      </c>
      <c r="E694" s="12" t="s">
        <v>547</v>
      </c>
      <c r="F694" s="6" t="s">
        <v>29</v>
      </c>
      <c r="G694" s="20" t="str">
        <f>tblPuskesmas[[#This Row],[ID Kabupaten/Kota]]&amp;" -- "&amp;tblPuskesmas[[#This Row],[Nama Kabupaten/Kota]]</f>
        <v>3271 -- KOTA BOGOR</v>
      </c>
      <c r="H694" s="20" t="s">
        <v>1055</v>
      </c>
      <c r="I694" s="20" t="s">
        <v>1166</v>
      </c>
      <c r="J694" s="20" t="s">
        <v>952</v>
      </c>
      <c r="K694" s="26">
        <v>1</v>
      </c>
      <c r="L6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4" s="26">
        <v>1</v>
      </c>
      <c r="N694" s="26" t="s">
        <v>10050</v>
      </c>
      <c r="O694" s="26" t="s">
        <v>10060</v>
      </c>
      <c r="P6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4" s="25">
        <v>1</v>
      </c>
      <c r="R694" s="25" t="s">
        <v>1197</v>
      </c>
      <c r="S694" s="59">
        <v>43344</v>
      </c>
      <c r="T694" s="25"/>
      <c r="U694" s="23" t="s">
        <v>1173</v>
      </c>
    </row>
    <row r="695" spans="1:21" hidden="1" outlineLevel="1" x14ac:dyDescent="0.35">
      <c r="A695" s="4">
        <v>686</v>
      </c>
      <c r="B695" s="7" t="s">
        <v>526</v>
      </c>
      <c r="C695" s="5" t="s">
        <v>527</v>
      </c>
      <c r="D695" s="5" t="str">
        <f>tblPuskesmas[[#This Row],[ID Provinsi]]&amp;" -- "&amp;tblPuskesmas[[#This Row],[Nama Provinsi]]</f>
        <v>32 -- PROV. JAWA BARAT</v>
      </c>
      <c r="E695" s="12" t="s">
        <v>547</v>
      </c>
      <c r="F695" s="6" t="s">
        <v>29</v>
      </c>
      <c r="G695" s="20" t="str">
        <f>tblPuskesmas[[#This Row],[ID Kabupaten/Kota]]&amp;" -- "&amp;tblPuskesmas[[#This Row],[Nama Kabupaten/Kota]]</f>
        <v>3271 -- KOTA BOGOR</v>
      </c>
      <c r="H695" s="20" t="s">
        <v>1056</v>
      </c>
      <c r="I695" s="20" t="s">
        <v>1166</v>
      </c>
      <c r="J695" s="20" t="s">
        <v>952</v>
      </c>
      <c r="K695" s="26">
        <v>1</v>
      </c>
      <c r="L6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5" s="26">
        <v>1</v>
      </c>
      <c r="N695" s="26" t="s">
        <v>10050</v>
      </c>
      <c r="O695" s="26" t="s">
        <v>10060</v>
      </c>
      <c r="P6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5" s="25">
        <v>1</v>
      </c>
      <c r="R695" s="25" t="s">
        <v>3777</v>
      </c>
      <c r="S695" s="59">
        <v>43344</v>
      </c>
      <c r="T695" s="25"/>
      <c r="U695" s="23" t="s">
        <v>1173</v>
      </c>
    </row>
    <row r="696" spans="1:21" hidden="1" outlineLevel="1" x14ac:dyDescent="0.35">
      <c r="A696" s="4">
        <v>687</v>
      </c>
      <c r="B696" s="7" t="s">
        <v>526</v>
      </c>
      <c r="C696" s="5" t="s">
        <v>527</v>
      </c>
      <c r="D696" s="5" t="str">
        <f>tblPuskesmas[[#This Row],[ID Provinsi]]&amp;" -- "&amp;tblPuskesmas[[#This Row],[Nama Provinsi]]</f>
        <v>32 -- PROV. JAWA BARAT</v>
      </c>
      <c r="E696" s="12" t="s">
        <v>547</v>
      </c>
      <c r="F696" s="6" t="s">
        <v>29</v>
      </c>
      <c r="G696" s="20" t="str">
        <f>tblPuskesmas[[#This Row],[ID Kabupaten/Kota]]&amp;" -- "&amp;tblPuskesmas[[#This Row],[Nama Kabupaten/Kota]]</f>
        <v>3271 -- KOTA BOGOR</v>
      </c>
      <c r="H696" s="20" t="s">
        <v>1057</v>
      </c>
      <c r="I696" s="20" t="s">
        <v>1166</v>
      </c>
      <c r="J696" s="20" t="s">
        <v>952</v>
      </c>
      <c r="K696" s="26">
        <v>1</v>
      </c>
      <c r="L6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6" s="26">
        <v>1</v>
      </c>
      <c r="N696" s="26" t="s">
        <v>10050</v>
      </c>
      <c r="O696" s="26" t="s">
        <v>10060</v>
      </c>
      <c r="P6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6" s="25">
        <v>1</v>
      </c>
      <c r="R696" s="25" t="s">
        <v>3787</v>
      </c>
      <c r="S696" s="59">
        <v>43344</v>
      </c>
      <c r="T696" s="25"/>
      <c r="U696" s="23" t="s">
        <v>1173</v>
      </c>
    </row>
    <row r="697" spans="1:21" hidden="1" outlineLevel="1" x14ac:dyDescent="0.35">
      <c r="A697" s="4">
        <v>688</v>
      </c>
      <c r="B697" s="7" t="s">
        <v>526</v>
      </c>
      <c r="C697" s="5" t="s">
        <v>527</v>
      </c>
      <c r="D697" s="5" t="str">
        <f>tblPuskesmas[[#This Row],[ID Provinsi]]&amp;" -- "&amp;tblPuskesmas[[#This Row],[Nama Provinsi]]</f>
        <v>32 -- PROV. JAWA BARAT</v>
      </c>
      <c r="E697" s="12" t="s">
        <v>547</v>
      </c>
      <c r="F697" s="6" t="s">
        <v>29</v>
      </c>
      <c r="G697" s="20" t="str">
        <f>tblPuskesmas[[#This Row],[ID Kabupaten/Kota]]&amp;" -- "&amp;tblPuskesmas[[#This Row],[Nama Kabupaten/Kota]]</f>
        <v>3271 -- KOTA BOGOR</v>
      </c>
      <c r="H697" s="20" t="s">
        <v>1058</v>
      </c>
      <c r="I697" s="20" t="s">
        <v>1166</v>
      </c>
      <c r="J697" s="20" t="s">
        <v>952</v>
      </c>
      <c r="K697" s="26">
        <v>1</v>
      </c>
      <c r="L6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7" s="26">
        <v>1</v>
      </c>
      <c r="N697" s="26" t="s">
        <v>10050</v>
      </c>
      <c r="O697" s="26" t="s">
        <v>10060</v>
      </c>
      <c r="P6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7" s="25">
        <v>1</v>
      </c>
      <c r="R697" s="25" t="s">
        <v>3791</v>
      </c>
      <c r="S697" s="59">
        <v>43344</v>
      </c>
      <c r="T697" s="25"/>
      <c r="U697" s="23" t="s">
        <v>1173</v>
      </c>
    </row>
    <row r="698" spans="1:21" hidden="1" outlineLevel="1" x14ac:dyDescent="0.35">
      <c r="A698" s="4">
        <v>689</v>
      </c>
      <c r="B698" s="7" t="s">
        <v>526</v>
      </c>
      <c r="C698" s="5" t="s">
        <v>527</v>
      </c>
      <c r="D698" s="5" t="str">
        <f>tblPuskesmas[[#This Row],[ID Provinsi]]&amp;" -- "&amp;tblPuskesmas[[#This Row],[Nama Provinsi]]</f>
        <v>32 -- PROV. JAWA BARAT</v>
      </c>
      <c r="E698" s="12" t="s">
        <v>547</v>
      </c>
      <c r="F698" s="6" t="s">
        <v>29</v>
      </c>
      <c r="G698" s="20" t="str">
        <f>tblPuskesmas[[#This Row],[ID Kabupaten/Kota]]&amp;" -- "&amp;tblPuskesmas[[#This Row],[Nama Kabupaten/Kota]]</f>
        <v>3271 -- KOTA BOGOR</v>
      </c>
      <c r="H698" s="20" t="s">
        <v>1059</v>
      </c>
      <c r="I698" s="20" t="s">
        <v>1166</v>
      </c>
      <c r="J698" s="20" t="s">
        <v>952</v>
      </c>
      <c r="K698" s="26">
        <v>1</v>
      </c>
      <c r="L6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8" s="26">
        <v>1</v>
      </c>
      <c r="N698" s="26" t="s">
        <v>10050</v>
      </c>
      <c r="O698" s="26" t="s">
        <v>10060</v>
      </c>
      <c r="P6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8" s="25">
        <v>1</v>
      </c>
      <c r="R698" s="25" t="s">
        <v>3781</v>
      </c>
      <c r="S698" s="59">
        <v>43344</v>
      </c>
      <c r="T698" s="25"/>
      <c r="U698" s="23" t="s">
        <v>1173</v>
      </c>
    </row>
    <row r="699" spans="1:21" hidden="1" outlineLevel="1" x14ac:dyDescent="0.35">
      <c r="A699" s="4">
        <v>690</v>
      </c>
      <c r="B699" s="7" t="s">
        <v>526</v>
      </c>
      <c r="C699" s="5" t="s">
        <v>527</v>
      </c>
      <c r="D699" s="5" t="str">
        <f>tblPuskesmas[[#This Row],[ID Provinsi]]&amp;" -- "&amp;tblPuskesmas[[#This Row],[Nama Provinsi]]</f>
        <v>32 -- PROV. JAWA BARAT</v>
      </c>
      <c r="E699" s="12" t="s">
        <v>547</v>
      </c>
      <c r="F699" s="6" t="s">
        <v>29</v>
      </c>
      <c r="G699" s="20" t="str">
        <f>tblPuskesmas[[#This Row],[ID Kabupaten/Kota]]&amp;" -- "&amp;tblPuskesmas[[#This Row],[Nama Kabupaten/Kota]]</f>
        <v>3271 -- KOTA BOGOR</v>
      </c>
      <c r="H699" s="20" t="s">
        <v>1060</v>
      </c>
      <c r="I699" s="20" t="s">
        <v>1166</v>
      </c>
      <c r="J699" s="20" t="s">
        <v>952</v>
      </c>
      <c r="K699" s="26">
        <v>1</v>
      </c>
      <c r="L6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699" s="26">
        <v>1</v>
      </c>
      <c r="N699" s="26" t="s">
        <v>10050</v>
      </c>
      <c r="O699" s="26" t="s">
        <v>10060</v>
      </c>
      <c r="P6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699" s="25">
        <v>1</v>
      </c>
      <c r="R699" s="25" t="s">
        <v>3769</v>
      </c>
      <c r="S699" s="59">
        <v>43344</v>
      </c>
      <c r="T699" s="25"/>
      <c r="U699" s="23" t="s">
        <v>1173</v>
      </c>
    </row>
    <row r="700" spans="1:21" hidden="1" outlineLevel="1" x14ac:dyDescent="0.35">
      <c r="A700" s="4">
        <v>691</v>
      </c>
      <c r="B700" s="7" t="s">
        <v>526</v>
      </c>
      <c r="C700" s="5" t="s">
        <v>527</v>
      </c>
      <c r="D700" s="5" t="str">
        <f>tblPuskesmas[[#This Row],[ID Provinsi]]&amp;" -- "&amp;tblPuskesmas[[#This Row],[Nama Provinsi]]</f>
        <v>32 -- PROV. JAWA BARAT</v>
      </c>
      <c r="E700" s="12" t="s">
        <v>547</v>
      </c>
      <c r="F700" s="6" t="s">
        <v>29</v>
      </c>
      <c r="G700" s="20" t="str">
        <f>tblPuskesmas[[#This Row],[ID Kabupaten/Kota]]&amp;" -- "&amp;tblPuskesmas[[#This Row],[Nama Kabupaten/Kota]]</f>
        <v>3271 -- KOTA BOGOR</v>
      </c>
      <c r="H700" s="20" t="s">
        <v>1061</v>
      </c>
      <c r="I700" s="20" t="s">
        <v>1166</v>
      </c>
      <c r="J700" s="20" t="s">
        <v>952</v>
      </c>
      <c r="K700" s="26">
        <v>1</v>
      </c>
      <c r="L7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00" s="26">
        <v>1</v>
      </c>
      <c r="N700" s="26" t="s">
        <v>10050</v>
      </c>
      <c r="O700" s="26" t="s">
        <v>10060</v>
      </c>
      <c r="P7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00" s="25">
        <v>1</v>
      </c>
      <c r="R700" s="25" t="s">
        <v>3755</v>
      </c>
      <c r="S700" s="59">
        <v>43344</v>
      </c>
      <c r="T700" s="25"/>
      <c r="U700" s="23" t="s">
        <v>1173</v>
      </c>
    </row>
    <row r="701" spans="1:21" hidden="1" outlineLevel="1" x14ac:dyDescent="0.35">
      <c r="A701" s="4">
        <v>692</v>
      </c>
      <c r="B701" s="7" t="s">
        <v>526</v>
      </c>
      <c r="C701" s="5" t="s">
        <v>527</v>
      </c>
      <c r="D701" s="5" t="str">
        <f>tblPuskesmas[[#This Row],[ID Provinsi]]&amp;" -- "&amp;tblPuskesmas[[#This Row],[Nama Provinsi]]</f>
        <v>32 -- PROV. JAWA BARAT</v>
      </c>
      <c r="E701" s="12" t="s">
        <v>547</v>
      </c>
      <c r="F701" s="6" t="s">
        <v>29</v>
      </c>
      <c r="G701" s="20" t="str">
        <f>tblPuskesmas[[#This Row],[ID Kabupaten/Kota]]&amp;" -- "&amp;tblPuskesmas[[#This Row],[Nama Kabupaten/Kota]]</f>
        <v>3271 -- KOTA BOGOR</v>
      </c>
      <c r="H701" s="20" t="s">
        <v>1062</v>
      </c>
      <c r="I701" s="20" t="s">
        <v>1166</v>
      </c>
      <c r="J701" s="20" t="s">
        <v>952</v>
      </c>
      <c r="K701" s="26">
        <v>1</v>
      </c>
      <c r="L7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01" s="26">
        <v>1</v>
      </c>
      <c r="N701" s="26" t="s">
        <v>10050</v>
      </c>
      <c r="O701" s="26" t="s">
        <v>10060</v>
      </c>
      <c r="P7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01" s="25">
        <v>1</v>
      </c>
      <c r="R701" s="25" t="s">
        <v>3774</v>
      </c>
      <c r="S701" s="59">
        <v>43344</v>
      </c>
      <c r="T701" s="25"/>
      <c r="U701" s="23" t="s">
        <v>1173</v>
      </c>
    </row>
    <row r="702" spans="1:21" hidden="1" outlineLevel="1" x14ac:dyDescent="0.35">
      <c r="A702" s="4">
        <v>693</v>
      </c>
      <c r="B702" s="7" t="s">
        <v>526</v>
      </c>
      <c r="C702" s="5" t="s">
        <v>527</v>
      </c>
      <c r="D702" s="5" t="str">
        <f>tblPuskesmas[[#This Row],[ID Provinsi]]&amp;" -- "&amp;tblPuskesmas[[#This Row],[Nama Provinsi]]</f>
        <v>32 -- PROV. JAWA BARAT</v>
      </c>
      <c r="E702" s="12" t="s">
        <v>547</v>
      </c>
      <c r="F702" s="6" t="s">
        <v>29</v>
      </c>
      <c r="G702" s="20" t="str">
        <f>tblPuskesmas[[#This Row],[ID Kabupaten/Kota]]&amp;" -- "&amp;tblPuskesmas[[#This Row],[Nama Kabupaten/Kota]]</f>
        <v>3271 -- KOTA BOGOR</v>
      </c>
      <c r="H702" s="20" t="s">
        <v>1063</v>
      </c>
      <c r="I702" s="20" t="s">
        <v>1166</v>
      </c>
      <c r="J702" s="20" t="s">
        <v>952</v>
      </c>
      <c r="K702" s="26">
        <v>1</v>
      </c>
      <c r="L7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02" s="26">
        <v>1</v>
      </c>
      <c r="N702" s="26" t="s">
        <v>10050</v>
      </c>
      <c r="O702" s="26" t="s">
        <v>10060</v>
      </c>
      <c r="P7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02" s="25">
        <v>1</v>
      </c>
      <c r="R702" s="25" t="s">
        <v>1197</v>
      </c>
      <c r="S702" s="59">
        <v>43344</v>
      </c>
      <c r="T702" s="25"/>
      <c r="U702" s="23" t="s">
        <v>1173</v>
      </c>
    </row>
    <row r="703" spans="1:21" hidden="1" outlineLevel="1" x14ac:dyDescent="0.35">
      <c r="A703" s="4">
        <v>694</v>
      </c>
      <c r="B703" s="7" t="s">
        <v>526</v>
      </c>
      <c r="C703" s="5" t="s">
        <v>527</v>
      </c>
      <c r="D703" s="5" t="str">
        <f>tblPuskesmas[[#This Row],[ID Provinsi]]&amp;" -- "&amp;tblPuskesmas[[#This Row],[Nama Provinsi]]</f>
        <v>32 -- PROV. JAWA BARAT</v>
      </c>
      <c r="E703" s="12" t="s">
        <v>547</v>
      </c>
      <c r="F703" s="6" t="s">
        <v>29</v>
      </c>
      <c r="G703" s="20" t="str">
        <f>tblPuskesmas[[#This Row],[ID Kabupaten/Kota]]&amp;" -- "&amp;tblPuskesmas[[#This Row],[Nama Kabupaten/Kota]]</f>
        <v>3271 -- KOTA BOGOR</v>
      </c>
      <c r="H703" s="20" t="s">
        <v>1064</v>
      </c>
      <c r="I703" s="20" t="s">
        <v>1166</v>
      </c>
      <c r="J703" s="20" t="s">
        <v>952</v>
      </c>
      <c r="K703" s="26">
        <v>1</v>
      </c>
      <c r="L7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03" s="26">
        <v>1</v>
      </c>
      <c r="N703" s="26" t="s">
        <v>10050</v>
      </c>
      <c r="O703" s="26" t="s">
        <v>10060</v>
      </c>
      <c r="P7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03" s="25">
        <v>1</v>
      </c>
      <c r="R703" s="25" t="s">
        <v>1281</v>
      </c>
      <c r="S703" s="59">
        <v>43344</v>
      </c>
      <c r="T703" s="25"/>
      <c r="U703" s="23" t="s">
        <v>1173</v>
      </c>
    </row>
    <row r="704" spans="1:21" hidden="1" outlineLevel="1" x14ac:dyDescent="0.35">
      <c r="A704" s="4">
        <v>695</v>
      </c>
      <c r="B704" s="7" t="s">
        <v>526</v>
      </c>
      <c r="C704" s="5" t="s">
        <v>527</v>
      </c>
      <c r="D704" s="5" t="str">
        <f>tblPuskesmas[[#This Row],[ID Provinsi]]&amp;" -- "&amp;tblPuskesmas[[#This Row],[Nama Provinsi]]</f>
        <v>32 -- PROV. JAWA BARAT</v>
      </c>
      <c r="E704" s="12" t="s">
        <v>547</v>
      </c>
      <c r="F704" s="6" t="s">
        <v>29</v>
      </c>
      <c r="G704" s="20" t="str">
        <f>tblPuskesmas[[#This Row],[ID Kabupaten/Kota]]&amp;" -- "&amp;tblPuskesmas[[#This Row],[Nama Kabupaten/Kota]]</f>
        <v>3271 -- KOTA BOGOR</v>
      </c>
      <c r="H704" s="20" t="s">
        <v>1065</v>
      </c>
      <c r="I704" s="20" t="s">
        <v>1166</v>
      </c>
      <c r="J704" s="20" t="s">
        <v>952</v>
      </c>
      <c r="K704" s="26">
        <v>1</v>
      </c>
      <c r="L7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04" s="26">
        <v>1</v>
      </c>
      <c r="N704" s="26" t="s">
        <v>10050</v>
      </c>
      <c r="O704" s="26" t="s">
        <v>10060</v>
      </c>
      <c r="P7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04" s="25">
        <v>1</v>
      </c>
      <c r="R704" s="25" t="s">
        <v>3771</v>
      </c>
      <c r="S704" s="59">
        <v>43344</v>
      </c>
      <c r="T704" s="25"/>
      <c r="U704" s="23" t="s">
        <v>1173</v>
      </c>
    </row>
    <row r="705" spans="1:21" hidden="1" outlineLevel="1" x14ac:dyDescent="0.35">
      <c r="A705" s="4">
        <v>696</v>
      </c>
      <c r="B705" s="7" t="s">
        <v>526</v>
      </c>
      <c r="C705" s="5" t="s">
        <v>527</v>
      </c>
      <c r="D705" s="5" t="str">
        <f>tblPuskesmas[[#This Row],[ID Provinsi]]&amp;" -- "&amp;tblPuskesmas[[#This Row],[Nama Provinsi]]</f>
        <v>32 -- PROV. JAWA BARAT</v>
      </c>
      <c r="E705" s="12" t="s">
        <v>547</v>
      </c>
      <c r="F705" s="6" t="s">
        <v>29</v>
      </c>
      <c r="G705" s="20" t="str">
        <f>tblPuskesmas[[#This Row],[ID Kabupaten/Kota]]&amp;" -- "&amp;tblPuskesmas[[#This Row],[Nama Kabupaten/Kota]]</f>
        <v>3271 -- KOTA BOGOR</v>
      </c>
      <c r="H705" s="20" t="s">
        <v>1066</v>
      </c>
      <c r="I705" s="20" t="s">
        <v>1166</v>
      </c>
      <c r="J705" s="20" t="s">
        <v>952</v>
      </c>
      <c r="K705" s="26">
        <v>1</v>
      </c>
      <c r="L7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05" s="26">
        <v>1</v>
      </c>
      <c r="N705" s="26" t="s">
        <v>10050</v>
      </c>
      <c r="O705" s="26" t="s">
        <v>10060</v>
      </c>
      <c r="P7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05" s="25">
        <v>1</v>
      </c>
      <c r="R705" s="25" t="s">
        <v>3789</v>
      </c>
      <c r="S705" s="59">
        <v>43344</v>
      </c>
      <c r="T705" s="25"/>
      <c r="U705" s="23" t="s">
        <v>1173</v>
      </c>
    </row>
    <row r="706" spans="1:21" hidden="1" outlineLevel="1" x14ac:dyDescent="0.35">
      <c r="A706" s="4">
        <v>697</v>
      </c>
      <c r="B706" s="7" t="s">
        <v>526</v>
      </c>
      <c r="C706" s="5" t="s">
        <v>527</v>
      </c>
      <c r="D706" s="5" t="str">
        <f>tblPuskesmas[[#This Row],[ID Provinsi]]&amp;" -- "&amp;tblPuskesmas[[#This Row],[Nama Provinsi]]</f>
        <v>32 -- PROV. JAWA BARAT</v>
      </c>
      <c r="E706" s="12" t="s">
        <v>547</v>
      </c>
      <c r="F706" s="6" t="s">
        <v>29</v>
      </c>
      <c r="G706" s="20" t="str">
        <f>tblPuskesmas[[#This Row],[ID Kabupaten/Kota]]&amp;" -- "&amp;tblPuskesmas[[#This Row],[Nama Kabupaten/Kota]]</f>
        <v>3271 -- KOTA BOGOR</v>
      </c>
      <c r="H706" s="20" t="s">
        <v>1067</v>
      </c>
      <c r="I706" s="20" t="s">
        <v>1166</v>
      </c>
      <c r="J706" s="20" t="s">
        <v>952</v>
      </c>
      <c r="K706" s="26">
        <v>1</v>
      </c>
      <c r="L7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06" s="26">
        <v>1</v>
      </c>
      <c r="N706" s="26" t="s">
        <v>10050</v>
      </c>
      <c r="O706" s="26" t="s">
        <v>10060</v>
      </c>
      <c r="P7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06" s="25">
        <v>1</v>
      </c>
      <c r="R706" s="25" t="s">
        <v>1197</v>
      </c>
      <c r="S706" s="59">
        <v>43344</v>
      </c>
      <c r="T706" s="25"/>
      <c r="U706" s="23" t="s">
        <v>1173</v>
      </c>
    </row>
    <row r="707" spans="1:21" hidden="1" outlineLevel="1" x14ac:dyDescent="0.35">
      <c r="A707" s="4">
        <v>698</v>
      </c>
      <c r="B707" s="7" t="s">
        <v>526</v>
      </c>
      <c r="C707" s="5" t="s">
        <v>527</v>
      </c>
      <c r="D707" s="5" t="str">
        <f>tblPuskesmas[[#This Row],[ID Provinsi]]&amp;" -- "&amp;tblPuskesmas[[#This Row],[Nama Provinsi]]</f>
        <v>32 -- PROV. JAWA BARAT</v>
      </c>
      <c r="E707" s="12" t="s">
        <v>547</v>
      </c>
      <c r="F707" s="6" t="s">
        <v>29</v>
      </c>
      <c r="G707" s="20" t="str">
        <f>tblPuskesmas[[#This Row],[ID Kabupaten/Kota]]&amp;" -- "&amp;tblPuskesmas[[#This Row],[Nama Kabupaten/Kota]]</f>
        <v>3271 -- KOTA BOGOR</v>
      </c>
      <c r="H707" s="20" t="s">
        <v>1068</v>
      </c>
      <c r="I707" s="20" t="s">
        <v>1166</v>
      </c>
      <c r="J707" s="20" t="s">
        <v>952</v>
      </c>
      <c r="K707" s="26">
        <v>1</v>
      </c>
      <c r="L7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07" s="26">
        <v>1</v>
      </c>
      <c r="N707" s="26" t="s">
        <v>10050</v>
      </c>
      <c r="O707" s="26" t="s">
        <v>10060</v>
      </c>
      <c r="P7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07" s="25">
        <v>1</v>
      </c>
      <c r="R707" s="25" t="s">
        <v>3779</v>
      </c>
      <c r="S707" s="59">
        <v>43344</v>
      </c>
      <c r="T707" s="25"/>
      <c r="U707" s="23" t="s">
        <v>1173</v>
      </c>
    </row>
    <row r="708" spans="1:21" outlineLevel="1" x14ac:dyDescent="0.35">
      <c r="A708" s="4">
        <v>699</v>
      </c>
      <c r="B708" s="7" t="s">
        <v>526</v>
      </c>
      <c r="C708" s="5" t="s">
        <v>527</v>
      </c>
      <c r="D708" s="5" t="str">
        <f>tblPuskesmas[[#This Row],[ID Provinsi]]&amp;" -- "&amp;tblPuskesmas[[#This Row],[Nama Provinsi]]</f>
        <v>32 -- PROV. JAWA BARAT</v>
      </c>
      <c r="E708" s="12" t="s">
        <v>548</v>
      </c>
      <c r="F708" s="6" t="s">
        <v>30</v>
      </c>
      <c r="G708" s="20" t="str">
        <f>tblPuskesmas[[#This Row],[ID Kabupaten/Kota]]&amp;" -- "&amp;tblPuskesmas[[#This Row],[Nama Kabupaten/Kota]]</f>
        <v>3272 -- KOTA SUKABUMI</v>
      </c>
      <c r="H708" s="20" t="s">
        <v>952</v>
      </c>
      <c r="I708" s="20" t="s">
        <v>952</v>
      </c>
      <c r="J708" s="20" t="s">
        <v>953</v>
      </c>
      <c r="K708" s="26">
        <v>15</v>
      </c>
      <c r="L7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08" s="26">
        <v>0</v>
      </c>
      <c r="N708" s="26">
        <v>4000</v>
      </c>
      <c r="O708" s="26" t="s">
        <v>10060</v>
      </c>
      <c r="P7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18</v>
      </c>
      <c r="Q708" s="25">
        <v>0</v>
      </c>
      <c r="R708" s="25" t="s">
        <v>1197</v>
      </c>
      <c r="S708" s="59" t="s">
        <v>1197</v>
      </c>
      <c r="T708" s="25"/>
      <c r="U708" s="23" t="s">
        <v>1197</v>
      </c>
    </row>
    <row r="709" spans="1:21" hidden="1" outlineLevel="1" x14ac:dyDescent="0.35">
      <c r="A709" s="4">
        <v>700</v>
      </c>
      <c r="B709" s="7" t="s">
        <v>526</v>
      </c>
      <c r="C709" s="5" t="s">
        <v>527</v>
      </c>
      <c r="D709" s="5" t="str">
        <f>tblPuskesmas[[#This Row],[ID Provinsi]]&amp;" -- "&amp;tblPuskesmas[[#This Row],[Nama Provinsi]]</f>
        <v>32 -- PROV. JAWA BARAT</v>
      </c>
      <c r="E709" s="12" t="s">
        <v>549</v>
      </c>
      <c r="F709" s="6" t="s">
        <v>31</v>
      </c>
      <c r="G709" s="20" t="str">
        <f>tblPuskesmas[[#This Row],[ID Kabupaten/Kota]]&amp;" -- "&amp;tblPuskesmas[[#This Row],[Nama Kabupaten/Kota]]</f>
        <v>3273 -- KOTA BANDUNG</v>
      </c>
      <c r="H709" s="20" t="s">
        <v>952</v>
      </c>
      <c r="I709" s="20" t="s">
        <v>952</v>
      </c>
      <c r="J709" s="20" t="s">
        <v>953</v>
      </c>
      <c r="K709" s="26">
        <v>73</v>
      </c>
      <c r="L7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09" s="26">
        <v>1</v>
      </c>
      <c r="N709" s="26" t="s">
        <v>10052</v>
      </c>
      <c r="O709" s="26" t="s">
        <v>10060</v>
      </c>
      <c r="P7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75</v>
      </c>
      <c r="Q709" s="25">
        <v>1</v>
      </c>
      <c r="R709" s="25" t="s">
        <v>1197</v>
      </c>
      <c r="S709" s="59">
        <v>44467</v>
      </c>
      <c r="T709" s="25" t="s">
        <v>10052</v>
      </c>
      <c r="U709" s="23" t="s">
        <v>1173</v>
      </c>
    </row>
    <row r="710" spans="1:21" outlineLevel="1" x14ac:dyDescent="0.35">
      <c r="A710" s="4">
        <v>701</v>
      </c>
      <c r="B710" s="7" t="s">
        <v>526</v>
      </c>
      <c r="C710" s="5" t="s">
        <v>527</v>
      </c>
      <c r="D710" s="5" t="str">
        <f>tblPuskesmas[[#This Row],[ID Provinsi]]&amp;" -- "&amp;tblPuskesmas[[#This Row],[Nama Provinsi]]</f>
        <v>32 -- PROV. JAWA BARAT</v>
      </c>
      <c r="E710" s="12" t="s">
        <v>549</v>
      </c>
      <c r="F710" s="6" t="s">
        <v>31</v>
      </c>
      <c r="G710" s="20" t="str">
        <f>tblPuskesmas[[#This Row],[ID Kabupaten/Kota]]&amp;" -- "&amp;tblPuskesmas[[#This Row],[Nama Kabupaten/Kota]]</f>
        <v>3273 -- KOTA BANDUNG</v>
      </c>
      <c r="H710" s="20" t="s">
        <v>952</v>
      </c>
      <c r="I710" s="20" t="s">
        <v>952</v>
      </c>
      <c r="J710" s="20" t="s">
        <v>953</v>
      </c>
      <c r="K710" s="26">
        <v>73</v>
      </c>
      <c r="L7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10" s="26">
        <v>1</v>
      </c>
      <c r="N710" s="26">
        <v>4000</v>
      </c>
      <c r="O710" s="26" t="s">
        <v>10060</v>
      </c>
      <c r="P710" s="25">
        <v>61</v>
      </c>
      <c r="Q710" s="25">
        <v>0</v>
      </c>
      <c r="R710" s="25" t="s">
        <v>1197</v>
      </c>
      <c r="S710" s="59" t="s">
        <v>1197</v>
      </c>
      <c r="T710" s="25"/>
      <c r="U710" s="23" t="s">
        <v>1173</v>
      </c>
    </row>
    <row r="711" spans="1:21" outlineLevel="1" x14ac:dyDescent="0.35">
      <c r="A711" s="4">
        <v>702</v>
      </c>
      <c r="B711" s="7" t="s">
        <v>526</v>
      </c>
      <c r="C711" s="5" t="s">
        <v>527</v>
      </c>
      <c r="D711" s="5" t="str">
        <f>tblPuskesmas[[#This Row],[ID Provinsi]]&amp;" -- "&amp;tblPuskesmas[[#This Row],[Nama Provinsi]]</f>
        <v>32 -- PROV. JAWA BARAT</v>
      </c>
      <c r="E711" s="12" t="s">
        <v>550</v>
      </c>
      <c r="F711" s="6" t="s">
        <v>32</v>
      </c>
      <c r="G711" s="20" t="str">
        <f>tblPuskesmas[[#This Row],[ID Kabupaten/Kota]]&amp;" -- "&amp;tblPuskesmas[[#This Row],[Nama Kabupaten/Kota]]</f>
        <v>3274 -- KOTA CIREBON</v>
      </c>
      <c r="H711" s="20" t="s">
        <v>952</v>
      </c>
      <c r="I711" s="20" t="s">
        <v>952</v>
      </c>
      <c r="J711" s="20" t="s">
        <v>953</v>
      </c>
      <c r="K711" s="26">
        <v>22</v>
      </c>
      <c r="L7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11" s="26">
        <v>0</v>
      </c>
      <c r="N711" s="26">
        <v>4000</v>
      </c>
      <c r="O711" s="26" t="s">
        <v>10060</v>
      </c>
      <c r="P7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25</v>
      </c>
      <c r="Q711" s="25">
        <v>0</v>
      </c>
      <c r="R711" s="25" t="s">
        <v>1197</v>
      </c>
      <c r="S711" s="59" t="s">
        <v>1197</v>
      </c>
      <c r="T711" s="25"/>
      <c r="U711" s="23" t="s">
        <v>1197</v>
      </c>
    </row>
    <row r="712" spans="1:21" outlineLevel="1" x14ac:dyDescent="0.35">
      <c r="A712" s="4">
        <v>703</v>
      </c>
      <c r="B712" s="7" t="s">
        <v>526</v>
      </c>
      <c r="C712" s="5" t="s">
        <v>527</v>
      </c>
      <c r="D712" s="5" t="str">
        <f>tblPuskesmas[[#This Row],[ID Provinsi]]&amp;" -- "&amp;tblPuskesmas[[#This Row],[Nama Provinsi]]</f>
        <v>32 -- PROV. JAWA BARAT</v>
      </c>
      <c r="E712" s="12" t="s">
        <v>551</v>
      </c>
      <c r="F712" s="6" t="s">
        <v>33</v>
      </c>
      <c r="G712" s="20" t="str">
        <f>tblPuskesmas[[#This Row],[ID Kabupaten/Kota]]&amp;" -- "&amp;tblPuskesmas[[#This Row],[Nama Kabupaten/Kota]]</f>
        <v>3275 -- KOTA BEKASI</v>
      </c>
      <c r="H712" s="20" t="s">
        <v>952</v>
      </c>
      <c r="I712" s="20" t="s">
        <v>952</v>
      </c>
      <c r="J712" s="20" t="s">
        <v>953</v>
      </c>
      <c r="K712" s="26">
        <v>0</v>
      </c>
      <c r="L7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12" s="26">
        <v>1</v>
      </c>
      <c r="N712" s="26">
        <v>4000</v>
      </c>
      <c r="O712" s="26" t="s">
        <v>10060</v>
      </c>
      <c r="P7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</v>
      </c>
      <c r="Q712" s="25">
        <v>0</v>
      </c>
      <c r="R712" s="25"/>
      <c r="S712" s="59" t="s">
        <v>1197</v>
      </c>
      <c r="T712" s="25"/>
      <c r="U712" s="23" t="s">
        <v>1173</v>
      </c>
    </row>
    <row r="713" spans="1:21" outlineLevel="1" x14ac:dyDescent="0.35">
      <c r="A713" s="4">
        <v>704</v>
      </c>
      <c r="B713" s="7" t="s">
        <v>526</v>
      </c>
      <c r="C713" s="5" t="s">
        <v>527</v>
      </c>
      <c r="D713" s="52" t="str">
        <f>tblPuskesmas[[#This Row],[ID Provinsi]]&amp;" -- "&amp;tblPuskesmas[[#This Row],[Nama Provinsi]]</f>
        <v>32 -- PROV. JAWA BARAT</v>
      </c>
      <c r="E713" s="12" t="s">
        <v>551</v>
      </c>
      <c r="F713" s="6" t="s">
        <v>33</v>
      </c>
      <c r="G713" s="53" t="str">
        <f>tblPuskesmas[[#This Row],[ID Kabupaten/Kota]]&amp;" -- "&amp;tblPuskesmas[[#This Row],[Nama Kabupaten/Kota]]</f>
        <v>3275 -- KOTA BEKASI</v>
      </c>
      <c r="H713" s="20" t="s">
        <v>9919</v>
      </c>
      <c r="I713" s="20" t="s">
        <v>1166</v>
      </c>
      <c r="J713" s="20" t="s">
        <v>952</v>
      </c>
      <c r="K713" s="26">
        <v>1</v>
      </c>
      <c r="L7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13" s="26">
        <v>0</v>
      </c>
      <c r="N713" s="26">
        <v>4000</v>
      </c>
      <c r="O713" s="26" t="s">
        <v>10060</v>
      </c>
      <c r="P7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13" s="25">
        <v>0</v>
      </c>
      <c r="R713" s="25" t="s">
        <v>4034</v>
      </c>
      <c r="S713" s="59" t="s">
        <v>1197</v>
      </c>
      <c r="T713" s="25"/>
      <c r="U713" s="54"/>
    </row>
    <row r="714" spans="1:21" outlineLevel="1" x14ac:dyDescent="0.35">
      <c r="A714" s="4">
        <v>705</v>
      </c>
      <c r="B714" s="7" t="s">
        <v>526</v>
      </c>
      <c r="C714" s="5" t="s">
        <v>527</v>
      </c>
      <c r="D714" s="52" t="str">
        <f>tblPuskesmas[[#This Row],[ID Provinsi]]&amp;" -- "&amp;tblPuskesmas[[#This Row],[Nama Provinsi]]</f>
        <v>32 -- PROV. JAWA BARAT</v>
      </c>
      <c r="E714" s="12" t="s">
        <v>551</v>
      </c>
      <c r="F714" s="6" t="s">
        <v>33</v>
      </c>
      <c r="G714" s="53" t="str">
        <f>tblPuskesmas[[#This Row],[ID Kabupaten/Kota]]&amp;" -- "&amp;tblPuskesmas[[#This Row],[Nama Kabupaten/Kota]]</f>
        <v>3275 -- KOTA BEKASI</v>
      </c>
      <c r="H714" s="20" t="s">
        <v>9920</v>
      </c>
      <c r="I714" s="20" t="s">
        <v>1166</v>
      </c>
      <c r="J714" s="20" t="s">
        <v>952</v>
      </c>
      <c r="K714" s="26">
        <v>1</v>
      </c>
      <c r="L7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14" s="26">
        <v>0</v>
      </c>
      <c r="N714" s="26">
        <v>4000</v>
      </c>
      <c r="O714" s="26" t="s">
        <v>10060</v>
      </c>
      <c r="P7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14" s="25">
        <v>0</v>
      </c>
      <c r="R714" s="25" t="s">
        <v>4038</v>
      </c>
      <c r="S714" s="59" t="s">
        <v>1197</v>
      </c>
      <c r="T714" s="25"/>
      <c r="U714" s="54"/>
    </row>
    <row r="715" spans="1:21" hidden="1" outlineLevel="1" x14ac:dyDescent="0.35">
      <c r="A715" s="4">
        <v>706</v>
      </c>
      <c r="B715" s="7" t="s">
        <v>526</v>
      </c>
      <c r="C715" s="5" t="s">
        <v>527</v>
      </c>
      <c r="D715" s="52" t="str">
        <f>tblPuskesmas[[#This Row],[ID Provinsi]]&amp;" -- "&amp;tblPuskesmas[[#This Row],[Nama Provinsi]]</f>
        <v>32 -- PROV. JAWA BARAT</v>
      </c>
      <c r="E715" s="12" t="s">
        <v>551</v>
      </c>
      <c r="F715" s="6" t="s">
        <v>33</v>
      </c>
      <c r="G715" s="53" t="str">
        <f>tblPuskesmas[[#This Row],[ID Kabupaten/Kota]]&amp;" -- "&amp;tblPuskesmas[[#This Row],[Nama Kabupaten/Kota]]</f>
        <v>3275 -- KOTA BEKASI</v>
      </c>
      <c r="H715" s="20" t="s">
        <v>9920</v>
      </c>
      <c r="I715" s="20" t="s">
        <v>1166</v>
      </c>
      <c r="J715" s="20" t="s">
        <v>952</v>
      </c>
      <c r="K715" s="26">
        <v>1</v>
      </c>
      <c r="L7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15" s="26">
        <v>0</v>
      </c>
      <c r="N715" s="26" t="s">
        <v>10052</v>
      </c>
      <c r="O715" s="26" t="s">
        <v>10060</v>
      </c>
      <c r="P7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15" s="25">
        <v>1</v>
      </c>
      <c r="R715" s="25" t="s">
        <v>4038</v>
      </c>
      <c r="S715" s="59">
        <v>44477</v>
      </c>
      <c r="T715" s="25" t="s">
        <v>10052</v>
      </c>
      <c r="U715" s="54"/>
    </row>
    <row r="716" spans="1:21" outlineLevel="1" x14ac:dyDescent="0.35">
      <c r="A716" s="4">
        <v>707</v>
      </c>
      <c r="B716" s="7" t="s">
        <v>526</v>
      </c>
      <c r="C716" s="5" t="s">
        <v>527</v>
      </c>
      <c r="D716" s="52" t="str">
        <f>tblPuskesmas[[#This Row],[ID Provinsi]]&amp;" -- "&amp;tblPuskesmas[[#This Row],[Nama Provinsi]]</f>
        <v>32 -- PROV. JAWA BARAT</v>
      </c>
      <c r="E716" s="12" t="s">
        <v>551</v>
      </c>
      <c r="F716" s="6" t="s">
        <v>33</v>
      </c>
      <c r="G716" s="53" t="str">
        <f>tblPuskesmas[[#This Row],[ID Kabupaten/Kota]]&amp;" -- "&amp;tblPuskesmas[[#This Row],[Nama Kabupaten/Kota]]</f>
        <v>3275 -- KOTA BEKASI</v>
      </c>
      <c r="H716" s="20" t="s">
        <v>9921</v>
      </c>
      <c r="I716" s="20" t="s">
        <v>1166</v>
      </c>
      <c r="J716" s="20" t="s">
        <v>952</v>
      </c>
      <c r="K716" s="26">
        <v>1</v>
      </c>
      <c r="L7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16" s="26">
        <v>0</v>
      </c>
      <c r="N716" s="26">
        <v>4000</v>
      </c>
      <c r="O716" s="26" t="s">
        <v>10060</v>
      </c>
      <c r="P7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16" s="25">
        <v>0</v>
      </c>
      <c r="R716" s="25" t="s">
        <v>4040</v>
      </c>
      <c r="S716" s="59" t="s">
        <v>1197</v>
      </c>
      <c r="T716" s="25"/>
      <c r="U716" s="54"/>
    </row>
    <row r="717" spans="1:21" outlineLevel="1" x14ac:dyDescent="0.35">
      <c r="A717" s="4">
        <v>708</v>
      </c>
      <c r="B717" s="7" t="s">
        <v>526</v>
      </c>
      <c r="C717" s="5" t="s">
        <v>527</v>
      </c>
      <c r="D717" s="52" t="str">
        <f>tblPuskesmas[[#This Row],[ID Provinsi]]&amp;" -- "&amp;tblPuskesmas[[#This Row],[Nama Provinsi]]</f>
        <v>32 -- PROV. JAWA BARAT</v>
      </c>
      <c r="E717" s="12" t="s">
        <v>551</v>
      </c>
      <c r="F717" s="6" t="s">
        <v>33</v>
      </c>
      <c r="G717" s="53" t="str">
        <f>tblPuskesmas[[#This Row],[ID Kabupaten/Kota]]&amp;" -- "&amp;tblPuskesmas[[#This Row],[Nama Kabupaten/Kota]]</f>
        <v>3275 -- KOTA BEKASI</v>
      </c>
      <c r="H717" s="20" t="s">
        <v>9922</v>
      </c>
      <c r="I717" s="20" t="s">
        <v>1166</v>
      </c>
      <c r="J717" s="20" t="s">
        <v>952</v>
      </c>
      <c r="K717" s="26">
        <v>1</v>
      </c>
      <c r="L7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17" s="26">
        <v>0</v>
      </c>
      <c r="N717" s="26">
        <v>4000</v>
      </c>
      <c r="O717" s="26" t="s">
        <v>10060</v>
      </c>
      <c r="P7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17" s="25">
        <v>0</v>
      </c>
      <c r="R717" s="25" t="s">
        <v>4042</v>
      </c>
      <c r="S717" s="59" t="s">
        <v>1197</v>
      </c>
      <c r="T717" s="25"/>
      <c r="U717" s="54"/>
    </row>
    <row r="718" spans="1:21" outlineLevel="1" x14ac:dyDescent="0.35">
      <c r="A718" s="4">
        <v>709</v>
      </c>
      <c r="B718" s="7" t="s">
        <v>526</v>
      </c>
      <c r="C718" s="5" t="s">
        <v>527</v>
      </c>
      <c r="D718" s="52" t="str">
        <f>tblPuskesmas[[#This Row],[ID Provinsi]]&amp;" -- "&amp;tblPuskesmas[[#This Row],[Nama Provinsi]]</f>
        <v>32 -- PROV. JAWA BARAT</v>
      </c>
      <c r="E718" s="12" t="s">
        <v>551</v>
      </c>
      <c r="F718" s="6" t="s">
        <v>33</v>
      </c>
      <c r="G718" s="53" t="str">
        <f>tblPuskesmas[[#This Row],[ID Kabupaten/Kota]]&amp;" -- "&amp;tblPuskesmas[[#This Row],[Nama Kabupaten/Kota]]</f>
        <v>3275 -- KOTA BEKASI</v>
      </c>
      <c r="H718" s="20" t="s">
        <v>9923</v>
      </c>
      <c r="I718" s="20" t="s">
        <v>1166</v>
      </c>
      <c r="J718" s="20" t="s">
        <v>952</v>
      </c>
      <c r="K718" s="26">
        <v>1</v>
      </c>
      <c r="L7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18" s="26">
        <v>0</v>
      </c>
      <c r="N718" s="26">
        <v>4000</v>
      </c>
      <c r="O718" s="26" t="s">
        <v>10060</v>
      </c>
      <c r="P7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18" s="25">
        <v>0</v>
      </c>
      <c r="R718" s="25" t="s">
        <v>4044</v>
      </c>
      <c r="S718" s="59" t="s">
        <v>1197</v>
      </c>
      <c r="T718" s="25"/>
      <c r="U718" s="54"/>
    </row>
    <row r="719" spans="1:21" outlineLevel="1" x14ac:dyDescent="0.35">
      <c r="A719" s="4">
        <v>710</v>
      </c>
      <c r="B719" s="7" t="s">
        <v>526</v>
      </c>
      <c r="C719" s="5" t="s">
        <v>527</v>
      </c>
      <c r="D719" s="52" t="str">
        <f>tblPuskesmas[[#This Row],[ID Provinsi]]&amp;" -- "&amp;tblPuskesmas[[#This Row],[Nama Provinsi]]</f>
        <v>32 -- PROV. JAWA BARAT</v>
      </c>
      <c r="E719" s="12" t="s">
        <v>551</v>
      </c>
      <c r="F719" s="6" t="s">
        <v>33</v>
      </c>
      <c r="G719" s="53" t="str">
        <f>tblPuskesmas[[#This Row],[ID Kabupaten/Kota]]&amp;" -- "&amp;tblPuskesmas[[#This Row],[Nama Kabupaten/Kota]]</f>
        <v>3275 -- KOTA BEKASI</v>
      </c>
      <c r="H719" s="20" t="s">
        <v>9924</v>
      </c>
      <c r="I719" s="20" t="s">
        <v>1166</v>
      </c>
      <c r="J719" s="20" t="s">
        <v>952</v>
      </c>
      <c r="K719" s="26">
        <v>1</v>
      </c>
      <c r="L7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19" s="26">
        <v>0</v>
      </c>
      <c r="N719" s="26">
        <v>4000</v>
      </c>
      <c r="O719" s="26" t="s">
        <v>10060</v>
      </c>
      <c r="P7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19" s="25">
        <v>0</v>
      </c>
      <c r="R719" s="25" t="s">
        <v>4046</v>
      </c>
      <c r="S719" s="59" t="s">
        <v>1197</v>
      </c>
      <c r="T719" s="25"/>
      <c r="U719" s="54"/>
    </row>
    <row r="720" spans="1:21" outlineLevel="1" x14ac:dyDescent="0.35">
      <c r="A720" s="4">
        <v>711</v>
      </c>
      <c r="B720" s="7" t="s">
        <v>526</v>
      </c>
      <c r="C720" s="5" t="s">
        <v>527</v>
      </c>
      <c r="D720" s="52" t="str">
        <f>tblPuskesmas[[#This Row],[ID Provinsi]]&amp;" -- "&amp;tblPuskesmas[[#This Row],[Nama Provinsi]]</f>
        <v>32 -- PROV. JAWA BARAT</v>
      </c>
      <c r="E720" s="12" t="s">
        <v>551</v>
      </c>
      <c r="F720" s="6" t="s">
        <v>33</v>
      </c>
      <c r="G720" s="53" t="str">
        <f>tblPuskesmas[[#This Row],[ID Kabupaten/Kota]]&amp;" -- "&amp;tblPuskesmas[[#This Row],[Nama Kabupaten/Kota]]</f>
        <v>3275 -- KOTA BEKASI</v>
      </c>
      <c r="H720" s="20" t="s">
        <v>9925</v>
      </c>
      <c r="I720" s="20" t="s">
        <v>1166</v>
      </c>
      <c r="J720" s="20" t="s">
        <v>952</v>
      </c>
      <c r="K720" s="26">
        <v>1</v>
      </c>
      <c r="L7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0" s="26">
        <v>0</v>
      </c>
      <c r="N720" s="26">
        <v>4000</v>
      </c>
      <c r="O720" s="26" t="s">
        <v>10060</v>
      </c>
      <c r="P7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0" s="25">
        <v>0</v>
      </c>
      <c r="R720" s="25" t="s">
        <v>4049</v>
      </c>
      <c r="S720" s="59" t="s">
        <v>1197</v>
      </c>
      <c r="T720" s="25"/>
      <c r="U720" s="54"/>
    </row>
    <row r="721" spans="1:21" outlineLevel="1" x14ac:dyDescent="0.35">
      <c r="A721" s="4">
        <v>712</v>
      </c>
      <c r="B721" s="7" t="s">
        <v>526</v>
      </c>
      <c r="C721" s="5" t="s">
        <v>527</v>
      </c>
      <c r="D721" s="52" t="str">
        <f>tblPuskesmas[[#This Row],[ID Provinsi]]&amp;" -- "&amp;tblPuskesmas[[#This Row],[Nama Provinsi]]</f>
        <v>32 -- PROV. JAWA BARAT</v>
      </c>
      <c r="E721" s="12" t="s">
        <v>551</v>
      </c>
      <c r="F721" s="6" t="s">
        <v>33</v>
      </c>
      <c r="G721" s="53" t="str">
        <f>tblPuskesmas[[#This Row],[ID Kabupaten/Kota]]&amp;" -- "&amp;tblPuskesmas[[#This Row],[Nama Kabupaten/Kota]]</f>
        <v>3275 -- KOTA BEKASI</v>
      </c>
      <c r="H721" s="20" t="s">
        <v>9926</v>
      </c>
      <c r="I721" s="20" t="s">
        <v>1166</v>
      </c>
      <c r="J721" s="20" t="s">
        <v>952</v>
      </c>
      <c r="K721" s="26">
        <v>1</v>
      </c>
      <c r="L7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1" s="26">
        <v>0</v>
      </c>
      <c r="N721" s="26">
        <v>4000</v>
      </c>
      <c r="O721" s="26" t="s">
        <v>10060</v>
      </c>
      <c r="P7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1" s="25">
        <v>0</v>
      </c>
      <c r="R721" s="25" t="s">
        <v>4051</v>
      </c>
      <c r="S721" s="59" t="s">
        <v>1197</v>
      </c>
      <c r="T721" s="25"/>
      <c r="U721" s="54"/>
    </row>
    <row r="722" spans="1:21" outlineLevel="1" x14ac:dyDescent="0.35">
      <c r="A722" s="4">
        <v>713</v>
      </c>
      <c r="B722" s="7" t="s">
        <v>526</v>
      </c>
      <c r="C722" s="5" t="s">
        <v>527</v>
      </c>
      <c r="D722" s="52" t="str">
        <f>tblPuskesmas[[#This Row],[ID Provinsi]]&amp;" -- "&amp;tblPuskesmas[[#This Row],[Nama Provinsi]]</f>
        <v>32 -- PROV. JAWA BARAT</v>
      </c>
      <c r="E722" s="12" t="s">
        <v>551</v>
      </c>
      <c r="F722" s="6" t="s">
        <v>33</v>
      </c>
      <c r="G722" s="53" t="str">
        <f>tblPuskesmas[[#This Row],[ID Kabupaten/Kota]]&amp;" -- "&amp;tblPuskesmas[[#This Row],[Nama Kabupaten/Kota]]</f>
        <v>3275 -- KOTA BEKASI</v>
      </c>
      <c r="H722" s="20" t="s">
        <v>9927</v>
      </c>
      <c r="I722" s="20" t="s">
        <v>1166</v>
      </c>
      <c r="J722" s="20" t="s">
        <v>952</v>
      </c>
      <c r="K722" s="26">
        <v>1</v>
      </c>
      <c r="L7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2" s="26">
        <v>0</v>
      </c>
      <c r="N722" s="26">
        <v>4000</v>
      </c>
      <c r="O722" s="26" t="s">
        <v>10060</v>
      </c>
      <c r="P7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2" s="25">
        <v>0</v>
      </c>
      <c r="R722" s="25" t="s">
        <v>4054</v>
      </c>
      <c r="S722" s="59" t="s">
        <v>1197</v>
      </c>
      <c r="T722" s="25"/>
      <c r="U722" s="54"/>
    </row>
    <row r="723" spans="1:21" outlineLevel="1" x14ac:dyDescent="0.35">
      <c r="A723" s="4">
        <v>714</v>
      </c>
      <c r="B723" s="7" t="s">
        <v>526</v>
      </c>
      <c r="C723" s="5" t="s">
        <v>527</v>
      </c>
      <c r="D723" s="52" t="str">
        <f>tblPuskesmas[[#This Row],[ID Provinsi]]&amp;" -- "&amp;tblPuskesmas[[#This Row],[Nama Provinsi]]</f>
        <v>32 -- PROV. JAWA BARAT</v>
      </c>
      <c r="E723" s="12" t="s">
        <v>551</v>
      </c>
      <c r="F723" s="6" t="s">
        <v>33</v>
      </c>
      <c r="G723" s="53" t="str">
        <f>tblPuskesmas[[#This Row],[ID Kabupaten/Kota]]&amp;" -- "&amp;tblPuskesmas[[#This Row],[Nama Kabupaten/Kota]]</f>
        <v>3275 -- KOTA BEKASI</v>
      </c>
      <c r="H723" s="20" t="s">
        <v>9928</v>
      </c>
      <c r="I723" s="20" t="s">
        <v>1166</v>
      </c>
      <c r="J723" s="20" t="s">
        <v>952</v>
      </c>
      <c r="K723" s="26">
        <v>1</v>
      </c>
      <c r="L7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3" s="26">
        <v>0</v>
      </c>
      <c r="N723" s="26">
        <v>4000</v>
      </c>
      <c r="O723" s="26" t="s">
        <v>10060</v>
      </c>
      <c r="P7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3" s="25">
        <v>0</v>
      </c>
      <c r="R723" s="25" t="s">
        <v>4056</v>
      </c>
      <c r="S723" s="59" t="s">
        <v>1197</v>
      </c>
      <c r="T723" s="25"/>
      <c r="U723" s="54"/>
    </row>
    <row r="724" spans="1:21" outlineLevel="1" x14ac:dyDescent="0.35">
      <c r="A724" s="4">
        <v>715</v>
      </c>
      <c r="B724" s="7" t="s">
        <v>526</v>
      </c>
      <c r="C724" s="5" t="s">
        <v>527</v>
      </c>
      <c r="D724" s="52" t="str">
        <f>tblPuskesmas[[#This Row],[ID Provinsi]]&amp;" -- "&amp;tblPuskesmas[[#This Row],[Nama Provinsi]]</f>
        <v>32 -- PROV. JAWA BARAT</v>
      </c>
      <c r="E724" s="12" t="s">
        <v>551</v>
      </c>
      <c r="F724" s="6" t="s">
        <v>33</v>
      </c>
      <c r="G724" s="53" t="str">
        <f>tblPuskesmas[[#This Row],[ID Kabupaten/Kota]]&amp;" -- "&amp;tblPuskesmas[[#This Row],[Nama Kabupaten/Kota]]</f>
        <v>3275 -- KOTA BEKASI</v>
      </c>
      <c r="H724" s="20" t="s">
        <v>9929</v>
      </c>
      <c r="I724" s="20" t="s">
        <v>1166</v>
      </c>
      <c r="J724" s="20" t="s">
        <v>952</v>
      </c>
      <c r="K724" s="26">
        <v>1</v>
      </c>
      <c r="L7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4" s="26">
        <v>0</v>
      </c>
      <c r="N724" s="26">
        <v>4000</v>
      </c>
      <c r="O724" s="26" t="s">
        <v>10060</v>
      </c>
      <c r="P7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4" s="25">
        <v>0</v>
      </c>
      <c r="R724" s="25" t="s">
        <v>4059</v>
      </c>
      <c r="S724" s="59" t="s">
        <v>1197</v>
      </c>
      <c r="T724" s="25"/>
      <c r="U724" s="54"/>
    </row>
    <row r="725" spans="1:21" outlineLevel="1" x14ac:dyDescent="0.35">
      <c r="A725" s="4">
        <v>716</v>
      </c>
      <c r="B725" s="7" t="s">
        <v>526</v>
      </c>
      <c r="C725" s="5" t="s">
        <v>527</v>
      </c>
      <c r="D725" s="52" t="str">
        <f>tblPuskesmas[[#This Row],[ID Provinsi]]&amp;" -- "&amp;tblPuskesmas[[#This Row],[Nama Provinsi]]</f>
        <v>32 -- PROV. JAWA BARAT</v>
      </c>
      <c r="E725" s="12" t="s">
        <v>551</v>
      </c>
      <c r="F725" s="6" t="s">
        <v>33</v>
      </c>
      <c r="G725" s="53" t="str">
        <f>tblPuskesmas[[#This Row],[ID Kabupaten/Kota]]&amp;" -- "&amp;tblPuskesmas[[#This Row],[Nama Kabupaten/Kota]]</f>
        <v>3275 -- KOTA BEKASI</v>
      </c>
      <c r="H725" s="20" t="s">
        <v>9930</v>
      </c>
      <c r="I725" s="20" t="s">
        <v>1166</v>
      </c>
      <c r="J725" s="20" t="s">
        <v>952</v>
      </c>
      <c r="K725" s="26">
        <v>1</v>
      </c>
      <c r="L7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5" s="26">
        <v>0</v>
      </c>
      <c r="N725" s="26">
        <v>4000</v>
      </c>
      <c r="O725" s="26" t="s">
        <v>10060</v>
      </c>
      <c r="P7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5" s="25">
        <v>0</v>
      </c>
      <c r="R725" s="25" t="s">
        <v>4061</v>
      </c>
      <c r="S725" s="59" t="s">
        <v>1197</v>
      </c>
      <c r="T725" s="25"/>
      <c r="U725" s="54"/>
    </row>
    <row r="726" spans="1:21" outlineLevel="1" x14ac:dyDescent="0.35">
      <c r="A726" s="4">
        <v>717</v>
      </c>
      <c r="B726" s="7" t="s">
        <v>526</v>
      </c>
      <c r="C726" s="5" t="s">
        <v>527</v>
      </c>
      <c r="D726" s="52" t="str">
        <f>tblPuskesmas[[#This Row],[ID Provinsi]]&amp;" -- "&amp;tblPuskesmas[[#This Row],[Nama Provinsi]]</f>
        <v>32 -- PROV. JAWA BARAT</v>
      </c>
      <c r="E726" s="12" t="s">
        <v>551</v>
      </c>
      <c r="F726" s="6" t="s">
        <v>33</v>
      </c>
      <c r="G726" s="53" t="str">
        <f>tblPuskesmas[[#This Row],[ID Kabupaten/Kota]]&amp;" -- "&amp;tblPuskesmas[[#This Row],[Nama Kabupaten/Kota]]</f>
        <v>3275 -- KOTA BEKASI</v>
      </c>
      <c r="H726" s="20" t="s">
        <v>9931</v>
      </c>
      <c r="I726" s="20" t="s">
        <v>1166</v>
      </c>
      <c r="J726" s="20" t="s">
        <v>952</v>
      </c>
      <c r="K726" s="26">
        <v>1</v>
      </c>
      <c r="L7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6" s="26">
        <v>0</v>
      </c>
      <c r="N726" s="26">
        <v>4000</v>
      </c>
      <c r="O726" s="26" t="s">
        <v>10060</v>
      </c>
      <c r="P7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6" s="25">
        <v>0</v>
      </c>
      <c r="R726" s="25" t="s">
        <v>4063</v>
      </c>
      <c r="S726" s="59" t="s">
        <v>1197</v>
      </c>
      <c r="T726" s="25"/>
      <c r="U726" s="54"/>
    </row>
    <row r="727" spans="1:21" outlineLevel="1" x14ac:dyDescent="0.35">
      <c r="A727" s="4">
        <v>718</v>
      </c>
      <c r="B727" s="7" t="s">
        <v>526</v>
      </c>
      <c r="C727" s="5" t="s">
        <v>527</v>
      </c>
      <c r="D727" s="52" t="str">
        <f>tblPuskesmas[[#This Row],[ID Provinsi]]&amp;" -- "&amp;tblPuskesmas[[#This Row],[Nama Provinsi]]</f>
        <v>32 -- PROV. JAWA BARAT</v>
      </c>
      <c r="E727" s="12" t="s">
        <v>551</v>
      </c>
      <c r="F727" s="6" t="s">
        <v>33</v>
      </c>
      <c r="G727" s="53" t="str">
        <f>tblPuskesmas[[#This Row],[ID Kabupaten/Kota]]&amp;" -- "&amp;tblPuskesmas[[#This Row],[Nama Kabupaten/Kota]]</f>
        <v>3275 -- KOTA BEKASI</v>
      </c>
      <c r="H727" s="20" t="s">
        <v>9932</v>
      </c>
      <c r="I727" s="20" t="s">
        <v>1166</v>
      </c>
      <c r="J727" s="20" t="s">
        <v>952</v>
      </c>
      <c r="K727" s="26">
        <v>1</v>
      </c>
      <c r="L7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7" s="26">
        <v>0</v>
      </c>
      <c r="N727" s="26">
        <v>4000</v>
      </c>
      <c r="O727" s="26" t="s">
        <v>10060</v>
      </c>
      <c r="P7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7" s="25">
        <v>0</v>
      </c>
      <c r="R727" s="25" t="s">
        <v>4066</v>
      </c>
      <c r="S727" s="59" t="s">
        <v>1197</v>
      </c>
      <c r="T727" s="25"/>
      <c r="U727" s="54"/>
    </row>
    <row r="728" spans="1:21" outlineLevel="1" x14ac:dyDescent="0.35">
      <c r="A728" s="4">
        <v>719</v>
      </c>
      <c r="B728" s="7" t="s">
        <v>526</v>
      </c>
      <c r="C728" s="5" t="s">
        <v>527</v>
      </c>
      <c r="D728" s="52" t="str">
        <f>tblPuskesmas[[#This Row],[ID Provinsi]]&amp;" -- "&amp;tblPuskesmas[[#This Row],[Nama Provinsi]]</f>
        <v>32 -- PROV. JAWA BARAT</v>
      </c>
      <c r="E728" s="12" t="s">
        <v>551</v>
      </c>
      <c r="F728" s="6" t="s">
        <v>33</v>
      </c>
      <c r="G728" s="53" t="str">
        <f>tblPuskesmas[[#This Row],[ID Kabupaten/Kota]]&amp;" -- "&amp;tblPuskesmas[[#This Row],[Nama Kabupaten/Kota]]</f>
        <v>3275 -- KOTA BEKASI</v>
      </c>
      <c r="H728" s="20" t="s">
        <v>9933</v>
      </c>
      <c r="I728" s="20" t="s">
        <v>1166</v>
      </c>
      <c r="J728" s="20" t="s">
        <v>952</v>
      </c>
      <c r="K728" s="26">
        <v>1</v>
      </c>
      <c r="L7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8" s="26">
        <v>0</v>
      </c>
      <c r="N728" s="26">
        <v>4000</v>
      </c>
      <c r="O728" s="26" t="s">
        <v>10060</v>
      </c>
      <c r="P7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8" s="25">
        <v>0</v>
      </c>
      <c r="R728" s="25" t="s">
        <v>4068</v>
      </c>
      <c r="S728" s="59" t="s">
        <v>1197</v>
      </c>
      <c r="T728" s="25"/>
      <c r="U728" s="54"/>
    </row>
    <row r="729" spans="1:21" outlineLevel="1" x14ac:dyDescent="0.35">
      <c r="A729" s="4">
        <v>720</v>
      </c>
      <c r="B729" s="7" t="s">
        <v>526</v>
      </c>
      <c r="C729" s="5" t="s">
        <v>527</v>
      </c>
      <c r="D729" s="52" t="str">
        <f>tblPuskesmas[[#This Row],[ID Provinsi]]&amp;" -- "&amp;tblPuskesmas[[#This Row],[Nama Provinsi]]</f>
        <v>32 -- PROV. JAWA BARAT</v>
      </c>
      <c r="E729" s="12" t="s">
        <v>551</v>
      </c>
      <c r="F729" s="6" t="s">
        <v>33</v>
      </c>
      <c r="G729" s="53" t="str">
        <f>tblPuskesmas[[#This Row],[ID Kabupaten/Kota]]&amp;" -- "&amp;tblPuskesmas[[#This Row],[Nama Kabupaten/Kota]]</f>
        <v>3275 -- KOTA BEKASI</v>
      </c>
      <c r="H729" s="20" t="s">
        <v>9934</v>
      </c>
      <c r="I729" s="20" t="s">
        <v>1166</v>
      </c>
      <c r="J729" s="20" t="s">
        <v>952</v>
      </c>
      <c r="K729" s="26">
        <v>1</v>
      </c>
      <c r="L7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29" s="26">
        <v>0</v>
      </c>
      <c r="N729" s="26">
        <v>4000</v>
      </c>
      <c r="O729" s="26" t="s">
        <v>10060</v>
      </c>
      <c r="P7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29" s="25">
        <v>0</v>
      </c>
      <c r="R729" s="25" t="s">
        <v>4071</v>
      </c>
      <c r="S729" s="59" t="s">
        <v>1197</v>
      </c>
      <c r="T729" s="25"/>
      <c r="U729" s="54"/>
    </row>
    <row r="730" spans="1:21" outlineLevel="1" x14ac:dyDescent="0.35">
      <c r="A730" s="4">
        <v>721</v>
      </c>
      <c r="B730" s="7" t="s">
        <v>526</v>
      </c>
      <c r="C730" s="5" t="s">
        <v>527</v>
      </c>
      <c r="D730" s="52" t="str">
        <f>tblPuskesmas[[#This Row],[ID Provinsi]]&amp;" -- "&amp;tblPuskesmas[[#This Row],[Nama Provinsi]]</f>
        <v>32 -- PROV. JAWA BARAT</v>
      </c>
      <c r="E730" s="12" t="s">
        <v>551</v>
      </c>
      <c r="F730" s="6" t="s">
        <v>33</v>
      </c>
      <c r="G730" s="53" t="str">
        <f>tblPuskesmas[[#This Row],[ID Kabupaten/Kota]]&amp;" -- "&amp;tblPuskesmas[[#This Row],[Nama Kabupaten/Kota]]</f>
        <v>3275 -- KOTA BEKASI</v>
      </c>
      <c r="H730" s="20" t="s">
        <v>9935</v>
      </c>
      <c r="I730" s="20" t="s">
        <v>1166</v>
      </c>
      <c r="J730" s="20" t="s">
        <v>952</v>
      </c>
      <c r="K730" s="26">
        <v>1</v>
      </c>
      <c r="L7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0" s="26">
        <v>0</v>
      </c>
      <c r="N730" s="26">
        <v>4000</v>
      </c>
      <c r="O730" s="26" t="s">
        <v>10060</v>
      </c>
      <c r="P7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0" s="25">
        <v>0</v>
      </c>
      <c r="R730" s="25" t="s">
        <v>4073</v>
      </c>
      <c r="S730" s="59" t="s">
        <v>1197</v>
      </c>
      <c r="T730" s="25"/>
      <c r="U730" s="54"/>
    </row>
    <row r="731" spans="1:21" hidden="1" outlineLevel="1" x14ac:dyDescent="0.35">
      <c r="A731" s="4">
        <v>722</v>
      </c>
      <c r="B731" s="7" t="s">
        <v>526</v>
      </c>
      <c r="C731" s="5" t="s">
        <v>527</v>
      </c>
      <c r="D731" s="52" t="str">
        <f>tblPuskesmas[[#This Row],[ID Provinsi]]&amp;" -- "&amp;tblPuskesmas[[#This Row],[Nama Provinsi]]</f>
        <v>32 -- PROV. JAWA BARAT</v>
      </c>
      <c r="E731" s="12" t="s">
        <v>551</v>
      </c>
      <c r="F731" s="6" t="s">
        <v>33</v>
      </c>
      <c r="G731" s="53" t="str">
        <f>tblPuskesmas[[#This Row],[ID Kabupaten/Kota]]&amp;" -- "&amp;tblPuskesmas[[#This Row],[Nama Kabupaten/Kota]]</f>
        <v>3275 -- KOTA BEKASI</v>
      </c>
      <c r="H731" s="20" t="s">
        <v>9935</v>
      </c>
      <c r="I731" s="20" t="s">
        <v>1166</v>
      </c>
      <c r="J731" s="20" t="s">
        <v>952</v>
      </c>
      <c r="K731" s="26">
        <v>1</v>
      </c>
      <c r="L7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1" s="26">
        <v>0</v>
      </c>
      <c r="N731" s="26" t="s">
        <v>10052</v>
      </c>
      <c r="O731" s="26" t="s">
        <v>10060</v>
      </c>
      <c r="P7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1" s="25">
        <v>1</v>
      </c>
      <c r="R731" s="25" t="s">
        <v>4073</v>
      </c>
      <c r="S731" s="59">
        <v>44477</v>
      </c>
      <c r="T731" s="25" t="s">
        <v>10052</v>
      </c>
      <c r="U731" s="54"/>
    </row>
    <row r="732" spans="1:21" outlineLevel="1" x14ac:dyDescent="0.35">
      <c r="A732" s="4">
        <v>723</v>
      </c>
      <c r="B732" s="7" t="s">
        <v>526</v>
      </c>
      <c r="C732" s="5" t="s">
        <v>527</v>
      </c>
      <c r="D732" s="52" t="str">
        <f>tblPuskesmas[[#This Row],[ID Provinsi]]&amp;" -- "&amp;tblPuskesmas[[#This Row],[Nama Provinsi]]</f>
        <v>32 -- PROV. JAWA BARAT</v>
      </c>
      <c r="E732" s="12" t="s">
        <v>551</v>
      </c>
      <c r="F732" s="6" t="s">
        <v>33</v>
      </c>
      <c r="G732" s="53" t="str">
        <f>tblPuskesmas[[#This Row],[ID Kabupaten/Kota]]&amp;" -- "&amp;tblPuskesmas[[#This Row],[Nama Kabupaten/Kota]]</f>
        <v>3275 -- KOTA BEKASI</v>
      </c>
      <c r="H732" s="20" t="s">
        <v>9936</v>
      </c>
      <c r="I732" s="20" t="s">
        <v>1166</v>
      </c>
      <c r="J732" s="20" t="s">
        <v>952</v>
      </c>
      <c r="K732" s="26">
        <v>1</v>
      </c>
      <c r="L7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2" s="26">
        <v>0</v>
      </c>
      <c r="N732" s="26">
        <v>4000</v>
      </c>
      <c r="O732" s="26" t="s">
        <v>10060</v>
      </c>
      <c r="P7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2" s="25">
        <v>0</v>
      </c>
      <c r="R732" s="25" t="s">
        <v>4075</v>
      </c>
      <c r="S732" s="59" t="s">
        <v>1197</v>
      </c>
      <c r="T732" s="25"/>
      <c r="U732" s="54"/>
    </row>
    <row r="733" spans="1:21" outlineLevel="1" x14ac:dyDescent="0.35">
      <c r="A733" s="4">
        <v>724</v>
      </c>
      <c r="B733" s="7" t="s">
        <v>526</v>
      </c>
      <c r="C733" s="5" t="s">
        <v>527</v>
      </c>
      <c r="D733" s="52" t="str">
        <f>tblPuskesmas[[#This Row],[ID Provinsi]]&amp;" -- "&amp;tblPuskesmas[[#This Row],[Nama Provinsi]]</f>
        <v>32 -- PROV. JAWA BARAT</v>
      </c>
      <c r="E733" s="12" t="s">
        <v>551</v>
      </c>
      <c r="F733" s="6" t="s">
        <v>33</v>
      </c>
      <c r="G733" s="53" t="str">
        <f>tblPuskesmas[[#This Row],[ID Kabupaten/Kota]]&amp;" -- "&amp;tblPuskesmas[[#This Row],[Nama Kabupaten/Kota]]</f>
        <v>3275 -- KOTA BEKASI</v>
      </c>
      <c r="H733" s="20" t="s">
        <v>9937</v>
      </c>
      <c r="I733" s="20" t="s">
        <v>1166</v>
      </c>
      <c r="J733" s="20" t="s">
        <v>952</v>
      </c>
      <c r="K733" s="26">
        <v>1</v>
      </c>
      <c r="L7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3" s="26">
        <v>0</v>
      </c>
      <c r="N733" s="26">
        <v>4000</v>
      </c>
      <c r="O733" s="26" t="s">
        <v>10060</v>
      </c>
      <c r="P7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3" s="25">
        <v>0</v>
      </c>
      <c r="R733" s="25" t="s">
        <v>4077</v>
      </c>
      <c r="S733" s="59" t="s">
        <v>1197</v>
      </c>
      <c r="T733" s="25"/>
      <c r="U733" s="54"/>
    </row>
    <row r="734" spans="1:21" outlineLevel="1" x14ac:dyDescent="0.35">
      <c r="A734" s="4">
        <v>725</v>
      </c>
      <c r="B734" s="7" t="s">
        <v>526</v>
      </c>
      <c r="C734" s="5" t="s">
        <v>527</v>
      </c>
      <c r="D734" s="52" t="str">
        <f>tblPuskesmas[[#This Row],[ID Provinsi]]&amp;" -- "&amp;tblPuskesmas[[#This Row],[Nama Provinsi]]</f>
        <v>32 -- PROV. JAWA BARAT</v>
      </c>
      <c r="E734" s="12" t="s">
        <v>551</v>
      </c>
      <c r="F734" s="6" t="s">
        <v>33</v>
      </c>
      <c r="G734" s="53" t="str">
        <f>tblPuskesmas[[#This Row],[ID Kabupaten/Kota]]&amp;" -- "&amp;tblPuskesmas[[#This Row],[Nama Kabupaten/Kota]]</f>
        <v>3275 -- KOTA BEKASI</v>
      </c>
      <c r="H734" s="20" t="s">
        <v>9938</v>
      </c>
      <c r="I734" s="20" t="s">
        <v>1166</v>
      </c>
      <c r="J734" s="20" t="s">
        <v>952</v>
      </c>
      <c r="K734" s="26">
        <v>1</v>
      </c>
      <c r="L7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4" s="26">
        <v>0</v>
      </c>
      <c r="N734" s="26">
        <v>4000</v>
      </c>
      <c r="O734" s="26" t="s">
        <v>10060</v>
      </c>
      <c r="P7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4" s="25">
        <v>0</v>
      </c>
      <c r="R734" s="25" t="s">
        <v>4080</v>
      </c>
      <c r="S734" s="59" t="s">
        <v>1197</v>
      </c>
      <c r="T734" s="25"/>
      <c r="U734" s="54"/>
    </row>
    <row r="735" spans="1:21" outlineLevel="1" x14ac:dyDescent="0.35">
      <c r="A735" s="4">
        <v>726</v>
      </c>
      <c r="B735" s="7" t="s">
        <v>526</v>
      </c>
      <c r="C735" s="5" t="s">
        <v>527</v>
      </c>
      <c r="D735" s="52" t="str">
        <f>tblPuskesmas[[#This Row],[ID Provinsi]]&amp;" -- "&amp;tblPuskesmas[[#This Row],[Nama Provinsi]]</f>
        <v>32 -- PROV. JAWA BARAT</v>
      </c>
      <c r="E735" s="12" t="s">
        <v>551</v>
      </c>
      <c r="F735" s="6" t="s">
        <v>33</v>
      </c>
      <c r="G735" s="53" t="str">
        <f>tblPuskesmas[[#This Row],[ID Kabupaten/Kota]]&amp;" -- "&amp;tblPuskesmas[[#This Row],[Nama Kabupaten/Kota]]</f>
        <v>3275 -- KOTA BEKASI</v>
      </c>
      <c r="H735" s="20" t="s">
        <v>9939</v>
      </c>
      <c r="I735" s="20" t="s">
        <v>1166</v>
      </c>
      <c r="J735" s="20" t="s">
        <v>952</v>
      </c>
      <c r="K735" s="26">
        <v>1</v>
      </c>
      <c r="L7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5" s="26">
        <v>0</v>
      </c>
      <c r="N735" s="26">
        <v>4000</v>
      </c>
      <c r="O735" s="26" t="s">
        <v>10060</v>
      </c>
      <c r="P7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5" s="25">
        <v>0</v>
      </c>
      <c r="R735" s="25" t="s">
        <v>4082</v>
      </c>
      <c r="S735" s="59" t="s">
        <v>1197</v>
      </c>
      <c r="T735" s="25"/>
      <c r="U735" s="54"/>
    </row>
    <row r="736" spans="1:21" outlineLevel="1" x14ac:dyDescent="0.35">
      <c r="A736" s="4">
        <v>727</v>
      </c>
      <c r="B736" s="7" t="s">
        <v>526</v>
      </c>
      <c r="C736" s="5" t="s">
        <v>527</v>
      </c>
      <c r="D736" s="52" t="str">
        <f>tblPuskesmas[[#This Row],[ID Provinsi]]&amp;" -- "&amp;tblPuskesmas[[#This Row],[Nama Provinsi]]</f>
        <v>32 -- PROV. JAWA BARAT</v>
      </c>
      <c r="E736" s="12" t="s">
        <v>551</v>
      </c>
      <c r="F736" s="6" t="s">
        <v>33</v>
      </c>
      <c r="G736" s="53" t="str">
        <f>tblPuskesmas[[#This Row],[ID Kabupaten/Kota]]&amp;" -- "&amp;tblPuskesmas[[#This Row],[Nama Kabupaten/Kota]]</f>
        <v>3275 -- KOTA BEKASI</v>
      </c>
      <c r="H736" s="20" t="s">
        <v>9940</v>
      </c>
      <c r="I736" s="20" t="s">
        <v>1166</v>
      </c>
      <c r="J736" s="20" t="s">
        <v>952</v>
      </c>
      <c r="K736" s="26">
        <v>1</v>
      </c>
      <c r="L7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6" s="26">
        <v>0</v>
      </c>
      <c r="N736" s="26">
        <v>4000</v>
      </c>
      <c r="O736" s="26" t="s">
        <v>10060</v>
      </c>
      <c r="P7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6" s="25">
        <v>0</v>
      </c>
      <c r="R736" s="25" t="s">
        <v>4084</v>
      </c>
      <c r="S736" s="59" t="s">
        <v>1197</v>
      </c>
      <c r="T736" s="25"/>
      <c r="U736" s="54"/>
    </row>
    <row r="737" spans="1:21" outlineLevel="1" x14ac:dyDescent="0.35">
      <c r="A737" s="4">
        <v>728</v>
      </c>
      <c r="B737" s="7" t="s">
        <v>526</v>
      </c>
      <c r="C737" s="5" t="s">
        <v>527</v>
      </c>
      <c r="D737" s="52" t="str">
        <f>tblPuskesmas[[#This Row],[ID Provinsi]]&amp;" -- "&amp;tblPuskesmas[[#This Row],[Nama Provinsi]]</f>
        <v>32 -- PROV. JAWA BARAT</v>
      </c>
      <c r="E737" s="12" t="s">
        <v>551</v>
      </c>
      <c r="F737" s="6" t="s">
        <v>33</v>
      </c>
      <c r="G737" s="53" t="str">
        <f>tblPuskesmas[[#This Row],[ID Kabupaten/Kota]]&amp;" -- "&amp;tblPuskesmas[[#This Row],[Nama Kabupaten/Kota]]</f>
        <v>3275 -- KOTA BEKASI</v>
      </c>
      <c r="H737" s="20" t="s">
        <v>9941</v>
      </c>
      <c r="I737" s="20" t="s">
        <v>1166</v>
      </c>
      <c r="J737" s="20" t="s">
        <v>952</v>
      </c>
      <c r="K737" s="26">
        <v>1</v>
      </c>
      <c r="L7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7" s="26">
        <v>0</v>
      </c>
      <c r="N737" s="26">
        <v>4000</v>
      </c>
      <c r="O737" s="26" t="s">
        <v>10060</v>
      </c>
      <c r="P7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7" s="25">
        <v>0</v>
      </c>
      <c r="R737" s="25" t="s">
        <v>4087</v>
      </c>
      <c r="S737" s="59" t="s">
        <v>1197</v>
      </c>
      <c r="T737" s="25"/>
      <c r="U737" s="54"/>
    </row>
    <row r="738" spans="1:21" outlineLevel="1" x14ac:dyDescent="0.35">
      <c r="A738" s="4">
        <v>729</v>
      </c>
      <c r="B738" s="7" t="s">
        <v>526</v>
      </c>
      <c r="C738" s="5" t="s">
        <v>527</v>
      </c>
      <c r="D738" s="52" t="str">
        <f>tblPuskesmas[[#This Row],[ID Provinsi]]&amp;" -- "&amp;tblPuskesmas[[#This Row],[Nama Provinsi]]</f>
        <v>32 -- PROV. JAWA BARAT</v>
      </c>
      <c r="E738" s="12" t="s">
        <v>551</v>
      </c>
      <c r="F738" s="6" t="s">
        <v>33</v>
      </c>
      <c r="G738" s="53" t="str">
        <f>tblPuskesmas[[#This Row],[ID Kabupaten/Kota]]&amp;" -- "&amp;tblPuskesmas[[#This Row],[Nama Kabupaten/Kota]]</f>
        <v>3275 -- KOTA BEKASI</v>
      </c>
      <c r="H738" s="20" t="s">
        <v>9942</v>
      </c>
      <c r="I738" s="20" t="s">
        <v>1166</v>
      </c>
      <c r="J738" s="20" t="s">
        <v>952</v>
      </c>
      <c r="K738" s="26">
        <v>1</v>
      </c>
      <c r="L7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8" s="26">
        <v>0</v>
      </c>
      <c r="N738" s="26">
        <v>4000</v>
      </c>
      <c r="O738" s="26" t="s">
        <v>10060</v>
      </c>
      <c r="P7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8" s="25">
        <v>0</v>
      </c>
      <c r="R738" s="25" t="s">
        <v>4089</v>
      </c>
      <c r="S738" s="59" t="s">
        <v>1197</v>
      </c>
      <c r="T738" s="25"/>
      <c r="U738" s="54"/>
    </row>
    <row r="739" spans="1:21" outlineLevel="1" x14ac:dyDescent="0.35">
      <c r="A739" s="4">
        <v>730</v>
      </c>
      <c r="B739" s="7" t="s">
        <v>526</v>
      </c>
      <c r="C739" s="5" t="s">
        <v>527</v>
      </c>
      <c r="D739" s="52" t="str">
        <f>tblPuskesmas[[#This Row],[ID Provinsi]]&amp;" -- "&amp;tblPuskesmas[[#This Row],[Nama Provinsi]]</f>
        <v>32 -- PROV. JAWA BARAT</v>
      </c>
      <c r="E739" s="12" t="s">
        <v>551</v>
      </c>
      <c r="F739" s="6" t="s">
        <v>33</v>
      </c>
      <c r="G739" s="53" t="str">
        <f>tblPuskesmas[[#This Row],[ID Kabupaten/Kota]]&amp;" -- "&amp;tblPuskesmas[[#This Row],[Nama Kabupaten/Kota]]</f>
        <v>3275 -- KOTA BEKASI</v>
      </c>
      <c r="H739" s="20" t="s">
        <v>9943</v>
      </c>
      <c r="I739" s="20" t="s">
        <v>1166</v>
      </c>
      <c r="J739" s="20" t="s">
        <v>952</v>
      </c>
      <c r="K739" s="26">
        <v>1</v>
      </c>
      <c r="L7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39" s="26">
        <v>0</v>
      </c>
      <c r="N739" s="26">
        <v>4000</v>
      </c>
      <c r="O739" s="26" t="s">
        <v>10060</v>
      </c>
      <c r="P7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39" s="25">
        <v>0</v>
      </c>
      <c r="R739" s="25" t="s">
        <v>4091</v>
      </c>
      <c r="S739" s="59" t="s">
        <v>1197</v>
      </c>
      <c r="T739" s="25"/>
      <c r="U739" s="54"/>
    </row>
    <row r="740" spans="1:21" hidden="1" outlineLevel="1" x14ac:dyDescent="0.35">
      <c r="A740" s="4">
        <v>731</v>
      </c>
      <c r="B740" s="7" t="s">
        <v>526</v>
      </c>
      <c r="C740" s="5" t="s">
        <v>527</v>
      </c>
      <c r="D740" s="52" t="str">
        <f>tblPuskesmas[[#This Row],[ID Provinsi]]&amp;" -- "&amp;tblPuskesmas[[#This Row],[Nama Provinsi]]</f>
        <v>32 -- PROV. JAWA BARAT</v>
      </c>
      <c r="E740" s="12" t="s">
        <v>551</v>
      </c>
      <c r="F740" s="6" t="s">
        <v>33</v>
      </c>
      <c r="G740" s="53" t="str">
        <f>tblPuskesmas[[#This Row],[ID Kabupaten/Kota]]&amp;" -- "&amp;tblPuskesmas[[#This Row],[Nama Kabupaten/Kota]]</f>
        <v>3275 -- KOTA BEKASI</v>
      </c>
      <c r="H740" s="20" t="s">
        <v>9943</v>
      </c>
      <c r="I740" s="20" t="s">
        <v>1166</v>
      </c>
      <c r="J740" s="20" t="s">
        <v>952</v>
      </c>
      <c r="K740" s="26">
        <v>1</v>
      </c>
      <c r="L7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0" s="26">
        <v>0</v>
      </c>
      <c r="N740" s="26" t="s">
        <v>10052</v>
      </c>
      <c r="O740" s="26" t="s">
        <v>10060</v>
      </c>
      <c r="P7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0" s="25">
        <v>1</v>
      </c>
      <c r="R740" s="25" t="s">
        <v>4091</v>
      </c>
      <c r="S740" s="59">
        <v>44477</v>
      </c>
      <c r="T740" s="25" t="s">
        <v>10052</v>
      </c>
      <c r="U740" s="54"/>
    </row>
    <row r="741" spans="1:21" outlineLevel="1" x14ac:dyDescent="0.35">
      <c r="A741" s="4">
        <v>732</v>
      </c>
      <c r="B741" s="7" t="s">
        <v>526</v>
      </c>
      <c r="C741" s="5" t="s">
        <v>527</v>
      </c>
      <c r="D741" s="52" t="str">
        <f>tblPuskesmas[[#This Row],[ID Provinsi]]&amp;" -- "&amp;tblPuskesmas[[#This Row],[Nama Provinsi]]</f>
        <v>32 -- PROV. JAWA BARAT</v>
      </c>
      <c r="E741" s="12" t="s">
        <v>551</v>
      </c>
      <c r="F741" s="6" t="s">
        <v>33</v>
      </c>
      <c r="G741" s="53" t="str">
        <f>tblPuskesmas[[#This Row],[ID Kabupaten/Kota]]&amp;" -- "&amp;tblPuskesmas[[#This Row],[Nama Kabupaten/Kota]]</f>
        <v>3275 -- KOTA BEKASI</v>
      </c>
      <c r="H741" s="20" t="s">
        <v>9944</v>
      </c>
      <c r="I741" s="20" t="s">
        <v>1166</v>
      </c>
      <c r="J741" s="20" t="s">
        <v>952</v>
      </c>
      <c r="K741" s="26">
        <v>1</v>
      </c>
      <c r="L7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1" s="26">
        <v>0</v>
      </c>
      <c r="N741" s="26">
        <v>4000</v>
      </c>
      <c r="O741" s="26" t="s">
        <v>10060</v>
      </c>
      <c r="P7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1" s="25">
        <v>0</v>
      </c>
      <c r="R741" s="25" t="s">
        <v>4093</v>
      </c>
      <c r="S741" s="59" t="s">
        <v>1197</v>
      </c>
      <c r="T741" s="25"/>
      <c r="U741" s="54"/>
    </row>
    <row r="742" spans="1:21" outlineLevel="1" x14ac:dyDescent="0.35">
      <c r="A742" s="4">
        <v>733</v>
      </c>
      <c r="B742" s="7" t="s">
        <v>526</v>
      </c>
      <c r="C742" s="5" t="s">
        <v>527</v>
      </c>
      <c r="D742" s="52" t="str">
        <f>tblPuskesmas[[#This Row],[ID Provinsi]]&amp;" -- "&amp;tblPuskesmas[[#This Row],[Nama Provinsi]]</f>
        <v>32 -- PROV. JAWA BARAT</v>
      </c>
      <c r="E742" s="12" t="s">
        <v>551</v>
      </c>
      <c r="F742" s="6" t="s">
        <v>33</v>
      </c>
      <c r="G742" s="53" t="str">
        <f>tblPuskesmas[[#This Row],[ID Kabupaten/Kota]]&amp;" -- "&amp;tblPuskesmas[[#This Row],[Nama Kabupaten/Kota]]</f>
        <v>3275 -- KOTA BEKASI</v>
      </c>
      <c r="H742" s="20" t="s">
        <v>9945</v>
      </c>
      <c r="I742" s="20" t="s">
        <v>1166</v>
      </c>
      <c r="J742" s="20" t="s">
        <v>952</v>
      </c>
      <c r="K742" s="26">
        <v>1</v>
      </c>
      <c r="L7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2" s="26">
        <v>0</v>
      </c>
      <c r="N742" s="26">
        <v>4000</v>
      </c>
      <c r="O742" s="26" t="s">
        <v>10060</v>
      </c>
      <c r="P7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2" s="25">
        <v>0</v>
      </c>
      <c r="R742" s="25" t="s">
        <v>4094</v>
      </c>
      <c r="S742" s="59" t="s">
        <v>1197</v>
      </c>
      <c r="T742" s="25"/>
      <c r="U742" s="54"/>
    </row>
    <row r="743" spans="1:21" outlineLevel="1" x14ac:dyDescent="0.35">
      <c r="A743" s="4">
        <v>734</v>
      </c>
      <c r="B743" s="7" t="s">
        <v>526</v>
      </c>
      <c r="C743" s="5" t="s">
        <v>527</v>
      </c>
      <c r="D743" s="52" t="str">
        <f>tblPuskesmas[[#This Row],[ID Provinsi]]&amp;" -- "&amp;tblPuskesmas[[#This Row],[Nama Provinsi]]</f>
        <v>32 -- PROV. JAWA BARAT</v>
      </c>
      <c r="E743" s="12" t="s">
        <v>551</v>
      </c>
      <c r="F743" s="6" t="s">
        <v>33</v>
      </c>
      <c r="G743" s="53" t="str">
        <f>tblPuskesmas[[#This Row],[ID Kabupaten/Kota]]&amp;" -- "&amp;tblPuskesmas[[#This Row],[Nama Kabupaten/Kota]]</f>
        <v>3275 -- KOTA BEKASI</v>
      </c>
      <c r="H743" s="20" t="s">
        <v>9946</v>
      </c>
      <c r="I743" s="20" t="s">
        <v>1166</v>
      </c>
      <c r="J743" s="20" t="s">
        <v>952</v>
      </c>
      <c r="K743" s="26">
        <v>1</v>
      </c>
      <c r="L7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3" s="26">
        <v>0</v>
      </c>
      <c r="N743" s="26">
        <v>4000</v>
      </c>
      <c r="O743" s="26" t="s">
        <v>10060</v>
      </c>
      <c r="P7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3" s="25">
        <v>0</v>
      </c>
      <c r="R743" s="25" t="s">
        <v>4097</v>
      </c>
      <c r="S743" s="59" t="s">
        <v>1197</v>
      </c>
      <c r="T743" s="25"/>
      <c r="U743" s="54"/>
    </row>
    <row r="744" spans="1:21" outlineLevel="1" x14ac:dyDescent="0.35">
      <c r="A744" s="4">
        <v>735</v>
      </c>
      <c r="B744" s="7" t="s">
        <v>526</v>
      </c>
      <c r="C744" s="5" t="s">
        <v>527</v>
      </c>
      <c r="D744" s="52" t="str">
        <f>tblPuskesmas[[#This Row],[ID Provinsi]]&amp;" -- "&amp;tblPuskesmas[[#This Row],[Nama Provinsi]]</f>
        <v>32 -- PROV. JAWA BARAT</v>
      </c>
      <c r="E744" s="12" t="s">
        <v>551</v>
      </c>
      <c r="F744" s="6" t="s">
        <v>33</v>
      </c>
      <c r="G744" s="53" t="str">
        <f>tblPuskesmas[[#This Row],[ID Kabupaten/Kota]]&amp;" -- "&amp;tblPuskesmas[[#This Row],[Nama Kabupaten/Kota]]</f>
        <v>3275 -- KOTA BEKASI</v>
      </c>
      <c r="H744" s="20" t="s">
        <v>9947</v>
      </c>
      <c r="I744" s="20" t="s">
        <v>1166</v>
      </c>
      <c r="J744" s="20" t="s">
        <v>952</v>
      </c>
      <c r="K744" s="26">
        <v>1</v>
      </c>
      <c r="L7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4" s="26">
        <v>0</v>
      </c>
      <c r="N744" s="26">
        <v>4000</v>
      </c>
      <c r="O744" s="26" t="s">
        <v>10060</v>
      </c>
      <c r="P7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4" s="25">
        <v>0</v>
      </c>
      <c r="R744" s="25" t="s">
        <v>4099</v>
      </c>
      <c r="S744" s="59" t="s">
        <v>1197</v>
      </c>
      <c r="T744" s="25"/>
      <c r="U744" s="54"/>
    </row>
    <row r="745" spans="1:21" outlineLevel="1" x14ac:dyDescent="0.35">
      <c r="A745" s="4">
        <v>736</v>
      </c>
      <c r="B745" s="7" t="s">
        <v>526</v>
      </c>
      <c r="C745" s="5" t="s">
        <v>527</v>
      </c>
      <c r="D745" s="52" t="str">
        <f>tblPuskesmas[[#This Row],[ID Provinsi]]&amp;" -- "&amp;tblPuskesmas[[#This Row],[Nama Provinsi]]</f>
        <v>32 -- PROV. JAWA BARAT</v>
      </c>
      <c r="E745" s="12" t="s">
        <v>551</v>
      </c>
      <c r="F745" s="6" t="s">
        <v>33</v>
      </c>
      <c r="G745" s="53" t="str">
        <f>tblPuskesmas[[#This Row],[ID Kabupaten/Kota]]&amp;" -- "&amp;tblPuskesmas[[#This Row],[Nama Kabupaten/Kota]]</f>
        <v>3275 -- KOTA BEKASI</v>
      </c>
      <c r="H745" s="20" t="s">
        <v>9948</v>
      </c>
      <c r="I745" s="20" t="s">
        <v>1166</v>
      </c>
      <c r="J745" s="20" t="s">
        <v>952</v>
      </c>
      <c r="K745" s="26">
        <v>1</v>
      </c>
      <c r="L7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5" s="26">
        <v>0</v>
      </c>
      <c r="N745" s="26">
        <v>4000</v>
      </c>
      <c r="O745" s="26" t="s">
        <v>10060</v>
      </c>
      <c r="P7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5" s="25">
        <v>0</v>
      </c>
      <c r="R745" s="25" t="s">
        <v>4101</v>
      </c>
      <c r="S745" s="59" t="s">
        <v>1197</v>
      </c>
      <c r="T745" s="25"/>
      <c r="U745" s="54"/>
    </row>
    <row r="746" spans="1:21" outlineLevel="1" x14ac:dyDescent="0.35">
      <c r="A746" s="4">
        <v>737</v>
      </c>
      <c r="B746" s="7" t="s">
        <v>526</v>
      </c>
      <c r="C746" s="5" t="s">
        <v>527</v>
      </c>
      <c r="D746" s="52" t="str">
        <f>tblPuskesmas[[#This Row],[ID Provinsi]]&amp;" -- "&amp;tblPuskesmas[[#This Row],[Nama Provinsi]]</f>
        <v>32 -- PROV. JAWA BARAT</v>
      </c>
      <c r="E746" s="12" t="s">
        <v>551</v>
      </c>
      <c r="F746" s="6" t="s">
        <v>33</v>
      </c>
      <c r="G746" s="53" t="str">
        <f>tblPuskesmas[[#This Row],[ID Kabupaten/Kota]]&amp;" -- "&amp;tblPuskesmas[[#This Row],[Nama Kabupaten/Kota]]</f>
        <v>3275 -- KOTA BEKASI</v>
      </c>
      <c r="H746" s="20" t="s">
        <v>9949</v>
      </c>
      <c r="I746" s="20" t="s">
        <v>1166</v>
      </c>
      <c r="J746" s="20" t="s">
        <v>952</v>
      </c>
      <c r="K746" s="26">
        <v>1</v>
      </c>
      <c r="L7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6" s="26">
        <v>0</v>
      </c>
      <c r="N746" s="26">
        <v>4000</v>
      </c>
      <c r="O746" s="26" t="s">
        <v>10060</v>
      </c>
      <c r="P7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6" s="25">
        <v>0</v>
      </c>
      <c r="R746" s="25" t="s">
        <v>4103</v>
      </c>
      <c r="S746" s="59" t="s">
        <v>1197</v>
      </c>
      <c r="T746" s="25"/>
      <c r="U746" s="54"/>
    </row>
    <row r="747" spans="1:21" outlineLevel="1" x14ac:dyDescent="0.35">
      <c r="A747" s="4">
        <v>738</v>
      </c>
      <c r="B747" s="7" t="s">
        <v>526</v>
      </c>
      <c r="C747" s="5" t="s">
        <v>527</v>
      </c>
      <c r="D747" s="52" t="str">
        <f>tblPuskesmas[[#This Row],[ID Provinsi]]&amp;" -- "&amp;tblPuskesmas[[#This Row],[Nama Provinsi]]</f>
        <v>32 -- PROV. JAWA BARAT</v>
      </c>
      <c r="E747" s="12" t="s">
        <v>551</v>
      </c>
      <c r="F747" s="6" t="s">
        <v>33</v>
      </c>
      <c r="G747" s="53" t="str">
        <f>tblPuskesmas[[#This Row],[ID Kabupaten/Kota]]&amp;" -- "&amp;tblPuskesmas[[#This Row],[Nama Kabupaten/Kota]]</f>
        <v>3275 -- KOTA BEKASI</v>
      </c>
      <c r="H747" s="20" t="s">
        <v>9950</v>
      </c>
      <c r="I747" s="20" t="s">
        <v>1166</v>
      </c>
      <c r="J747" s="20" t="s">
        <v>952</v>
      </c>
      <c r="K747" s="26">
        <v>1</v>
      </c>
      <c r="L7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7" s="26">
        <v>0</v>
      </c>
      <c r="N747" s="26">
        <v>4000</v>
      </c>
      <c r="O747" s="26" t="s">
        <v>10060</v>
      </c>
      <c r="P7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7" s="25">
        <v>0</v>
      </c>
      <c r="R747" s="25" t="s">
        <v>4105</v>
      </c>
      <c r="S747" s="59" t="s">
        <v>1197</v>
      </c>
      <c r="T747" s="25"/>
      <c r="U747" s="54"/>
    </row>
    <row r="748" spans="1:21" outlineLevel="1" x14ac:dyDescent="0.35">
      <c r="A748" s="4">
        <v>739</v>
      </c>
      <c r="B748" s="7" t="s">
        <v>526</v>
      </c>
      <c r="C748" s="5" t="s">
        <v>527</v>
      </c>
      <c r="D748" s="52" t="str">
        <f>tblPuskesmas[[#This Row],[ID Provinsi]]&amp;" -- "&amp;tblPuskesmas[[#This Row],[Nama Provinsi]]</f>
        <v>32 -- PROV. JAWA BARAT</v>
      </c>
      <c r="E748" s="12" t="s">
        <v>551</v>
      </c>
      <c r="F748" s="6" t="s">
        <v>33</v>
      </c>
      <c r="G748" s="53" t="str">
        <f>tblPuskesmas[[#This Row],[ID Kabupaten/Kota]]&amp;" -- "&amp;tblPuskesmas[[#This Row],[Nama Kabupaten/Kota]]</f>
        <v>3275 -- KOTA BEKASI</v>
      </c>
      <c r="H748" s="20" t="s">
        <v>9951</v>
      </c>
      <c r="I748" s="20" t="s">
        <v>1166</v>
      </c>
      <c r="J748" s="20" t="s">
        <v>952</v>
      </c>
      <c r="K748" s="26">
        <v>1</v>
      </c>
      <c r="L7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8" s="26">
        <v>0</v>
      </c>
      <c r="N748" s="26">
        <v>4000</v>
      </c>
      <c r="O748" s="26" t="s">
        <v>10060</v>
      </c>
      <c r="P7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8" s="25">
        <v>0</v>
      </c>
      <c r="R748" s="25" t="s">
        <v>4108</v>
      </c>
      <c r="S748" s="59" t="s">
        <v>1197</v>
      </c>
      <c r="T748" s="25"/>
      <c r="U748" s="54"/>
    </row>
    <row r="749" spans="1:21" outlineLevel="1" x14ac:dyDescent="0.35">
      <c r="A749" s="4">
        <v>740</v>
      </c>
      <c r="B749" s="7" t="s">
        <v>526</v>
      </c>
      <c r="C749" s="5" t="s">
        <v>527</v>
      </c>
      <c r="D749" s="52" t="str">
        <f>tblPuskesmas[[#This Row],[ID Provinsi]]&amp;" -- "&amp;tblPuskesmas[[#This Row],[Nama Provinsi]]</f>
        <v>32 -- PROV. JAWA BARAT</v>
      </c>
      <c r="E749" s="12" t="s">
        <v>551</v>
      </c>
      <c r="F749" s="6" t="s">
        <v>33</v>
      </c>
      <c r="G749" s="53" t="str">
        <f>tblPuskesmas[[#This Row],[ID Kabupaten/Kota]]&amp;" -- "&amp;tblPuskesmas[[#This Row],[Nama Kabupaten/Kota]]</f>
        <v>3275 -- KOTA BEKASI</v>
      </c>
      <c r="H749" s="20" t="s">
        <v>9952</v>
      </c>
      <c r="I749" s="20" t="s">
        <v>1166</v>
      </c>
      <c r="J749" s="20" t="s">
        <v>952</v>
      </c>
      <c r="K749" s="26">
        <v>1</v>
      </c>
      <c r="L7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49" s="26">
        <v>0</v>
      </c>
      <c r="N749" s="26">
        <v>4000</v>
      </c>
      <c r="O749" s="26" t="s">
        <v>10060</v>
      </c>
      <c r="P7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49" s="25">
        <v>0</v>
      </c>
      <c r="R749" s="25" t="s">
        <v>4110</v>
      </c>
      <c r="S749" s="59" t="s">
        <v>1197</v>
      </c>
      <c r="T749" s="25"/>
      <c r="U749" s="54"/>
    </row>
    <row r="750" spans="1:21" outlineLevel="1" x14ac:dyDescent="0.35">
      <c r="A750" s="4">
        <v>741</v>
      </c>
      <c r="B750" s="7" t="s">
        <v>526</v>
      </c>
      <c r="C750" s="5" t="s">
        <v>527</v>
      </c>
      <c r="D750" s="52" t="str">
        <f>tblPuskesmas[[#This Row],[ID Provinsi]]&amp;" -- "&amp;tblPuskesmas[[#This Row],[Nama Provinsi]]</f>
        <v>32 -- PROV. JAWA BARAT</v>
      </c>
      <c r="E750" s="12" t="s">
        <v>551</v>
      </c>
      <c r="F750" s="6" t="s">
        <v>33</v>
      </c>
      <c r="G750" s="53" t="str">
        <f>tblPuskesmas[[#This Row],[ID Kabupaten/Kota]]&amp;" -- "&amp;tblPuskesmas[[#This Row],[Nama Kabupaten/Kota]]</f>
        <v>3275 -- KOTA BEKASI</v>
      </c>
      <c r="H750" s="20" t="s">
        <v>9953</v>
      </c>
      <c r="I750" s="20" t="s">
        <v>1166</v>
      </c>
      <c r="J750" s="20" t="s">
        <v>952</v>
      </c>
      <c r="K750" s="26">
        <v>1</v>
      </c>
      <c r="L7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50" s="26">
        <v>0</v>
      </c>
      <c r="N750" s="26">
        <v>4000</v>
      </c>
      <c r="O750" s="26" t="s">
        <v>10060</v>
      </c>
      <c r="P7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50" s="25">
        <v>0</v>
      </c>
      <c r="R750" s="25" t="s">
        <v>4113</v>
      </c>
      <c r="S750" s="59" t="s">
        <v>1197</v>
      </c>
      <c r="T750" s="25"/>
      <c r="U750" s="54"/>
    </row>
    <row r="751" spans="1:21" outlineLevel="1" x14ac:dyDescent="0.35">
      <c r="A751" s="4">
        <v>742</v>
      </c>
      <c r="B751" s="7" t="s">
        <v>526</v>
      </c>
      <c r="C751" s="5" t="s">
        <v>527</v>
      </c>
      <c r="D751" s="52" t="str">
        <f>tblPuskesmas[[#This Row],[ID Provinsi]]&amp;" -- "&amp;tblPuskesmas[[#This Row],[Nama Provinsi]]</f>
        <v>32 -- PROV. JAWA BARAT</v>
      </c>
      <c r="E751" s="12" t="s">
        <v>551</v>
      </c>
      <c r="F751" s="6" t="s">
        <v>33</v>
      </c>
      <c r="G751" s="53" t="str">
        <f>tblPuskesmas[[#This Row],[ID Kabupaten/Kota]]&amp;" -- "&amp;tblPuskesmas[[#This Row],[Nama Kabupaten/Kota]]</f>
        <v>3275 -- KOTA BEKASI</v>
      </c>
      <c r="H751" s="20" t="s">
        <v>9954</v>
      </c>
      <c r="I751" s="20" t="s">
        <v>1166</v>
      </c>
      <c r="J751" s="20" t="s">
        <v>952</v>
      </c>
      <c r="K751" s="26">
        <v>1</v>
      </c>
      <c r="L7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51" s="26">
        <v>0</v>
      </c>
      <c r="N751" s="26">
        <v>4000</v>
      </c>
      <c r="O751" s="26" t="s">
        <v>10060</v>
      </c>
      <c r="P7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51" s="25">
        <v>0</v>
      </c>
      <c r="R751" s="25" t="s">
        <v>4115</v>
      </c>
      <c r="S751" s="59" t="s">
        <v>1197</v>
      </c>
      <c r="T751" s="25"/>
      <c r="U751" s="54"/>
    </row>
    <row r="752" spans="1:21" outlineLevel="1" x14ac:dyDescent="0.35">
      <c r="A752" s="4">
        <v>743</v>
      </c>
      <c r="B752" s="7" t="s">
        <v>526</v>
      </c>
      <c r="C752" s="5" t="s">
        <v>527</v>
      </c>
      <c r="D752" s="52" t="str">
        <f>tblPuskesmas[[#This Row],[ID Provinsi]]&amp;" -- "&amp;tblPuskesmas[[#This Row],[Nama Provinsi]]</f>
        <v>32 -- PROV. JAWA BARAT</v>
      </c>
      <c r="E752" s="12" t="s">
        <v>551</v>
      </c>
      <c r="F752" s="6" t="s">
        <v>33</v>
      </c>
      <c r="G752" s="53" t="str">
        <f>tblPuskesmas[[#This Row],[ID Kabupaten/Kota]]&amp;" -- "&amp;tblPuskesmas[[#This Row],[Nama Kabupaten/Kota]]</f>
        <v>3275 -- KOTA BEKASI</v>
      </c>
      <c r="H752" s="20" t="s">
        <v>9955</v>
      </c>
      <c r="I752" s="20" t="s">
        <v>1166</v>
      </c>
      <c r="J752" s="20" t="s">
        <v>952</v>
      </c>
      <c r="K752" s="26">
        <v>1</v>
      </c>
      <c r="L7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52" s="26">
        <v>0</v>
      </c>
      <c r="N752" s="26">
        <v>4000</v>
      </c>
      <c r="O752" s="26" t="s">
        <v>10060</v>
      </c>
      <c r="P7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52" s="25">
        <v>0</v>
      </c>
      <c r="R752" s="25" t="s">
        <v>4117</v>
      </c>
      <c r="S752" s="59" t="s">
        <v>1197</v>
      </c>
      <c r="T752" s="25"/>
      <c r="U752" s="54"/>
    </row>
    <row r="753" spans="1:21" outlineLevel="1" x14ac:dyDescent="0.35">
      <c r="A753" s="4">
        <v>744</v>
      </c>
      <c r="B753" s="7" t="s">
        <v>526</v>
      </c>
      <c r="C753" s="5" t="s">
        <v>527</v>
      </c>
      <c r="D753" s="52" t="str">
        <f>tblPuskesmas[[#This Row],[ID Provinsi]]&amp;" -- "&amp;tblPuskesmas[[#This Row],[Nama Provinsi]]</f>
        <v>32 -- PROV. JAWA BARAT</v>
      </c>
      <c r="E753" s="12" t="s">
        <v>551</v>
      </c>
      <c r="F753" s="6" t="s">
        <v>33</v>
      </c>
      <c r="G753" s="53" t="str">
        <f>tblPuskesmas[[#This Row],[ID Kabupaten/Kota]]&amp;" -- "&amp;tblPuskesmas[[#This Row],[Nama Kabupaten/Kota]]</f>
        <v>3275 -- KOTA BEKASI</v>
      </c>
      <c r="H753" s="20" t="s">
        <v>9956</v>
      </c>
      <c r="I753" s="20" t="s">
        <v>1166</v>
      </c>
      <c r="J753" s="20" t="s">
        <v>952</v>
      </c>
      <c r="K753" s="26">
        <v>1</v>
      </c>
      <c r="L7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53" s="26">
        <v>0</v>
      </c>
      <c r="N753" s="26">
        <v>4000</v>
      </c>
      <c r="O753" s="26" t="s">
        <v>10060</v>
      </c>
      <c r="P7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53" s="25">
        <v>0</v>
      </c>
      <c r="R753" s="25" t="s">
        <v>4119</v>
      </c>
      <c r="S753" s="59" t="s">
        <v>1197</v>
      </c>
      <c r="T753" s="25"/>
      <c r="U753" s="54"/>
    </row>
    <row r="754" spans="1:21" outlineLevel="1" x14ac:dyDescent="0.35">
      <c r="A754" s="4">
        <v>745</v>
      </c>
      <c r="B754" s="7" t="s">
        <v>526</v>
      </c>
      <c r="C754" s="5" t="s">
        <v>527</v>
      </c>
      <c r="D754" s="52" t="str">
        <f>tblPuskesmas[[#This Row],[ID Provinsi]]&amp;" -- "&amp;tblPuskesmas[[#This Row],[Nama Provinsi]]</f>
        <v>32 -- PROV. JAWA BARAT</v>
      </c>
      <c r="E754" s="12" t="s">
        <v>551</v>
      </c>
      <c r="F754" s="6" t="s">
        <v>33</v>
      </c>
      <c r="G754" s="53" t="str">
        <f>tblPuskesmas[[#This Row],[ID Kabupaten/Kota]]&amp;" -- "&amp;tblPuskesmas[[#This Row],[Nama Kabupaten/Kota]]</f>
        <v>3275 -- KOTA BEKASI</v>
      </c>
      <c r="H754" s="20" t="s">
        <v>9957</v>
      </c>
      <c r="I754" s="20" t="s">
        <v>1166</v>
      </c>
      <c r="J754" s="20" t="s">
        <v>952</v>
      </c>
      <c r="K754" s="26">
        <v>1</v>
      </c>
      <c r="L7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54" s="26">
        <v>0</v>
      </c>
      <c r="N754" s="26">
        <v>4000</v>
      </c>
      <c r="O754" s="26" t="s">
        <v>10060</v>
      </c>
      <c r="P7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54" s="25">
        <v>0</v>
      </c>
      <c r="R754" s="25" t="s">
        <v>4121</v>
      </c>
      <c r="S754" s="59" t="s">
        <v>1197</v>
      </c>
      <c r="T754" s="25"/>
      <c r="U754" s="54"/>
    </row>
    <row r="755" spans="1:21" hidden="1" outlineLevel="1" x14ac:dyDescent="0.35">
      <c r="A755" s="4">
        <v>746</v>
      </c>
      <c r="B755" s="7" t="s">
        <v>526</v>
      </c>
      <c r="C755" s="5" t="s">
        <v>527</v>
      </c>
      <c r="D755" s="5" t="str">
        <f>tblPuskesmas[[#This Row],[ID Provinsi]]&amp;" -- "&amp;tblPuskesmas[[#This Row],[Nama Provinsi]]</f>
        <v>32 -- PROV. JAWA BARAT</v>
      </c>
      <c r="E755" s="12" t="s">
        <v>552</v>
      </c>
      <c r="F755" s="6" t="s">
        <v>34</v>
      </c>
      <c r="G755" s="20" t="str">
        <f>tblPuskesmas[[#This Row],[ID Kabupaten/Kota]]&amp;" -- "&amp;tblPuskesmas[[#This Row],[Nama Kabupaten/Kota]]</f>
        <v>3276 -- KOTA DEPOK</v>
      </c>
      <c r="H755" s="20" t="s">
        <v>952</v>
      </c>
      <c r="I755" s="20" t="s">
        <v>952</v>
      </c>
      <c r="J755" s="20" t="s">
        <v>953</v>
      </c>
      <c r="K755" s="26">
        <v>32</v>
      </c>
      <c r="L7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55" s="26">
        <v>1</v>
      </c>
      <c r="N755" s="26" t="s">
        <v>10052</v>
      </c>
      <c r="O755" s="26" t="s">
        <v>10060</v>
      </c>
      <c r="P7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34</v>
      </c>
      <c r="Q755" s="25">
        <v>1</v>
      </c>
      <c r="R755" s="25" t="s">
        <v>1197</v>
      </c>
      <c r="S755" s="59">
        <v>44470</v>
      </c>
      <c r="T755" s="25" t="s">
        <v>10052</v>
      </c>
      <c r="U755" s="23" t="s">
        <v>1173</v>
      </c>
    </row>
    <row r="756" spans="1:21" outlineLevel="1" x14ac:dyDescent="0.35">
      <c r="A756" s="4">
        <v>747</v>
      </c>
      <c r="B756" s="7" t="s">
        <v>526</v>
      </c>
      <c r="C756" s="5" t="s">
        <v>527</v>
      </c>
      <c r="D756" s="5" t="str">
        <f>tblPuskesmas[[#This Row],[ID Provinsi]]&amp;" -- "&amp;tblPuskesmas[[#This Row],[Nama Provinsi]]</f>
        <v>32 -- PROV. JAWA BARAT</v>
      </c>
      <c r="E756" s="12" t="s">
        <v>552</v>
      </c>
      <c r="F756" s="6" t="s">
        <v>34</v>
      </c>
      <c r="G756" s="20" t="str">
        <f>tblPuskesmas[[#This Row],[ID Kabupaten/Kota]]&amp;" -- "&amp;tblPuskesmas[[#This Row],[Nama Kabupaten/Kota]]</f>
        <v>3276 -- KOTA DEPOK</v>
      </c>
      <c r="H756" s="20" t="s">
        <v>952</v>
      </c>
      <c r="I756" s="20" t="s">
        <v>952</v>
      </c>
      <c r="J756" s="20" t="s">
        <v>953</v>
      </c>
      <c r="K756" s="26">
        <v>32</v>
      </c>
      <c r="L7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56" s="26">
        <v>1</v>
      </c>
      <c r="N756" s="26">
        <v>4000</v>
      </c>
      <c r="O756" s="26" t="s">
        <v>10060</v>
      </c>
      <c r="P7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35</v>
      </c>
      <c r="Q756" s="25">
        <v>0</v>
      </c>
      <c r="R756" s="25" t="s">
        <v>1197</v>
      </c>
      <c r="S756" s="59" t="s">
        <v>1197</v>
      </c>
      <c r="T756" s="25"/>
      <c r="U756" s="23" t="s">
        <v>1173</v>
      </c>
    </row>
    <row r="757" spans="1:21" outlineLevel="1" x14ac:dyDescent="0.35">
      <c r="A757" s="4">
        <v>748</v>
      </c>
      <c r="B757" s="7" t="s">
        <v>526</v>
      </c>
      <c r="C757" s="5" t="s">
        <v>527</v>
      </c>
      <c r="D757" s="5" t="str">
        <f>tblPuskesmas[[#This Row],[ID Provinsi]]&amp;" -- "&amp;tblPuskesmas[[#This Row],[Nama Provinsi]]</f>
        <v>32 -- PROV. JAWA BARAT</v>
      </c>
      <c r="E757" s="12" t="s">
        <v>553</v>
      </c>
      <c r="F757" s="6" t="s">
        <v>35</v>
      </c>
      <c r="G757" s="20" t="str">
        <f>tblPuskesmas[[#This Row],[ID Kabupaten/Kota]]&amp;" -- "&amp;tblPuskesmas[[#This Row],[Nama Kabupaten/Kota]]</f>
        <v>3277 -- KOTA CIMAHI</v>
      </c>
      <c r="H757" s="20" t="s">
        <v>952</v>
      </c>
      <c r="I757" s="20" t="s">
        <v>952</v>
      </c>
      <c r="J757" s="20" t="s">
        <v>953</v>
      </c>
      <c r="K757" s="26">
        <v>0</v>
      </c>
      <c r="L7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57" s="26">
        <v>0</v>
      </c>
      <c r="N757" s="26">
        <v>4000</v>
      </c>
      <c r="O757" s="26" t="s">
        <v>10060</v>
      </c>
      <c r="P7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</v>
      </c>
      <c r="Q757" s="25">
        <v>0</v>
      </c>
      <c r="R757" s="25"/>
      <c r="S757" s="59" t="s">
        <v>1197</v>
      </c>
      <c r="T757" s="25"/>
      <c r="U757" s="23" t="s">
        <v>1197</v>
      </c>
    </row>
    <row r="758" spans="1:21" outlineLevel="1" x14ac:dyDescent="0.35">
      <c r="A758" s="4">
        <v>749</v>
      </c>
      <c r="B758" s="7" t="s">
        <v>526</v>
      </c>
      <c r="C758" s="5" t="s">
        <v>527</v>
      </c>
      <c r="D758" s="52" t="str">
        <f>tblPuskesmas[[#This Row],[ID Provinsi]]&amp;" -- "&amp;tblPuskesmas[[#This Row],[Nama Provinsi]]</f>
        <v>32 -- PROV. JAWA BARAT</v>
      </c>
      <c r="E758" s="12" t="s">
        <v>553</v>
      </c>
      <c r="F758" s="6" t="s">
        <v>35</v>
      </c>
      <c r="G758" s="53" t="str">
        <f>tblPuskesmas[[#This Row],[ID Kabupaten/Kota]]&amp;" -- "&amp;tblPuskesmas[[#This Row],[Nama Kabupaten/Kota]]</f>
        <v>3277 -- KOTA CIMAHI</v>
      </c>
      <c r="H758" s="20" t="s">
        <v>9958</v>
      </c>
      <c r="I758" s="20" t="s">
        <v>1166</v>
      </c>
      <c r="J758" s="20" t="s">
        <v>952</v>
      </c>
      <c r="K758" s="26">
        <v>1</v>
      </c>
      <c r="L7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58" s="26">
        <v>0</v>
      </c>
      <c r="N758" s="26">
        <v>4000</v>
      </c>
      <c r="O758" s="26" t="s">
        <v>10060</v>
      </c>
      <c r="P7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58" s="25">
        <v>0</v>
      </c>
      <c r="R758" s="25" t="s">
        <v>4185</v>
      </c>
      <c r="S758" s="59" t="s">
        <v>1197</v>
      </c>
      <c r="T758" s="25"/>
      <c r="U758" s="54"/>
    </row>
    <row r="759" spans="1:21" outlineLevel="1" x14ac:dyDescent="0.35">
      <c r="A759" s="4">
        <v>750</v>
      </c>
      <c r="B759" s="7" t="s">
        <v>526</v>
      </c>
      <c r="C759" s="5" t="s">
        <v>527</v>
      </c>
      <c r="D759" s="52" t="str">
        <f>tblPuskesmas[[#This Row],[ID Provinsi]]&amp;" -- "&amp;tblPuskesmas[[#This Row],[Nama Provinsi]]</f>
        <v>32 -- PROV. JAWA BARAT</v>
      </c>
      <c r="E759" s="12" t="s">
        <v>553</v>
      </c>
      <c r="F759" s="6" t="s">
        <v>35</v>
      </c>
      <c r="G759" s="53" t="str">
        <f>tblPuskesmas[[#This Row],[ID Kabupaten/Kota]]&amp;" -- "&amp;tblPuskesmas[[#This Row],[Nama Kabupaten/Kota]]</f>
        <v>3277 -- KOTA CIMAHI</v>
      </c>
      <c r="H759" s="20" t="s">
        <v>9959</v>
      </c>
      <c r="I759" s="20" t="s">
        <v>1166</v>
      </c>
      <c r="J759" s="20" t="s">
        <v>952</v>
      </c>
      <c r="K759" s="26">
        <v>1</v>
      </c>
      <c r="L7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59" s="26">
        <v>0</v>
      </c>
      <c r="N759" s="26">
        <v>4000</v>
      </c>
      <c r="O759" s="26" t="s">
        <v>10060</v>
      </c>
      <c r="P7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59" s="25">
        <v>0</v>
      </c>
      <c r="R759" s="25" t="s">
        <v>4186</v>
      </c>
      <c r="S759" s="59" t="s">
        <v>1197</v>
      </c>
      <c r="T759" s="25"/>
      <c r="U759" s="54"/>
    </row>
    <row r="760" spans="1:21" outlineLevel="1" x14ac:dyDescent="0.35">
      <c r="A760" s="4">
        <v>751</v>
      </c>
      <c r="B760" s="7" t="s">
        <v>526</v>
      </c>
      <c r="C760" s="5" t="s">
        <v>527</v>
      </c>
      <c r="D760" s="52" t="str">
        <f>tblPuskesmas[[#This Row],[ID Provinsi]]&amp;" -- "&amp;tblPuskesmas[[#This Row],[Nama Provinsi]]</f>
        <v>32 -- PROV. JAWA BARAT</v>
      </c>
      <c r="E760" s="12" t="s">
        <v>553</v>
      </c>
      <c r="F760" s="6" t="s">
        <v>35</v>
      </c>
      <c r="G760" s="53" t="str">
        <f>tblPuskesmas[[#This Row],[ID Kabupaten/Kota]]&amp;" -- "&amp;tblPuskesmas[[#This Row],[Nama Kabupaten/Kota]]</f>
        <v>3277 -- KOTA CIMAHI</v>
      </c>
      <c r="H760" s="20" t="s">
        <v>9960</v>
      </c>
      <c r="I760" s="20" t="s">
        <v>1166</v>
      </c>
      <c r="J760" s="20" t="s">
        <v>952</v>
      </c>
      <c r="K760" s="26">
        <v>1</v>
      </c>
      <c r="L7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0" s="26">
        <v>0</v>
      </c>
      <c r="N760" s="26">
        <v>4000</v>
      </c>
      <c r="O760" s="26" t="s">
        <v>10060</v>
      </c>
      <c r="P7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0" s="25">
        <v>0</v>
      </c>
      <c r="R760" s="25" t="s">
        <v>4187</v>
      </c>
      <c r="S760" s="59" t="s">
        <v>1197</v>
      </c>
      <c r="T760" s="25"/>
      <c r="U760" s="54"/>
    </row>
    <row r="761" spans="1:21" outlineLevel="1" x14ac:dyDescent="0.35">
      <c r="A761" s="4">
        <v>752</v>
      </c>
      <c r="B761" s="7" t="s">
        <v>526</v>
      </c>
      <c r="C761" s="5" t="s">
        <v>527</v>
      </c>
      <c r="D761" s="52" t="str">
        <f>tblPuskesmas[[#This Row],[ID Provinsi]]&amp;" -- "&amp;tblPuskesmas[[#This Row],[Nama Provinsi]]</f>
        <v>32 -- PROV. JAWA BARAT</v>
      </c>
      <c r="E761" s="12" t="s">
        <v>553</v>
      </c>
      <c r="F761" s="6" t="s">
        <v>35</v>
      </c>
      <c r="G761" s="53" t="str">
        <f>tblPuskesmas[[#This Row],[ID Kabupaten/Kota]]&amp;" -- "&amp;tblPuskesmas[[#This Row],[Nama Kabupaten/Kota]]</f>
        <v>3277 -- KOTA CIMAHI</v>
      </c>
      <c r="H761" s="20" t="s">
        <v>9961</v>
      </c>
      <c r="I761" s="20" t="s">
        <v>1166</v>
      </c>
      <c r="J761" s="20" t="s">
        <v>952</v>
      </c>
      <c r="K761" s="26">
        <v>1</v>
      </c>
      <c r="L7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1" s="26">
        <v>0</v>
      </c>
      <c r="N761" s="26">
        <v>4000</v>
      </c>
      <c r="O761" s="26" t="s">
        <v>10060</v>
      </c>
      <c r="P7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1" s="25">
        <v>0</v>
      </c>
      <c r="R761" s="25" t="s">
        <v>4189</v>
      </c>
      <c r="S761" s="59" t="s">
        <v>1197</v>
      </c>
      <c r="T761" s="25"/>
      <c r="U761" s="54"/>
    </row>
    <row r="762" spans="1:21" outlineLevel="1" x14ac:dyDescent="0.35">
      <c r="A762" s="4">
        <v>753</v>
      </c>
      <c r="B762" s="7" t="s">
        <v>526</v>
      </c>
      <c r="C762" s="5" t="s">
        <v>527</v>
      </c>
      <c r="D762" s="52" t="str">
        <f>tblPuskesmas[[#This Row],[ID Provinsi]]&amp;" -- "&amp;tblPuskesmas[[#This Row],[Nama Provinsi]]</f>
        <v>32 -- PROV. JAWA BARAT</v>
      </c>
      <c r="E762" s="12" t="s">
        <v>553</v>
      </c>
      <c r="F762" s="6" t="s">
        <v>35</v>
      </c>
      <c r="G762" s="53" t="str">
        <f>tblPuskesmas[[#This Row],[ID Kabupaten/Kota]]&amp;" -- "&amp;tblPuskesmas[[#This Row],[Nama Kabupaten/Kota]]</f>
        <v>3277 -- KOTA CIMAHI</v>
      </c>
      <c r="H762" s="20" t="s">
        <v>9962</v>
      </c>
      <c r="I762" s="20" t="s">
        <v>1166</v>
      </c>
      <c r="J762" s="20" t="s">
        <v>952</v>
      </c>
      <c r="K762" s="26">
        <v>1</v>
      </c>
      <c r="L7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2" s="26">
        <v>0</v>
      </c>
      <c r="N762" s="26">
        <v>4000</v>
      </c>
      <c r="O762" s="26" t="s">
        <v>10060</v>
      </c>
      <c r="P7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2" s="25">
        <v>0</v>
      </c>
      <c r="R762" s="25" t="s">
        <v>4191</v>
      </c>
      <c r="S762" s="59" t="s">
        <v>1197</v>
      </c>
      <c r="T762" s="25"/>
      <c r="U762" s="54"/>
    </row>
    <row r="763" spans="1:21" outlineLevel="1" x14ac:dyDescent="0.35">
      <c r="A763" s="4">
        <v>754</v>
      </c>
      <c r="B763" s="7" t="s">
        <v>526</v>
      </c>
      <c r="C763" s="5" t="s">
        <v>527</v>
      </c>
      <c r="D763" s="52" t="str">
        <f>tblPuskesmas[[#This Row],[ID Provinsi]]&amp;" -- "&amp;tblPuskesmas[[#This Row],[Nama Provinsi]]</f>
        <v>32 -- PROV. JAWA BARAT</v>
      </c>
      <c r="E763" s="12" t="s">
        <v>553</v>
      </c>
      <c r="F763" s="6" t="s">
        <v>35</v>
      </c>
      <c r="G763" s="53" t="str">
        <f>tblPuskesmas[[#This Row],[ID Kabupaten/Kota]]&amp;" -- "&amp;tblPuskesmas[[#This Row],[Nama Kabupaten/Kota]]</f>
        <v>3277 -- KOTA CIMAHI</v>
      </c>
      <c r="H763" s="20" t="s">
        <v>9963</v>
      </c>
      <c r="I763" s="20" t="s">
        <v>1166</v>
      </c>
      <c r="J763" s="20" t="s">
        <v>952</v>
      </c>
      <c r="K763" s="26">
        <v>1</v>
      </c>
      <c r="L7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3" s="26">
        <v>0</v>
      </c>
      <c r="N763" s="26">
        <v>4000</v>
      </c>
      <c r="O763" s="26" t="s">
        <v>10060</v>
      </c>
      <c r="P7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3" s="25">
        <v>0</v>
      </c>
      <c r="R763" s="25" t="s">
        <v>4193</v>
      </c>
      <c r="S763" s="59" t="s">
        <v>1197</v>
      </c>
      <c r="T763" s="25"/>
      <c r="U763" s="54"/>
    </row>
    <row r="764" spans="1:21" outlineLevel="1" x14ac:dyDescent="0.35">
      <c r="A764" s="4">
        <v>755</v>
      </c>
      <c r="B764" s="7" t="s">
        <v>526</v>
      </c>
      <c r="C764" s="5" t="s">
        <v>527</v>
      </c>
      <c r="D764" s="52" t="str">
        <f>tblPuskesmas[[#This Row],[ID Provinsi]]&amp;" -- "&amp;tblPuskesmas[[#This Row],[Nama Provinsi]]</f>
        <v>32 -- PROV. JAWA BARAT</v>
      </c>
      <c r="E764" s="12" t="s">
        <v>553</v>
      </c>
      <c r="F764" s="6" t="s">
        <v>35</v>
      </c>
      <c r="G764" s="53" t="str">
        <f>tblPuskesmas[[#This Row],[ID Kabupaten/Kota]]&amp;" -- "&amp;tblPuskesmas[[#This Row],[Nama Kabupaten/Kota]]</f>
        <v>3277 -- KOTA CIMAHI</v>
      </c>
      <c r="H764" s="20" t="s">
        <v>9964</v>
      </c>
      <c r="I764" s="20" t="s">
        <v>1166</v>
      </c>
      <c r="J764" s="20" t="s">
        <v>952</v>
      </c>
      <c r="K764" s="26">
        <v>1</v>
      </c>
      <c r="L7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4" s="26">
        <v>0</v>
      </c>
      <c r="N764" s="26">
        <v>4000</v>
      </c>
      <c r="O764" s="26" t="s">
        <v>10060</v>
      </c>
      <c r="P7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4" s="25">
        <v>0</v>
      </c>
      <c r="R764" s="25" t="s">
        <v>4195</v>
      </c>
      <c r="S764" s="59" t="s">
        <v>1197</v>
      </c>
      <c r="T764" s="25"/>
      <c r="U764" s="54"/>
    </row>
    <row r="765" spans="1:21" outlineLevel="1" x14ac:dyDescent="0.35">
      <c r="A765" s="4">
        <v>756</v>
      </c>
      <c r="B765" s="7" t="s">
        <v>526</v>
      </c>
      <c r="C765" s="5" t="s">
        <v>527</v>
      </c>
      <c r="D765" s="52" t="str">
        <f>tblPuskesmas[[#This Row],[ID Provinsi]]&amp;" -- "&amp;tblPuskesmas[[#This Row],[Nama Provinsi]]</f>
        <v>32 -- PROV. JAWA BARAT</v>
      </c>
      <c r="E765" s="12" t="s">
        <v>553</v>
      </c>
      <c r="F765" s="6" t="s">
        <v>35</v>
      </c>
      <c r="G765" s="53" t="str">
        <f>tblPuskesmas[[#This Row],[ID Kabupaten/Kota]]&amp;" -- "&amp;tblPuskesmas[[#This Row],[Nama Kabupaten/Kota]]</f>
        <v>3277 -- KOTA CIMAHI</v>
      </c>
      <c r="H765" s="20" t="s">
        <v>9965</v>
      </c>
      <c r="I765" s="20" t="s">
        <v>1166</v>
      </c>
      <c r="J765" s="20" t="s">
        <v>952</v>
      </c>
      <c r="K765" s="26">
        <v>1</v>
      </c>
      <c r="L7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5" s="26">
        <v>0</v>
      </c>
      <c r="N765" s="26">
        <v>4000</v>
      </c>
      <c r="O765" s="26" t="s">
        <v>10060</v>
      </c>
      <c r="P7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5" s="25">
        <v>0</v>
      </c>
      <c r="R765" s="25" t="s">
        <v>4197</v>
      </c>
      <c r="S765" s="59" t="s">
        <v>1197</v>
      </c>
      <c r="T765" s="25"/>
      <c r="U765" s="54"/>
    </row>
    <row r="766" spans="1:21" outlineLevel="1" x14ac:dyDescent="0.35">
      <c r="A766" s="4">
        <v>757</v>
      </c>
      <c r="B766" s="7" t="s">
        <v>526</v>
      </c>
      <c r="C766" s="5" t="s">
        <v>527</v>
      </c>
      <c r="D766" s="52" t="str">
        <f>tblPuskesmas[[#This Row],[ID Provinsi]]&amp;" -- "&amp;tblPuskesmas[[#This Row],[Nama Provinsi]]</f>
        <v>32 -- PROV. JAWA BARAT</v>
      </c>
      <c r="E766" s="12" t="s">
        <v>553</v>
      </c>
      <c r="F766" s="6" t="s">
        <v>35</v>
      </c>
      <c r="G766" s="53" t="str">
        <f>tblPuskesmas[[#This Row],[ID Kabupaten/Kota]]&amp;" -- "&amp;tblPuskesmas[[#This Row],[Nama Kabupaten/Kota]]</f>
        <v>3277 -- KOTA CIMAHI</v>
      </c>
      <c r="H766" s="20" t="s">
        <v>9966</v>
      </c>
      <c r="I766" s="20" t="s">
        <v>1166</v>
      </c>
      <c r="J766" s="20" t="s">
        <v>952</v>
      </c>
      <c r="K766" s="26">
        <v>1</v>
      </c>
      <c r="L7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6" s="26">
        <v>0</v>
      </c>
      <c r="N766" s="26">
        <v>4000</v>
      </c>
      <c r="O766" s="26" t="s">
        <v>10060</v>
      </c>
      <c r="P7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6" s="25">
        <v>0</v>
      </c>
      <c r="R766" s="25" t="s">
        <v>4199</v>
      </c>
      <c r="S766" s="59" t="s">
        <v>1197</v>
      </c>
      <c r="T766" s="25"/>
      <c r="U766" s="54"/>
    </row>
    <row r="767" spans="1:21" outlineLevel="1" x14ac:dyDescent="0.35">
      <c r="A767" s="4">
        <v>758</v>
      </c>
      <c r="B767" s="7" t="s">
        <v>526</v>
      </c>
      <c r="C767" s="5" t="s">
        <v>527</v>
      </c>
      <c r="D767" s="52" t="str">
        <f>tblPuskesmas[[#This Row],[ID Provinsi]]&amp;" -- "&amp;tblPuskesmas[[#This Row],[Nama Provinsi]]</f>
        <v>32 -- PROV. JAWA BARAT</v>
      </c>
      <c r="E767" s="12" t="s">
        <v>553</v>
      </c>
      <c r="F767" s="6" t="s">
        <v>35</v>
      </c>
      <c r="G767" s="53" t="str">
        <f>tblPuskesmas[[#This Row],[ID Kabupaten/Kota]]&amp;" -- "&amp;tblPuskesmas[[#This Row],[Nama Kabupaten/Kota]]</f>
        <v>3277 -- KOTA CIMAHI</v>
      </c>
      <c r="H767" s="20" t="s">
        <v>9967</v>
      </c>
      <c r="I767" s="20" t="s">
        <v>1166</v>
      </c>
      <c r="J767" s="20" t="s">
        <v>952</v>
      </c>
      <c r="K767" s="26">
        <v>1</v>
      </c>
      <c r="L7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7" s="26">
        <v>0</v>
      </c>
      <c r="N767" s="26">
        <v>4000</v>
      </c>
      <c r="O767" s="26" t="s">
        <v>10060</v>
      </c>
      <c r="P7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7" s="25">
        <v>0</v>
      </c>
      <c r="R767" s="25" t="s">
        <v>4201</v>
      </c>
      <c r="S767" s="59" t="s">
        <v>1197</v>
      </c>
      <c r="T767" s="25"/>
      <c r="U767" s="54"/>
    </row>
    <row r="768" spans="1:21" outlineLevel="1" x14ac:dyDescent="0.35">
      <c r="A768" s="4">
        <v>759</v>
      </c>
      <c r="B768" s="7" t="s">
        <v>526</v>
      </c>
      <c r="C768" s="5" t="s">
        <v>527</v>
      </c>
      <c r="D768" s="52" t="str">
        <f>tblPuskesmas[[#This Row],[ID Provinsi]]&amp;" -- "&amp;tblPuskesmas[[#This Row],[Nama Provinsi]]</f>
        <v>32 -- PROV. JAWA BARAT</v>
      </c>
      <c r="E768" s="12" t="s">
        <v>553</v>
      </c>
      <c r="F768" s="6" t="s">
        <v>35</v>
      </c>
      <c r="G768" s="53" t="str">
        <f>tblPuskesmas[[#This Row],[ID Kabupaten/Kota]]&amp;" -- "&amp;tblPuskesmas[[#This Row],[Nama Kabupaten/Kota]]</f>
        <v>3277 -- KOTA CIMAHI</v>
      </c>
      <c r="H768" s="20" t="s">
        <v>9968</v>
      </c>
      <c r="I768" s="20" t="s">
        <v>1166</v>
      </c>
      <c r="J768" s="20" t="s">
        <v>952</v>
      </c>
      <c r="K768" s="26">
        <v>1</v>
      </c>
      <c r="L7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8" s="26">
        <v>0</v>
      </c>
      <c r="N768" s="26">
        <v>4000</v>
      </c>
      <c r="O768" s="26" t="s">
        <v>10060</v>
      </c>
      <c r="P7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8" s="25">
        <v>0</v>
      </c>
      <c r="R768" s="25" t="s">
        <v>4203</v>
      </c>
      <c r="S768" s="59" t="s">
        <v>1197</v>
      </c>
      <c r="T768" s="25"/>
      <c r="U768" s="54"/>
    </row>
    <row r="769" spans="1:21" outlineLevel="1" x14ac:dyDescent="0.35">
      <c r="A769" s="4">
        <v>760</v>
      </c>
      <c r="B769" s="7" t="s">
        <v>526</v>
      </c>
      <c r="C769" s="5" t="s">
        <v>527</v>
      </c>
      <c r="D769" s="52" t="str">
        <f>tblPuskesmas[[#This Row],[ID Provinsi]]&amp;" -- "&amp;tblPuskesmas[[#This Row],[Nama Provinsi]]</f>
        <v>32 -- PROV. JAWA BARAT</v>
      </c>
      <c r="E769" s="12" t="s">
        <v>553</v>
      </c>
      <c r="F769" s="6" t="s">
        <v>35</v>
      </c>
      <c r="G769" s="53" t="str">
        <f>tblPuskesmas[[#This Row],[ID Kabupaten/Kota]]&amp;" -- "&amp;tblPuskesmas[[#This Row],[Nama Kabupaten/Kota]]</f>
        <v>3277 -- KOTA CIMAHI</v>
      </c>
      <c r="H769" s="20" t="s">
        <v>9969</v>
      </c>
      <c r="I769" s="20" t="s">
        <v>1166</v>
      </c>
      <c r="J769" s="20" t="s">
        <v>952</v>
      </c>
      <c r="K769" s="26">
        <v>1</v>
      </c>
      <c r="L7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69" s="26">
        <v>0</v>
      </c>
      <c r="N769" s="26">
        <v>4000</v>
      </c>
      <c r="O769" s="26" t="s">
        <v>10060</v>
      </c>
      <c r="P7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69" s="25">
        <v>0</v>
      </c>
      <c r="R769" s="25" t="s">
        <v>4204</v>
      </c>
      <c r="S769" s="59" t="s">
        <v>1197</v>
      </c>
      <c r="T769" s="25"/>
      <c r="U769" s="54"/>
    </row>
    <row r="770" spans="1:21" outlineLevel="1" x14ac:dyDescent="0.35">
      <c r="A770" s="4">
        <v>761</v>
      </c>
      <c r="B770" s="7" t="s">
        <v>526</v>
      </c>
      <c r="C770" s="5" t="s">
        <v>527</v>
      </c>
      <c r="D770" s="52" t="str">
        <f>tblPuskesmas[[#This Row],[ID Provinsi]]&amp;" -- "&amp;tblPuskesmas[[#This Row],[Nama Provinsi]]</f>
        <v>32 -- PROV. JAWA BARAT</v>
      </c>
      <c r="E770" s="12" t="s">
        <v>553</v>
      </c>
      <c r="F770" s="6" t="s">
        <v>35</v>
      </c>
      <c r="G770" s="53" t="str">
        <f>tblPuskesmas[[#This Row],[ID Kabupaten/Kota]]&amp;" -- "&amp;tblPuskesmas[[#This Row],[Nama Kabupaten/Kota]]</f>
        <v>3277 -- KOTA CIMAHI</v>
      </c>
      <c r="H770" s="20" t="s">
        <v>9970</v>
      </c>
      <c r="I770" s="20" t="s">
        <v>1166</v>
      </c>
      <c r="J770" s="20" t="s">
        <v>952</v>
      </c>
      <c r="K770" s="26">
        <v>1</v>
      </c>
      <c r="L7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770" s="26">
        <v>0</v>
      </c>
      <c r="N770" s="26">
        <v>4000</v>
      </c>
      <c r="O770" s="26" t="s">
        <v>10060</v>
      </c>
      <c r="P7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70" s="25">
        <v>0</v>
      </c>
      <c r="R770" s="25"/>
      <c r="S770" s="59" t="s">
        <v>1197</v>
      </c>
      <c r="T770" s="25"/>
      <c r="U770" s="54"/>
    </row>
    <row r="771" spans="1:21" outlineLevel="1" x14ac:dyDescent="0.35">
      <c r="A771" s="4">
        <v>762</v>
      </c>
      <c r="B771" s="7" t="s">
        <v>526</v>
      </c>
      <c r="C771" s="5" t="s">
        <v>527</v>
      </c>
      <c r="D771" s="5" t="str">
        <f>tblPuskesmas[[#This Row],[ID Provinsi]]&amp;" -- "&amp;tblPuskesmas[[#This Row],[Nama Provinsi]]</f>
        <v>32 -- PROV. JAWA BARAT</v>
      </c>
      <c r="E771" s="12" t="s">
        <v>554</v>
      </c>
      <c r="F771" s="6" t="s">
        <v>36</v>
      </c>
      <c r="G771" s="20" t="str">
        <f>tblPuskesmas[[#This Row],[ID Kabupaten/Kota]]&amp;" -- "&amp;tblPuskesmas[[#This Row],[Nama Kabupaten/Kota]]</f>
        <v>3278 -- KOTA TASIKMALAYA</v>
      </c>
      <c r="H771" s="20" t="s">
        <v>952</v>
      </c>
      <c r="I771" s="20" t="s">
        <v>952</v>
      </c>
      <c r="J771" s="20" t="s">
        <v>953</v>
      </c>
      <c r="K771" s="26">
        <v>21</v>
      </c>
      <c r="L7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71" s="26">
        <v>0</v>
      </c>
      <c r="N771" s="26">
        <v>4000</v>
      </c>
      <c r="O771" s="26" t="s">
        <v>10060</v>
      </c>
      <c r="P7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24</v>
      </c>
      <c r="Q771" s="25">
        <v>0</v>
      </c>
      <c r="R771" s="25" t="s">
        <v>1197</v>
      </c>
      <c r="S771" s="59" t="s">
        <v>1197</v>
      </c>
      <c r="T771" s="25"/>
      <c r="U771" s="23" t="s">
        <v>1197</v>
      </c>
    </row>
    <row r="772" spans="1:21" outlineLevel="1" x14ac:dyDescent="0.35">
      <c r="A772" s="4">
        <v>763</v>
      </c>
      <c r="B772" s="7" t="s">
        <v>526</v>
      </c>
      <c r="C772" s="5" t="s">
        <v>527</v>
      </c>
      <c r="D772" s="5" t="str">
        <f>tblPuskesmas[[#This Row],[ID Provinsi]]&amp;" -- "&amp;tblPuskesmas[[#This Row],[Nama Provinsi]]</f>
        <v>32 -- PROV. JAWA BARAT</v>
      </c>
      <c r="E772" s="12" t="s">
        <v>555</v>
      </c>
      <c r="F772" s="6" t="s">
        <v>37</v>
      </c>
      <c r="G772" s="20" t="str">
        <f>tblPuskesmas[[#This Row],[ID Kabupaten/Kota]]&amp;" -- "&amp;tblPuskesmas[[#This Row],[Nama Kabupaten/Kota]]</f>
        <v>3279 -- KOTA BANJAR</v>
      </c>
      <c r="H772" s="20" t="s">
        <v>952</v>
      </c>
      <c r="I772" s="20" t="s">
        <v>952</v>
      </c>
      <c r="J772" s="20" t="s">
        <v>953</v>
      </c>
      <c r="K772" s="26">
        <v>10</v>
      </c>
      <c r="L7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72" s="26">
        <v>0</v>
      </c>
      <c r="N772" s="26">
        <v>4000</v>
      </c>
      <c r="O772" s="26" t="s">
        <v>10060</v>
      </c>
      <c r="P7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13</v>
      </c>
      <c r="Q772" s="25">
        <v>0</v>
      </c>
      <c r="R772" s="25" t="s">
        <v>1197</v>
      </c>
      <c r="S772" s="59" t="s">
        <v>1197</v>
      </c>
      <c r="T772" s="25"/>
      <c r="U772" s="23" t="s">
        <v>1197</v>
      </c>
    </row>
    <row r="773" spans="1:21" hidden="1" x14ac:dyDescent="0.35">
      <c r="A773" s="4">
        <v>764</v>
      </c>
      <c r="B773" s="7" t="s">
        <v>556</v>
      </c>
      <c r="C773" s="5" t="s">
        <v>557</v>
      </c>
      <c r="D773" s="5" t="str">
        <f>tblPuskesmas[[#This Row],[ID Provinsi]]&amp;" -- "&amp;tblPuskesmas[[#This Row],[Nama Provinsi]]</f>
        <v>33 -- PROV. JAWA TENGAH</v>
      </c>
      <c r="E773" s="12">
        <v>3300</v>
      </c>
      <c r="F773" s="6" t="s">
        <v>557</v>
      </c>
      <c r="G773" s="20" t="str">
        <f>tblPuskesmas[[#This Row],[ID Kabupaten/Kota]]&amp;" -- "&amp;tblPuskesmas[[#This Row],[Nama Kabupaten/Kota]]</f>
        <v>3300 -- PROV. JAWA TENGAH</v>
      </c>
      <c r="H773" s="20" t="s">
        <v>953</v>
      </c>
      <c r="I773" s="20" t="s">
        <v>953</v>
      </c>
      <c r="J773" s="20" t="s">
        <v>1116</v>
      </c>
      <c r="K773" s="26">
        <v>0</v>
      </c>
      <c r="L7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773" s="26">
        <v>1</v>
      </c>
      <c r="N773" s="26" t="s">
        <v>10051</v>
      </c>
      <c r="O773" s="26" t="s">
        <v>10060</v>
      </c>
      <c r="P7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773" s="25">
        <v>2</v>
      </c>
      <c r="R773" s="25" t="s">
        <v>1197</v>
      </c>
      <c r="S773" s="59">
        <v>44371</v>
      </c>
      <c r="T773" s="25"/>
      <c r="U773" s="23" t="s">
        <v>1173</v>
      </c>
    </row>
    <row r="774" spans="1:21" outlineLevel="1" x14ac:dyDescent="0.35">
      <c r="A774" s="4">
        <v>765</v>
      </c>
      <c r="B774" s="7" t="s">
        <v>556</v>
      </c>
      <c r="C774" s="5" t="s">
        <v>557</v>
      </c>
      <c r="D774" s="5" t="str">
        <f>tblPuskesmas[[#This Row],[ID Provinsi]]&amp;" -- "&amp;tblPuskesmas[[#This Row],[Nama Provinsi]]</f>
        <v>33 -- PROV. JAWA TENGAH</v>
      </c>
      <c r="E774" s="12">
        <v>3300</v>
      </c>
      <c r="F774" s="6" t="s">
        <v>557</v>
      </c>
      <c r="G774" s="20" t="str">
        <f>tblPuskesmas[[#This Row],[ID Kabupaten/Kota]]&amp;" -- "&amp;tblPuskesmas[[#This Row],[Nama Kabupaten/Kota]]</f>
        <v>3300 -- PROV. JAWA TENGAH</v>
      </c>
      <c r="H774" s="20" t="s">
        <v>952</v>
      </c>
      <c r="I774" s="20" t="s">
        <v>952</v>
      </c>
      <c r="J774" s="20" t="s">
        <v>953</v>
      </c>
      <c r="K774" s="26">
        <v>0</v>
      </c>
      <c r="L7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74" s="26">
        <v>1</v>
      </c>
      <c r="N774" s="26">
        <v>4000</v>
      </c>
      <c r="O774" s="26" t="s">
        <v>10060</v>
      </c>
      <c r="P7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Puskesmas]])),0)+1+5-1</f>
        <v>7</v>
      </c>
      <c r="Q774" s="25">
        <v>0</v>
      </c>
      <c r="R774" s="25" t="s">
        <v>1197</v>
      </c>
      <c r="S774" s="59" t="s">
        <v>1197</v>
      </c>
      <c r="T774" s="25"/>
      <c r="U774" s="23" t="s">
        <v>1173</v>
      </c>
    </row>
    <row r="775" spans="1:21" outlineLevel="1" x14ac:dyDescent="0.35">
      <c r="A775" s="4">
        <v>766</v>
      </c>
      <c r="B775" s="7" t="s">
        <v>556</v>
      </c>
      <c r="C775" s="5" t="s">
        <v>557</v>
      </c>
      <c r="D775" s="5" t="str">
        <f>tblPuskesmas[[#This Row],[ID Provinsi]]&amp;" -- "&amp;tblPuskesmas[[#This Row],[Nama Provinsi]]</f>
        <v>33 -- PROV. JAWA TENGAH</v>
      </c>
      <c r="E775" s="12">
        <v>3301</v>
      </c>
      <c r="F775" s="6" t="s">
        <v>134</v>
      </c>
      <c r="G775" s="20" t="str">
        <f>tblPuskesmas[[#This Row],[ID Kabupaten/Kota]]&amp;" -- "&amp;tblPuskesmas[[#This Row],[Nama Kabupaten/Kota]]</f>
        <v>3301 -- KAB. CILACAP</v>
      </c>
      <c r="H775" s="20" t="s">
        <v>952</v>
      </c>
      <c r="I775" s="20" t="s">
        <v>952</v>
      </c>
      <c r="J775" s="20" t="s">
        <v>953</v>
      </c>
      <c r="K775" s="26">
        <v>38</v>
      </c>
      <c r="L7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75" s="26">
        <v>0</v>
      </c>
      <c r="N775" s="26">
        <v>4000</v>
      </c>
      <c r="O775" s="26" t="s">
        <v>10060</v>
      </c>
      <c r="P7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41</v>
      </c>
      <c r="Q775" s="25">
        <v>0</v>
      </c>
      <c r="R775" s="25" t="s">
        <v>1197</v>
      </c>
      <c r="S775" s="59" t="s">
        <v>1197</v>
      </c>
      <c r="T775" s="25"/>
      <c r="U775" s="23" t="s">
        <v>1173</v>
      </c>
    </row>
    <row r="776" spans="1:21" outlineLevel="1" x14ac:dyDescent="0.35">
      <c r="A776" s="4">
        <v>767</v>
      </c>
      <c r="B776" s="7" t="s">
        <v>556</v>
      </c>
      <c r="C776" s="5" t="s">
        <v>557</v>
      </c>
      <c r="D776" s="5" t="str">
        <f>tblPuskesmas[[#This Row],[ID Provinsi]]&amp;" -- "&amp;tblPuskesmas[[#This Row],[Nama Provinsi]]</f>
        <v>33 -- PROV. JAWA TENGAH</v>
      </c>
      <c r="E776" s="12">
        <v>3302</v>
      </c>
      <c r="F776" s="6" t="s">
        <v>129</v>
      </c>
      <c r="G776" s="20" t="str">
        <f>tblPuskesmas[[#This Row],[ID Kabupaten/Kota]]&amp;" -- "&amp;tblPuskesmas[[#This Row],[Nama Kabupaten/Kota]]</f>
        <v>3302 -- KAB. BANYUMAS</v>
      </c>
      <c r="H776" s="20" t="s">
        <v>952</v>
      </c>
      <c r="I776" s="20" t="s">
        <v>952</v>
      </c>
      <c r="J776" s="20" t="s">
        <v>953</v>
      </c>
      <c r="K776" s="26">
        <v>39</v>
      </c>
      <c r="L7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76" s="26">
        <v>0</v>
      </c>
      <c r="N776" s="26">
        <v>4000</v>
      </c>
      <c r="O776" s="26" t="s">
        <v>10060</v>
      </c>
      <c r="P7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42</v>
      </c>
      <c r="Q776" s="25">
        <v>0</v>
      </c>
      <c r="R776" s="25" t="s">
        <v>1197</v>
      </c>
      <c r="S776" s="59" t="s">
        <v>1197</v>
      </c>
      <c r="T776" s="25"/>
      <c r="U776" s="23" t="s">
        <v>1197</v>
      </c>
    </row>
    <row r="777" spans="1:21" outlineLevel="1" x14ac:dyDescent="0.35">
      <c r="A777" s="4">
        <v>768</v>
      </c>
      <c r="B777" s="7" t="s">
        <v>556</v>
      </c>
      <c r="C777" s="5" t="s">
        <v>557</v>
      </c>
      <c r="D777" s="5" t="str">
        <f>tblPuskesmas[[#This Row],[ID Provinsi]]&amp;" -- "&amp;tblPuskesmas[[#This Row],[Nama Provinsi]]</f>
        <v>33 -- PROV. JAWA TENGAH</v>
      </c>
      <c r="E777" s="12">
        <v>3303</v>
      </c>
      <c r="F777" s="6" t="s">
        <v>147</v>
      </c>
      <c r="G777" s="20" t="str">
        <f>tblPuskesmas[[#This Row],[ID Kabupaten/Kota]]&amp;" -- "&amp;tblPuskesmas[[#This Row],[Nama Kabupaten/Kota]]</f>
        <v>3303 -- KAB. PURBALINGGA</v>
      </c>
      <c r="H777" s="20" t="s">
        <v>952</v>
      </c>
      <c r="I777" s="20" t="s">
        <v>952</v>
      </c>
      <c r="J777" s="20" t="s">
        <v>953</v>
      </c>
      <c r="K777" s="26">
        <v>22</v>
      </c>
      <c r="L7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77" s="26">
        <v>0</v>
      </c>
      <c r="N777" s="26">
        <v>4000</v>
      </c>
      <c r="O777" s="26" t="s">
        <v>10060</v>
      </c>
      <c r="P7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25</v>
      </c>
      <c r="Q777" s="25">
        <v>0</v>
      </c>
      <c r="R777" s="25" t="s">
        <v>1197</v>
      </c>
      <c r="S777" s="59" t="s">
        <v>1197</v>
      </c>
      <c r="T777" s="25"/>
      <c r="U777" s="23" t="s">
        <v>1197</v>
      </c>
    </row>
    <row r="778" spans="1:21" outlineLevel="1" x14ac:dyDescent="0.35">
      <c r="A778" s="4">
        <v>769</v>
      </c>
      <c r="B778" s="7" t="s">
        <v>556</v>
      </c>
      <c r="C778" s="5" t="s">
        <v>557</v>
      </c>
      <c r="D778" s="5" t="str">
        <f>tblPuskesmas[[#This Row],[ID Provinsi]]&amp;" -- "&amp;tblPuskesmas[[#This Row],[Nama Provinsi]]</f>
        <v>33 -- PROV. JAWA TENGAH</v>
      </c>
      <c r="E778" s="12">
        <v>3304</v>
      </c>
      <c r="F778" s="6" t="s">
        <v>128</v>
      </c>
      <c r="G778" s="20" t="str">
        <f>tblPuskesmas[[#This Row],[ID Kabupaten/Kota]]&amp;" -- "&amp;tblPuskesmas[[#This Row],[Nama Kabupaten/Kota]]</f>
        <v>3304 -- KAB. BANJARNEGARA</v>
      </c>
      <c r="H778" s="20" t="s">
        <v>952</v>
      </c>
      <c r="I778" s="20" t="s">
        <v>952</v>
      </c>
      <c r="J778" s="20" t="s">
        <v>953</v>
      </c>
      <c r="K778" s="26">
        <v>35</v>
      </c>
      <c r="L7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78" s="26">
        <v>1</v>
      </c>
      <c r="N778" s="26">
        <v>4000</v>
      </c>
      <c r="O778" s="26" t="s">
        <v>10060</v>
      </c>
      <c r="P7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38</v>
      </c>
      <c r="Q778" s="25">
        <v>0</v>
      </c>
      <c r="R778" s="25" t="s">
        <v>1197</v>
      </c>
      <c r="S778" s="59" t="s">
        <v>1197</v>
      </c>
      <c r="T778" s="25"/>
      <c r="U778" s="23" t="s">
        <v>1173</v>
      </c>
    </row>
    <row r="779" spans="1:21" outlineLevel="1" x14ac:dyDescent="0.35">
      <c r="A779" s="4">
        <v>770</v>
      </c>
      <c r="B779" s="7" t="s">
        <v>556</v>
      </c>
      <c r="C779" s="5" t="s">
        <v>557</v>
      </c>
      <c r="D779" s="5" t="str">
        <f>tblPuskesmas[[#This Row],[ID Provinsi]]&amp;" -- "&amp;tblPuskesmas[[#This Row],[Nama Provinsi]]</f>
        <v>33 -- PROV. JAWA TENGAH</v>
      </c>
      <c r="E779" s="12">
        <v>3305</v>
      </c>
      <c r="F779" s="6" t="s">
        <v>139</v>
      </c>
      <c r="G779" s="20" t="str">
        <f>tblPuskesmas[[#This Row],[ID Kabupaten/Kota]]&amp;" -- "&amp;tblPuskesmas[[#This Row],[Nama Kabupaten/Kota]]</f>
        <v>3305 -- KAB. KEBUMEN</v>
      </c>
      <c r="H779" s="20" t="s">
        <v>952</v>
      </c>
      <c r="I779" s="20" t="s">
        <v>952</v>
      </c>
      <c r="J779" s="20" t="s">
        <v>953</v>
      </c>
      <c r="K779" s="26">
        <v>35</v>
      </c>
      <c r="L7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79" s="26">
        <v>0</v>
      </c>
      <c r="N779" s="26">
        <v>4000</v>
      </c>
      <c r="O779" s="26" t="s">
        <v>10060</v>
      </c>
      <c r="P7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38</v>
      </c>
      <c r="Q779" s="25">
        <v>0</v>
      </c>
      <c r="R779" s="25" t="s">
        <v>1197</v>
      </c>
      <c r="S779" s="59" t="s">
        <v>1197</v>
      </c>
      <c r="T779" s="25"/>
      <c r="U779" s="23" t="s">
        <v>1197</v>
      </c>
    </row>
    <row r="780" spans="1:21" outlineLevel="1" x14ac:dyDescent="0.35">
      <c r="A780" s="4">
        <v>771</v>
      </c>
      <c r="B780" s="7" t="s">
        <v>556</v>
      </c>
      <c r="C780" s="5" t="s">
        <v>557</v>
      </c>
      <c r="D780" s="5" t="str">
        <f>tblPuskesmas[[#This Row],[ID Provinsi]]&amp;" -- "&amp;tblPuskesmas[[#This Row],[Nama Provinsi]]</f>
        <v>33 -- PROV. JAWA TENGAH</v>
      </c>
      <c r="E780" s="12">
        <v>3306</v>
      </c>
      <c r="F780" s="6" t="s">
        <v>148</v>
      </c>
      <c r="G780" s="20" t="str">
        <f>tblPuskesmas[[#This Row],[ID Kabupaten/Kota]]&amp;" -- "&amp;tblPuskesmas[[#This Row],[Nama Kabupaten/Kota]]</f>
        <v>3306 -- KAB. PURWOREJO</v>
      </c>
      <c r="H780" s="20" t="s">
        <v>952</v>
      </c>
      <c r="I780" s="20" t="s">
        <v>952</v>
      </c>
      <c r="J780" s="20" t="s">
        <v>953</v>
      </c>
      <c r="K780" s="26">
        <v>27</v>
      </c>
      <c r="L7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80" s="26">
        <v>0</v>
      </c>
      <c r="N780" s="26">
        <v>4000</v>
      </c>
      <c r="O780" s="26" t="s">
        <v>10060</v>
      </c>
      <c r="P7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30</v>
      </c>
      <c r="Q780" s="25">
        <v>0</v>
      </c>
      <c r="R780" s="25" t="s">
        <v>1197</v>
      </c>
      <c r="S780" s="59" t="s">
        <v>1197</v>
      </c>
      <c r="T780" s="25"/>
      <c r="U780" s="23" t="s">
        <v>1197</v>
      </c>
    </row>
    <row r="781" spans="1:21" outlineLevel="1" x14ac:dyDescent="0.35">
      <c r="A781" s="4">
        <v>772</v>
      </c>
      <c r="B781" s="7" t="s">
        <v>556</v>
      </c>
      <c r="C781" s="5" t="s">
        <v>557</v>
      </c>
      <c r="D781" s="5" t="str">
        <f>tblPuskesmas[[#This Row],[ID Provinsi]]&amp;" -- "&amp;tblPuskesmas[[#This Row],[Nama Provinsi]]</f>
        <v>33 -- PROV. JAWA TENGAH</v>
      </c>
      <c r="E781" s="12">
        <v>3307</v>
      </c>
      <c r="F781" s="6" t="s">
        <v>156</v>
      </c>
      <c r="G781" s="20" t="str">
        <f>tblPuskesmas[[#This Row],[ID Kabupaten/Kota]]&amp;" -- "&amp;tblPuskesmas[[#This Row],[Nama Kabupaten/Kota]]</f>
        <v>3307 -- KAB. WONOSOBO</v>
      </c>
      <c r="H781" s="20" t="s">
        <v>952</v>
      </c>
      <c r="I781" s="20" t="s">
        <v>952</v>
      </c>
      <c r="J781" s="20" t="s">
        <v>953</v>
      </c>
      <c r="K781" s="26">
        <v>24</v>
      </c>
      <c r="L7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81" s="26">
        <v>1</v>
      </c>
      <c r="N781" s="26">
        <v>4000</v>
      </c>
      <c r="O781" s="26" t="s">
        <v>10060</v>
      </c>
      <c r="P7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27</v>
      </c>
      <c r="Q781" s="25">
        <v>0</v>
      </c>
      <c r="R781" s="25" t="s">
        <v>1197</v>
      </c>
      <c r="S781" s="59" t="s">
        <v>1197</v>
      </c>
      <c r="T781" s="25"/>
      <c r="U781" s="23" t="s">
        <v>1173</v>
      </c>
    </row>
    <row r="782" spans="1:21" hidden="1" outlineLevel="1" x14ac:dyDescent="0.35">
      <c r="A782" s="4">
        <v>773</v>
      </c>
      <c r="B782" s="7" t="s">
        <v>556</v>
      </c>
      <c r="C782" s="5" t="s">
        <v>557</v>
      </c>
      <c r="D782" s="5" t="str">
        <f>tblPuskesmas[[#This Row],[ID Provinsi]]&amp;" -- "&amp;tblPuskesmas[[#This Row],[Nama Provinsi]]</f>
        <v>33 -- PROV. JAWA TENGAH</v>
      </c>
      <c r="E782" s="12">
        <v>3308</v>
      </c>
      <c r="F782" s="6" t="s">
        <v>143</v>
      </c>
      <c r="G782" s="20" t="str">
        <f>tblPuskesmas[[#This Row],[ID Kabupaten/Kota]]&amp;" -- "&amp;tblPuskesmas[[#This Row],[Nama Kabupaten/Kota]]</f>
        <v>3308 -- KAB. MAGELANG</v>
      </c>
      <c r="H782" s="20" t="s">
        <v>952</v>
      </c>
      <c r="I782" s="20" t="s">
        <v>952</v>
      </c>
      <c r="J782" s="20" t="s">
        <v>953</v>
      </c>
      <c r="K782" s="26">
        <v>0</v>
      </c>
      <c r="L7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82" s="26">
        <v>0</v>
      </c>
      <c r="N782" s="26" t="s">
        <v>10051</v>
      </c>
      <c r="O782" s="26" t="s">
        <v>10060</v>
      </c>
      <c r="P7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782" s="25">
        <v>2</v>
      </c>
      <c r="R782" s="25"/>
      <c r="S782" s="59">
        <v>44441</v>
      </c>
      <c r="T782" s="25"/>
      <c r="U782" s="23" t="s">
        <v>1173</v>
      </c>
    </row>
    <row r="783" spans="1:21" outlineLevel="1" x14ac:dyDescent="0.35">
      <c r="A783" s="4">
        <v>774</v>
      </c>
      <c r="B783" s="7" t="s">
        <v>556</v>
      </c>
      <c r="C783" s="5" t="s">
        <v>557</v>
      </c>
      <c r="D783" s="5" t="str">
        <f>tblPuskesmas[[#This Row],[ID Provinsi]]&amp;" -- "&amp;tblPuskesmas[[#This Row],[Nama Provinsi]]</f>
        <v>33 -- PROV. JAWA TENGAH</v>
      </c>
      <c r="E783" s="12">
        <v>3308</v>
      </c>
      <c r="F783" s="6" t="s">
        <v>143</v>
      </c>
      <c r="G783" s="20" t="str">
        <f>tblPuskesmas[[#This Row],[ID Kabupaten/Kota]]&amp;" -- "&amp;tblPuskesmas[[#This Row],[Nama Kabupaten/Kota]]</f>
        <v>3308 -- KAB. MAGELANG</v>
      </c>
      <c r="H783" s="20" t="s">
        <v>952</v>
      </c>
      <c r="I783" s="20" t="s">
        <v>952</v>
      </c>
      <c r="J783" s="20" t="s">
        <v>953</v>
      </c>
      <c r="K783" s="65">
        <v>29</v>
      </c>
      <c r="L783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783" s="65">
        <v>0</v>
      </c>
      <c r="N783" s="65">
        <v>4000</v>
      </c>
      <c r="O783" s="65" t="s">
        <v>10060</v>
      </c>
      <c r="P7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32</v>
      </c>
      <c r="Q783" s="25">
        <v>0</v>
      </c>
      <c r="R783" s="25"/>
      <c r="S783" s="59">
        <v>44441</v>
      </c>
      <c r="T783" s="25"/>
      <c r="U783" s="23" t="s">
        <v>1173</v>
      </c>
    </row>
    <row r="784" spans="1:21" hidden="1" outlineLevel="1" x14ac:dyDescent="0.35">
      <c r="A784" s="4">
        <v>775</v>
      </c>
      <c r="B784" s="7" t="s">
        <v>556</v>
      </c>
      <c r="C784" s="5" t="s">
        <v>557</v>
      </c>
      <c r="D784" s="52" t="str">
        <f>tblPuskesmas[[#This Row],[ID Provinsi]]&amp;" -- "&amp;tblPuskesmas[[#This Row],[Nama Provinsi]]</f>
        <v>33 -- PROV. JAWA TENGAH</v>
      </c>
      <c r="E784" s="12">
        <v>3308</v>
      </c>
      <c r="F784" s="6" t="s">
        <v>143</v>
      </c>
      <c r="G784" s="53" t="str">
        <f>tblPuskesmas[[#This Row],[ID Kabupaten/Kota]]&amp;" -- "&amp;tblPuskesmas[[#This Row],[Nama Kabupaten/Kota]]</f>
        <v>3308 -- KAB. MAGELANG</v>
      </c>
      <c r="H784" s="20" t="s">
        <v>9994</v>
      </c>
      <c r="I784" s="20" t="s">
        <v>1166</v>
      </c>
      <c r="J784" s="20" t="s">
        <v>952</v>
      </c>
      <c r="K784" s="26">
        <v>1</v>
      </c>
      <c r="L784" s="26">
        <v>4</v>
      </c>
      <c r="M784" s="26">
        <v>0</v>
      </c>
      <c r="N784" s="26" t="s">
        <v>10051</v>
      </c>
      <c r="O784" s="26" t="s">
        <v>10060</v>
      </c>
      <c r="P7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84" s="25">
        <v>1</v>
      </c>
      <c r="R784" s="25" t="s">
        <v>4764</v>
      </c>
      <c r="S784" s="59">
        <v>44441</v>
      </c>
      <c r="T784" s="25"/>
      <c r="U784" s="23" t="s">
        <v>1173</v>
      </c>
    </row>
    <row r="785" spans="1:21" hidden="1" outlineLevel="1" x14ac:dyDescent="0.35">
      <c r="A785" s="4">
        <v>776</v>
      </c>
      <c r="B785" s="7" t="s">
        <v>556</v>
      </c>
      <c r="C785" s="5" t="s">
        <v>557</v>
      </c>
      <c r="D785" s="52" t="str">
        <f>tblPuskesmas[[#This Row],[ID Provinsi]]&amp;" -- "&amp;tblPuskesmas[[#This Row],[Nama Provinsi]]</f>
        <v>33 -- PROV. JAWA TENGAH</v>
      </c>
      <c r="E785" s="12">
        <v>3308</v>
      </c>
      <c r="F785" s="6" t="s">
        <v>143</v>
      </c>
      <c r="G785" s="53" t="str">
        <f>tblPuskesmas[[#This Row],[ID Kabupaten/Kota]]&amp;" -- "&amp;tblPuskesmas[[#This Row],[Nama Kabupaten/Kota]]</f>
        <v>3308 -- KAB. MAGELANG</v>
      </c>
      <c r="H785" s="20" t="s">
        <v>9995</v>
      </c>
      <c r="I785" s="20" t="s">
        <v>1166</v>
      </c>
      <c r="J785" s="20" t="s">
        <v>952</v>
      </c>
      <c r="K785" s="26">
        <v>1</v>
      </c>
      <c r="L785" s="26">
        <v>4</v>
      </c>
      <c r="M785" s="26">
        <v>0</v>
      </c>
      <c r="N785" s="26" t="s">
        <v>10051</v>
      </c>
      <c r="O785" s="26" t="s">
        <v>10060</v>
      </c>
      <c r="P7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85" s="25">
        <v>1</v>
      </c>
      <c r="R785" s="25" t="s">
        <v>4768</v>
      </c>
      <c r="S785" s="59">
        <v>44441</v>
      </c>
      <c r="T785" s="25"/>
      <c r="U785" s="23" t="s">
        <v>1173</v>
      </c>
    </row>
    <row r="786" spans="1:21" hidden="1" outlineLevel="1" x14ac:dyDescent="0.35">
      <c r="A786" s="4">
        <v>777</v>
      </c>
      <c r="B786" s="7" t="s">
        <v>556</v>
      </c>
      <c r="C786" s="5" t="s">
        <v>557</v>
      </c>
      <c r="D786" s="52" t="str">
        <f>tblPuskesmas[[#This Row],[ID Provinsi]]&amp;" -- "&amp;tblPuskesmas[[#This Row],[Nama Provinsi]]</f>
        <v>33 -- PROV. JAWA TENGAH</v>
      </c>
      <c r="E786" s="12">
        <v>3308</v>
      </c>
      <c r="F786" s="6" t="s">
        <v>143</v>
      </c>
      <c r="G786" s="53" t="str">
        <f>tblPuskesmas[[#This Row],[ID Kabupaten/Kota]]&amp;" -- "&amp;tblPuskesmas[[#This Row],[Nama Kabupaten/Kota]]</f>
        <v>3308 -- KAB. MAGELANG</v>
      </c>
      <c r="H786" s="20" t="s">
        <v>9996</v>
      </c>
      <c r="I786" s="20" t="s">
        <v>1166</v>
      </c>
      <c r="J786" s="20" t="s">
        <v>952</v>
      </c>
      <c r="K786" s="26">
        <v>1</v>
      </c>
      <c r="L786" s="26">
        <v>4</v>
      </c>
      <c r="M786" s="26">
        <v>0</v>
      </c>
      <c r="N786" s="26" t="s">
        <v>10051</v>
      </c>
      <c r="O786" s="26" t="s">
        <v>10060</v>
      </c>
      <c r="P7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86" s="25">
        <v>1</v>
      </c>
      <c r="R786" s="25" t="s">
        <v>4770</v>
      </c>
      <c r="S786" s="59">
        <v>44441</v>
      </c>
      <c r="T786" s="25"/>
      <c r="U786" s="23" t="s">
        <v>1173</v>
      </c>
    </row>
    <row r="787" spans="1:21" hidden="1" outlineLevel="1" x14ac:dyDescent="0.35">
      <c r="A787" s="4">
        <v>778</v>
      </c>
      <c r="B787" s="7" t="s">
        <v>556</v>
      </c>
      <c r="C787" s="5" t="s">
        <v>557</v>
      </c>
      <c r="D787" s="52" t="str">
        <f>tblPuskesmas[[#This Row],[ID Provinsi]]&amp;" -- "&amp;tblPuskesmas[[#This Row],[Nama Provinsi]]</f>
        <v>33 -- PROV. JAWA TENGAH</v>
      </c>
      <c r="E787" s="12">
        <v>3308</v>
      </c>
      <c r="F787" s="6" t="s">
        <v>143</v>
      </c>
      <c r="G787" s="53" t="str">
        <f>tblPuskesmas[[#This Row],[ID Kabupaten/Kota]]&amp;" -- "&amp;tblPuskesmas[[#This Row],[Nama Kabupaten/Kota]]</f>
        <v>3308 -- KAB. MAGELANG</v>
      </c>
      <c r="H787" s="20" t="s">
        <v>9997</v>
      </c>
      <c r="I787" s="20" t="s">
        <v>1166</v>
      </c>
      <c r="J787" s="20" t="s">
        <v>952</v>
      </c>
      <c r="K787" s="26">
        <v>1</v>
      </c>
      <c r="L787" s="26">
        <v>4</v>
      </c>
      <c r="M787" s="26">
        <v>0</v>
      </c>
      <c r="N787" s="26" t="s">
        <v>10051</v>
      </c>
      <c r="O787" s="26" t="s">
        <v>10060</v>
      </c>
      <c r="P7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87" s="25">
        <v>1</v>
      </c>
      <c r="R787" s="25" t="s">
        <v>4772</v>
      </c>
      <c r="S787" s="59">
        <v>44442</v>
      </c>
      <c r="T787" s="25"/>
      <c r="U787" s="23" t="s">
        <v>1173</v>
      </c>
    </row>
    <row r="788" spans="1:21" hidden="1" outlineLevel="1" x14ac:dyDescent="0.35">
      <c r="A788" s="4">
        <v>779</v>
      </c>
      <c r="B788" s="7" t="s">
        <v>556</v>
      </c>
      <c r="C788" s="5" t="s">
        <v>557</v>
      </c>
      <c r="D788" s="52" t="str">
        <f>tblPuskesmas[[#This Row],[ID Provinsi]]&amp;" -- "&amp;tblPuskesmas[[#This Row],[Nama Provinsi]]</f>
        <v>33 -- PROV. JAWA TENGAH</v>
      </c>
      <c r="E788" s="12">
        <v>3308</v>
      </c>
      <c r="F788" s="6" t="s">
        <v>143</v>
      </c>
      <c r="G788" s="53" t="str">
        <f>tblPuskesmas[[#This Row],[ID Kabupaten/Kota]]&amp;" -- "&amp;tblPuskesmas[[#This Row],[Nama Kabupaten/Kota]]</f>
        <v>3308 -- KAB. MAGELANG</v>
      </c>
      <c r="H788" s="20" t="s">
        <v>9998</v>
      </c>
      <c r="I788" s="20" t="s">
        <v>1166</v>
      </c>
      <c r="J788" s="20" t="s">
        <v>952</v>
      </c>
      <c r="K788" s="26">
        <v>1</v>
      </c>
      <c r="L788" s="26">
        <v>4</v>
      </c>
      <c r="M788" s="26">
        <v>0</v>
      </c>
      <c r="N788" s="26" t="s">
        <v>10051</v>
      </c>
      <c r="O788" s="26" t="s">
        <v>10060</v>
      </c>
      <c r="P7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88" s="25">
        <v>1</v>
      </c>
      <c r="R788" s="25" t="s">
        <v>4774</v>
      </c>
      <c r="S788" s="59">
        <v>44442</v>
      </c>
      <c r="T788" s="25"/>
      <c r="U788" s="23" t="s">
        <v>1173</v>
      </c>
    </row>
    <row r="789" spans="1:21" hidden="1" outlineLevel="1" x14ac:dyDescent="0.35">
      <c r="A789" s="4">
        <v>780</v>
      </c>
      <c r="B789" s="7" t="s">
        <v>556</v>
      </c>
      <c r="C789" s="5" t="s">
        <v>557</v>
      </c>
      <c r="D789" s="52" t="str">
        <f>tblPuskesmas[[#This Row],[ID Provinsi]]&amp;" -- "&amp;tblPuskesmas[[#This Row],[Nama Provinsi]]</f>
        <v>33 -- PROV. JAWA TENGAH</v>
      </c>
      <c r="E789" s="12">
        <v>3308</v>
      </c>
      <c r="F789" s="6" t="s">
        <v>143</v>
      </c>
      <c r="G789" s="53" t="str">
        <f>tblPuskesmas[[#This Row],[ID Kabupaten/Kota]]&amp;" -- "&amp;tblPuskesmas[[#This Row],[Nama Kabupaten/Kota]]</f>
        <v>3308 -- KAB. MAGELANG</v>
      </c>
      <c r="H789" s="20" t="s">
        <v>9999</v>
      </c>
      <c r="I789" s="20" t="s">
        <v>1166</v>
      </c>
      <c r="J789" s="20" t="s">
        <v>952</v>
      </c>
      <c r="K789" s="26">
        <v>1</v>
      </c>
      <c r="L789" s="26">
        <v>4</v>
      </c>
      <c r="M789" s="26">
        <v>0</v>
      </c>
      <c r="N789" s="26" t="s">
        <v>10051</v>
      </c>
      <c r="O789" s="26" t="s">
        <v>10060</v>
      </c>
      <c r="P7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89" s="25">
        <v>1</v>
      </c>
      <c r="R789" s="25" t="s">
        <v>4776</v>
      </c>
      <c r="S789" s="59">
        <v>44440</v>
      </c>
      <c r="T789" s="25"/>
      <c r="U789" s="23" t="s">
        <v>1173</v>
      </c>
    </row>
    <row r="790" spans="1:21" hidden="1" outlineLevel="1" x14ac:dyDescent="0.35">
      <c r="A790" s="4">
        <v>781</v>
      </c>
      <c r="B790" s="7" t="s">
        <v>556</v>
      </c>
      <c r="C790" s="5" t="s">
        <v>557</v>
      </c>
      <c r="D790" s="52" t="str">
        <f>tblPuskesmas[[#This Row],[ID Provinsi]]&amp;" -- "&amp;tblPuskesmas[[#This Row],[Nama Provinsi]]</f>
        <v>33 -- PROV. JAWA TENGAH</v>
      </c>
      <c r="E790" s="12">
        <v>3308</v>
      </c>
      <c r="F790" s="6" t="s">
        <v>143</v>
      </c>
      <c r="G790" s="53" t="str">
        <f>tblPuskesmas[[#This Row],[ID Kabupaten/Kota]]&amp;" -- "&amp;tblPuskesmas[[#This Row],[Nama Kabupaten/Kota]]</f>
        <v>3308 -- KAB. MAGELANG</v>
      </c>
      <c r="H790" s="20" t="s">
        <v>10000</v>
      </c>
      <c r="I790" s="20" t="s">
        <v>1166</v>
      </c>
      <c r="J790" s="20" t="s">
        <v>952</v>
      </c>
      <c r="K790" s="26">
        <v>1</v>
      </c>
      <c r="L790" s="26">
        <v>4</v>
      </c>
      <c r="M790" s="26">
        <v>0</v>
      </c>
      <c r="N790" s="26" t="s">
        <v>10051</v>
      </c>
      <c r="O790" s="26" t="s">
        <v>10060</v>
      </c>
      <c r="P7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0" s="25">
        <v>1</v>
      </c>
      <c r="R790" s="25" t="s">
        <v>4778</v>
      </c>
      <c r="S790" s="59">
        <v>44440</v>
      </c>
      <c r="T790" s="25"/>
      <c r="U790" s="23" t="s">
        <v>1173</v>
      </c>
    </row>
    <row r="791" spans="1:21" hidden="1" outlineLevel="1" x14ac:dyDescent="0.35">
      <c r="A791" s="4">
        <v>782</v>
      </c>
      <c r="B791" s="7" t="s">
        <v>556</v>
      </c>
      <c r="C791" s="5" t="s">
        <v>557</v>
      </c>
      <c r="D791" s="52" t="str">
        <f>tblPuskesmas[[#This Row],[ID Provinsi]]&amp;" -- "&amp;tblPuskesmas[[#This Row],[Nama Provinsi]]</f>
        <v>33 -- PROV. JAWA TENGAH</v>
      </c>
      <c r="E791" s="12">
        <v>3308</v>
      </c>
      <c r="F791" s="6" t="s">
        <v>143</v>
      </c>
      <c r="G791" s="53" t="str">
        <f>tblPuskesmas[[#This Row],[ID Kabupaten/Kota]]&amp;" -- "&amp;tblPuskesmas[[#This Row],[Nama Kabupaten/Kota]]</f>
        <v>3308 -- KAB. MAGELANG</v>
      </c>
      <c r="H791" s="20" t="s">
        <v>10001</v>
      </c>
      <c r="I791" s="20" t="s">
        <v>1166</v>
      </c>
      <c r="J791" s="20" t="s">
        <v>952</v>
      </c>
      <c r="K791" s="26">
        <v>1</v>
      </c>
      <c r="L791" s="26">
        <v>4</v>
      </c>
      <c r="M791" s="26">
        <v>0</v>
      </c>
      <c r="N791" s="26" t="s">
        <v>10051</v>
      </c>
      <c r="O791" s="26" t="s">
        <v>10060</v>
      </c>
      <c r="P7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1" s="25">
        <v>1</v>
      </c>
      <c r="R791" s="25" t="s">
        <v>4780</v>
      </c>
      <c r="S791" s="59">
        <v>44442</v>
      </c>
      <c r="T791" s="25"/>
      <c r="U791" s="23" t="s">
        <v>1173</v>
      </c>
    </row>
    <row r="792" spans="1:21" hidden="1" outlineLevel="1" x14ac:dyDescent="0.35">
      <c r="A792" s="4">
        <v>783</v>
      </c>
      <c r="B792" s="7" t="s">
        <v>556</v>
      </c>
      <c r="C792" s="5" t="s">
        <v>557</v>
      </c>
      <c r="D792" s="52" t="str">
        <f>tblPuskesmas[[#This Row],[ID Provinsi]]&amp;" -- "&amp;tblPuskesmas[[#This Row],[Nama Provinsi]]</f>
        <v>33 -- PROV. JAWA TENGAH</v>
      </c>
      <c r="E792" s="12">
        <v>3308</v>
      </c>
      <c r="F792" s="6" t="s">
        <v>143</v>
      </c>
      <c r="G792" s="53" t="str">
        <f>tblPuskesmas[[#This Row],[ID Kabupaten/Kota]]&amp;" -- "&amp;tblPuskesmas[[#This Row],[Nama Kabupaten/Kota]]</f>
        <v>3308 -- KAB. MAGELANG</v>
      </c>
      <c r="H792" s="20" t="s">
        <v>10002</v>
      </c>
      <c r="I792" s="20" t="s">
        <v>1166</v>
      </c>
      <c r="J792" s="20" t="s">
        <v>952</v>
      </c>
      <c r="K792" s="26">
        <v>1</v>
      </c>
      <c r="L792" s="26">
        <v>4</v>
      </c>
      <c r="M792" s="26">
        <v>0</v>
      </c>
      <c r="N792" s="26" t="s">
        <v>10051</v>
      </c>
      <c r="O792" s="26" t="s">
        <v>10060</v>
      </c>
      <c r="P7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2" s="25">
        <v>1</v>
      </c>
      <c r="R792" s="25" t="s">
        <v>4783</v>
      </c>
      <c r="S792" s="59">
        <v>44442</v>
      </c>
      <c r="T792" s="25"/>
      <c r="U792" s="23" t="s">
        <v>1173</v>
      </c>
    </row>
    <row r="793" spans="1:21" hidden="1" outlineLevel="1" x14ac:dyDescent="0.35">
      <c r="A793" s="4">
        <v>784</v>
      </c>
      <c r="B793" s="7" t="s">
        <v>556</v>
      </c>
      <c r="C793" s="5" t="s">
        <v>557</v>
      </c>
      <c r="D793" s="52" t="str">
        <f>tblPuskesmas[[#This Row],[ID Provinsi]]&amp;" -- "&amp;tblPuskesmas[[#This Row],[Nama Provinsi]]</f>
        <v>33 -- PROV. JAWA TENGAH</v>
      </c>
      <c r="E793" s="12">
        <v>3308</v>
      </c>
      <c r="F793" s="6" t="s">
        <v>143</v>
      </c>
      <c r="G793" s="53" t="str">
        <f>tblPuskesmas[[#This Row],[ID Kabupaten/Kota]]&amp;" -- "&amp;tblPuskesmas[[#This Row],[Nama Kabupaten/Kota]]</f>
        <v>3308 -- KAB. MAGELANG</v>
      </c>
      <c r="H793" s="20" t="s">
        <v>10003</v>
      </c>
      <c r="I793" s="20" t="s">
        <v>1166</v>
      </c>
      <c r="J793" s="20" t="s">
        <v>952</v>
      </c>
      <c r="K793" s="26">
        <v>1</v>
      </c>
      <c r="L793" s="26">
        <v>4</v>
      </c>
      <c r="M793" s="26">
        <v>0</v>
      </c>
      <c r="N793" s="26" t="s">
        <v>10051</v>
      </c>
      <c r="O793" s="26" t="s">
        <v>10060</v>
      </c>
      <c r="P7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3" s="25">
        <v>1</v>
      </c>
      <c r="R793" s="25" t="s">
        <v>4785</v>
      </c>
      <c r="S793" s="59">
        <v>44441</v>
      </c>
      <c r="T793" s="25"/>
      <c r="U793" s="23" t="s">
        <v>1173</v>
      </c>
    </row>
    <row r="794" spans="1:21" hidden="1" outlineLevel="1" x14ac:dyDescent="0.35">
      <c r="A794" s="4">
        <v>785</v>
      </c>
      <c r="B794" s="7" t="s">
        <v>556</v>
      </c>
      <c r="C794" s="5" t="s">
        <v>557</v>
      </c>
      <c r="D794" s="52" t="str">
        <f>tblPuskesmas[[#This Row],[ID Provinsi]]&amp;" -- "&amp;tblPuskesmas[[#This Row],[Nama Provinsi]]</f>
        <v>33 -- PROV. JAWA TENGAH</v>
      </c>
      <c r="E794" s="12">
        <v>3308</v>
      </c>
      <c r="F794" s="6" t="s">
        <v>143</v>
      </c>
      <c r="G794" s="53" t="str">
        <f>tblPuskesmas[[#This Row],[ID Kabupaten/Kota]]&amp;" -- "&amp;tblPuskesmas[[#This Row],[Nama Kabupaten/Kota]]</f>
        <v>3308 -- KAB. MAGELANG</v>
      </c>
      <c r="H794" s="20" t="s">
        <v>10004</v>
      </c>
      <c r="I794" s="20" t="s">
        <v>1166</v>
      </c>
      <c r="J794" s="20" t="s">
        <v>952</v>
      </c>
      <c r="K794" s="26">
        <v>1</v>
      </c>
      <c r="L794" s="26">
        <v>4</v>
      </c>
      <c r="M794" s="26">
        <v>0</v>
      </c>
      <c r="N794" s="26" t="s">
        <v>10051</v>
      </c>
      <c r="O794" s="26" t="s">
        <v>10060</v>
      </c>
      <c r="P7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4" s="25">
        <v>1</v>
      </c>
      <c r="R794" s="25" t="s">
        <v>4787</v>
      </c>
      <c r="S794" s="59">
        <v>44440</v>
      </c>
      <c r="T794" s="25"/>
      <c r="U794" s="23" t="s">
        <v>1173</v>
      </c>
    </row>
    <row r="795" spans="1:21" hidden="1" outlineLevel="1" x14ac:dyDescent="0.35">
      <c r="A795" s="4">
        <v>786</v>
      </c>
      <c r="B795" s="7" t="s">
        <v>556</v>
      </c>
      <c r="C795" s="5" t="s">
        <v>557</v>
      </c>
      <c r="D795" s="52" t="str">
        <f>tblPuskesmas[[#This Row],[ID Provinsi]]&amp;" -- "&amp;tblPuskesmas[[#This Row],[Nama Provinsi]]</f>
        <v>33 -- PROV. JAWA TENGAH</v>
      </c>
      <c r="E795" s="12">
        <v>3308</v>
      </c>
      <c r="F795" s="6" t="s">
        <v>143</v>
      </c>
      <c r="G795" s="53" t="str">
        <f>tblPuskesmas[[#This Row],[ID Kabupaten/Kota]]&amp;" -- "&amp;tblPuskesmas[[#This Row],[Nama Kabupaten/Kota]]</f>
        <v>3308 -- KAB. MAGELANG</v>
      </c>
      <c r="H795" s="20" t="s">
        <v>10005</v>
      </c>
      <c r="I795" s="20" t="s">
        <v>1166</v>
      </c>
      <c r="J795" s="20" t="s">
        <v>952</v>
      </c>
      <c r="K795" s="26">
        <v>1</v>
      </c>
      <c r="L795" s="26">
        <v>4</v>
      </c>
      <c r="M795" s="26">
        <v>0</v>
      </c>
      <c r="N795" s="26" t="s">
        <v>10051</v>
      </c>
      <c r="O795" s="26" t="s">
        <v>10060</v>
      </c>
      <c r="P7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5" s="25">
        <v>1</v>
      </c>
      <c r="R795" s="25" t="s">
        <v>4789</v>
      </c>
      <c r="S795" s="59">
        <v>44440</v>
      </c>
      <c r="T795" s="25"/>
      <c r="U795" s="23" t="s">
        <v>1173</v>
      </c>
    </row>
    <row r="796" spans="1:21" hidden="1" outlineLevel="1" x14ac:dyDescent="0.35">
      <c r="A796" s="4">
        <v>787</v>
      </c>
      <c r="B796" s="7" t="s">
        <v>556</v>
      </c>
      <c r="C796" s="5" t="s">
        <v>557</v>
      </c>
      <c r="D796" s="52" t="str">
        <f>tblPuskesmas[[#This Row],[ID Provinsi]]&amp;" -- "&amp;tblPuskesmas[[#This Row],[Nama Provinsi]]</f>
        <v>33 -- PROV. JAWA TENGAH</v>
      </c>
      <c r="E796" s="12">
        <v>3308</v>
      </c>
      <c r="F796" s="6" t="s">
        <v>143</v>
      </c>
      <c r="G796" s="53" t="str">
        <f>tblPuskesmas[[#This Row],[ID Kabupaten/Kota]]&amp;" -- "&amp;tblPuskesmas[[#This Row],[Nama Kabupaten/Kota]]</f>
        <v>3308 -- KAB. MAGELANG</v>
      </c>
      <c r="H796" s="20" t="s">
        <v>10006</v>
      </c>
      <c r="I796" s="20" t="s">
        <v>1166</v>
      </c>
      <c r="J796" s="20" t="s">
        <v>952</v>
      </c>
      <c r="K796" s="26">
        <v>1</v>
      </c>
      <c r="L796" s="26">
        <v>4</v>
      </c>
      <c r="M796" s="26">
        <v>0</v>
      </c>
      <c r="N796" s="26" t="s">
        <v>10051</v>
      </c>
      <c r="O796" s="26" t="s">
        <v>10060</v>
      </c>
      <c r="P7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6" s="25">
        <v>1</v>
      </c>
      <c r="R796" s="25" t="s">
        <v>4791</v>
      </c>
      <c r="S796" s="59">
        <v>44439</v>
      </c>
      <c r="T796" s="25"/>
      <c r="U796" s="23" t="s">
        <v>1173</v>
      </c>
    </row>
    <row r="797" spans="1:21" hidden="1" outlineLevel="1" x14ac:dyDescent="0.35">
      <c r="A797" s="4">
        <v>788</v>
      </c>
      <c r="B797" s="7" t="s">
        <v>556</v>
      </c>
      <c r="C797" s="5" t="s">
        <v>557</v>
      </c>
      <c r="D797" s="52" t="str">
        <f>tblPuskesmas[[#This Row],[ID Provinsi]]&amp;" -- "&amp;tblPuskesmas[[#This Row],[Nama Provinsi]]</f>
        <v>33 -- PROV. JAWA TENGAH</v>
      </c>
      <c r="E797" s="12">
        <v>3308</v>
      </c>
      <c r="F797" s="6" t="s">
        <v>143</v>
      </c>
      <c r="G797" s="53" t="str">
        <f>tblPuskesmas[[#This Row],[ID Kabupaten/Kota]]&amp;" -- "&amp;tblPuskesmas[[#This Row],[Nama Kabupaten/Kota]]</f>
        <v>3308 -- KAB. MAGELANG</v>
      </c>
      <c r="H797" s="20" t="s">
        <v>10007</v>
      </c>
      <c r="I797" s="20" t="s">
        <v>1166</v>
      </c>
      <c r="J797" s="20" t="s">
        <v>952</v>
      </c>
      <c r="K797" s="26">
        <v>1</v>
      </c>
      <c r="L797" s="26">
        <v>4</v>
      </c>
      <c r="M797" s="26">
        <v>0</v>
      </c>
      <c r="N797" s="26" t="s">
        <v>10051</v>
      </c>
      <c r="O797" s="26" t="s">
        <v>10060</v>
      </c>
      <c r="P7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7" s="25">
        <v>1</v>
      </c>
      <c r="R797" s="25" t="s">
        <v>4793</v>
      </c>
      <c r="S797" s="59">
        <v>44442</v>
      </c>
      <c r="T797" s="25"/>
      <c r="U797" s="23" t="s">
        <v>1173</v>
      </c>
    </row>
    <row r="798" spans="1:21" hidden="1" outlineLevel="1" x14ac:dyDescent="0.35">
      <c r="A798" s="4">
        <v>789</v>
      </c>
      <c r="B798" s="7" t="s">
        <v>556</v>
      </c>
      <c r="C798" s="5" t="s">
        <v>557</v>
      </c>
      <c r="D798" s="52" t="str">
        <f>tblPuskesmas[[#This Row],[ID Provinsi]]&amp;" -- "&amp;tblPuskesmas[[#This Row],[Nama Provinsi]]</f>
        <v>33 -- PROV. JAWA TENGAH</v>
      </c>
      <c r="E798" s="12">
        <v>3308</v>
      </c>
      <c r="F798" s="6" t="s">
        <v>143</v>
      </c>
      <c r="G798" s="53" t="str">
        <f>tblPuskesmas[[#This Row],[ID Kabupaten/Kota]]&amp;" -- "&amp;tblPuskesmas[[#This Row],[Nama Kabupaten/Kota]]</f>
        <v>3308 -- KAB. MAGELANG</v>
      </c>
      <c r="H798" s="20" t="s">
        <v>10008</v>
      </c>
      <c r="I798" s="20" t="s">
        <v>1166</v>
      </c>
      <c r="J798" s="20" t="s">
        <v>952</v>
      </c>
      <c r="K798" s="26">
        <v>1</v>
      </c>
      <c r="L798" s="26">
        <v>4</v>
      </c>
      <c r="M798" s="26">
        <v>0</v>
      </c>
      <c r="N798" s="26" t="s">
        <v>10051</v>
      </c>
      <c r="O798" s="26" t="s">
        <v>10060</v>
      </c>
      <c r="P7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8" s="25">
        <v>1</v>
      </c>
      <c r="R798" s="25" t="s">
        <v>4796</v>
      </c>
      <c r="S798" s="59">
        <v>44442</v>
      </c>
      <c r="T798" s="25"/>
      <c r="U798" s="23" t="s">
        <v>1173</v>
      </c>
    </row>
    <row r="799" spans="1:21" hidden="1" outlineLevel="1" x14ac:dyDescent="0.35">
      <c r="A799" s="4">
        <v>790</v>
      </c>
      <c r="B799" s="7" t="s">
        <v>556</v>
      </c>
      <c r="C799" s="5" t="s">
        <v>557</v>
      </c>
      <c r="D799" s="52" t="str">
        <f>tblPuskesmas[[#This Row],[ID Provinsi]]&amp;" -- "&amp;tblPuskesmas[[#This Row],[Nama Provinsi]]</f>
        <v>33 -- PROV. JAWA TENGAH</v>
      </c>
      <c r="E799" s="12">
        <v>3308</v>
      </c>
      <c r="F799" s="6" t="s">
        <v>143</v>
      </c>
      <c r="G799" s="53" t="str">
        <f>tblPuskesmas[[#This Row],[ID Kabupaten/Kota]]&amp;" -- "&amp;tblPuskesmas[[#This Row],[Nama Kabupaten/Kota]]</f>
        <v>3308 -- KAB. MAGELANG</v>
      </c>
      <c r="H799" s="20" t="s">
        <v>10009</v>
      </c>
      <c r="I799" s="20" t="s">
        <v>1166</v>
      </c>
      <c r="J799" s="20" t="s">
        <v>952</v>
      </c>
      <c r="K799" s="26">
        <v>1</v>
      </c>
      <c r="L799" s="26">
        <v>4</v>
      </c>
      <c r="M799" s="26">
        <v>0</v>
      </c>
      <c r="N799" s="26" t="s">
        <v>10051</v>
      </c>
      <c r="O799" s="26" t="s">
        <v>10060</v>
      </c>
      <c r="P7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799" s="25">
        <v>1</v>
      </c>
      <c r="R799" s="25" t="s">
        <v>4798</v>
      </c>
      <c r="S799" s="59">
        <v>44441</v>
      </c>
      <c r="T799" s="25"/>
      <c r="U799" s="23" t="s">
        <v>1173</v>
      </c>
    </row>
    <row r="800" spans="1:21" hidden="1" outlineLevel="1" x14ac:dyDescent="0.35">
      <c r="A800" s="4">
        <v>791</v>
      </c>
      <c r="B800" s="7" t="s">
        <v>556</v>
      </c>
      <c r="C800" s="5" t="s">
        <v>557</v>
      </c>
      <c r="D800" s="52" t="str">
        <f>tblPuskesmas[[#This Row],[ID Provinsi]]&amp;" -- "&amp;tblPuskesmas[[#This Row],[Nama Provinsi]]</f>
        <v>33 -- PROV. JAWA TENGAH</v>
      </c>
      <c r="E800" s="12">
        <v>3308</v>
      </c>
      <c r="F800" s="6" t="s">
        <v>143</v>
      </c>
      <c r="G800" s="53" t="str">
        <f>tblPuskesmas[[#This Row],[ID Kabupaten/Kota]]&amp;" -- "&amp;tblPuskesmas[[#This Row],[Nama Kabupaten/Kota]]</f>
        <v>3308 -- KAB. MAGELANG</v>
      </c>
      <c r="H800" s="20" t="s">
        <v>10010</v>
      </c>
      <c r="I800" s="20" t="s">
        <v>1166</v>
      </c>
      <c r="J800" s="20" t="s">
        <v>952</v>
      </c>
      <c r="K800" s="26">
        <v>1</v>
      </c>
      <c r="L800" s="26">
        <v>4</v>
      </c>
      <c r="M800" s="26">
        <v>0</v>
      </c>
      <c r="N800" s="26" t="s">
        <v>10051</v>
      </c>
      <c r="O800" s="26" t="s">
        <v>10060</v>
      </c>
      <c r="P8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0" s="25">
        <v>1</v>
      </c>
      <c r="R800" s="25" t="s">
        <v>4799</v>
      </c>
      <c r="S800" s="59">
        <v>44442</v>
      </c>
      <c r="T800" s="25"/>
      <c r="U800" s="23" t="s">
        <v>1173</v>
      </c>
    </row>
    <row r="801" spans="1:21" hidden="1" outlineLevel="1" x14ac:dyDescent="0.35">
      <c r="A801" s="4">
        <v>792</v>
      </c>
      <c r="B801" s="7" t="s">
        <v>556</v>
      </c>
      <c r="C801" s="5" t="s">
        <v>557</v>
      </c>
      <c r="D801" s="52" t="str">
        <f>tblPuskesmas[[#This Row],[ID Provinsi]]&amp;" -- "&amp;tblPuskesmas[[#This Row],[Nama Provinsi]]</f>
        <v>33 -- PROV. JAWA TENGAH</v>
      </c>
      <c r="E801" s="12">
        <v>3308</v>
      </c>
      <c r="F801" s="6" t="s">
        <v>143</v>
      </c>
      <c r="G801" s="53" t="str">
        <f>tblPuskesmas[[#This Row],[ID Kabupaten/Kota]]&amp;" -- "&amp;tblPuskesmas[[#This Row],[Nama Kabupaten/Kota]]</f>
        <v>3308 -- KAB. MAGELANG</v>
      </c>
      <c r="H801" s="20" t="s">
        <v>10011</v>
      </c>
      <c r="I801" s="20" t="s">
        <v>1166</v>
      </c>
      <c r="J801" s="20" t="s">
        <v>952</v>
      </c>
      <c r="K801" s="26">
        <v>1</v>
      </c>
      <c r="L801" s="26">
        <v>4</v>
      </c>
      <c r="M801" s="26">
        <v>0</v>
      </c>
      <c r="N801" s="26" t="s">
        <v>10051</v>
      </c>
      <c r="O801" s="26" t="s">
        <v>10060</v>
      </c>
      <c r="P8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1" s="25">
        <v>1</v>
      </c>
      <c r="R801" s="25" t="s">
        <v>4801</v>
      </c>
      <c r="S801" s="59">
        <v>44441</v>
      </c>
      <c r="T801" s="25"/>
      <c r="U801" s="23" t="s">
        <v>1173</v>
      </c>
    </row>
    <row r="802" spans="1:21" hidden="1" outlineLevel="1" x14ac:dyDescent="0.35">
      <c r="A802" s="4">
        <v>793</v>
      </c>
      <c r="B802" s="7" t="s">
        <v>556</v>
      </c>
      <c r="C802" s="5" t="s">
        <v>557</v>
      </c>
      <c r="D802" s="52" t="str">
        <f>tblPuskesmas[[#This Row],[ID Provinsi]]&amp;" -- "&amp;tblPuskesmas[[#This Row],[Nama Provinsi]]</f>
        <v>33 -- PROV. JAWA TENGAH</v>
      </c>
      <c r="E802" s="12">
        <v>3308</v>
      </c>
      <c r="F802" s="6" t="s">
        <v>143</v>
      </c>
      <c r="G802" s="53" t="str">
        <f>tblPuskesmas[[#This Row],[ID Kabupaten/Kota]]&amp;" -- "&amp;tblPuskesmas[[#This Row],[Nama Kabupaten/Kota]]</f>
        <v>3308 -- KAB. MAGELANG</v>
      </c>
      <c r="H802" s="20" t="s">
        <v>10012</v>
      </c>
      <c r="I802" s="20" t="s">
        <v>1166</v>
      </c>
      <c r="J802" s="20" t="s">
        <v>952</v>
      </c>
      <c r="K802" s="26">
        <v>1</v>
      </c>
      <c r="L802" s="26">
        <v>4</v>
      </c>
      <c r="M802" s="26">
        <v>0</v>
      </c>
      <c r="N802" s="26" t="s">
        <v>10051</v>
      </c>
      <c r="O802" s="26" t="s">
        <v>10060</v>
      </c>
      <c r="P8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2" s="25">
        <v>1</v>
      </c>
      <c r="R802" s="25" t="s">
        <v>4804</v>
      </c>
      <c r="S802" s="59">
        <v>44441</v>
      </c>
      <c r="T802" s="25"/>
      <c r="U802" s="23" t="s">
        <v>1173</v>
      </c>
    </row>
    <row r="803" spans="1:21" hidden="1" outlineLevel="1" x14ac:dyDescent="0.35">
      <c r="A803" s="4">
        <v>794</v>
      </c>
      <c r="B803" s="7" t="s">
        <v>556</v>
      </c>
      <c r="C803" s="5" t="s">
        <v>557</v>
      </c>
      <c r="D803" s="52" t="str">
        <f>tblPuskesmas[[#This Row],[ID Provinsi]]&amp;" -- "&amp;tblPuskesmas[[#This Row],[Nama Provinsi]]</f>
        <v>33 -- PROV. JAWA TENGAH</v>
      </c>
      <c r="E803" s="12">
        <v>3308</v>
      </c>
      <c r="F803" s="6" t="s">
        <v>143</v>
      </c>
      <c r="G803" s="53" t="str">
        <f>tblPuskesmas[[#This Row],[ID Kabupaten/Kota]]&amp;" -- "&amp;tblPuskesmas[[#This Row],[Nama Kabupaten/Kota]]</f>
        <v>3308 -- KAB. MAGELANG</v>
      </c>
      <c r="H803" s="20" t="s">
        <v>10013</v>
      </c>
      <c r="I803" s="20" t="s">
        <v>1166</v>
      </c>
      <c r="J803" s="20" t="s">
        <v>952</v>
      </c>
      <c r="K803" s="26">
        <v>1</v>
      </c>
      <c r="L803" s="26">
        <v>4</v>
      </c>
      <c r="M803" s="26">
        <v>0</v>
      </c>
      <c r="N803" s="26" t="s">
        <v>10051</v>
      </c>
      <c r="O803" s="26" t="s">
        <v>10060</v>
      </c>
      <c r="P8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3" s="25">
        <v>1</v>
      </c>
      <c r="R803" s="25" t="s">
        <v>4806</v>
      </c>
      <c r="S803" s="59">
        <v>44440</v>
      </c>
      <c r="T803" s="25"/>
      <c r="U803" s="23" t="s">
        <v>1173</v>
      </c>
    </row>
    <row r="804" spans="1:21" hidden="1" outlineLevel="1" x14ac:dyDescent="0.35">
      <c r="A804" s="4">
        <v>795</v>
      </c>
      <c r="B804" s="7" t="s">
        <v>556</v>
      </c>
      <c r="C804" s="5" t="s">
        <v>557</v>
      </c>
      <c r="D804" s="52" t="str">
        <f>tblPuskesmas[[#This Row],[ID Provinsi]]&amp;" -- "&amp;tblPuskesmas[[#This Row],[Nama Provinsi]]</f>
        <v>33 -- PROV. JAWA TENGAH</v>
      </c>
      <c r="E804" s="12">
        <v>3308</v>
      </c>
      <c r="F804" s="6" t="s">
        <v>143</v>
      </c>
      <c r="G804" s="53" t="str">
        <f>tblPuskesmas[[#This Row],[ID Kabupaten/Kota]]&amp;" -- "&amp;tblPuskesmas[[#This Row],[Nama Kabupaten/Kota]]</f>
        <v>3308 -- KAB. MAGELANG</v>
      </c>
      <c r="H804" s="20" t="s">
        <v>10014</v>
      </c>
      <c r="I804" s="20" t="s">
        <v>1166</v>
      </c>
      <c r="J804" s="20" t="s">
        <v>952</v>
      </c>
      <c r="K804" s="26">
        <v>1</v>
      </c>
      <c r="L804" s="26">
        <v>4</v>
      </c>
      <c r="M804" s="26">
        <v>0</v>
      </c>
      <c r="N804" s="26" t="s">
        <v>10051</v>
      </c>
      <c r="O804" s="26" t="s">
        <v>10060</v>
      </c>
      <c r="P8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4" s="25">
        <v>1</v>
      </c>
      <c r="R804" s="25" t="s">
        <v>4808</v>
      </c>
      <c r="S804" s="59">
        <v>44440</v>
      </c>
      <c r="T804" s="25"/>
      <c r="U804" s="23" t="s">
        <v>1173</v>
      </c>
    </row>
    <row r="805" spans="1:21" hidden="1" outlineLevel="1" x14ac:dyDescent="0.35">
      <c r="A805" s="4">
        <v>796</v>
      </c>
      <c r="B805" s="7" t="s">
        <v>556</v>
      </c>
      <c r="C805" s="5" t="s">
        <v>557</v>
      </c>
      <c r="D805" s="52" t="str">
        <f>tblPuskesmas[[#This Row],[ID Provinsi]]&amp;" -- "&amp;tblPuskesmas[[#This Row],[Nama Provinsi]]</f>
        <v>33 -- PROV. JAWA TENGAH</v>
      </c>
      <c r="E805" s="12">
        <v>3308</v>
      </c>
      <c r="F805" s="6" t="s">
        <v>143</v>
      </c>
      <c r="G805" s="53" t="str">
        <f>tblPuskesmas[[#This Row],[ID Kabupaten/Kota]]&amp;" -- "&amp;tblPuskesmas[[#This Row],[Nama Kabupaten/Kota]]</f>
        <v>3308 -- KAB. MAGELANG</v>
      </c>
      <c r="H805" s="20" t="s">
        <v>10015</v>
      </c>
      <c r="I805" s="20" t="s">
        <v>1166</v>
      </c>
      <c r="J805" s="20" t="s">
        <v>952</v>
      </c>
      <c r="K805" s="55">
        <v>1</v>
      </c>
      <c r="L805" s="55">
        <v>4</v>
      </c>
      <c r="M805" s="55">
        <v>0</v>
      </c>
      <c r="N805" s="55" t="s">
        <v>10051</v>
      </c>
      <c r="O805" s="26" t="s">
        <v>10060</v>
      </c>
      <c r="P8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5" s="56">
        <v>1</v>
      </c>
      <c r="R805" s="56" t="s">
        <v>4810</v>
      </c>
      <c r="S805" s="59">
        <v>44440</v>
      </c>
      <c r="T805" s="56"/>
      <c r="U805" s="57" t="s">
        <v>1173</v>
      </c>
    </row>
    <row r="806" spans="1:21" hidden="1" outlineLevel="1" x14ac:dyDescent="0.35">
      <c r="A806" s="4">
        <v>797</v>
      </c>
      <c r="B806" s="7" t="s">
        <v>556</v>
      </c>
      <c r="C806" s="5" t="s">
        <v>557</v>
      </c>
      <c r="D806" s="52" t="str">
        <f>tblPuskesmas[[#This Row],[ID Provinsi]]&amp;" -- "&amp;tblPuskesmas[[#This Row],[Nama Provinsi]]</f>
        <v>33 -- PROV. JAWA TENGAH</v>
      </c>
      <c r="E806" s="12">
        <v>3308</v>
      </c>
      <c r="F806" s="6" t="s">
        <v>143</v>
      </c>
      <c r="G806" s="53" t="str">
        <f>tblPuskesmas[[#This Row],[ID Kabupaten/Kota]]&amp;" -- "&amp;tblPuskesmas[[#This Row],[Nama Kabupaten/Kota]]</f>
        <v>3308 -- KAB. MAGELANG</v>
      </c>
      <c r="H806" s="20" t="s">
        <v>10016</v>
      </c>
      <c r="I806" s="20" t="s">
        <v>1166</v>
      </c>
      <c r="J806" s="20" t="s">
        <v>952</v>
      </c>
      <c r="K806" s="26">
        <v>1</v>
      </c>
      <c r="L806" s="26">
        <v>4</v>
      </c>
      <c r="M806" s="26">
        <v>0</v>
      </c>
      <c r="N806" s="26" t="s">
        <v>10051</v>
      </c>
      <c r="O806" s="26" t="s">
        <v>10060</v>
      </c>
      <c r="P8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6" s="25">
        <v>1</v>
      </c>
      <c r="R806" s="25" t="s">
        <v>4812</v>
      </c>
      <c r="S806" s="59">
        <v>44440</v>
      </c>
      <c r="T806" s="25"/>
      <c r="U806" s="23" t="s">
        <v>1173</v>
      </c>
    </row>
    <row r="807" spans="1:21" hidden="1" outlineLevel="1" x14ac:dyDescent="0.35">
      <c r="A807" s="4">
        <v>798</v>
      </c>
      <c r="B807" s="7" t="s">
        <v>556</v>
      </c>
      <c r="C807" s="5" t="s">
        <v>557</v>
      </c>
      <c r="D807" s="52" t="str">
        <f>tblPuskesmas[[#This Row],[ID Provinsi]]&amp;" -- "&amp;tblPuskesmas[[#This Row],[Nama Provinsi]]</f>
        <v>33 -- PROV. JAWA TENGAH</v>
      </c>
      <c r="E807" s="12">
        <v>3308</v>
      </c>
      <c r="F807" s="6" t="s">
        <v>143</v>
      </c>
      <c r="G807" s="53" t="str">
        <f>tblPuskesmas[[#This Row],[ID Kabupaten/Kota]]&amp;" -- "&amp;tblPuskesmas[[#This Row],[Nama Kabupaten/Kota]]</f>
        <v>3308 -- KAB. MAGELANG</v>
      </c>
      <c r="H807" s="20" t="s">
        <v>10017</v>
      </c>
      <c r="I807" s="20" t="s">
        <v>1166</v>
      </c>
      <c r="J807" s="20" t="s">
        <v>952</v>
      </c>
      <c r="K807" s="26">
        <v>1</v>
      </c>
      <c r="L807" s="26">
        <v>4</v>
      </c>
      <c r="M807" s="26">
        <v>0</v>
      </c>
      <c r="N807" s="26" t="s">
        <v>10051</v>
      </c>
      <c r="O807" s="26" t="s">
        <v>10060</v>
      </c>
      <c r="P8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7" s="25">
        <v>1</v>
      </c>
      <c r="R807" s="25" t="s">
        <v>4815</v>
      </c>
      <c r="S807" s="59">
        <v>44440</v>
      </c>
      <c r="T807" s="25"/>
      <c r="U807" s="23" t="s">
        <v>1173</v>
      </c>
    </row>
    <row r="808" spans="1:21" hidden="1" outlineLevel="1" x14ac:dyDescent="0.35">
      <c r="A808" s="4">
        <v>799</v>
      </c>
      <c r="B808" s="7" t="s">
        <v>556</v>
      </c>
      <c r="C808" s="5" t="s">
        <v>557</v>
      </c>
      <c r="D808" s="52" t="str">
        <f>tblPuskesmas[[#This Row],[ID Provinsi]]&amp;" -- "&amp;tblPuskesmas[[#This Row],[Nama Provinsi]]</f>
        <v>33 -- PROV. JAWA TENGAH</v>
      </c>
      <c r="E808" s="12">
        <v>3308</v>
      </c>
      <c r="F808" s="6" t="s">
        <v>143</v>
      </c>
      <c r="G808" s="53" t="str">
        <f>tblPuskesmas[[#This Row],[ID Kabupaten/Kota]]&amp;" -- "&amp;tblPuskesmas[[#This Row],[Nama Kabupaten/Kota]]</f>
        <v>3308 -- KAB. MAGELANG</v>
      </c>
      <c r="H808" s="20" t="s">
        <v>10018</v>
      </c>
      <c r="I808" s="20" t="s">
        <v>1166</v>
      </c>
      <c r="J808" s="20" t="s">
        <v>952</v>
      </c>
      <c r="K808" s="26">
        <v>1</v>
      </c>
      <c r="L808" s="26">
        <v>4</v>
      </c>
      <c r="M808" s="26">
        <v>0</v>
      </c>
      <c r="N808" s="26" t="s">
        <v>10051</v>
      </c>
      <c r="O808" s="26" t="s">
        <v>10060</v>
      </c>
      <c r="P8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8" s="25">
        <v>1</v>
      </c>
      <c r="R808" s="25" t="s">
        <v>4817</v>
      </c>
      <c r="S808" s="59">
        <v>44439</v>
      </c>
      <c r="T808" s="25"/>
      <c r="U808" s="23" t="s">
        <v>1173</v>
      </c>
    </row>
    <row r="809" spans="1:21" hidden="1" outlineLevel="1" x14ac:dyDescent="0.35">
      <c r="A809" s="4">
        <v>800</v>
      </c>
      <c r="B809" s="7" t="s">
        <v>556</v>
      </c>
      <c r="C809" s="5" t="s">
        <v>557</v>
      </c>
      <c r="D809" s="52" t="str">
        <f>tblPuskesmas[[#This Row],[ID Provinsi]]&amp;" -- "&amp;tblPuskesmas[[#This Row],[Nama Provinsi]]</f>
        <v>33 -- PROV. JAWA TENGAH</v>
      </c>
      <c r="E809" s="12">
        <v>3308</v>
      </c>
      <c r="F809" s="6" t="s">
        <v>143</v>
      </c>
      <c r="G809" s="53" t="str">
        <f>tblPuskesmas[[#This Row],[ID Kabupaten/Kota]]&amp;" -- "&amp;tblPuskesmas[[#This Row],[Nama Kabupaten/Kota]]</f>
        <v>3308 -- KAB. MAGELANG</v>
      </c>
      <c r="H809" s="20" t="s">
        <v>10019</v>
      </c>
      <c r="I809" s="20" t="s">
        <v>1166</v>
      </c>
      <c r="J809" s="20" t="s">
        <v>952</v>
      </c>
      <c r="K809" s="26">
        <v>1</v>
      </c>
      <c r="L809" s="26">
        <v>4</v>
      </c>
      <c r="M809" s="26">
        <v>0</v>
      </c>
      <c r="N809" s="26" t="s">
        <v>10051</v>
      </c>
      <c r="O809" s="26" t="s">
        <v>10060</v>
      </c>
      <c r="P8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09" s="25">
        <v>1</v>
      </c>
      <c r="R809" s="25" t="s">
        <v>4819</v>
      </c>
      <c r="S809" s="59">
        <v>44439</v>
      </c>
      <c r="T809" s="25"/>
      <c r="U809" s="23" t="s">
        <v>1173</v>
      </c>
    </row>
    <row r="810" spans="1:21" hidden="1" outlineLevel="1" x14ac:dyDescent="0.35">
      <c r="A810" s="4">
        <v>801</v>
      </c>
      <c r="B810" s="7" t="s">
        <v>556</v>
      </c>
      <c r="C810" s="5" t="s">
        <v>557</v>
      </c>
      <c r="D810" s="52" t="str">
        <f>tblPuskesmas[[#This Row],[ID Provinsi]]&amp;" -- "&amp;tblPuskesmas[[#This Row],[Nama Provinsi]]</f>
        <v>33 -- PROV. JAWA TENGAH</v>
      </c>
      <c r="E810" s="12">
        <v>3308</v>
      </c>
      <c r="F810" s="6" t="s">
        <v>143</v>
      </c>
      <c r="G810" s="53" t="str">
        <f>tblPuskesmas[[#This Row],[ID Kabupaten/Kota]]&amp;" -- "&amp;tblPuskesmas[[#This Row],[Nama Kabupaten/Kota]]</f>
        <v>3308 -- KAB. MAGELANG</v>
      </c>
      <c r="H810" s="20" t="s">
        <v>10020</v>
      </c>
      <c r="I810" s="20" t="s">
        <v>1166</v>
      </c>
      <c r="J810" s="20" t="s">
        <v>952</v>
      </c>
      <c r="K810" s="26">
        <v>1</v>
      </c>
      <c r="L810" s="26">
        <v>4</v>
      </c>
      <c r="M810" s="26">
        <v>0</v>
      </c>
      <c r="N810" s="26" t="s">
        <v>10051</v>
      </c>
      <c r="O810" s="26" t="s">
        <v>10060</v>
      </c>
      <c r="P8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10" s="25">
        <v>1</v>
      </c>
      <c r="R810" s="25" t="s">
        <v>4821</v>
      </c>
      <c r="S810" s="59">
        <v>44439</v>
      </c>
      <c r="T810" s="25"/>
      <c r="U810" s="23" t="s">
        <v>1173</v>
      </c>
    </row>
    <row r="811" spans="1:21" hidden="1" outlineLevel="1" x14ac:dyDescent="0.35">
      <c r="A811" s="4">
        <v>802</v>
      </c>
      <c r="B811" s="7" t="s">
        <v>556</v>
      </c>
      <c r="C811" s="5" t="s">
        <v>557</v>
      </c>
      <c r="D811" s="52" t="str">
        <f>tblPuskesmas[[#This Row],[ID Provinsi]]&amp;" -- "&amp;tblPuskesmas[[#This Row],[Nama Provinsi]]</f>
        <v>33 -- PROV. JAWA TENGAH</v>
      </c>
      <c r="E811" s="12">
        <v>3308</v>
      </c>
      <c r="F811" s="6" t="s">
        <v>143</v>
      </c>
      <c r="G811" s="53" t="str">
        <f>tblPuskesmas[[#This Row],[ID Kabupaten/Kota]]&amp;" -- "&amp;tblPuskesmas[[#This Row],[Nama Kabupaten/Kota]]</f>
        <v>3308 -- KAB. MAGELANG</v>
      </c>
      <c r="H811" s="20" t="s">
        <v>10021</v>
      </c>
      <c r="I811" s="20" t="s">
        <v>1166</v>
      </c>
      <c r="J811" s="20" t="s">
        <v>952</v>
      </c>
      <c r="K811" s="26">
        <v>1</v>
      </c>
      <c r="L811" s="26">
        <v>4</v>
      </c>
      <c r="M811" s="26">
        <v>0</v>
      </c>
      <c r="N811" s="26" t="s">
        <v>10051</v>
      </c>
      <c r="O811" s="26" t="s">
        <v>10060</v>
      </c>
      <c r="P8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11" s="25">
        <v>1</v>
      </c>
      <c r="R811" s="25" t="s">
        <v>4823</v>
      </c>
      <c r="S811" s="59">
        <v>44439</v>
      </c>
      <c r="T811" s="25"/>
      <c r="U811" s="23" t="s">
        <v>1173</v>
      </c>
    </row>
    <row r="812" spans="1:21" hidden="1" outlineLevel="1" x14ac:dyDescent="0.35">
      <c r="A812" s="4">
        <v>803</v>
      </c>
      <c r="B812" s="7" t="s">
        <v>556</v>
      </c>
      <c r="C812" s="5" t="s">
        <v>557</v>
      </c>
      <c r="D812" s="52" t="str">
        <f>tblPuskesmas[[#This Row],[ID Provinsi]]&amp;" -- "&amp;tblPuskesmas[[#This Row],[Nama Provinsi]]</f>
        <v>33 -- PROV. JAWA TENGAH</v>
      </c>
      <c r="E812" s="12">
        <v>3308</v>
      </c>
      <c r="F812" s="6" t="s">
        <v>143</v>
      </c>
      <c r="G812" s="53" t="str">
        <f>tblPuskesmas[[#This Row],[ID Kabupaten/Kota]]&amp;" -- "&amp;tblPuskesmas[[#This Row],[Nama Kabupaten/Kota]]</f>
        <v>3308 -- KAB. MAGELANG</v>
      </c>
      <c r="H812" s="20" t="s">
        <v>10022</v>
      </c>
      <c r="I812" s="20" t="s">
        <v>1166</v>
      </c>
      <c r="J812" s="20" t="s">
        <v>952</v>
      </c>
      <c r="K812" s="26">
        <v>1</v>
      </c>
      <c r="L812" s="26">
        <v>4</v>
      </c>
      <c r="M812" s="26">
        <v>0</v>
      </c>
      <c r="N812" s="26" t="s">
        <v>10051</v>
      </c>
      <c r="O812" s="26" t="s">
        <v>10060</v>
      </c>
      <c r="P8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12" s="25">
        <v>1</v>
      </c>
      <c r="R812" s="25" t="s">
        <v>4825</v>
      </c>
      <c r="S812" s="59">
        <v>44439</v>
      </c>
      <c r="T812" s="25"/>
      <c r="U812" s="23" t="s">
        <v>1173</v>
      </c>
    </row>
    <row r="813" spans="1:21" outlineLevel="1" x14ac:dyDescent="0.35">
      <c r="A813" s="4">
        <v>804</v>
      </c>
      <c r="B813" s="7" t="s">
        <v>556</v>
      </c>
      <c r="C813" s="5" t="s">
        <v>557</v>
      </c>
      <c r="D813" s="5" t="str">
        <f>tblPuskesmas[[#This Row],[ID Provinsi]]&amp;" -- "&amp;tblPuskesmas[[#This Row],[Nama Provinsi]]</f>
        <v>33 -- PROV. JAWA TENGAH</v>
      </c>
      <c r="E813" s="12">
        <v>3309</v>
      </c>
      <c r="F813" s="6" t="s">
        <v>132</v>
      </c>
      <c r="G813" s="20" t="str">
        <f>tblPuskesmas[[#This Row],[ID Kabupaten/Kota]]&amp;" -- "&amp;tblPuskesmas[[#This Row],[Nama Kabupaten/Kota]]</f>
        <v>3309 -- KAB. BOYOLALI</v>
      </c>
      <c r="H813" s="20" t="s">
        <v>952</v>
      </c>
      <c r="I813" s="20" t="s">
        <v>952</v>
      </c>
      <c r="J813" s="20" t="s">
        <v>953</v>
      </c>
      <c r="K813" s="26">
        <v>25</v>
      </c>
      <c r="L8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13" s="26">
        <v>0</v>
      </c>
      <c r="N813" s="26">
        <v>4000</v>
      </c>
      <c r="O813" s="26" t="s">
        <v>10060</v>
      </c>
      <c r="P8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28</v>
      </c>
      <c r="Q813" s="25">
        <v>0</v>
      </c>
      <c r="R813" s="25" t="s">
        <v>1197</v>
      </c>
      <c r="S813" s="59" t="s">
        <v>1197</v>
      </c>
      <c r="T813" s="25"/>
      <c r="U813" s="23" t="s">
        <v>1197</v>
      </c>
    </row>
    <row r="814" spans="1:21" outlineLevel="1" x14ac:dyDescent="0.35">
      <c r="A814" s="4">
        <v>805</v>
      </c>
      <c r="B814" s="7" t="s">
        <v>556</v>
      </c>
      <c r="C814" s="5" t="s">
        <v>557</v>
      </c>
      <c r="D814" s="5" t="str">
        <f>tblPuskesmas[[#This Row],[ID Provinsi]]&amp;" -- "&amp;tblPuskesmas[[#This Row],[Nama Provinsi]]</f>
        <v>33 -- PROV. JAWA TENGAH</v>
      </c>
      <c r="E814" s="12">
        <v>3310</v>
      </c>
      <c r="F814" s="6" t="s">
        <v>141</v>
      </c>
      <c r="G814" s="20" t="str">
        <f>tblPuskesmas[[#This Row],[ID Kabupaten/Kota]]&amp;" -- "&amp;tblPuskesmas[[#This Row],[Nama Kabupaten/Kota]]</f>
        <v>3310 -- KAB. KLATEN</v>
      </c>
      <c r="H814" s="20" t="s">
        <v>952</v>
      </c>
      <c r="I814" s="20" t="s">
        <v>952</v>
      </c>
      <c r="J814" s="20" t="s">
        <v>953</v>
      </c>
      <c r="K814" s="26">
        <v>34</v>
      </c>
      <c r="L8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14" s="26">
        <v>0</v>
      </c>
      <c r="N814" s="26">
        <v>4000</v>
      </c>
      <c r="O814" s="26" t="s">
        <v>10060</v>
      </c>
      <c r="P8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37</v>
      </c>
      <c r="Q814" s="25">
        <v>0</v>
      </c>
      <c r="R814" s="25" t="s">
        <v>1197</v>
      </c>
      <c r="S814" s="59" t="s">
        <v>1197</v>
      </c>
      <c r="T814" s="25"/>
      <c r="U814" s="23" t="s">
        <v>1197</v>
      </c>
    </row>
    <row r="815" spans="1:21" outlineLevel="1" x14ac:dyDescent="0.35">
      <c r="A815" s="4">
        <v>806</v>
      </c>
      <c r="B815" s="7" t="s">
        <v>556</v>
      </c>
      <c r="C815" s="5" t="s">
        <v>557</v>
      </c>
      <c r="D815" s="5" t="str">
        <f>tblPuskesmas[[#This Row],[ID Provinsi]]&amp;" -- "&amp;tblPuskesmas[[#This Row],[Nama Provinsi]]</f>
        <v>33 -- PROV. JAWA TENGAH</v>
      </c>
      <c r="E815" s="12">
        <v>3311</v>
      </c>
      <c r="F815" s="6" t="s">
        <v>152</v>
      </c>
      <c r="G815" s="20" t="str">
        <f>tblPuskesmas[[#This Row],[ID Kabupaten/Kota]]&amp;" -- "&amp;tblPuskesmas[[#This Row],[Nama Kabupaten/Kota]]</f>
        <v>3311 -- KAB. SUKOHARJO</v>
      </c>
      <c r="H815" s="20" t="s">
        <v>952</v>
      </c>
      <c r="I815" s="20" t="s">
        <v>952</v>
      </c>
      <c r="J815" s="20" t="s">
        <v>953</v>
      </c>
      <c r="K815" s="26">
        <v>12</v>
      </c>
      <c r="L8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15" s="26">
        <v>0</v>
      </c>
      <c r="N815" s="26">
        <v>4000</v>
      </c>
      <c r="O815" s="26" t="s">
        <v>10060</v>
      </c>
      <c r="P8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15</v>
      </c>
      <c r="Q815" s="25">
        <v>0</v>
      </c>
      <c r="R815" s="25" t="s">
        <v>1197</v>
      </c>
      <c r="S815" s="59" t="s">
        <v>1197</v>
      </c>
      <c r="T815" s="25"/>
      <c r="U815" s="23" t="s">
        <v>1197</v>
      </c>
    </row>
    <row r="816" spans="1:21" outlineLevel="1" x14ac:dyDescent="0.35">
      <c r="A816" s="4">
        <v>807</v>
      </c>
      <c r="B816" s="7" t="s">
        <v>556</v>
      </c>
      <c r="C816" s="5" t="s">
        <v>557</v>
      </c>
      <c r="D816" s="5" t="str">
        <f>tblPuskesmas[[#This Row],[ID Provinsi]]&amp;" -- "&amp;tblPuskesmas[[#This Row],[Nama Provinsi]]</f>
        <v>33 -- PROV. JAWA TENGAH</v>
      </c>
      <c r="E816" s="12">
        <v>3312</v>
      </c>
      <c r="F816" s="6" t="s">
        <v>155</v>
      </c>
      <c r="G816" s="20" t="str">
        <f>tblPuskesmas[[#This Row],[ID Kabupaten/Kota]]&amp;" -- "&amp;tblPuskesmas[[#This Row],[Nama Kabupaten/Kota]]</f>
        <v>3312 -- KAB. WONOGIRI</v>
      </c>
      <c r="H816" s="20" t="s">
        <v>952</v>
      </c>
      <c r="I816" s="20" t="s">
        <v>952</v>
      </c>
      <c r="J816" s="20" t="s">
        <v>953</v>
      </c>
      <c r="K816" s="26">
        <v>34</v>
      </c>
      <c r="L8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16" s="26">
        <v>0</v>
      </c>
      <c r="N816" s="26">
        <v>4000</v>
      </c>
      <c r="O816" s="26" t="s">
        <v>10060</v>
      </c>
      <c r="P8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37</v>
      </c>
      <c r="Q816" s="25">
        <v>0</v>
      </c>
      <c r="R816" s="25" t="s">
        <v>1197</v>
      </c>
      <c r="S816" s="59" t="s">
        <v>1197</v>
      </c>
      <c r="T816" s="25" t="s">
        <v>1173</v>
      </c>
      <c r="U816" s="23" t="s">
        <v>1197</v>
      </c>
    </row>
    <row r="817" spans="1:21" outlineLevel="1" x14ac:dyDescent="0.35">
      <c r="A817" s="4">
        <v>808</v>
      </c>
      <c r="B817" s="7" t="s">
        <v>556</v>
      </c>
      <c r="C817" s="5" t="s">
        <v>557</v>
      </c>
      <c r="D817" s="5" t="str">
        <f>tblPuskesmas[[#This Row],[ID Provinsi]]&amp;" -- "&amp;tblPuskesmas[[#This Row],[Nama Provinsi]]</f>
        <v>33 -- PROV. JAWA TENGAH</v>
      </c>
      <c r="E817" s="12">
        <v>3313</v>
      </c>
      <c r="F817" s="6" t="s">
        <v>138</v>
      </c>
      <c r="G817" s="20" t="str">
        <f>tblPuskesmas[[#This Row],[ID Kabupaten/Kota]]&amp;" -- "&amp;tblPuskesmas[[#This Row],[Nama Kabupaten/Kota]]</f>
        <v>3313 -- KAB. KARANGANYAR</v>
      </c>
      <c r="H817" s="20" t="s">
        <v>952</v>
      </c>
      <c r="I817" s="20" t="s">
        <v>952</v>
      </c>
      <c r="J817" s="20" t="s">
        <v>953</v>
      </c>
      <c r="K817" s="26">
        <v>21</v>
      </c>
      <c r="L8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17" s="26">
        <v>0</v>
      </c>
      <c r="N817" s="26">
        <v>4000</v>
      </c>
      <c r="O817" s="26" t="s">
        <v>10060</v>
      </c>
      <c r="P8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24</v>
      </c>
      <c r="Q817" s="25">
        <v>0</v>
      </c>
      <c r="R817" s="25" t="s">
        <v>1197</v>
      </c>
      <c r="S817" s="59" t="s">
        <v>1197</v>
      </c>
      <c r="T817" s="25" t="s">
        <v>1173</v>
      </c>
      <c r="U817" s="23" t="s">
        <v>1197</v>
      </c>
    </row>
    <row r="818" spans="1:21" outlineLevel="1" x14ac:dyDescent="0.35">
      <c r="A818" s="4">
        <v>809</v>
      </c>
      <c r="B818" s="7" t="s">
        <v>556</v>
      </c>
      <c r="C818" s="5" t="s">
        <v>557</v>
      </c>
      <c r="D818" s="5" t="str">
        <f>tblPuskesmas[[#This Row],[ID Provinsi]]&amp;" -- "&amp;tblPuskesmas[[#This Row],[Nama Provinsi]]</f>
        <v>33 -- PROV. JAWA TENGAH</v>
      </c>
      <c r="E818" s="12">
        <v>3314</v>
      </c>
      <c r="F818" s="6" t="s">
        <v>151</v>
      </c>
      <c r="G818" s="20" t="str">
        <f>tblPuskesmas[[#This Row],[ID Kabupaten/Kota]]&amp;" -- "&amp;tblPuskesmas[[#This Row],[Nama Kabupaten/Kota]]</f>
        <v>3314 -- KAB. SRAGEN</v>
      </c>
      <c r="H818" s="20" t="s">
        <v>952</v>
      </c>
      <c r="I818" s="20" t="s">
        <v>952</v>
      </c>
      <c r="J818" s="20" t="s">
        <v>953</v>
      </c>
      <c r="K818" s="26">
        <v>25</v>
      </c>
      <c r="L8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18" s="26">
        <v>0</v>
      </c>
      <c r="N818" s="26">
        <v>4000</v>
      </c>
      <c r="O818" s="26" t="s">
        <v>10060</v>
      </c>
      <c r="P8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28</v>
      </c>
      <c r="Q818" s="25">
        <v>0</v>
      </c>
      <c r="R818" s="25" t="s">
        <v>1197</v>
      </c>
      <c r="S818" s="59" t="s">
        <v>1197</v>
      </c>
      <c r="T818" s="25"/>
      <c r="U818" s="23" t="s">
        <v>1197</v>
      </c>
    </row>
    <row r="819" spans="1:21" outlineLevel="1" x14ac:dyDescent="0.35">
      <c r="A819" s="4">
        <v>810</v>
      </c>
      <c r="B819" s="7" t="s">
        <v>556</v>
      </c>
      <c r="C819" s="5" t="s">
        <v>557</v>
      </c>
      <c r="D819" s="5" t="str">
        <f>tblPuskesmas[[#This Row],[ID Provinsi]]&amp;" -- "&amp;tblPuskesmas[[#This Row],[Nama Provinsi]]</f>
        <v>33 -- PROV. JAWA TENGAH</v>
      </c>
      <c r="E819" s="12">
        <v>3315</v>
      </c>
      <c r="F819" s="6" t="s">
        <v>136</v>
      </c>
      <c r="G819" s="20" t="str">
        <f>tblPuskesmas[[#This Row],[ID Kabupaten/Kota]]&amp;" -- "&amp;tblPuskesmas[[#This Row],[Nama Kabupaten/Kota]]</f>
        <v>3315 -- KAB. GROBOGAN</v>
      </c>
      <c r="H819" s="20" t="s">
        <v>952</v>
      </c>
      <c r="I819" s="20" t="s">
        <v>952</v>
      </c>
      <c r="J819" s="20" t="s">
        <v>953</v>
      </c>
      <c r="K819" s="26">
        <v>30</v>
      </c>
      <c r="L8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19" s="26">
        <v>0</v>
      </c>
      <c r="N819" s="26">
        <v>4000</v>
      </c>
      <c r="O819" s="26" t="s">
        <v>10060</v>
      </c>
      <c r="P8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33</v>
      </c>
      <c r="Q819" s="25">
        <v>0</v>
      </c>
      <c r="R819" s="25" t="s">
        <v>1197</v>
      </c>
      <c r="S819" s="59" t="s">
        <v>1197</v>
      </c>
      <c r="T819" s="25"/>
      <c r="U819" s="23" t="s">
        <v>1197</v>
      </c>
    </row>
    <row r="820" spans="1:21" outlineLevel="1" x14ac:dyDescent="0.35">
      <c r="A820" s="4">
        <v>811</v>
      </c>
      <c r="B820" s="7" t="s">
        <v>556</v>
      </c>
      <c r="C820" s="5" t="s">
        <v>557</v>
      </c>
      <c r="D820" s="5" t="str">
        <f>tblPuskesmas[[#This Row],[ID Provinsi]]&amp;" -- "&amp;tblPuskesmas[[#This Row],[Nama Provinsi]]</f>
        <v>33 -- PROV. JAWA TENGAH</v>
      </c>
      <c r="E820" s="12">
        <v>3316</v>
      </c>
      <c r="F820" s="6" t="s">
        <v>131</v>
      </c>
      <c r="G820" s="20" t="str">
        <f>tblPuskesmas[[#This Row],[ID Kabupaten/Kota]]&amp;" -- "&amp;tblPuskesmas[[#This Row],[Nama Kabupaten/Kota]]</f>
        <v>3316 -- KAB. BLORA</v>
      </c>
      <c r="H820" s="20" t="s">
        <v>952</v>
      </c>
      <c r="I820" s="20" t="s">
        <v>952</v>
      </c>
      <c r="J820" s="20" t="s">
        <v>953</v>
      </c>
      <c r="K820" s="26">
        <v>26</v>
      </c>
      <c r="L8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0" s="26">
        <v>0</v>
      </c>
      <c r="N820" s="26">
        <v>4000</v>
      </c>
      <c r="O820" s="26" t="s">
        <v>10060</v>
      </c>
      <c r="P8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29</v>
      </c>
      <c r="Q820" s="25">
        <v>0</v>
      </c>
      <c r="R820" s="25" t="s">
        <v>1197</v>
      </c>
      <c r="S820" s="59" t="s">
        <v>1197</v>
      </c>
      <c r="T820" s="25"/>
      <c r="U820" s="23" t="s">
        <v>1197</v>
      </c>
    </row>
    <row r="821" spans="1:21" outlineLevel="1" x14ac:dyDescent="0.35">
      <c r="A821" s="4">
        <v>812</v>
      </c>
      <c r="B821" s="7" t="s">
        <v>556</v>
      </c>
      <c r="C821" s="5" t="s">
        <v>557</v>
      </c>
      <c r="D821" s="5" t="str">
        <f>tblPuskesmas[[#This Row],[ID Provinsi]]&amp;" -- "&amp;tblPuskesmas[[#This Row],[Nama Provinsi]]</f>
        <v>33 -- PROV. JAWA TENGAH</v>
      </c>
      <c r="E821" s="12">
        <v>3317</v>
      </c>
      <c r="F821" s="6" t="s">
        <v>149</v>
      </c>
      <c r="G821" s="20" t="str">
        <f>tblPuskesmas[[#This Row],[ID Kabupaten/Kota]]&amp;" -- "&amp;tblPuskesmas[[#This Row],[Nama Kabupaten/Kota]]</f>
        <v>3317 -- KAB. REMBANG</v>
      </c>
      <c r="H821" s="20" t="s">
        <v>952</v>
      </c>
      <c r="I821" s="20" t="s">
        <v>952</v>
      </c>
      <c r="J821" s="20" t="s">
        <v>953</v>
      </c>
      <c r="K821" s="26">
        <v>17</v>
      </c>
      <c r="L8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1" s="26">
        <v>0</v>
      </c>
      <c r="N821" s="26">
        <v>4000</v>
      </c>
      <c r="O821" s="26" t="s">
        <v>10060</v>
      </c>
      <c r="P8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20</v>
      </c>
      <c r="Q821" s="25">
        <v>0</v>
      </c>
      <c r="R821" s="25" t="s">
        <v>1197</v>
      </c>
      <c r="S821" s="59" t="s">
        <v>1197</v>
      </c>
      <c r="T821" s="25"/>
      <c r="U821" s="23" t="s">
        <v>1197</v>
      </c>
    </row>
    <row r="822" spans="1:21" outlineLevel="1" x14ac:dyDescent="0.35">
      <c r="A822" s="4">
        <v>813</v>
      </c>
      <c r="B822" s="7" t="s">
        <v>556</v>
      </c>
      <c r="C822" s="5" t="s">
        <v>557</v>
      </c>
      <c r="D822" s="5" t="str">
        <f>tblPuskesmas[[#This Row],[ID Provinsi]]&amp;" -- "&amp;tblPuskesmas[[#This Row],[Nama Provinsi]]</f>
        <v>33 -- PROV. JAWA TENGAH</v>
      </c>
      <c r="E822" s="12">
        <v>3318</v>
      </c>
      <c r="F822" s="6" t="s">
        <v>144</v>
      </c>
      <c r="G822" s="20" t="str">
        <f>tblPuskesmas[[#This Row],[ID Kabupaten/Kota]]&amp;" -- "&amp;tblPuskesmas[[#This Row],[Nama Kabupaten/Kota]]</f>
        <v>3318 -- KAB. PATI</v>
      </c>
      <c r="H822" s="20" t="s">
        <v>952</v>
      </c>
      <c r="I822" s="20" t="s">
        <v>952</v>
      </c>
      <c r="J822" s="20" t="s">
        <v>953</v>
      </c>
      <c r="K822" s="26">
        <v>29</v>
      </c>
      <c r="L8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2" s="26">
        <v>0</v>
      </c>
      <c r="N822" s="26">
        <v>4000</v>
      </c>
      <c r="O822" s="26" t="s">
        <v>10060</v>
      </c>
      <c r="P8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32</v>
      </c>
      <c r="Q822" s="25">
        <v>0</v>
      </c>
      <c r="R822" s="25" t="s">
        <v>1197</v>
      </c>
      <c r="S822" s="59" t="s">
        <v>1197</v>
      </c>
      <c r="T822" s="25"/>
      <c r="U822" s="23" t="s">
        <v>1197</v>
      </c>
    </row>
    <row r="823" spans="1:21" outlineLevel="1" x14ac:dyDescent="0.35">
      <c r="A823" s="4">
        <v>814</v>
      </c>
      <c r="B823" s="7" t="s">
        <v>556</v>
      </c>
      <c r="C823" s="5" t="s">
        <v>557</v>
      </c>
      <c r="D823" s="5" t="str">
        <f>tblPuskesmas[[#This Row],[ID Provinsi]]&amp;" -- "&amp;tblPuskesmas[[#This Row],[Nama Provinsi]]</f>
        <v>33 -- PROV. JAWA TENGAH</v>
      </c>
      <c r="E823" s="12">
        <v>3319</v>
      </c>
      <c r="F823" s="6" t="s">
        <v>142</v>
      </c>
      <c r="G823" s="20" t="str">
        <f>tblPuskesmas[[#This Row],[ID Kabupaten/Kota]]&amp;" -- "&amp;tblPuskesmas[[#This Row],[Nama Kabupaten/Kota]]</f>
        <v>3319 -- KAB. KUDUS</v>
      </c>
      <c r="H823" s="20" t="s">
        <v>952</v>
      </c>
      <c r="I823" s="20" t="s">
        <v>952</v>
      </c>
      <c r="J823" s="20" t="s">
        <v>953</v>
      </c>
      <c r="K823" s="26">
        <v>19</v>
      </c>
      <c r="L8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3" s="26">
        <v>0</v>
      </c>
      <c r="N823" s="26">
        <v>4000</v>
      </c>
      <c r="O823" s="26" t="s">
        <v>10060</v>
      </c>
      <c r="P8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22</v>
      </c>
      <c r="Q823" s="25">
        <v>0</v>
      </c>
      <c r="R823" s="25" t="s">
        <v>1197</v>
      </c>
      <c r="S823" s="59" t="s">
        <v>1197</v>
      </c>
      <c r="T823" s="25"/>
      <c r="U823" s="23" t="s">
        <v>1197</v>
      </c>
    </row>
    <row r="824" spans="1:21" outlineLevel="1" x14ac:dyDescent="0.35">
      <c r="A824" s="4">
        <v>815</v>
      </c>
      <c r="B824" s="7" t="s">
        <v>556</v>
      </c>
      <c r="C824" s="5" t="s">
        <v>557</v>
      </c>
      <c r="D824" s="5" t="str">
        <f>tblPuskesmas[[#This Row],[ID Provinsi]]&amp;" -- "&amp;tblPuskesmas[[#This Row],[Nama Provinsi]]</f>
        <v>33 -- PROV. JAWA TENGAH</v>
      </c>
      <c r="E824" s="12">
        <v>3320</v>
      </c>
      <c r="F824" s="6" t="s">
        <v>137</v>
      </c>
      <c r="G824" s="20" t="str">
        <f>tblPuskesmas[[#This Row],[ID Kabupaten/Kota]]&amp;" -- "&amp;tblPuskesmas[[#This Row],[Nama Kabupaten/Kota]]</f>
        <v>3320 -- KAB. JEPARA</v>
      </c>
      <c r="H824" s="20" t="s">
        <v>952</v>
      </c>
      <c r="I824" s="20" t="s">
        <v>952</v>
      </c>
      <c r="J824" s="20" t="s">
        <v>953</v>
      </c>
      <c r="K824" s="26">
        <v>21</v>
      </c>
      <c r="L8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4" s="26">
        <v>0</v>
      </c>
      <c r="N824" s="26">
        <v>4000</v>
      </c>
      <c r="O824" s="26" t="s">
        <v>10060</v>
      </c>
      <c r="P8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24</v>
      </c>
      <c r="Q824" s="25">
        <v>0</v>
      </c>
      <c r="R824" s="25" t="s">
        <v>1197</v>
      </c>
      <c r="S824" s="59" t="s">
        <v>1197</v>
      </c>
      <c r="T824" s="25"/>
      <c r="U824" s="23" t="s">
        <v>1197</v>
      </c>
    </row>
    <row r="825" spans="1:21" outlineLevel="1" x14ac:dyDescent="0.35">
      <c r="A825" s="4">
        <v>816</v>
      </c>
      <c r="B825" s="7" t="s">
        <v>556</v>
      </c>
      <c r="C825" s="5" t="s">
        <v>557</v>
      </c>
      <c r="D825" s="5" t="str">
        <f>tblPuskesmas[[#This Row],[ID Provinsi]]&amp;" -- "&amp;tblPuskesmas[[#This Row],[Nama Provinsi]]</f>
        <v>33 -- PROV. JAWA TENGAH</v>
      </c>
      <c r="E825" s="12">
        <v>3321</v>
      </c>
      <c r="F825" s="6" t="s">
        <v>135</v>
      </c>
      <c r="G825" s="20" t="str">
        <f>tblPuskesmas[[#This Row],[ID Kabupaten/Kota]]&amp;" -- "&amp;tblPuskesmas[[#This Row],[Nama Kabupaten/Kota]]</f>
        <v>3321 -- KAB. DEMAK</v>
      </c>
      <c r="H825" s="20" t="s">
        <v>952</v>
      </c>
      <c r="I825" s="20" t="s">
        <v>952</v>
      </c>
      <c r="J825" s="20" t="s">
        <v>953</v>
      </c>
      <c r="K825" s="26">
        <v>27</v>
      </c>
      <c r="L8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5" s="26">
        <v>0</v>
      </c>
      <c r="N825" s="26">
        <v>4000</v>
      </c>
      <c r="O825" s="26" t="s">
        <v>10060</v>
      </c>
      <c r="P8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30</v>
      </c>
      <c r="Q825" s="25">
        <v>0</v>
      </c>
      <c r="R825" s="25" t="s">
        <v>1197</v>
      </c>
      <c r="S825" s="59" t="s">
        <v>1197</v>
      </c>
      <c r="T825" s="25"/>
      <c r="U825" s="23" t="s">
        <v>1197</v>
      </c>
    </row>
    <row r="826" spans="1:21" outlineLevel="1" x14ac:dyDescent="0.35">
      <c r="A826" s="4">
        <v>817</v>
      </c>
      <c r="B826" s="7" t="s">
        <v>556</v>
      </c>
      <c r="C826" s="5" t="s">
        <v>557</v>
      </c>
      <c r="D826" s="5" t="str">
        <f>tblPuskesmas[[#This Row],[ID Provinsi]]&amp;" -- "&amp;tblPuskesmas[[#This Row],[Nama Provinsi]]</f>
        <v>33 -- PROV. JAWA TENGAH</v>
      </c>
      <c r="E826" s="12">
        <v>3322</v>
      </c>
      <c r="F826" s="6" t="s">
        <v>150</v>
      </c>
      <c r="G826" s="20" t="str">
        <f>tblPuskesmas[[#This Row],[ID Kabupaten/Kota]]&amp;" -- "&amp;tblPuskesmas[[#This Row],[Nama Kabupaten/Kota]]</f>
        <v>3322 -- KAB. SEMARANG</v>
      </c>
      <c r="H826" s="20" t="s">
        <v>952</v>
      </c>
      <c r="I826" s="20" t="s">
        <v>952</v>
      </c>
      <c r="J826" s="20" t="s">
        <v>953</v>
      </c>
      <c r="K826" s="26">
        <v>26</v>
      </c>
      <c r="L8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6" s="26">
        <v>1</v>
      </c>
      <c r="N826" s="26">
        <v>4000</v>
      </c>
      <c r="O826" s="26" t="s">
        <v>10060</v>
      </c>
      <c r="P8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29</v>
      </c>
      <c r="Q826" s="25">
        <v>0</v>
      </c>
      <c r="R826" s="25" t="s">
        <v>1197</v>
      </c>
      <c r="S826" s="59" t="s">
        <v>1197</v>
      </c>
      <c r="T826" s="25"/>
      <c r="U826" s="23" t="s">
        <v>1173</v>
      </c>
    </row>
    <row r="827" spans="1:21" outlineLevel="1" x14ac:dyDescent="0.35">
      <c r="A827" s="4">
        <v>818</v>
      </c>
      <c r="B827" s="7" t="s">
        <v>556</v>
      </c>
      <c r="C827" s="5" t="s">
        <v>557</v>
      </c>
      <c r="D827" s="5" t="str">
        <f>tblPuskesmas[[#This Row],[ID Provinsi]]&amp;" -- "&amp;tblPuskesmas[[#This Row],[Nama Provinsi]]</f>
        <v>33 -- PROV. JAWA TENGAH</v>
      </c>
      <c r="E827" s="12">
        <v>3323</v>
      </c>
      <c r="F827" s="6" t="s">
        <v>154</v>
      </c>
      <c r="G827" s="20" t="str">
        <f>tblPuskesmas[[#This Row],[ID Kabupaten/Kota]]&amp;" -- "&amp;tblPuskesmas[[#This Row],[Nama Kabupaten/Kota]]</f>
        <v>3323 -- KAB. TEMANGGUNG</v>
      </c>
      <c r="H827" s="20" t="s">
        <v>952</v>
      </c>
      <c r="I827" s="20" t="s">
        <v>952</v>
      </c>
      <c r="J827" s="20" t="s">
        <v>953</v>
      </c>
      <c r="K827" s="26">
        <v>26</v>
      </c>
      <c r="L8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7" s="26">
        <v>1</v>
      </c>
      <c r="N827" s="26">
        <v>4000</v>
      </c>
      <c r="O827" s="26" t="s">
        <v>10060</v>
      </c>
      <c r="P8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29</v>
      </c>
      <c r="Q827" s="25">
        <v>0</v>
      </c>
      <c r="R827" s="25" t="s">
        <v>1197</v>
      </c>
      <c r="S827" s="59" t="s">
        <v>1197</v>
      </c>
      <c r="T827" s="25"/>
      <c r="U827" s="23" t="s">
        <v>1173</v>
      </c>
    </row>
    <row r="828" spans="1:21" outlineLevel="1" x14ac:dyDescent="0.35">
      <c r="A828" s="4">
        <v>819</v>
      </c>
      <c r="B828" s="7" t="s">
        <v>556</v>
      </c>
      <c r="C828" s="5" t="s">
        <v>557</v>
      </c>
      <c r="D828" s="5" t="str">
        <f>tblPuskesmas[[#This Row],[ID Provinsi]]&amp;" -- "&amp;tblPuskesmas[[#This Row],[Nama Provinsi]]</f>
        <v>33 -- PROV. JAWA TENGAH</v>
      </c>
      <c r="E828" s="12">
        <v>3324</v>
      </c>
      <c r="F828" s="6" t="s">
        <v>140</v>
      </c>
      <c r="G828" s="20" t="str">
        <f>tblPuskesmas[[#This Row],[ID Kabupaten/Kota]]&amp;" -- "&amp;tblPuskesmas[[#This Row],[Nama Kabupaten/Kota]]</f>
        <v>3324 -- KAB. KENDAL</v>
      </c>
      <c r="H828" s="20" t="s">
        <v>952</v>
      </c>
      <c r="I828" s="20" t="s">
        <v>952</v>
      </c>
      <c r="J828" s="20" t="s">
        <v>953</v>
      </c>
      <c r="K828" s="26">
        <v>30</v>
      </c>
      <c r="L8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8" s="26">
        <v>0</v>
      </c>
      <c r="N828" s="26">
        <v>4000</v>
      </c>
      <c r="O828" s="26" t="s">
        <v>10060</v>
      </c>
      <c r="P8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33</v>
      </c>
      <c r="Q828" s="25">
        <v>0</v>
      </c>
      <c r="R828" s="25" t="s">
        <v>1197</v>
      </c>
      <c r="S828" s="59" t="s">
        <v>1197</v>
      </c>
      <c r="T828" s="25"/>
      <c r="U828" s="23" t="s">
        <v>1197</v>
      </c>
    </row>
    <row r="829" spans="1:21" outlineLevel="1" x14ac:dyDescent="0.35">
      <c r="A829" s="4">
        <v>820</v>
      </c>
      <c r="B829" s="7" t="s">
        <v>556</v>
      </c>
      <c r="C829" s="5" t="s">
        <v>557</v>
      </c>
      <c r="D829" s="5" t="str">
        <f>tblPuskesmas[[#This Row],[ID Provinsi]]&amp;" -- "&amp;tblPuskesmas[[#This Row],[Nama Provinsi]]</f>
        <v>33 -- PROV. JAWA TENGAH</v>
      </c>
      <c r="E829" s="12">
        <v>3325</v>
      </c>
      <c r="F829" s="6" t="s">
        <v>130</v>
      </c>
      <c r="G829" s="20" t="str">
        <f>tblPuskesmas[[#This Row],[ID Kabupaten/Kota]]&amp;" -- "&amp;tblPuskesmas[[#This Row],[Nama Kabupaten/Kota]]</f>
        <v>3325 -- KAB. BATANG</v>
      </c>
      <c r="H829" s="20" t="s">
        <v>952</v>
      </c>
      <c r="I829" s="20" t="s">
        <v>952</v>
      </c>
      <c r="J829" s="20" t="s">
        <v>953</v>
      </c>
      <c r="K829" s="26">
        <v>21</v>
      </c>
      <c r="L8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29" s="26">
        <v>0</v>
      </c>
      <c r="N829" s="26">
        <v>4000</v>
      </c>
      <c r="O829" s="26" t="s">
        <v>10060</v>
      </c>
      <c r="P8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24</v>
      </c>
      <c r="Q829" s="25">
        <v>0</v>
      </c>
      <c r="R829" s="25" t="s">
        <v>1197</v>
      </c>
      <c r="S829" s="59" t="s">
        <v>1197</v>
      </c>
      <c r="T829" s="25"/>
      <c r="U829" s="23" t="s">
        <v>1197</v>
      </c>
    </row>
    <row r="830" spans="1:21" outlineLevel="1" x14ac:dyDescent="0.35">
      <c r="A830" s="4">
        <v>821</v>
      </c>
      <c r="B830" s="7" t="s">
        <v>556</v>
      </c>
      <c r="C830" s="5" t="s">
        <v>557</v>
      </c>
      <c r="D830" s="5" t="str">
        <f>tblPuskesmas[[#This Row],[ID Provinsi]]&amp;" -- "&amp;tblPuskesmas[[#This Row],[Nama Provinsi]]</f>
        <v>33 -- PROV. JAWA TENGAH</v>
      </c>
      <c r="E830" s="12">
        <v>3326</v>
      </c>
      <c r="F830" s="6" t="s">
        <v>145</v>
      </c>
      <c r="G830" s="20" t="str">
        <f>tblPuskesmas[[#This Row],[ID Kabupaten/Kota]]&amp;" -- "&amp;tblPuskesmas[[#This Row],[Nama Kabupaten/Kota]]</f>
        <v>3326 -- KAB. PEKALONGAN</v>
      </c>
      <c r="H830" s="20" t="s">
        <v>952</v>
      </c>
      <c r="I830" s="20" t="s">
        <v>952</v>
      </c>
      <c r="J830" s="20" t="s">
        <v>953</v>
      </c>
      <c r="K830" s="26">
        <v>27</v>
      </c>
      <c r="L8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0" s="26">
        <v>1</v>
      </c>
      <c r="N830" s="26">
        <v>4000</v>
      </c>
      <c r="O830" s="26" t="s">
        <v>10060</v>
      </c>
      <c r="P8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30</v>
      </c>
      <c r="Q830" s="25">
        <v>0</v>
      </c>
      <c r="R830" s="25" t="s">
        <v>1197</v>
      </c>
      <c r="S830" s="59" t="s">
        <v>1197</v>
      </c>
      <c r="T830" s="25"/>
      <c r="U830" s="23" t="s">
        <v>1173</v>
      </c>
    </row>
    <row r="831" spans="1:21" outlineLevel="1" x14ac:dyDescent="0.35">
      <c r="A831" s="4">
        <v>822</v>
      </c>
      <c r="B831" s="7" t="s">
        <v>556</v>
      </c>
      <c r="C831" s="5" t="s">
        <v>557</v>
      </c>
      <c r="D831" s="5" t="str">
        <f>tblPuskesmas[[#This Row],[ID Provinsi]]&amp;" -- "&amp;tblPuskesmas[[#This Row],[Nama Provinsi]]</f>
        <v>33 -- PROV. JAWA TENGAH</v>
      </c>
      <c r="E831" s="12">
        <v>3327</v>
      </c>
      <c r="F831" s="6" t="s">
        <v>146</v>
      </c>
      <c r="G831" s="20" t="str">
        <f>tblPuskesmas[[#This Row],[ID Kabupaten/Kota]]&amp;" -- "&amp;tblPuskesmas[[#This Row],[Nama Kabupaten/Kota]]</f>
        <v>3327 -- KAB. PEMALANG</v>
      </c>
      <c r="H831" s="20" t="s">
        <v>952</v>
      </c>
      <c r="I831" s="20" t="s">
        <v>952</v>
      </c>
      <c r="J831" s="20" t="s">
        <v>953</v>
      </c>
      <c r="K831" s="26">
        <v>25</v>
      </c>
      <c r="L8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1" s="26">
        <v>1</v>
      </c>
      <c r="N831" s="26">
        <v>4000</v>
      </c>
      <c r="O831" s="26" t="s">
        <v>10060</v>
      </c>
      <c r="P8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28</v>
      </c>
      <c r="Q831" s="25">
        <v>0</v>
      </c>
      <c r="R831" s="25" t="s">
        <v>1197</v>
      </c>
      <c r="S831" s="59" t="s">
        <v>1197</v>
      </c>
      <c r="T831" s="25"/>
      <c r="U831" s="23" t="s">
        <v>1173</v>
      </c>
    </row>
    <row r="832" spans="1:21" outlineLevel="1" x14ac:dyDescent="0.35">
      <c r="A832" s="4">
        <v>823</v>
      </c>
      <c r="B832" s="7" t="s">
        <v>556</v>
      </c>
      <c r="C832" s="5" t="s">
        <v>557</v>
      </c>
      <c r="D832" s="5" t="str">
        <f>tblPuskesmas[[#This Row],[ID Provinsi]]&amp;" -- "&amp;tblPuskesmas[[#This Row],[Nama Provinsi]]</f>
        <v>33 -- PROV. JAWA TENGAH</v>
      </c>
      <c r="E832" s="12">
        <v>3328</v>
      </c>
      <c r="F832" s="6" t="s">
        <v>153</v>
      </c>
      <c r="G832" s="20" t="str">
        <f>tblPuskesmas[[#This Row],[ID Kabupaten/Kota]]&amp;" -- "&amp;tblPuskesmas[[#This Row],[Nama Kabupaten/Kota]]</f>
        <v>3328 -- KAB. TEGAL</v>
      </c>
      <c r="H832" s="20" t="s">
        <v>952</v>
      </c>
      <c r="I832" s="20" t="s">
        <v>952</v>
      </c>
      <c r="J832" s="20" t="s">
        <v>953</v>
      </c>
      <c r="K832" s="26">
        <v>29</v>
      </c>
      <c r="L8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2" s="26">
        <v>0</v>
      </c>
      <c r="N832" s="26">
        <v>4000</v>
      </c>
      <c r="O832" s="26" t="s">
        <v>10060</v>
      </c>
      <c r="P8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32</v>
      </c>
      <c r="Q832" s="25">
        <v>0</v>
      </c>
      <c r="R832" s="25" t="s">
        <v>1197</v>
      </c>
      <c r="S832" s="59" t="s">
        <v>1197</v>
      </c>
      <c r="T832" s="25"/>
      <c r="U832" s="23" t="s">
        <v>1197</v>
      </c>
    </row>
    <row r="833" spans="1:21" outlineLevel="1" x14ac:dyDescent="0.35">
      <c r="A833" s="4">
        <v>824</v>
      </c>
      <c r="B833" s="7" t="s">
        <v>556</v>
      </c>
      <c r="C833" s="5" t="s">
        <v>557</v>
      </c>
      <c r="D833" s="5" t="str">
        <f>tblPuskesmas[[#This Row],[ID Provinsi]]&amp;" -- "&amp;tblPuskesmas[[#This Row],[Nama Provinsi]]</f>
        <v>33 -- PROV. JAWA TENGAH</v>
      </c>
      <c r="E833" s="12">
        <v>3329</v>
      </c>
      <c r="F833" s="6" t="s">
        <v>133</v>
      </c>
      <c r="G833" s="20" t="str">
        <f>tblPuskesmas[[#This Row],[ID Kabupaten/Kota]]&amp;" -- "&amp;tblPuskesmas[[#This Row],[Nama Kabupaten/Kota]]</f>
        <v>3329 -- KAB. BREBES</v>
      </c>
      <c r="H833" s="20" t="s">
        <v>952</v>
      </c>
      <c r="I833" s="20" t="s">
        <v>952</v>
      </c>
      <c r="J833" s="20" t="s">
        <v>953</v>
      </c>
      <c r="K833" s="26">
        <v>38</v>
      </c>
      <c r="L8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3" s="26">
        <v>0</v>
      </c>
      <c r="N833" s="26">
        <v>4000</v>
      </c>
      <c r="O833" s="26" t="s">
        <v>10060</v>
      </c>
      <c r="P8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41</v>
      </c>
      <c r="Q833" s="25">
        <v>0</v>
      </c>
      <c r="R833" s="25" t="s">
        <v>1197</v>
      </c>
      <c r="S833" s="59" t="s">
        <v>1197</v>
      </c>
      <c r="T833" s="25"/>
      <c r="U833" s="23" t="s">
        <v>1197</v>
      </c>
    </row>
    <row r="834" spans="1:21" outlineLevel="1" x14ac:dyDescent="0.35">
      <c r="A834" s="4">
        <v>825</v>
      </c>
      <c r="B834" s="7" t="s">
        <v>556</v>
      </c>
      <c r="C834" s="5" t="s">
        <v>557</v>
      </c>
      <c r="D834" s="5" t="str">
        <f>tblPuskesmas[[#This Row],[ID Provinsi]]&amp;" -- "&amp;tblPuskesmas[[#This Row],[Nama Provinsi]]</f>
        <v>33 -- PROV. JAWA TENGAH</v>
      </c>
      <c r="E834" s="12">
        <v>3371</v>
      </c>
      <c r="F834" s="6" t="s">
        <v>38</v>
      </c>
      <c r="G834" s="20" t="str">
        <f>tblPuskesmas[[#This Row],[ID Kabupaten/Kota]]&amp;" -- "&amp;tblPuskesmas[[#This Row],[Nama Kabupaten/Kota]]</f>
        <v>3371 -- KOTA MAGELANG</v>
      </c>
      <c r="H834" s="20" t="s">
        <v>952</v>
      </c>
      <c r="I834" s="20" t="s">
        <v>952</v>
      </c>
      <c r="J834" s="20" t="s">
        <v>953</v>
      </c>
      <c r="K834" s="26">
        <v>5</v>
      </c>
      <c r="L8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4" s="26">
        <v>1</v>
      </c>
      <c r="N834" s="26">
        <v>4000</v>
      </c>
      <c r="O834" s="26" t="s">
        <v>10060</v>
      </c>
      <c r="P8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8</v>
      </c>
      <c r="Q834" s="25">
        <v>0</v>
      </c>
      <c r="R834" s="25" t="s">
        <v>1197</v>
      </c>
      <c r="S834" s="59" t="s">
        <v>1197</v>
      </c>
      <c r="T834" s="25"/>
      <c r="U834" s="23" t="s">
        <v>1173</v>
      </c>
    </row>
    <row r="835" spans="1:21" outlineLevel="1" x14ac:dyDescent="0.35">
      <c r="A835" s="4">
        <v>826</v>
      </c>
      <c r="B835" s="7" t="s">
        <v>556</v>
      </c>
      <c r="C835" s="5" t="s">
        <v>557</v>
      </c>
      <c r="D835" s="5" t="str">
        <f>tblPuskesmas[[#This Row],[ID Provinsi]]&amp;" -- "&amp;tblPuskesmas[[#This Row],[Nama Provinsi]]</f>
        <v>33 -- PROV. JAWA TENGAH</v>
      </c>
      <c r="E835" s="12">
        <v>3372</v>
      </c>
      <c r="F835" s="6" t="s">
        <v>39</v>
      </c>
      <c r="G835" s="20" t="str">
        <f>tblPuskesmas[[#This Row],[ID Kabupaten/Kota]]&amp;" -- "&amp;tblPuskesmas[[#This Row],[Nama Kabupaten/Kota]]</f>
        <v>3372 -- KOTA SURAKARTA</v>
      </c>
      <c r="H835" s="20" t="s">
        <v>952</v>
      </c>
      <c r="I835" s="20" t="s">
        <v>952</v>
      </c>
      <c r="J835" s="20" t="s">
        <v>953</v>
      </c>
      <c r="K835" s="26">
        <v>17</v>
      </c>
      <c r="L8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5" s="26">
        <v>1</v>
      </c>
      <c r="N835" s="26">
        <v>4000</v>
      </c>
      <c r="O835" s="26" t="s">
        <v>10060</v>
      </c>
      <c r="P8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20</v>
      </c>
      <c r="Q835" s="25">
        <v>0</v>
      </c>
      <c r="R835" s="25" t="s">
        <v>1197</v>
      </c>
      <c r="S835" s="59" t="s">
        <v>1197</v>
      </c>
      <c r="T835" s="25"/>
      <c r="U835" s="23" t="s">
        <v>1173</v>
      </c>
    </row>
    <row r="836" spans="1:21" outlineLevel="1" x14ac:dyDescent="0.35">
      <c r="A836" s="4">
        <v>827</v>
      </c>
      <c r="B836" s="7" t="s">
        <v>556</v>
      </c>
      <c r="C836" s="5" t="s">
        <v>557</v>
      </c>
      <c r="D836" s="5" t="str">
        <f>tblPuskesmas[[#This Row],[ID Provinsi]]&amp;" -- "&amp;tblPuskesmas[[#This Row],[Nama Provinsi]]</f>
        <v>33 -- PROV. JAWA TENGAH</v>
      </c>
      <c r="E836" s="12">
        <v>3373</v>
      </c>
      <c r="F836" s="6" t="s">
        <v>40</v>
      </c>
      <c r="G836" s="20" t="str">
        <f>tblPuskesmas[[#This Row],[ID Kabupaten/Kota]]&amp;" -- "&amp;tblPuskesmas[[#This Row],[Nama Kabupaten/Kota]]</f>
        <v>3373 -- KOTA SALATIGA</v>
      </c>
      <c r="H836" s="20" t="s">
        <v>952</v>
      </c>
      <c r="I836" s="20" t="s">
        <v>952</v>
      </c>
      <c r="J836" s="20" t="s">
        <v>953</v>
      </c>
      <c r="K836" s="26">
        <v>6</v>
      </c>
      <c r="L8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6" s="26">
        <v>1</v>
      </c>
      <c r="N836" s="26">
        <v>4000</v>
      </c>
      <c r="O836" s="26" t="s">
        <v>10060</v>
      </c>
      <c r="P8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9</v>
      </c>
      <c r="Q836" s="25">
        <v>0</v>
      </c>
      <c r="R836" s="25" t="s">
        <v>1197</v>
      </c>
      <c r="S836" s="59" t="s">
        <v>1197</v>
      </c>
      <c r="T836" s="25"/>
      <c r="U836" s="23" t="s">
        <v>1173</v>
      </c>
    </row>
    <row r="837" spans="1:21" hidden="1" outlineLevel="1" x14ac:dyDescent="0.35">
      <c r="A837" s="4">
        <v>828</v>
      </c>
      <c r="B837" s="7" t="s">
        <v>556</v>
      </c>
      <c r="C837" s="5" t="s">
        <v>557</v>
      </c>
      <c r="D837" s="5" t="str">
        <f>tblPuskesmas[[#This Row],[ID Provinsi]]&amp;" -- "&amp;tblPuskesmas[[#This Row],[Nama Provinsi]]</f>
        <v>33 -- PROV. JAWA TENGAH</v>
      </c>
      <c r="E837" s="12">
        <v>3374</v>
      </c>
      <c r="F837" s="6" t="s">
        <v>41</v>
      </c>
      <c r="G837" s="20" t="str">
        <f>tblPuskesmas[[#This Row],[ID Kabupaten/Kota]]&amp;" -- "&amp;tblPuskesmas[[#This Row],[Nama Kabupaten/Kota]]</f>
        <v>3374 -- KOTA SEMARANG</v>
      </c>
      <c r="H837" s="20" t="s">
        <v>952</v>
      </c>
      <c r="I837" s="20" t="s">
        <v>952</v>
      </c>
      <c r="J837" s="20" t="s">
        <v>953</v>
      </c>
      <c r="K837" s="26">
        <v>0</v>
      </c>
      <c r="L8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7" s="26">
        <v>1</v>
      </c>
      <c r="N837" s="26" t="s">
        <v>10051</v>
      </c>
      <c r="O837" s="26" t="s">
        <v>10060</v>
      </c>
      <c r="P8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837" s="25">
        <v>2</v>
      </c>
      <c r="R837" s="25" t="s">
        <v>1197</v>
      </c>
      <c r="S837" s="59">
        <v>44371</v>
      </c>
      <c r="T837" s="25"/>
      <c r="U837" s="23" t="s">
        <v>1173</v>
      </c>
    </row>
    <row r="838" spans="1:21" outlineLevel="1" x14ac:dyDescent="0.35">
      <c r="A838" s="4">
        <v>829</v>
      </c>
      <c r="B838" s="7" t="s">
        <v>556</v>
      </c>
      <c r="C838" s="5" t="s">
        <v>557</v>
      </c>
      <c r="D838" s="5" t="str">
        <f>tblPuskesmas[[#This Row],[ID Provinsi]]&amp;" -- "&amp;tblPuskesmas[[#This Row],[Nama Provinsi]]</f>
        <v>33 -- PROV. JAWA TENGAH</v>
      </c>
      <c r="E838" s="12">
        <v>3374</v>
      </c>
      <c r="F838" s="6" t="s">
        <v>41</v>
      </c>
      <c r="G838" s="20" t="str">
        <f>tblPuskesmas[[#This Row],[ID Kabupaten/Kota]]&amp;" -- "&amp;tblPuskesmas[[#This Row],[Nama Kabupaten/Kota]]</f>
        <v>3374 -- KOTA SEMARANG</v>
      </c>
      <c r="H838" s="20" t="s">
        <v>952</v>
      </c>
      <c r="I838" s="20" t="s">
        <v>952</v>
      </c>
      <c r="J838" s="20" t="s">
        <v>953</v>
      </c>
      <c r="K838" s="65">
        <v>37</v>
      </c>
      <c r="L838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38" s="65">
        <v>1</v>
      </c>
      <c r="N838" s="65">
        <v>4000</v>
      </c>
      <c r="O838" s="65" t="s">
        <v>10060</v>
      </c>
      <c r="P8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40</v>
      </c>
      <c r="Q838" s="25">
        <v>0</v>
      </c>
      <c r="R838" s="25" t="s">
        <v>1197</v>
      </c>
      <c r="S838" s="59">
        <v>44371</v>
      </c>
      <c r="T838" s="25"/>
      <c r="U838" s="23" t="s">
        <v>1173</v>
      </c>
    </row>
    <row r="839" spans="1:21" hidden="1" outlineLevel="1" x14ac:dyDescent="0.35">
      <c r="A839" s="4">
        <v>830</v>
      </c>
      <c r="B839" s="7" t="s">
        <v>556</v>
      </c>
      <c r="C839" s="5" t="s">
        <v>557</v>
      </c>
      <c r="D839" s="5" t="str">
        <f>tblPuskesmas[[#This Row],[ID Provinsi]]&amp;" -- "&amp;tblPuskesmas[[#This Row],[Nama Provinsi]]</f>
        <v>33 -- PROV. JAWA TENGAH</v>
      </c>
      <c r="E839" s="12">
        <v>3374</v>
      </c>
      <c r="F839" s="6" t="s">
        <v>41</v>
      </c>
      <c r="G839" s="20" t="str">
        <f>tblPuskesmas[[#This Row],[ID Kabupaten/Kota]]&amp;" -- "&amp;tblPuskesmas[[#This Row],[Nama Kabupaten/Kota]]</f>
        <v>3374 -- KOTA SEMARANG</v>
      </c>
      <c r="H839" s="20" t="s">
        <v>1069</v>
      </c>
      <c r="I839" s="20" t="s">
        <v>1166</v>
      </c>
      <c r="J839" s="20" t="s">
        <v>952</v>
      </c>
      <c r="K839" s="26">
        <v>1</v>
      </c>
      <c r="L8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39" s="26">
        <v>1</v>
      </c>
      <c r="N839" s="26" t="s">
        <v>10051</v>
      </c>
      <c r="O839" s="26" t="s">
        <v>10060</v>
      </c>
      <c r="P8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39" s="25">
        <v>1</v>
      </c>
      <c r="R839" s="25" t="s">
        <v>6106</v>
      </c>
      <c r="S839" s="59">
        <v>44373</v>
      </c>
      <c r="T839" s="25"/>
      <c r="U839" s="23" t="s">
        <v>1173</v>
      </c>
    </row>
    <row r="840" spans="1:21" hidden="1" outlineLevel="1" x14ac:dyDescent="0.35">
      <c r="A840" s="4">
        <v>831</v>
      </c>
      <c r="B840" s="7" t="s">
        <v>556</v>
      </c>
      <c r="C840" s="5" t="s">
        <v>557</v>
      </c>
      <c r="D840" s="5" t="str">
        <f>tblPuskesmas[[#This Row],[ID Provinsi]]&amp;" -- "&amp;tblPuskesmas[[#This Row],[Nama Provinsi]]</f>
        <v>33 -- PROV. JAWA TENGAH</v>
      </c>
      <c r="E840" s="12">
        <v>3374</v>
      </c>
      <c r="F840" s="6" t="s">
        <v>41</v>
      </c>
      <c r="G840" s="20" t="str">
        <f>tblPuskesmas[[#This Row],[ID Kabupaten/Kota]]&amp;" -- "&amp;tblPuskesmas[[#This Row],[Nama Kabupaten/Kota]]</f>
        <v>3374 -- KOTA SEMARANG</v>
      </c>
      <c r="H840" s="20" t="s">
        <v>1070</v>
      </c>
      <c r="I840" s="20" t="s">
        <v>1166</v>
      </c>
      <c r="J840" s="20" t="s">
        <v>952</v>
      </c>
      <c r="K840" s="26">
        <v>1</v>
      </c>
      <c r="L8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0" s="26">
        <v>1</v>
      </c>
      <c r="N840" s="26" t="s">
        <v>10051</v>
      </c>
      <c r="O840" s="26" t="s">
        <v>10060</v>
      </c>
      <c r="P8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0" s="25">
        <v>1</v>
      </c>
      <c r="R840" s="25" t="s">
        <v>6094</v>
      </c>
      <c r="S840" s="59">
        <v>44373</v>
      </c>
      <c r="T840" s="25"/>
      <c r="U840" s="23" t="s">
        <v>1173</v>
      </c>
    </row>
    <row r="841" spans="1:21" hidden="1" outlineLevel="1" x14ac:dyDescent="0.35">
      <c r="A841" s="4">
        <v>832</v>
      </c>
      <c r="B841" s="7" t="s">
        <v>556</v>
      </c>
      <c r="C841" s="5" t="s">
        <v>557</v>
      </c>
      <c r="D841" s="5" t="str">
        <f>tblPuskesmas[[#This Row],[ID Provinsi]]&amp;" -- "&amp;tblPuskesmas[[#This Row],[Nama Provinsi]]</f>
        <v>33 -- PROV. JAWA TENGAH</v>
      </c>
      <c r="E841" s="12">
        <v>3374</v>
      </c>
      <c r="F841" s="6" t="s">
        <v>41</v>
      </c>
      <c r="G841" s="20" t="str">
        <f>tblPuskesmas[[#This Row],[ID Kabupaten/Kota]]&amp;" -- "&amp;tblPuskesmas[[#This Row],[Nama Kabupaten/Kota]]</f>
        <v>3374 -- KOTA SEMARANG</v>
      </c>
      <c r="H841" s="20" t="s">
        <v>1071</v>
      </c>
      <c r="I841" s="20" t="s">
        <v>1166</v>
      </c>
      <c r="J841" s="20" t="s">
        <v>952</v>
      </c>
      <c r="K841" s="26">
        <v>1</v>
      </c>
      <c r="L8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1" s="26">
        <v>1</v>
      </c>
      <c r="N841" s="26" t="s">
        <v>10051</v>
      </c>
      <c r="O841" s="26" t="s">
        <v>10060</v>
      </c>
      <c r="P8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1" s="25">
        <v>1</v>
      </c>
      <c r="R841" s="25" t="s">
        <v>6104</v>
      </c>
      <c r="S841" s="59">
        <v>44373</v>
      </c>
      <c r="T841" s="25"/>
      <c r="U841" s="23" t="s">
        <v>1173</v>
      </c>
    </row>
    <row r="842" spans="1:21" hidden="1" outlineLevel="1" x14ac:dyDescent="0.35">
      <c r="A842" s="4">
        <v>833</v>
      </c>
      <c r="B842" s="7" t="s">
        <v>556</v>
      </c>
      <c r="C842" s="5" t="s">
        <v>557</v>
      </c>
      <c r="D842" s="5" t="str">
        <f>tblPuskesmas[[#This Row],[ID Provinsi]]&amp;" -- "&amp;tblPuskesmas[[#This Row],[Nama Provinsi]]</f>
        <v>33 -- PROV. JAWA TENGAH</v>
      </c>
      <c r="E842" s="12">
        <v>3374</v>
      </c>
      <c r="F842" s="6" t="s">
        <v>41</v>
      </c>
      <c r="G842" s="20" t="str">
        <f>tblPuskesmas[[#This Row],[ID Kabupaten/Kota]]&amp;" -- "&amp;tblPuskesmas[[#This Row],[Nama Kabupaten/Kota]]</f>
        <v>3374 -- KOTA SEMARANG</v>
      </c>
      <c r="H842" s="20" t="s">
        <v>1072</v>
      </c>
      <c r="I842" s="20" t="s">
        <v>1166</v>
      </c>
      <c r="J842" s="20" t="s">
        <v>952</v>
      </c>
      <c r="K842" s="26">
        <v>1</v>
      </c>
      <c r="L8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2" s="26">
        <v>1</v>
      </c>
      <c r="N842" s="26" t="s">
        <v>10051</v>
      </c>
      <c r="O842" s="26" t="s">
        <v>10060</v>
      </c>
      <c r="P8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2" s="25">
        <v>1</v>
      </c>
      <c r="R842" s="25" t="s">
        <v>6109</v>
      </c>
      <c r="S842" s="59">
        <v>44375</v>
      </c>
      <c r="T842" s="25"/>
      <c r="U842" s="23" t="s">
        <v>1173</v>
      </c>
    </row>
    <row r="843" spans="1:21" hidden="1" outlineLevel="1" x14ac:dyDescent="0.35">
      <c r="A843" s="4">
        <v>834</v>
      </c>
      <c r="B843" s="7" t="s">
        <v>556</v>
      </c>
      <c r="C843" s="5" t="s">
        <v>557</v>
      </c>
      <c r="D843" s="5" t="str">
        <f>tblPuskesmas[[#This Row],[ID Provinsi]]&amp;" -- "&amp;tblPuskesmas[[#This Row],[Nama Provinsi]]</f>
        <v>33 -- PROV. JAWA TENGAH</v>
      </c>
      <c r="E843" s="12">
        <v>3374</v>
      </c>
      <c r="F843" s="6" t="s">
        <v>41</v>
      </c>
      <c r="G843" s="20" t="str">
        <f>tblPuskesmas[[#This Row],[ID Kabupaten/Kota]]&amp;" -- "&amp;tblPuskesmas[[#This Row],[Nama Kabupaten/Kota]]</f>
        <v>3374 -- KOTA SEMARANG</v>
      </c>
      <c r="H843" s="20" t="s">
        <v>1073</v>
      </c>
      <c r="I843" s="20" t="s">
        <v>1166</v>
      </c>
      <c r="J843" s="20" t="s">
        <v>952</v>
      </c>
      <c r="K843" s="26">
        <v>1</v>
      </c>
      <c r="L8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3" s="26">
        <v>1</v>
      </c>
      <c r="N843" s="26" t="s">
        <v>10051</v>
      </c>
      <c r="O843" s="26" t="s">
        <v>10060</v>
      </c>
      <c r="P8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3" s="25">
        <v>1</v>
      </c>
      <c r="R843" s="25" t="s">
        <v>6078</v>
      </c>
      <c r="S843" s="59">
        <v>44375</v>
      </c>
      <c r="T843" s="25"/>
      <c r="U843" s="23" t="s">
        <v>1173</v>
      </c>
    </row>
    <row r="844" spans="1:21" hidden="1" outlineLevel="1" x14ac:dyDescent="0.35">
      <c r="A844" s="4">
        <v>835</v>
      </c>
      <c r="B844" s="7" t="s">
        <v>556</v>
      </c>
      <c r="C844" s="5" t="s">
        <v>557</v>
      </c>
      <c r="D844" s="5" t="str">
        <f>tblPuskesmas[[#This Row],[ID Provinsi]]&amp;" -- "&amp;tblPuskesmas[[#This Row],[Nama Provinsi]]</f>
        <v>33 -- PROV. JAWA TENGAH</v>
      </c>
      <c r="E844" s="12">
        <v>3374</v>
      </c>
      <c r="F844" s="6" t="s">
        <v>41</v>
      </c>
      <c r="G844" s="20" t="str">
        <f>tblPuskesmas[[#This Row],[ID Kabupaten/Kota]]&amp;" -- "&amp;tblPuskesmas[[#This Row],[Nama Kabupaten/Kota]]</f>
        <v>3374 -- KOTA SEMARANG</v>
      </c>
      <c r="H844" s="20" t="s">
        <v>1074</v>
      </c>
      <c r="I844" s="20" t="s">
        <v>1166</v>
      </c>
      <c r="J844" s="20" t="s">
        <v>952</v>
      </c>
      <c r="K844" s="26">
        <v>1</v>
      </c>
      <c r="L8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4" s="26">
        <v>1</v>
      </c>
      <c r="N844" s="26" t="s">
        <v>10051</v>
      </c>
      <c r="O844" s="26" t="s">
        <v>10060</v>
      </c>
      <c r="P8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4" s="25">
        <v>1</v>
      </c>
      <c r="R844" s="25" t="s">
        <v>6096</v>
      </c>
      <c r="S844" s="59">
        <v>44372</v>
      </c>
      <c r="T844" s="25"/>
      <c r="U844" s="23" t="s">
        <v>1173</v>
      </c>
    </row>
    <row r="845" spans="1:21" hidden="1" outlineLevel="1" x14ac:dyDescent="0.35">
      <c r="A845" s="4">
        <v>836</v>
      </c>
      <c r="B845" s="7" t="s">
        <v>556</v>
      </c>
      <c r="C845" s="5" t="s">
        <v>557</v>
      </c>
      <c r="D845" s="5" t="str">
        <f>tblPuskesmas[[#This Row],[ID Provinsi]]&amp;" -- "&amp;tblPuskesmas[[#This Row],[Nama Provinsi]]</f>
        <v>33 -- PROV. JAWA TENGAH</v>
      </c>
      <c r="E845" s="12">
        <v>3374</v>
      </c>
      <c r="F845" s="6" t="s">
        <v>41</v>
      </c>
      <c r="G845" s="20" t="str">
        <f>tblPuskesmas[[#This Row],[ID Kabupaten/Kota]]&amp;" -- "&amp;tblPuskesmas[[#This Row],[Nama Kabupaten/Kota]]</f>
        <v>3374 -- KOTA SEMARANG</v>
      </c>
      <c r="H845" s="20" t="s">
        <v>1075</v>
      </c>
      <c r="I845" s="20" t="s">
        <v>1166</v>
      </c>
      <c r="J845" s="20" t="s">
        <v>952</v>
      </c>
      <c r="K845" s="26">
        <v>1</v>
      </c>
      <c r="L8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5" s="26">
        <v>1</v>
      </c>
      <c r="N845" s="26" t="s">
        <v>10051</v>
      </c>
      <c r="O845" s="26" t="s">
        <v>10060</v>
      </c>
      <c r="P8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5" s="25">
        <v>1</v>
      </c>
      <c r="R845" s="25" t="s">
        <v>6092</v>
      </c>
      <c r="S845" s="59">
        <v>44373</v>
      </c>
      <c r="T845" s="25"/>
      <c r="U845" s="23" t="s">
        <v>1173</v>
      </c>
    </row>
    <row r="846" spans="1:21" hidden="1" outlineLevel="1" x14ac:dyDescent="0.35">
      <c r="A846" s="4">
        <v>837</v>
      </c>
      <c r="B846" s="7" t="s">
        <v>556</v>
      </c>
      <c r="C846" s="5" t="s">
        <v>557</v>
      </c>
      <c r="D846" s="5" t="str">
        <f>tblPuskesmas[[#This Row],[ID Provinsi]]&amp;" -- "&amp;tblPuskesmas[[#This Row],[Nama Provinsi]]</f>
        <v>33 -- PROV. JAWA TENGAH</v>
      </c>
      <c r="E846" s="12">
        <v>3374</v>
      </c>
      <c r="F846" s="6" t="s">
        <v>41</v>
      </c>
      <c r="G846" s="20" t="str">
        <f>tblPuskesmas[[#This Row],[ID Kabupaten/Kota]]&amp;" -- "&amp;tblPuskesmas[[#This Row],[Nama Kabupaten/Kota]]</f>
        <v>3374 -- KOTA SEMARANG</v>
      </c>
      <c r="H846" s="20" t="s">
        <v>1076</v>
      </c>
      <c r="I846" s="20" t="s">
        <v>1166</v>
      </c>
      <c r="J846" s="20" t="s">
        <v>952</v>
      </c>
      <c r="K846" s="26">
        <v>1</v>
      </c>
      <c r="L8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6" s="26">
        <v>1</v>
      </c>
      <c r="N846" s="26" t="s">
        <v>10051</v>
      </c>
      <c r="O846" s="26" t="s">
        <v>10060</v>
      </c>
      <c r="P8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6" s="25">
        <v>1</v>
      </c>
      <c r="R846" s="25" t="s">
        <v>6057</v>
      </c>
      <c r="S846" s="59">
        <v>44375</v>
      </c>
      <c r="T846" s="25"/>
      <c r="U846" s="23" t="s">
        <v>1173</v>
      </c>
    </row>
    <row r="847" spans="1:21" hidden="1" outlineLevel="1" x14ac:dyDescent="0.35">
      <c r="A847" s="4">
        <v>838</v>
      </c>
      <c r="B847" s="7" t="s">
        <v>556</v>
      </c>
      <c r="C847" s="5" t="s">
        <v>557</v>
      </c>
      <c r="D847" s="5" t="str">
        <f>tblPuskesmas[[#This Row],[ID Provinsi]]&amp;" -- "&amp;tblPuskesmas[[#This Row],[Nama Provinsi]]</f>
        <v>33 -- PROV. JAWA TENGAH</v>
      </c>
      <c r="E847" s="12">
        <v>3374</v>
      </c>
      <c r="F847" s="6" t="s">
        <v>41</v>
      </c>
      <c r="G847" s="20" t="str">
        <f>tblPuskesmas[[#This Row],[ID Kabupaten/Kota]]&amp;" -- "&amp;tblPuskesmas[[#This Row],[Nama Kabupaten/Kota]]</f>
        <v>3374 -- KOTA SEMARANG</v>
      </c>
      <c r="H847" s="20" t="s">
        <v>1077</v>
      </c>
      <c r="I847" s="20" t="s">
        <v>1166</v>
      </c>
      <c r="J847" s="20" t="s">
        <v>952</v>
      </c>
      <c r="K847" s="26">
        <v>1</v>
      </c>
      <c r="L8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7" s="26">
        <v>1</v>
      </c>
      <c r="N847" s="26" t="s">
        <v>10051</v>
      </c>
      <c r="O847" s="26" t="s">
        <v>10060</v>
      </c>
      <c r="P8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7" s="25">
        <v>1</v>
      </c>
      <c r="R847" s="25" t="s">
        <v>6099</v>
      </c>
      <c r="S847" s="59">
        <v>44372</v>
      </c>
      <c r="T847" s="25"/>
      <c r="U847" s="23" t="s">
        <v>1173</v>
      </c>
    </row>
    <row r="848" spans="1:21" hidden="1" outlineLevel="1" x14ac:dyDescent="0.35">
      <c r="A848" s="4">
        <v>839</v>
      </c>
      <c r="B848" s="7" t="s">
        <v>556</v>
      </c>
      <c r="C848" s="5" t="s">
        <v>557</v>
      </c>
      <c r="D848" s="5" t="str">
        <f>tblPuskesmas[[#This Row],[ID Provinsi]]&amp;" -- "&amp;tblPuskesmas[[#This Row],[Nama Provinsi]]</f>
        <v>33 -- PROV. JAWA TENGAH</v>
      </c>
      <c r="E848" s="12">
        <v>3374</v>
      </c>
      <c r="F848" s="6" t="s">
        <v>41</v>
      </c>
      <c r="G848" s="20" t="str">
        <f>tblPuskesmas[[#This Row],[ID Kabupaten/Kota]]&amp;" -- "&amp;tblPuskesmas[[#This Row],[Nama Kabupaten/Kota]]</f>
        <v>3374 -- KOTA SEMARANG</v>
      </c>
      <c r="H848" s="20" t="s">
        <v>1078</v>
      </c>
      <c r="I848" s="20" t="s">
        <v>1166</v>
      </c>
      <c r="J848" s="20" t="s">
        <v>952</v>
      </c>
      <c r="K848" s="26">
        <v>1</v>
      </c>
      <c r="L8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8" s="26">
        <v>1</v>
      </c>
      <c r="N848" s="26" t="s">
        <v>10051</v>
      </c>
      <c r="O848" s="26" t="s">
        <v>10060</v>
      </c>
      <c r="P8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8" s="25">
        <v>1</v>
      </c>
      <c r="R848" s="25" t="s">
        <v>6081</v>
      </c>
      <c r="S848" s="59">
        <v>44375</v>
      </c>
      <c r="T848" s="25"/>
      <c r="U848" s="23" t="s">
        <v>1173</v>
      </c>
    </row>
    <row r="849" spans="1:21" hidden="1" outlineLevel="1" x14ac:dyDescent="0.35">
      <c r="A849" s="4">
        <v>840</v>
      </c>
      <c r="B849" s="7" t="s">
        <v>556</v>
      </c>
      <c r="C849" s="5" t="s">
        <v>557</v>
      </c>
      <c r="D849" s="5" t="str">
        <f>tblPuskesmas[[#This Row],[ID Provinsi]]&amp;" -- "&amp;tblPuskesmas[[#This Row],[Nama Provinsi]]</f>
        <v>33 -- PROV. JAWA TENGAH</v>
      </c>
      <c r="E849" s="12">
        <v>3374</v>
      </c>
      <c r="F849" s="6" t="s">
        <v>41</v>
      </c>
      <c r="G849" s="20" t="str">
        <f>tblPuskesmas[[#This Row],[ID Kabupaten/Kota]]&amp;" -- "&amp;tblPuskesmas[[#This Row],[Nama Kabupaten/Kota]]</f>
        <v>3374 -- KOTA SEMARANG</v>
      </c>
      <c r="H849" s="20" t="s">
        <v>1079</v>
      </c>
      <c r="I849" s="20" t="s">
        <v>1166</v>
      </c>
      <c r="J849" s="20" t="s">
        <v>952</v>
      </c>
      <c r="K849" s="26">
        <v>1</v>
      </c>
      <c r="L8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49" s="26">
        <v>1</v>
      </c>
      <c r="N849" s="26" t="s">
        <v>10051</v>
      </c>
      <c r="O849" s="26" t="s">
        <v>10060</v>
      </c>
      <c r="P8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49" s="25">
        <v>1</v>
      </c>
      <c r="R849" s="25" t="s">
        <v>1347</v>
      </c>
      <c r="S849" s="59">
        <v>44376</v>
      </c>
      <c r="T849" s="25"/>
      <c r="U849" s="23" t="s">
        <v>1173</v>
      </c>
    </row>
    <row r="850" spans="1:21" hidden="1" outlineLevel="1" x14ac:dyDescent="0.35">
      <c r="A850" s="4">
        <v>841</v>
      </c>
      <c r="B850" s="7" t="s">
        <v>556</v>
      </c>
      <c r="C850" s="5" t="s">
        <v>557</v>
      </c>
      <c r="D850" s="5" t="str">
        <f>tblPuskesmas[[#This Row],[ID Provinsi]]&amp;" -- "&amp;tblPuskesmas[[#This Row],[Nama Provinsi]]</f>
        <v>33 -- PROV. JAWA TENGAH</v>
      </c>
      <c r="E850" s="12">
        <v>3374</v>
      </c>
      <c r="F850" s="6" t="s">
        <v>41</v>
      </c>
      <c r="G850" s="20" t="str">
        <f>tblPuskesmas[[#This Row],[ID Kabupaten/Kota]]&amp;" -- "&amp;tblPuskesmas[[#This Row],[Nama Kabupaten/Kota]]</f>
        <v>3374 -- KOTA SEMARANG</v>
      </c>
      <c r="H850" s="20" t="s">
        <v>1080</v>
      </c>
      <c r="I850" s="20" t="s">
        <v>1166</v>
      </c>
      <c r="J850" s="20" t="s">
        <v>952</v>
      </c>
      <c r="K850" s="26">
        <v>1</v>
      </c>
      <c r="L8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0" s="26">
        <v>1</v>
      </c>
      <c r="N850" s="26" t="s">
        <v>10051</v>
      </c>
      <c r="O850" s="26" t="s">
        <v>10060</v>
      </c>
      <c r="P8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0" s="25">
        <v>1</v>
      </c>
      <c r="R850" s="25" t="s">
        <v>6116</v>
      </c>
      <c r="S850" s="59">
        <v>44377</v>
      </c>
      <c r="T850" s="25"/>
      <c r="U850" s="23" t="s">
        <v>1173</v>
      </c>
    </row>
    <row r="851" spans="1:21" hidden="1" outlineLevel="1" x14ac:dyDescent="0.35">
      <c r="A851" s="4">
        <v>842</v>
      </c>
      <c r="B851" s="7" t="s">
        <v>556</v>
      </c>
      <c r="C851" s="5" t="s">
        <v>557</v>
      </c>
      <c r="D851" s="5" t="str">
        <f>tblPuskesmas[[#This Row],[ID Provinsi]]&amp;" -- "&amp;tblPuskesmas[[#This Row],[Nama Provinsi]]</f>
        <v>33 -- PROV. JAWA TENGAH</v>
      </c>
      <c r="E851" s="12">
        <v>3374</v>
      </c>
      <c r="F851" s="6" t="s">
        <v>41</v>
      </c>
      <c r="G851" s="20" t="str">
        <f>tblPuskesmas[[#This Row],[ID Kabupaten/Kota]]&amp;" -- "&amp;tblPuskesmas[[#This Row],[Nama Kabupaten/Kota]]</f>
        <v>3374 -- KOTA SEMARANG</v>
      </c>
      <c r="H851" s="20" t="s">
        <v>1081</v>
      </c>
      <c r="I851" s="20" t="s">
        <v>1166</v>
      </c>
      <c r="J851" s="20" t="s">
        <v>952</v>
      </c>
      <c r="K851" s="26">
        <v>1</v>
      </c>
      <c r="L8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1" s="26">
        <v>1</v>
      </c>
      <c r="N851" s="26" t="s">
        <v>10051</v>
      </c>
      <c r="O851" s="26" t="s">
        <v>10060</v>
      </c>
      <c r="P8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1" s="25">
        <v>1</v>
      </c>
      <c r="R851" s="25" t="s">
        <v>6102</v>
      </c>
      <c r="S851" s="59">
        <v>44372</v>
      </c>
      <c r="T851" s="25"/>
      <c r="U851" s="23" t="s">
        <v>1173</v>
      </c>
    </row>
    <row r="852" spans="1:21" hidden="1" outlineLevel="1" x14ac:dyDescent="0.35">
      <c r="A852" s="4">
        <v>843</v>
      </c>
      <c r="B852" s="7" t="s">
        <v>556</v>
      </c>
      <c r="C852" s="5" t="s">
        <v>557</v>
      </c>
      <c r="D852" s="5" t="str">
        <f>tblPuskesmas[[#This Row],[ID Provinsi]]&amp;" -- "&amp;tblPuskesmas[[#This Row],[Nama Provinsi]]</f>
        <v>33 -- PROV. JAWA TENGAH</v>
      </c>
      <c r="E852" s="12">
        <v>3374</v>
      </c>
      <c r="F852" s="6" t="s">
        <v>41</v>
      </c>
      <c r="G852" s="20" t="str">
        <f>tblPuskesmas[[#This Row],[ID Kabupaten/Kota]]&amp;" -- "&amp;tblPuskesmas[[#This Row],[Nama Kabupaten/Kota]]</f>
        <v>3374 -- KOTA SEMARANG</v>
      </c>
      <c r="H852" s="20" t="s">
        <v>1082</v>
      </c>
      <c r="I852" s="20" t="s">
        <v>1166</v>
      </c>
      <c r="J852" s="20" t="s">
        <v>952</v>
      </c>
      <c r="K852" s="26">
        <v>1</v>
      </c>
      <c r="L8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2" s="26">
        <v>1</v>
      </c>
      <c r="N852" s="26" t="s">
        <v>10051</v>
      </c>
      <c r="O852" s="26" t="s">
        <v>10060</v>
      </c>
      <c r="P8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2" s="25">
        <v>1</v>
      </c>
      <c r="R852" s="25" t="s">
        <v>5138</v>
      </c>
      <c r="S852" s="59">
        <v>44376</v>
      </c>
      <c r="T852" s="25"/>
      <c r="U852" s="23" t="s">
        <v>1173</v>
      </c>
    </row>
    <row r="853" spans="1:21" hidden="1" outlineLevel="1" x14ac:dyDescent="0.35">
      <c r="A853" s="4">
        <v>844</v>
      </c>
      <c r="B853" s="7" t="s">
        <v>556</v>
      </c>
      <c r="C853" s="5" t="s">
        <v>557</v>
      </c>
      <c r="D853" s="5" t="str">
        <f>tblPuskesmas[[#This Row],[ID Provinsi]]&amp;" -- "&amp;tblPuskesmas[[#This Row],[Nama Provinsi]]</f>
        <v>33 -- PROV. JAWA TENGAH</v>
      </c>
      <c r="E853" s="12">
        <v>3374</v>
      </c>
      <c r="F853" s="6" t="s">
        <v>41</v>
      </c>
      <c r="G853" s="20" t="str">
        <f>tblPuskesmas[[#This Row],[ID Kabupaten/Kota]]&amp;" -- "&amp;tblPuskesmas[[#This Row],[Nama Kabupaten/Kota]]</f>
        <v>3374 -- KOTA SEMARANG</v>
      </c>
      <c r="H853" s="20" t="s">
        <v>1083</v>
      </c>
      <c r="I853" s="20" t="s">
        <v>1166</v>
      </c>
      <c r="J853" s="20" t="s">
        <v>952</v>
      </c>
      <c r="K853" s="26">
        <v>1</v>
      </c>
      <c r="L8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3" s="26">
        <v>1</v>
      </c>
      <c r="N853" s="26" t="s">
        <v>10051</v>
      </c>
      <c r="O853" s="26" t="s">
        <v>10060</v>
      </c>
      <c r="P8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3" s="25">
        <v>1</v>
      </c>
      <c r="R853" s="25" t="s">
        <v>6083</v>
      </c>
      <c r="S853" s="59">
        <v>44372</v>
      </c>
      <c r="T853" s="25"/>
      <c r="U853" s="23" t="s">
        <v>1173</v>
      </c>
    </row>
    <row r="854" spans="1:21" hidden="1" outlineLevel="1" x14ac:dyDescent="0.35">
      <c r="A854" s="4">
        <v>845</v>
      </c>
      <c r="B854" s="7" t="s">
        <v>556</v>
      </c>
      <c r="C854" s="5" t="s">
        <v>557</v>
      </c>
      <c r="D854" s="5" t="str">
        <f>tblPuskesmas[[#This Row],[ID Provinsi]]&amp;" -- "&amp;tblPuskesmas[[#This Row],[Nama Provinsi]]</f>
        <v>33 -- PROV. JAWA TENGAH</v>
      </c>
      <c r="E854" s="12">
        <v>3374</v>
      </c>
      <c r="F854" s="6" t="s">
        <v>41</v>
      </c>
      <c r="G854" s="20" t="str">
        <f>tblPuskesmas[[#This Row],[ID Kabupaten/Kota]]&amp;" -- "&amp;tblPuskesmas[[#This Row],[Nama Kabupaten/Kota]]</f>
        <v>3374 -- KOTA SEMARANG</v>
      </c>
      <c r="H854" s="20" t="s">
        <v>1084</v>
      </c>
      <c r="I854" s="20" t="s">
        <v>1166</v>
      </c>
      <c r="J854" s="20" t="s">
        <v>952</v>
      </c>
      <c r="K854" s="26">
        <v>1</v>
      </c>
      <c r="L8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4" s="26">
        <v>1</v>
      </c>
      <c r="N854" s="26" t="s">
        <v>10051</v>
      </c>
      <c r="O854" s="26" t="s">
        <v>10060</v>
      </c>
      <c r="P8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4" s="25">
        <v>1</v>
      </c>
      <c r="R854" s="25" t="s">
        <v>6122</v>
      </c>
      <c r="S854" s="59">
        <v>44376</v>
      </c>
      <c r="T854" s="25"/>
      <c r="U854" s="23" t="s">
        <v>1173</v>
      </c>
    </row>
    <row r="855" spans="1:21" hidden="1" outlineLevel="1" x14ac:dyDescent="0.35">
      <c r="A855" s="4">
        <v>846</v>
      </c>
      <c r="B855" s="7" t="s">
        <v>556</v>
      </c>
      <c r="C855" s="5" t="s">
        <v>557</v>
      </c>
      <c r="D855" s="5" t="str">
        <f>tblPuskesmas[[#This Row],[ID Provinsi]]&amp;" -- "&amp;tblPuskesmas[[#This Row],[Nama Provinsi]]</f>
        <v>33 -- PROV. JAWA TENGAH</v>
      </c>
      <c r="E855" s="12">
        <v>3374</v>
      </c>
      <c r="F855" s="6" t="s">
        <v>41</v>
      </c>
      <c r="G855" s="20" t="str">
        <f>tblPuskesmas[[#This Row],[ID Kabupaten/Kota]]&amp;" -- "&amp;tblPuskesmas[[#This Row],[Nama Kabupaten/Kota]]</f>
        <v>3374 -- KOTA SEMARANG</v>
      </c>
      <c r="H855" s="20" t="s">
        <v>1085</v>
      </c>
      <c r="I855" s="20" t="s">
        <v>1166</v>
      </c>
      <c r="J855" s="20" t="s">
        <v>952</v>
      </c>
      <c r="K855" s="26">
        <v>1</v>
      </c>
      <c r="L8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5" s="26">
        <v>1</v>
      </c>
      <c r="N855" s="26" t="s">
        <v>10051</v>
      </c>
      <c r="O855" s="26" t="s">
        <v>10060</v>
      </c>
      <c r="P8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5" s="25">
        <v>1</v>
      </c>
      <c r="R855" s="25" t="s">
        <v>6076</v>
      </c>
      <c r="S855" s="59">
        <v>44373</v>
      </c>
      <c r="T855" s="25"/>
      <c r="U855" s="23" t="s">
        <v>1173</v>
      </c>
    </row>
    <row r="856" spans="1:21" hidden="1" outlineLevel="1" x14ac:dyDescent="0.35">
      <c r="A856" s="4">
        <v>847</v>
      </c>
      <c r="B856" s="7" t="s">
        <v>556</v>
      </c>
      <c r="C856" s="5" t="s">
        <v>557</v>
      </c>
      <c r="D856" s="5" t="str">
        <f>tblPuskesmas[[#This Row],[ID Provinsi]]&amp;" -- "&amp;tblPuskesmas[[#This Row],[Nama Provinsi]]</f>
        <v>33 -- PROV. JAWA TENGAH</v>
      </c>
      <c r="E856" s="12">
        <v>3374</v>
      </c>
      <c r="F856" s="6" t="s">
        <v>41</v>
      </c>
      <c r="G856" s="20" t="str">
        <f>tblPuskesmas[[#This Row],[ID Kabupaten/Kota]]&amp;" -- "&amp;tblPuskesmas[[#This Row],[Nama Kabupaten/Kota]]</f>
        <v>3374 -- KOTA SEMARANG</v>
      </c>
      <c r="H856" s="20" t="s">
        <v>1086</v>
      </c>
      <c r="I856" s="20" t="s">
        <v>1166</v>
      </c>
      <c r="J856" s="20" t="s">
        <v>952</v>
      </c>
      <c r="K856" s="26">
        <v>1</v>
      </c>
      <c r="L8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6" s="26">
        <v>1</v>
      </c>
      <c r="N856" s="26" t="s">
        <v>10051</v>
      </c>
      <c r="O856" s="26" t="s">
        <v>10060</v>
      </c>
      <c r="P8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6" s="25">
        <v>1</v>
      </c>
      <c r="R856" s="25" t="s">
        <v>6119</v>
      </c>
      <c r="S856" s="59">
        <v>44376</v>
      </c>
      <c r="T856" s="25"/>
      <c r="U856" s="23" t="s">
        <v>1173</v>
      </c>
    </row>
    <row r="857" spans="1:21" hidden="1" outlineLevel="1" x14ac:dyDescent="0.35">
      <c r="A857" s="4">
        <v>848</v>
      </c>
      <c r="B857" s="7" t="s">
        <v>556</v>
      </c>
      <c r="C857" s="5" t="s">
        <v>557</v>
      </c>
      <c r="D857" s="5" t="str">
        <f>tblPuskesmas[[#This Row],[ID Provinsi]]&amp;" -- "&amp;tblPuskesmas[[#This Row],[Nama Provinsi]]</f>
        <v>33 -- PROV. JAWA TENGAH</v>
      </c>
      <c r="E857" s="12">
        <v>3374</v>
      </c>
      <c r="F857" s="6" t="s">
        <v>41</v>
      </c>
      <c r="G857" s="20" t="str">
        <f>tblPuskesmas[[#This Row],[ID Kabupaten/Kota]]&amp;" -- "&amp;tblPuskesmas[[#This Row],[Nama Kabupaten/Kota]]</f>
        <v>3374 -- KOTA SEMARANG</v>
      </c>
      <c r="H857" s="20" t="s">
        <v>1087</v>
      </c>
      <c r="I857" s="20" t="s">
        <v>1166</v>
      </c>
      <c r="J857" s="20" t="s">
        <v>952</v>
      </c>
      <c r="K857" s="26">
        <v>1</v>
      </c>
      <c r="L8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7" s="26">
        <v>1</v>
      </c>
      <c r="N857" s="26" t="s">
        <v>10051</v>
      </c>
      <c r="O857" s="26" t="s">
        <v>10060</v>
      </c>
      <c r="P8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7" s="25">
        <v>1</v>
      </c>
      <c r="R857" s="25" t="s">
        <v>6126</v>
      </c>
      <c r="S857" s="59">
        <v>44386</v>
      </c>
      <c r="T857" s="25"/>
      <c r="U857" s="23" t="s">
        <v>1173</v>
      </c>
    </row>
    <row r="858" spans="1:21" hidden="1" outlineLevel="1" x14ac:dyDescent="0.35">
      <c r="A858" s="4">
        <v>849</v>
      </c>
      <c r="B858" s="7" t="s">
        <v>556</v>
      </c>
      <c r="C858" s="5" t="s">
        <v>557</v>
      </c>
      <c r="D858" s="5" t="str">
        <f>tblPuskesmas[[#This Row],[ID Provinsi]]&amp;" -- "&amp;tblPuskesmas[[#This Row],[Nama Provinsi]]</f>
        <v>33 -- PROV. JAWA TENGAH</v>
      </c>
      <c r="E858" s="12">
        <v>3374</v>
      </c>
      <c r="F858" s="6" t="s">
        <v>41</v>
      </c>
      <c r="G858" s="20" t="str">
        <f>tblPuskesmas[[#This Row],[ID Kabupaten/Kota]]&amp;" -- "&amp;tblPuskesmas[[#This Row],[Nama Kabupaten/Kota]]</f>
        <v>3374 -- KOTA SEMARANG</v>
      </c>
      <c r="H858" s="20" t="s">
        <v>1088</v>
      </c>
      <c r="I858" s="20" t="s">
        <v>1166</v>
      </c>
      <c r="J858" s="20" t="s">
        <v>952</v>
      </c>
      <c r="K858" s="26">
        <v>1</v>
      </c>
      <c r="L8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8" s="26">
        <v>1</v>
      </c>
      <c r="N858" s="26" t="s">
        <v>10051</v>
      </c>
      <c r="O858" s="26" t="s">
        <v>10060</v>
      </c>
      <c r="P8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8" s="25">
        <v>1</v>
      </c>
      <c r="R858" s="25" t="s">
        <v>5030</v>
      </c>
      <c r="S858" s="59">
        <v>44376</v>
      </c>
      <c r="T858" s="25"/>
      <c r="U858" s="23" t="s">
        <v>1173</v>
      </c>
    </row>
    <row r="859" spans="1:21" hidden="1" outlineLevel="1" x14ac:dyDescent="0.35">
      <c r="A859" s="4">
        <v>850</v>
      </c>
      <c r="B859" s="7" t="s">
        <v>556</v>
      </c>
      <c r="C859" s="5" t="s">
        <v>557</v>
      </c>
      <c r="D859" s="5" t="str">
        <f>tblPuskesmas[[#This Row],[ID Provinsi]]&amp;" -- "&amp;tblPuskesmas[[#This Row],[Nama Provinsi]]</f>
        <v>33 -- PROV. JAWA TENGAH</v>
      </c>
      <c r="E859" s="12">
        <v>3374</v>
      </c>
      <c r="F859" s="6" t="s">
        <v>41</v>
      </c>
      <c r="G859" s="20" t="str">
        <f>tblPuskesmas[[#This Row],[ID Kabupaten/Kota]]&amp;" -- "&amp;tblPuskesmas[[#This Row],[Nama Kabupaten/Kota]]</f>
        <v>3374 -- KOTA SEMARANG</v>
      </c>
      <c r="H859" s="20" t="s">
        <v>1089</v>
      </c>
      <c r="I859" s="20" t="s">
        <v>1166</v>
      </c>
      <c r="J859" s="20" t="s">
        <v>952</v>
      </c>
      <c r="K859" s="26">
        <v>1</v>
      </c>
      <c r="L8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59" s="26">
        <v>1</v>
      </c>
      <c r="N859" s="26" t="s">
        <v>10051</v>
      </c>
      <c r="O859" s="26" t="s">
        <v>10060</v>
      </c>
      <c r="P8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59" s="25">
        <v>1</v>
      </c>
      <c r="R859" s="25" t="s">
        <v>6053</v>
      </c>
      <c r="S859" s="59">
        <v>44376</v>
      </c>
      <c r="T859" s="25"/>
      <c r="U859" s="23" t="s">
        <v>1173</v>
      </c>
    </row>
    <row r="860" spans="1:21" hidden="1" outlineLevel="1" x14ac:dyDescent="0.35">
      <c r="A860" s="4">
        <v>851</v>
      </c>
      <c r="B860" s="7" t="s">
        <v>556</v>
      </c>
      <c r="C860" s="5" t="s">
        <v>557</v>
      </c>
      <c r="D860" s="5" t="str">
        <f>tblPuskesmas[[#This Row],[ID Provinsi]]&amp;" -- "&amp;tblPuskesmas[[#This Row],[Nama Provinsi]]</f>
        <v>33 -- PROV. JAWA TENGAH</v>
      </c>
      <c r="E860" s="12">
        <v>3374</v>
      </c>
      <c r="F860" s="6" t="s">
        <v>41</v>
      </c>
      <c r="G860" s="20" t="str">
        <f>tblPuskesmas[[#This Row],[ID Kabupaten/Kota]]&amp;" -- "&amp;tblPuskesmas[[#This Row],[Nama Kabupaten/Kota]]</f>
        <v>3374 -- KOTA SEMARANG</v>
      </c>
      <c r="H860" s="20" t="s">
        <v>1090</v>
      </c>
      <c r="I860" s="20" t="s">
        <v>1166</v>
      </c>
      <c r="J860" s="20" t="s">
        <v>952</v>
      </c>
      <c r="K860" s="26">
        <v>1</v>
      </c>
      <c r="L8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0" s="26">
        <v>1</v>
      </c>
      <c r="N860" s="26" t="s">
        <v>10051</v>
      </c>
      <c r="O860" s="26" t="s">
        <v>10060</v>
      </c>
      <c r="P8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0" s="25">
        <v>1</v>
      </c>
      <c r="R860" s="25" t="s">
        <v>6114</v>
      </c>
      <c r="S860" s="59">
        <v>44371</v>
      </c>
      <c r="T860" s="25"/>
      <c r="U860" s="23" t="s">
        <v>1173</v>
      </c>
    </row>
    <row r="861" spans="1:21" hidden="1" outlineLevel="1" x14ac:dyDescent="0.35">
      <c r="A861" s="4">
        <v>852</v>
      </c>
      <c r="B861" s="7" t="s">
        <v>556</v>
      </c>
      <c r="C861" s="5" t="s">
        <v>557</v>
      </c>
      <c r="D861" s="5" t="str">
        <f>tblPuskesmas[[#This Row],[ID Provinsi]]&amp;" -- "&amp;tblPuskesmas[[#This Row],[Nama Provinsi]]</f>
        <v>33 -- PROV. JAWA TENGAH</v>
      </c>
      <c r="E861" s="12">
        <v>3374</v>
      </c>
      <c r="F861" s="6" t="s">
        <v>41</v>
      </c>
      <c r="G861" s="20" t="str">
        <f>tblPuskesmas[[#This Row],[ID Kabupaten/Kota]]&amp;" -- "&amp;tblPuskesmas[[#This Row],[Nama Kabupaten/Kota]]</f>
        <v>3374 -- KOTA SEMARANG</v>
      </c>
      <c r="H861" s="20" t="s">
        <v>1091</v>
      </c>
      <c r="I861" s="20" t="s">
        <v>1166</v>
      </c>
      <c r="J861" s="20" t="s">
        <v>952</v>
      </c>
      <c r="K861" s="26">
        <v>1</v>
      </c>
      <c r="L8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1" s="26">
        <v>1</v>
      </c>
      <c r="N861" s="26" t="s">
        <v>10051</v>
      </c>
      <c r="O861" s="26" t="s">
        <v>10060</v>
      </c>
      <c r="P8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1" s="25">
        <v>1</v>
      </c>
      <c r="R861" s="25" t="s">
        <v>6129</v>
      </c>
      <c r="S861" s="59">
        <v>44386</v>
      </c>
      <c r="T861" s="25"/>
      <c r="U861" s="23" t="s">
        <v>1173</v>
      </c>
    </row>
    <row r="862" spans="1:21" hidden="1" outlineLevel="1" x14ac:dyDescent="0.35">
      <c r="A862" s="4">
        <v>853</v>
      </c>
      <c r="B862" s="7" t="s">
        <v>556</v>
      </c>
      <c r="C862" s="5" t="s">
        <v>557</v>
      </c>
      <c r="D862" s="5" t="str">
        <f>tblPuskesmas[[#This Row],[ID Provinsi]]&amp;" -- "&amp;tblPuskesmas[[#This Row],[Nama Provinsi]]</f>
        <v>33 -- PROV. JAWA TENGAH</v>
      </c>
      <c r="E862" s="12">
        <v>3374</v>
      </c>
      <c r="F862" s="6" t="s">
        <v>41</v>
      </c>
      <c r="G862" s="20" t="str">
        <f>tblPuskesmas[[#This Row],[ID Kabupaten/Kota]]&amp;" -- "&amp;tblPuskesmas[[#This Row],[Nama Kabupaten/Kota]]</f>
        <v>3374 -- KOTA SEMARANG</v>
      </c>
      <c r="H862" s="20" t="s">
        <v>1092</v>
      </c>
      <c r="I862" s="20" t="s">
        <v>1166</v>
      </c>
      <c r="J862" s="20" t="s">
        <v>952</v>
      </c>
      <c r="K862" s="26">
        <v>1</v>
      </c>
      <c r="L8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2" s="26">
        <v>1</v>
      </c>
      <c r="N862" s="26" t="s">
        <v>10051</v>
      </c>
      <c r="O862" s="26" t="s">
        <v>10060</v>
      </c>
      <c r="P8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2" s="25">
        <v>1</v>
      </c>
      <c r="R862" s="25" t="s">
        <v>6124</v>
      </c>
      <c r="S862" s="59">
        <v>44376</v>
      </c>
      <c r="T862" s="25"/>
      <c r="U862" s="23" t="s">
        <v>1173</v>
      </c>
    </row>
    <row r="863" spans="1:21" hidden="1" outlineLevel="1" x14ac:dyDescent="0.35">
      <c r="A863" s="4">
        <v>854</v>
      </c>
      <c r="B863" s="7" t="s">
        <v>556</v>
      </c>
      <c r="C863" s="5" t="s">
        <v>557</v>
      </c>
      <c r="D863" s="5" t="str">
        <f>tblPuskesmas[[#This Row],[ID Provinsi]]&amp;" -- "&amp;tblPuskesmas[[#This Row],[Nama Provinsi]]</f>
        <v>33 -- PROV. JAWA TENGAH</v>
      </c>
      <c r="E863" s="12">
        <v>3374</v>
      </c>
      <c r="F863" s="6" t="s">
        <v>41</v>
      </c>
      <c r="G863" s="20" t="str">
        <f>tblPuskesmas[[#This Row],[ID Kabupaten/Kota]]&amp;" -- "&amp;tblPuskesmas[[#This Row],[Nama Kabupaten/Kota]]</f>
        <v>3374 -- KOTA SEMARANG</v>
      </c>
      <c r="H863" s="20" t="s">
        <v>1093</v>
      </c>
      <c r="I863" s="20" t="s">
        <v>1166</v>
      </c>
      <c r="J863" s="20" t="s">
        <v>952</v>
      </c>
      <c r="K863" s="26">
        <v>1</v>
      </c>
      <c r="L8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3" s="26">
        <v>1</v>
      </c>
      <c r="N863" s="26" t="s">
        <v>10051</v>
      </c>
      <c r="O863" s="26" t="s">
        <v>10060</v>
      </c>
      <c r="P8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3" s="25">
        <v>1</v>
      </c>
      <c r="R863" s="25" t="s">
        <v>6064</v>
      </c>
      <c r="S863" s="59">
        <v>44375</v>
      </c>
      <c r="T863" s="25"/>
      <c r="U863" s="23" t="s">
        <v>1173</v>
      </c>
    </row>
    <row r="864" spans="1:21" hidden="1" outlineLevel="1" x14ac:dyDescent="0.35">
      <c r="A864" s="4">
        <v>855</v>
      </c>
      <c r="B864" s="7" t="s">
        <v>556</v>
      </c>
      <c r="C864" s="5" t="s">
        <v>557</v>
      </c>
      <c r="D864" s="5" t="str">
        <f>tblPuskesmas[[#This Row],[ID Provinsi]]&amp;" -- "&amp;tblPuskesmas[[#This Row],[Nama Provinsi]]</f>
        <v>33 -- PROV. JAWA TENGAH</v>
      </c>
      <c r="E864" s="12">
        <v>3374</v>
      </c>
      <c r="F864" s="6" t="s">
        <v>41</v>
      </c>
      <c r="G864" s="20" t="str">
        <f>tblPuskesmas[[#This Row],[ID Kabupaten/Kota]]&amp;" -- "&amp;tblPuskesmas[[#This Row],[Nama Kabupaten/Kota]]</f>
        <v>3374 -- KOTA SEMARANG</v>
      </c>
      <c r="H864" s="20" t="s">
        <v>1094</v>
      </c>
      <c r="I864" s="20" t="s">
        <v>1166</v>
      </c>
      <c r="J864" s="20" t="s">
        <v>952</v>
      </c>
      <c r="K864" s="26">
        <v>1</v>
      </c>
      <c r="L8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4" s="26">
        <v>1</v>
      </c>
      <c r="N864" s="26" t="s">
        <v>10051</v>
      </c>
      <c r="O864" s="26" t="s">
        <v>10060</v>
      </c>
      <c r="P8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4" s="25">
        <v>1</v>
      </c>
      <c r="R864" s="25" t="s">
        <v>6066</v>
      </c>
      <c r="S864" s="59">
        <v>44375</v>
      </c>
      <c r="T864" s="25"/>
      <c r="U864" s="23" t="s">
        <v>1173</v>
      </c>
    </row>
    <row r="865" spans="1:21" hidden="1" outlineLevel="1" x14ac:dyDescent="0.35">
      <c r="A865" s="4">
        <v>856</v>
      </c>
      <c r="B865" s="7" t="s">
        <v>556</v>
      </c>
      <c r="C865" s="5" t="s">
        <v>557</v>
      </c>
      <c r="D865" s="5" t="str">
        <f>tblPuskesmas[[#This Row],[ID Provinsi]]&amp;" -- "&amp;tblPuskesmas[[#This Row],[Nama Provinsi]]</f>
        <v>33 -- PROV. JAWA TENGAH</v>
      </c>
      <c r="E865" s="12">
        <v>3374</v>
      </c>
      <c r="F865" s="6" t="s">
        <v>41</v>
      </c>
      <c r="G865" s="20" t="str">
        <f>tblPuskesmas[[#This Row],[ID Kabupaten/Kota]]&amp;" -- "&amp;tblPuskesmas[[#This Row],[Nama Kabupaten/Kota]]</f>
        <v>3374 -- KOTA SEMARANG</v>
      </c>
      <c r="H865" s="20" t="s">
        <v>1095</v>
      </c>
      <c r="I865" s="20" t="s">
        <v>1166</v>
      </c>
      <c r="J865" s="20" t="s">
        <v>952</v>
      </c>
      <c r="K865" s="26">
        <v>1</v>
      </c>
      <c r="L8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5" s="26">
        <v>1</v>
      </c>
      <c r="N865" s="26" t="s">
        <v>10051</v>
      </c>
      <c r="O865" s="26" t="s">
        <v>10060</v>
      </c>
      <c r="P8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5" s="25">
        <v>1</v>
      </c>
      <c r="R865" s="25" t="s">
        <v>6073</v>
      </c>
      <c r="S865" s="59">
        <v>44375</v>
      </c>
      <c r="T865" s="25"/>
      <c r="U865" s="23" t="s">
        <v>1173</v>
      </c>
    </row>
    <row r="866" spans="1:21" hidden="1" outlineLevel="1" x14ac:dyDescent="0.35">
      <c r="A866" s="4">
        <v>857</v>
      </c>
      <c r="B866" s="7" t="s">
        <v>556</v>
      </c>
      <c r="C866" s="5" t="s">
        <v>557</v>
      </c>
      <c r="D866" s="5" t="str">
        <f>tblPuskesmas[[#This Row],[ID Provinsi]]&amp;" -- "&amp;tblPuskesmas[[#This Row],[Nama Provinsi]]</f>
        <v>33 -- PROV. JAWA TENGAH</v>
      </c>
      <c r="E866" s="12">
        <v>3374</v>
      </c>
      <c r="F866" s="6" t="s">
        <v>41</v>
      </c>
      <c r="G866" s="20" t="str">
        <f>tblPuskesmas[[#This Row],[ID Kabupaten/Kota]]&amp;" -- "&amp;tblPuskesmas[[#This Row],[Nama Kabupaten/Kota]]</f>
        <v>3374 -- KOTA SEMARANG</v>
      </c>
      <c r="H866" s="20" t="s">
        <v>1096</v>
      </c>
      <c r="I866" s="20" t="s">
        <v>1166</v>
      </c>
      <c r="J866" s="20" t="s">
        <v>952</v>
      </c>
      <c r="K866" s="26">
        <v>1</v>
      </c>
      <c r="L8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6" s="26">
        <v>1</v>
      </c>
      <c r="N866" s="26" t="s">
        <v>10051</v>
      </c>
      <c r="O866" s="26" t="s">
        <v>10060</v>
      </c>
      <c r="P8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6" s="25">
        <v>1</v>
      </c>
      <c r="R866" s="25" t="s">
        <v>6070</v>
      </c>
      <c r="S866" s="59">
        <v>44375</v>
      </c>
      <c r="T866" s="25"/>
      <c r="U866" s="23" t="s">
        <v>1173</v>
      </c>
    </row>
    <row r="867" spans="1:21" hidden="1" outlineLevel="1" x14ac:dyDescent="0.35">
      <c r="A867" s="4">
        <v>858</v>
      </c>
      <c r="B867" s="7" t="s">
        <v>556</v>
      </c>
      <c r="C867" s="5" t="s">
        <v>557</v>
      </c>
      <c r="D867" s="5" t="str">
        <f>tblPuskesmas[[#This Row],[ID Provinsi]]&amp;" -- "&amp;tblPuskesmas[[#This Row],[Nama Provinsi]]</f>
        <v>33 -- PROV. JAWA TENGAH</v>
      </c>
      <c r="E867" s="12">
        <v>3374</v>
      </c>
      <c r="F867" s="6" t="s">
        <v>41</v>
      </c>
      <c r="G867" s="20" t="str">
        <f>tblPuskesmas[[#This Row],[ID Kabupaten/Kota]]&amp;" -- "&amp;tblPuskesmas[[#This Row],[Nama Kabupaten/Kota]]</f>
        <v>3374 -- KOTA SEMARANG</v>
      </c>
      <c r="H867" s="20" t="s">
        <v>1097</v>
      </c>
      <c r="I867" s="20" t="s">
        <v>1166</v>
      </c>
      <c r="J867" s="20" t="s">
        <v>952</v>
      </c>
      <c r="K867" s="26">
        <v>1</v>
      </c>
      <c r="L8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7" s="26">
        <v>1</v>
      </c>
      <c r="N867" s="26" t="s">
        <v>10051</v>
      </c>
      <c r="O867" s="26" t="s">
        <v>10060</v>
      </c>
      <c r="P8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7" s="25">
        <v>1</v>
      </c>
      <c r="R867" s="25" t="s">
        <v>6111</v>
      </c>
      <c r="S867" s="59">
        <v>44373</v>
      </c>
      <c r="T867" s="25"/>
      <c r="U867" s="23" t="s">
        <v>1173</v>
      </c>
    </row>
    <row r="868" spans="1:21" hidden="1" outlineLevel="1" x14ac:dyDescent="0.35">
      <c r="A868" s="4">
        <v>859</v>
      </c>
      <c r="B868" s="7" t="s">
        <v>556</v>
      </c>
      <c r="C868" s="5" t="s">
        <v>557</v>
      </c>
      <c r="D868" s="5" t="str">
        <f>tblPuskesmas[[#This Row],[ID Provinsi]]&amp;" -- "&amp;tblPuskesmas[[#This Row],[Nama Provinsi]]</f>
        <v>33 -- PROV. JAWA TENGAH</v>
      </c>
      <c r="E868" s="12">
        <v>3374</v>
      </c>
      <c r="F868" s="6" t="s">
        <v>41</v>
      </c>
      <c r="G868" s="20" t="str">
        <f>tblPuskesmas[[#This Row],[ID Kabupaten/Kota]]&amp;" -- "&amp;tblPuskesmas[[#This Row],[Nama Kabupaten/Kota]]</f>
        <v>3374 -- KOTA SEMARANG</v>
      </c>
      <c r="H868" s="20" t="s">
        <v>1098</v>
      </c>
      <c r="I868" s="20" t="s">
        <v>1166</v>
      </c>
      <c r="J868" s="20" t="s">
        <v>952</v>
      </c>
      <c r="K868" s="26">
        <v>1</v>
      </c>
      <c r="L8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8" s="26">
        <v>1</v>
      </c>
      <c r="N868" s="26" t="s">
        <v>10051</v>
      </c>
      <c r="O868" s="26" t="s">
        <v>10060</v>
      </c>
      <c r="P8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8" s="25">
        <v>1</v>
      </c>
      <c r="R868" s="25" t="s">
        <v>6068</v>
      </c>
      <c r="S868" s="59">
        <v>44376</v>
      </c>
      <c r="T868" s="25"/>
      <c r="U868" s="23" t="s">
        <v>1173</v>
      </c>
    </row>
    <row r="869" spans="1:21" hidden="1" outlineLevel="1" x14ac:dyDescent="0.35">
      <c r="A869" s="4">
        <v>860</v>
      </c>
      <c r="B869" s="7" t="s">
        <v>556</v>
      </c>
      <c r="C869" s="5" t="s">
        <v>557</v>
      </c>
      <c r="D869" s="5" t="str">
        <f>tblPuskesmas[[#This Row],[ID Provinsi]]&amp;" -- "&amp;tblPuskesmas[[#This Row],[Nama Provinsi]]</f>
        <v>33 -- PROV. JAWA TENGAH</v>
      </c>
      <c r="E869" s="12">
        <v>3374</v>
      </c>
      <c r="F869" s="6" t="s">
        <v>41</v>
      </c>
      <c r="G869" s="20" t="str">
        <f>tblPuskesmas[[#This Row],[ID Kabupaten/Kota]]&amp;" -- "&amp;tblPuskesmas[[#This Row],[Nama Kabupaten/Kota]]</f>
        <v>3374 -- KOTA SEMARANG</v>
      </c>
      <c r="H869" s="20" t="s">
        <v>1099</v>
      </c>
      <c r="I869" s="20" t="s">
        <v>1166</v>
      </c>
      <c r="J869" s="20" t="s">
        <v>952</v>
      </c>
      <c r="K869" s="26">
        <v>1</v>
      </c>
      <c r="L8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69" s="26">
        <v>1</v>
      </c>
      <c r="N869" s="26" t="s">
        <v>10051</v>
      </c>
      <c r="O869" s="26" t="s">
        <v>10060</v>
      </c>
      <c r="P8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69" s="25">
        <v>1</v>
      </c>
      <c r="R869" s="25" t="s">
        <v>6134</v>
      </c>
      <c r="S869" s="59">
        <v>44377</v>
      </c>
      <c r="T869" s="25"/>
      <c r="U869" s="23" t="s">
        <v>1173</v>
      </c>
    </row>
    <row r="870" spans="1:21" hidden="1" outlineLevel="1" x14ac:dyDescent="0.35">
      <c r="A870" s="4">
        <v>861</v>
      </c>
      <c r="B870" s="7" t="s">
        <v>556</v>
      </c>
      <c r="C870" s="5" t="s">
        <v>557</v>
      </c>
      <c r="D870" s="5" t="str">
        <f>tblPuskesmas[[#This Row],[ID Provinsi]]&amp;" -- "&amp;tblPuskesmas[[#This Row],[Nama Provinsi]]</f>
        <v>33 -- PROV. JAWA TENGAH</v>
      </c>
      <c r="E870" s="12">
        <v>3374</v>
      </c>
      <c r="F870" s="6" t="s">
        <v>41</v>
      </c>
      <c r="G870" s="20" t="str">
        <f>tblPuskesmas[[#This Row],[ID Kabupaten/Kota]]&amp;" -- "&amp;tblPuskesmas[[#This Row],[Nama Kabupaten/Kota]]</f>
        <v>3374 -- KOTA SEMARANG</v>
      </c>
      <c r="H870" s="20" t="s">
        <v>1100</v>
      </c>
      <c r="I870" s="20" t="s">
        <v>1166</v>
      </c>
      <c r="J870" s="20" t="s">
        <v>952</v>
      </c>
      <c r="K870" s="26">
        <v>1</v>
      </c>
      <c r="L8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70" s="26">
        <v>1</v>
      </c>
      <c r="N870" s="26" t="s">
        <v>10051</v>
      </c>
      <c r="O870" s="26" t="s">
        <v>10060</v>
      </c>
      <c r="P8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70" s="25">
        <v>1</v>
      </c>
      <c r="R870" s="25" t="s">
        <v>5861</v>
      </c>
      <c r="S870" s="59">
        <v>44372</v>
      </c>
      <c r="T870" s="25"/>
      <c r="U870" s="23" t="s">
        <v>1173</v>
      </c>
    </row>
    <row r="871" spans="1:21" hidden="1" outlineLevel="1" x14ac:dyDescent="0.35">
      <c r="A871" s="4">
        <v>862</v>
      </c>
      <c r="B871" s="7" t="s">
        <v>556</v>
      </c>
      <c r="C871" s="5" t="s">
        <v>557</v>
      </c>
      <c r="D871" s="5" t="str">
        <f>tblPuskesmas[[#This Row],[ID Provinsi]]&amp;" -- "&amp;tblPuskesmas[[#This Row],[Nama Provinsi]]</f>
        <v>33 -- PROV. JAWA TENGAH</v>
      </c>
      <c r="E871" s="12">
        <v>3374</v>
      </c>
      <c r="F871" s="6" t="s">
        <v>41</v>
      </c>
      <c r="G871" s="20" t="str">
        <f>tblPuskesmas[[#This Row],[ID Kabupaten/Kota]]&amp;" -- "&amp;tblPuskesmas[[#This Row],[Nama Kabupaten/Kota]]</f>
        <v>3374 -- KOTA SEMARANG</v>
      </c>
      <c r="H871" s="20" t="s">
        <v>1101</v>
      </c>
      <c r="I871" s="20" t="s">
        <v>1166</v>
      </c>
      <c r="J871" s="20" t="s">
        <v>952</v>
      </c>
      <c r="K871" s="26">
        <v>1</v>
      </c>
      <c r="L8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71" s="26">
        <v>1</v>
      </c>
      <c r="N871" s="26" t="s">
        <v>10051</v>
      </c>
      <c r="O871" s="26" t="s">
        <v>10060</v>
      </c>
      <c r="P8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71" s="25">
        <v>1</v>
      </c>
      <c r="R871" s="25" t="s">
        <v>6059</v>
      </c>
      <c r="S871" s="59">
        <v>44376</v>
      </c>
      <c r="T871" s="25"/>
      <c r="U871" s="23" t="s">
        <v>1173</v>
      </c>
    </row>
    <row r="872" spans="1:21" hidden="1" outlineLevel="1" x14ac:dyDescent="0.35">
      <c r="A872" s="4">
        <v>863</v>
      </c>
      <c r="B872" s="7" t="s">
        <v>556</v>
      </c>
      <c r="C872" s="5" t="s">
        <v>557</v>
      </c>
      <c r="D872" s="5" t="str">
        <f>tblPuskesmas[[#This Row],[ID Provinsi]]&amp;" -- "&amp;tblPuskesmas[[#This Row],[Nama Provinsi]]</f>
        <v>33 -- PROV. JAWA TENGAH</v>
      </c>
      <c r="E872" s="12">
        <v>3374</v>
      </c>
      <c r="F872" s="6" t="s">
        <v>41</v>
      </c>
      <c r="G872" s="20" t="str">
        <f>tblPuskesmas[[#This Row],[ID Kabupaten/Kota]]&amp;" -- "&amp;tblPuskesmas[[#This Row],[Nama Kabupaten/Kota]]</f>
        <v>3374 -- KOTA SEMARANG</v>
      </c>
      <c r="H872" s="20" t="s">
        <v>1102</v>
      </c>
      <c r="I872" s="20" t="s">
        <v>1166</v>
      </c>
      <c r="J872" s="20" t="s">
        <v>952</v>
      </c>
      <c r="K872" s="26">
        <v>1</v>
      </c>
      <c r="L8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72" s="26">
        <v>1</v>
      </c>
      <c r="N872" s="26" t="s">
        <v>10051</v>
      </c>
      <c r="O872" s="26" t="s">
        <v>10060</v>
      </c>
      <c r="P8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72" s="25">
        <v>1</v>
      </c>
      <c r="R872" s="25" t="s">
        <v>6061</v>
      </c>
      <c r="S872" s="59">
        <v>44375</v>
      </c>
      <c r="T872" s="25"/>
      <c r="U872" s="23" t="s">
        <v>1173</v>
      </c>
    </row>
    <row r="873" spans="1:21" hidden="1" outlineLevel="1" x14ac:dyDescent="0.35">
      <c r="A873" s="4">
        <v>864</v>
      </c>
      <c r="B873" s="7" t="s">
        <v>556</v>
      </c>
      <c r="C873" s="5" t="s">
        <v>557</v>
      </c>
      <c r="D873" s="5" t="str">
        <f>tblPuskesmas[[#This Row],[ID Provinsi]]&amp;" -- "&amp;tblPuskesmas[[#This Row],[Nama Provinsi]]</f>
        <v>33 -- PROV. JAWA TENGAH</v>
      </c>
      <c r="E873" s="12">
        <v>3374</v>
      </c>
      <c r="F873" s="6" t="s">
        <v>41</v>
      </c>
      <c r="G873" s="20" t="str">
        <f>tblPuskesmas[[#This Row],[ID Kabupaten/Kota]]&amp;" -- "&amp;tblPuskesmas[[#This Row],[Nama Kabupaten/Kota]]</f>
        <v>3374 -- KOTA SEMARANG</v>
      </c>
      <c r="H873" s="20" t="s">
        <v>1103</v>
      </c>
      <c r="I873" s="20" t="s">
        <v>1166</v>
      </c>
      <c r="J873" s="20" t="s">
        <v>952</v>
      </c>
      <c r="K873" s="26">
        <v>1</v>
      </c>
      <c r="L8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73" s="26">
        <v>1</v>
      </c>
      <c r="N873" s="26" t="s">
        <v>10051</v>
      </c>
      <c r="O873" s="26" t="s">
        <v>10060</v>
      </c>
      <c r="P8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73" s="25">
        <v>1</v>
      </c>
      <c r="R873" s="25" t="s">
        <v>6132</v>
      </c>
      <c r="S873" s="59">
        <v>44376</v>
      </c>
      <c r="T873" s="25"/>
      <c r="U873" s="23" t="s">
        <v>1173</v>
      </c>
    </row>
    <row r="874" spans="1:21" hidden="1" outlineLevel="1" x14ac:dyDescent="0.35">
      <c r="A874" s="4">
        <v>865</v>
      </c>
      <c r="B874" s="7" t="s">
        <v>556</v>
      </c>
      <c r="C874" s="5" t="s">
        <v>557</v>
      </c>
      <c r="D874" s="5" t="str">
        <f>tblPuskesmas[[#This Row],[ID Provinsi]]&amp;" -- "&amp;tblPuskesmas[[#This Row],[Nama Provinsi]]</f>
        <v>33 -- PROV. JAWA TENGAH</v>
      </c>
      <c r="E874" s="12">
        <v>3374</v>
      </c>
      <c r="F874" s="6" t="s">
        <v>41</v>
      </c>
      <c r="G874" s="20" t="str">
        <f>tblPuskesmas[[#This Row],[ID Kabupaten/Kota]]&amp;" -- "&amp;tblPuskesmas[[#This Row],[Nama Kabupaten/Kota]]</f>
        <v>3374 -- KOTA SEMARANG</v>
      </c>
      <c r="H874" s="20" t="s">
        <v>1104</v>
      </c>
      <c r="I874" s="20" t="s">
        <v>1166</v>
      </c>
      <c r="J874" s="20" t="s">
        <v>952</v>
      </c>
      <c r="K874" s="26">
        <v>1</v>
      </c>
      <c r="L8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74" s="26">
        <v>1</v>
      </c>
      <c r="N874" s="26" t="s">
        <v>10051</v>
      </c>
      <c r="O874" s="26" t="s">
        <v>10060</v>
      </c>
      <c r="P8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74" s="25">
        <v>1</v>
      </c>
      <c r="R874" s="25" t="s">
        <v>6087</v>
      </c>
      <c r="S874" s="59">
        <v>44373</v>
      </c>
      <c r="T874" s="25"/>
      <c r="U874" s="23" t="s">
        <v>1173</v>
      </c>
    </row>
    <row r="875" spans="1:21" hidden="1" outlineLevel="1" x14ac:dyDescent="0.35">
      <c r="A875" s="4">
        <v>866</v>
      </c>
      <c r="B875" s="7" t="s">
        <v>556</v>
      </c>
      <c r="C875" s="5" t="s">
        <v>557</v>
      </c>
      <c r="D875" s="5" t="str">
        <f>tblPuskesmas[[#This Row],[ID Provinsi]]&amp;" -- "&amp;tblPuskesmas[[#This Row],[Nama Provinsi]]</f>
        <v>33 -- PROV. JAWA TENGAH</v>
      </c>
      <c r="E875" s="12">
        <v>3374</v>
      </c>
      <c r="F875" s="6" t="s">
        <v>41</v>
      </c>
      <c r="G875" s="20" t="str">
        <f>tblPuskesmas[[#This Row],[ID Kabupaten/Kota]]&amp;" -- "&amp;tblPuskesmas[[#This Row],[Nama Kabupaten/Kota]]</f>
        <v>3374 -- KOTA SEMARANG</v>
      </c>
      <c r="H875" s="20" t="s">
        <v>1105</v>
      </c>
      <c r="I875" s="20" t="s">
        <v>1166</v>
      </c>
      <c r="J875" s="20" t="s">
        <v>952</v>
      </c>
      <c r="K875" s="26">
        <v>1</v>
      </c>
      <c r="L8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875" s="26">
        <v>1</v>
      </c>
      <c r="N875" s="26" t="s">
        <v>10051</v>
      </c>
      <c r="O875" s="26" t="s">
        <v>10060</v>
      </c>
      <c r="P8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875" s="25">
        <v>1</v>
      </c>
      <c r="R875" s="25" t="s">
        <v>6090</v>
      </c>
      <c r="S875" s="59">
        <v>44373</v>
      </c>
      <c r="T875" s="25"/>
      <c r="U875" s="23" t="s">
        <v>1173</v>
      </c>
    </row>
    <row r="876" spans="1:21" outlineLevel="1" x14ac:dyDescent="0.35">
      <c r="A876" s="4">
        <v>867</v>
      </c>
      <c r="B876" s="7" t="s">
        <v>556</v>
      </c>
      <c r="C876" s="5" t="s">
        <v>557</v>
      </c>
      <c r="D876" s="5" t="str">
        <f>tblPuskesmas[[#This Row],[ID Provinsi]]&amp;" -- "&amp;tblPuskesmas[[#This Row],[Nama Provinsi]]</f>
        <v>33 -- PROV. JAWA TENGAH</v>
      </c>
      <c r="E876" s="12">
        <v>3375</v>
      </c>
      <c r="F876" s="6" t="s">
        <v>42</v>
      </c>
      <c r="G876" s="20" t="str">
        <f>tblPuskesmas[[#This Row],[ID Kabupaten/Kota]]&amp;" -- "&amp;tblPuskesmas[[#This Row],[Nama Kabupaten/Kota]]</f>
        <v>3375 -- KOTA PEKALONGAN</v>
      </c>
      <c r="H876" s="20" t="s">
        <v>952</v>
      </c>
      <c r="I876" s="20" t="s">
        <v>952</v>
      </c>
      <c r="J876" s="20" t="s">
        <v>953</v>
      </c>
      <c r="K876" s="26">
        <v>14</v>
      </c>
      <c r="L8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76" s="26">
        <v>1</v>
      </c>
      <c r="N876" s="26">
        <v>4000</v>
      </c>
      <c r="O876" s="26" t="s">
        <v>10060</v>
      </c>
      <c r="P8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17</v>
      </c>
      <c r="Q876" s="25">
        <v>0</v>
      </c>
      <c r="R876" s="25" t="s">
        <v>1197</v>
      </c>
      <c r="S876" s="59" t="s">
        <v>1197</v>
      </c>
      <c r="T876" s="25"/>
      <c r="U876" s="23" t="s">
        <v>1173</v>
      </c>
    </row>
    <row r="877" spans="1:21" outlineLevel="1" x14ac:dyDescent="0.35">
      <c r="A877" s="4">
        <v>868</v>
      </c>
      <c r="B877" s="7" t="s">
        <v>556</v>
      </c>
      <c r="C877" s="5" t="s">
        <v>557</v>
      </c>
      <c r="D877" s="5" t="str">
        <f>tblPuskesmas[[#This Row],[ID Provinsi]]&amp;" -- "&amp;tblPuskesmas[[#This Row],[Nama Provinsi]]</f>
        <v>33 -- PROV. JAWA TENGAH</v>
      </c>
      <c r="E877" s="12">
        <v>3376</v>
      </c>
      <c r="F877" s="6" t="s">
        <v>43</v>
      </c>
      <c r="G877" s="20" t="str">
        <f>tblPuskesmas[[#This Row],[ID Kabupaten/Kota]]&amp;" -- "&amp;tblPuskesmas[[#This Row],[Nama Kabupaten/Kota]]</f>
        <v>3376 -- KOTA TEGAL</v>
      </c>
      <c r="H877" s="20" t="s">
        <v>952</v>
      </c>
      <c r="I877" s="20" t="s">
        <v>952</v>
      </c>
      <c r="J877" s="20" t="s">
        <v>953</v>
      </c>
      <c r="K877" s="26">
        <v>8</v>
      </c>
      <c r="L8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77" s="26">
        <v>0</v>
      </c>
      <c r="N877" s="26">
        <v>4000</v>
      </c>
      <c r="O877" s="26" t="s">
        <v>10060</v>
      </c>
      <c r="P8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11</v>
      </c>
      <c r="Q877" s="25">
        <v>0</v>
      </c>
      <c r="R877" s="25" t="s">
        <v>1197</v>
      </c>
      <c r="S877" s="59" t="s">
        <v>1197</v>
      </c>
      <c r="T877" s="25"/>
      <c r="U877" s="23" t="s">
        <v>1197</v>
      </c>
    </row>
    <row r="878" spans="1:21" x14ac:dyDescent="0.35">
      <c r="A878" s="4">
        <v>869</v>
      </c>
      <c r="B878" s="7" t="s">
        <v>558</v>
      </c>
      <c r="C878" s="5" t="s">
        <v>559</v>
      </c>
      <c r="D878" s="5" t="str">
        <f>tblPuskesmas[[#This Row],[ID Provinsi]]&amp;" -- "&amp;tblPuskesmas[[#This Row],[Nama Provinsi]]</f>
        <v>34 -- PROV. DI YOGYAKARTA</v>
      </c>
      <c r="E878" s="12">
        <v>3400</v>
      </c>
      <c r="F878" s="6" t="s">
        <v>559</v>
      </c>
      <c r="G878" s="20" t="str">
        <f>tblPuskesmas[[#This Row],[ID Kabupaten/Kota]]&amp;" -- "&amp;tblPuskesmas[[#This Row],[Nama Kabupaten/Kota]]</f>
        <v>3400 -- PROV. DI YOGYAKARTA</v>
      </c>
      <c r="H878" s="20" t="s">
        <v>953</v>
      </c>
      <c r="I878" s="20" t="s">
        <v>953</v>
      </c>
      <c r="J878" s="20" t="s">
        <v>1116</v>
      </c>
      <c r="K878" s="26">
        <v>0</v>
      </c>
      <c r="L8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878" s="26">
        <v>1</v>
      </c>
      <c r="N878" s="26">
        <v>4000</v>
      </c>
      <c r="O878" s="26" t="s">
        <v>10060</v>
      </c>
      <c r="P8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Puskesmas]])),0)+1+2</f>
        <v>5</v>
      </c>
      <c r="Q878" s="25">
        <v>0</v>
      </c>
      <c r="R878" s="25" t="s">
        <v>1197</v>
      </c>
      <c r="S878" s="59" t="s">
        <v>1197</v>
      </c>
      <c r="T878" s="25"/>
      <c r="U878" s="23" t="s">
        <v>1173</v>
      </c>
    </row>
    <row r="879" spans="1:21" outlineLevel="1" x14ac:dyDescent="0.35">
      <c r="A879" s="4">
        <v>870</v>
      </c>
      <c r="B879" s="7" t="s">
        <v>558</v>
      </c>
      <c r="C879" s="5" t="s">
        <v>559</v>
      </c>
      <c r="D879" s="5" t="str">
        <f>tblPuskesmas[[#This Row],[ID Provinsi]]&amp;" -- "&amp;tblPuskesmas[[#This Row],[Nama Provinsi]]</f>
        <v>34 -- PROV. DI YOGYAKARTA</v>
      </c>
      <c r="E879" s="12">
        <v>3401</v>
      </c>
      <c r="F879" s="58" t="s">
        <v>98</v>
      </c>
      <c r="G879" s="19" t="str">
        <f>tblPuskesmas[[#This Row],[ID Kabupaten/Kota]]&amp;" -- "&amp;tblPuskesmas[[#This Row],[Nama Kabupaten/Kota]]</f>
        <v>3401 -- KAB. KULON PROGO</v>
      </c>
      <c r="H879" s="20" t="s">
        <v>952</v>
      </c>
      <c r="I879" s="20" t="s">
        <v>952</v>
      </c>
      <c r="J879" s="20" t="s">
        <v>953</v>
      </c>
      <c r="K879" s="26">
        <v>21</v>
      </c>
      <c r="L8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79" s="26">
        <v>1</v>
      </c>
      <c r="N879" s="26">
        <v>4000</v>
      </c>
      <c r="O879" s="26" t="s">
        <v>10060</v>
      </c>
      <c r="P8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24</v>
      </c>
      <c r="Q879" s="25">
        <v>0</v>
      </c>
      <c r="R879" s="25" t="s">
        <v>1197</v>
      </c>
      <c r="S879" s="59" t="s">
        <v>1197</v>
      </c>
      <c r="T879" s="25"/>
      <c r="U879" s="23" t="s">
        <v>1173</v>
      </c>
    </row>
    <row r="880" spans="1:21" outlineLevel="1" x14ac:dyDescent="0.35">
      <c r="A880" s="4">
        <v>871</v>
      </c>
      <c r="B880" s="7" t="s">
        <v>558</v>
      </c>
      <c r="C880" s="5" t="s">
        <v>559</v>
      </c>
      <c r="D880" s="5" t="str">
        <f>tblPuskesmas[[#This Row],[ID Provinsi]]&amp;" -- "&amp;tblPuskesmas[[#This Row],[Nama Provinsi]]</f>
        <v>34 -- PROV. DI YOGYAKARTA</v>
      </c>
      <c r="E880" s="12">
        <v>3402</v>
      </c>
      <c r="F880" s="58" t="s">
        <v>97</v>
      </c>
      <c r="G880" s="19" t="str">
        <f>tblPuskesmas[[#This Row],[ID Kabupaten/Kota]]&amp;" -- "&amp;tblPuskesmas[[#This Row],[Nama Kabupaten/Kota]]</f>
        <v>3402 -- KAB. BANTUL</v>
      </c>
      <c r="H880" s="20" t="s">
        <v>952</v>
      </c>
      <c r="I880" s="20" t="s">
        <v>952</v>
      </c>
      <c r="J880" s="20" t="s">
        <v>953</v>
      </c>
      <c r="K880" s="26">
        <v>27</v>
      </c>
      <c r="L8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80" s="26">
        <v>1</v>
      </c>
      <c r="N880" s="26">
        <v>4000</v>
      </c>
      <c r="O880" s="26" t="s">
        <v>10060</v>
      </c>
      <c r="P8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30</v>
      </c>
      <c r="Q880" s="25">
        <v>0</v>
      </c>
      <c r="R880" s="25" t="s">
        <v>1197</v>
      </c>
      <c r="S880" s="59" t="s">
        <v>1197</v>
      </c>
      <c r="T880" s="25"/>
      <c r="U880" s="23" t="s">
        <v>1173</v>
      </c>
    </row>
    <row r="881" spans="1:21" outlineLevel="1" x14ac:dyDescent="0.35">
      <c r="A881" s="4">
        <v>872</v>
      </c>
      <c r="B881" s="7" t="s">
        <v>558</v>
      </c>
      <c r="C881" s="5" t="s">
        <v>559</v>
      </c>
      <c r="D881" s="5" t="str">
        <f>tblPuskesmas[[#This Row],[ID Provinsi]]&amp;" -- "&amp;tblPuskesmas[[#This Row],[Nama Provinsi]]</f>
        <v>34 -- PROV. DI YOGYAKARTA</v>
      </c>
      <c r="E881" s="12">
        <v>3403</v>
      </c>
      <c r="F881" s="58" t="s">
        <v>865</v>
      </c>
      <c r="G881" s="19" t="str">
        <f>tblPuskesmas[[#This Row],[ID Kabupaten/Kota]]&amp;" -- "&amp;tblPuskesmas[[#This Row],[Nama Kabupaten/Kota]]</f>
        <v>3403 -- KAB. GUNUNG KIDUL</v>
      </c>
      <c r="H881" s="20" t="s">
        <v>952</v>
      </c>
      <c r="I881" s="20" t="s">
        <v>952</v>
      </c>
      <c r="J881" s="20" t="s">
        <v>953</v>
      </c>
      <c r="K881" s="26">
        <v>30</v>
      </c>
      <c r="L8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81" s="26">
        <v>1</v>
      </c>
      <c r="N881" s="26">
        <v>4000</v>
      </c>
      <c r="O881" s="26" t="s">
        <v>10060</v>
      </c>
      <c r="P8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33</v>
      </c>
      <c r="Q881" s="25">
        <v>0</v>
      </c>
      <c r="R881" s="25" t="s">
        <v>1197</v>
      </c>
      <c r="S881" s="59" t="s">
        <v>1197</v>
      </c>
      <c r="T881" s="25"/>
      <c r="U881" s="23" t="s">
        <v>1173</v>
      </c>
    </row>
    <row r="882" spans="1:21" outlineLevel="1" x14ac:dyDescent="0.35">
      <c r="A882" s="4">
        <v>873</v>
      </c>
      <c r="B882" s="7" t="s">
        <v>558</v>
      </c>
      <c r="C882" s="5" t="s">
        <v>559</v>
      </c>
      <c r="D882" s="5" t="str">
        <f>tblPuskesmas[[#This Row],[ID Provinsi]]&amp;" -- "&amp;tblPuskesmas[[#This Row],[Nama Provinsi]]</f>
        <v>34 -- PROV. DI YOGYAKARTA</v>
      </c>
      <c r="E882" s="12">
        <v>3404</v>
      </c>
      <c r="F882" s="58" t="s">
        <v>99</v>
      </c>
      <c r="G882" s="19" t="str">
        <f>tblPuskesmas[[#This Row],[ID Kabupaten/Kota]]&amp;" -- "&amp;tblPuskesmas[[#This Row],[Nama Kabupaten/Kota]]</f>
        <v>3404 -- KAB. SLEMAN</v>
      </c>
      <c r="H882" s="20" t="s">
        <v>952</v>
      </c>
      <c r="I882" s="20" t="s">
        <v>952</v>
      </c>
      <c r="J882" s="20" t="s">
        <v>953</v>
      </c>
      <c r="K882" s="26">
        <v>25</v>
      </c>
      <c r="L8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82" s="26">
        <v>1</v>
      </c>
      <c r="N882" s="26">
        <v>4000</v>
      </c>
      <c r="O882" s="26" t="s">
        <v>10060</v>
      </c>
      <c r="P8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28</v>
      </c>
      <c r="Q882" s="25">
        <v>0</v>
      </c>
      <c r="R882" s="25" t="s">
        <v>1197</v>
      </c>
      <c r="S882" s="59" t="s">
        <v>1197</v>
      </c>
      <c r="T882" s="25"/>
      <c r="U882" s="23" t="s">
        <v>1173</v>
      </c>
    </row>
    <row r="883" spans="1:21" outlineLevel="1" x14ac:dyDescent="0.35">
      <c r="A883" s="4">
        <v>874</v>
      </c>
      <c r="B883" s="7" t="s">
        <v>558</v>
      </c>
      <c r="C883" s="5" t="s">
        <v>559</v>
      </c>
      <c r="D883" s="5" t="str">
        <f>tblPuskesmas[[#This Row],[ID Provinsi]]&amp;" -- "&amp;tblPuskesmas[[#This Row],[Nama Provinsi]]</f>
        <v>34 -- PROV. DI YOGYAKARTA</v>
      </c>
      <c r="E883" s="12">
        <v>3471</v>
      </c>
      <c r="F883" s="58" t="s">
        <v>44</v>
      </c>
      <c r="G883" s="19" t="str">
        <f>tblPuskesmas[[#This Row],[ID Kabupaten/Kota]]&amp;" -- "&amp;tblPuskesmas[[#This Row],[Nama Kabupaten/Kota]]</f>
        <v>3471 -- KOTA YOGYAKARTA</v>
      </c>
      <c r="H883" s="20" t="s">
        <v>952</v>
      </c>
      <c r="I883" s="20" t="s">
        <v>952</v>
      </c>
      <c r="J883" s="20" t="s">
        <v>953</v>
      </c>
      <c r="K883" s="26">
        <v>18</v>
      </c>
      <c r="L8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83" s="26">
        <v>1</v>
      </c>
      <c r="N883" s="26">
        <v>4000</v>
      </c>
      <c r="O883" s="26" t="s">
        <v>10060</v>
      </c>
      <c r="P8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21</v>
      </c>
      <c r="Q883" s="25">
        <v>0</v>
      </c>
      <c r="R883" s="25" t="s">
        <v>1197</v>
      </c>
      <c r="S883" s="59" t="s">
        <v>1197</v>
      </c>
      <c r="T883" s="25"/>
      <c r="U883" s="23" t="s">
        <v>1173</v>
      </c>
    </row>
    <row r="884" spans="1:21" x14ac:dyDescent="0.35">
      <c r="A884" s="4">
        <v>875</v>
      </c>
      <c r="B884" s="7" t="s">
        <v>560</v>
      </c>
      <c r="C884" s="5" t="s">
        <v>561</v>
      </c>
      <c r="D884" s="5" t="str">
        <f>tblPuskesmas[[#This Row],[ID Provinsi]]&amp;" -- "&amp;tblPuskesmas[[#This Row],[Nama Provinsi]]</f>
        <v>35 -- PROV. JAWA TIMUR</v>
      </c>
      <c r="E884" s="12" t="s">
        <v>562</v>
      </c>
      <c r="F884" s="6" t="s">
        <v>561</v>
      </c>
      <c r="G884" s="20" t="str">
        <f>tblPuskesmas[[#This Row],[ID Kabupaten/Kota]]&amp;" -- "&amp;tblPuskesmas[[#This Row],[Nama Kabupaten/Kota]]</f>
        <v>3500 -- PROV. JAWA TIMUR</v>
      </c>
      <c r="H884" s="20" t="s">
        <v>953</v>
      </c>
      <c r="I884" s="20" t="s">
        <v>953</v>
      </c>
      <c r="J884" s="20" t="s">
        <v>1116</v>
      </c>
      <c r="K884" s="26">
        <v>0</v>
      </c>
      <c r="L8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884" s="26">
        <v>1</v>
      </c>
      <c r="N884" s="26">
        <v>4000</v>
      </c>
      <c r="O884" s="26" t="s">
        <v>10060</v>
      </c>
      <c r="P8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Puskesmas]])),0)+1+5</f>
        <v>8</v>
      </c>
      <c r="Q884" s="25">
        <v>0</v>
      </c>
      <c r="R884" s="25" t="s">
        <v>1197</v>
      </c>
      <c r="S884" s="59" t="s">
        <v>1197</v>
      </c>
      <c r="T884" s="25"/>
      <c r="U884" s="23" t="s">
        <v>1173</v>
      </c>
    </row>
    <row r="885" spans="1:21" outlineLevel="1" x14ac:dyDescent="0.35">
      <c r="A885" s="4">
        <v>876</v>
      </c>
      <c r="B885" s="7" t="s">
        <v>560</v>
      </c>
      <c r="C885" s="5" t="s">
        <v>561</v>
      </c>
      <c r="D885" s="5" t="str">
        <f>tblPuskesmas[[#This Row],[ID Provinsi]]&amp;" -- "&amp;tblPuskesmas[[#This Row],[Nama Provinsi]]</f>
        <v>35 -- PROV. JAWA TIMUR</v>
      </c>
      <c r="E885" s="12" t="s">
        <v>563</v>
      </c>
      <c r="F885" s="6" t="s">
        <v>174</v>
      </c>
      <c r="G885" s="20" t="str">
        <f>tblPuskesmas[[#This Row],[ID Kabupaten/Kota]]&amp;" -- "&amp;tblPuskesmas[[#This Row],[Nama Kabupaten/Kota]]</f>
        <v>3501 -- KAB. PACITAN</v>
      </c>
      <c r="H885" s="20" t="s">
        <v>952</v>
      </c>
      <c r="I885" s="20" t="s">
        <v>952</v>
      </c>
      <c r="J885" s="20" t="s">
        <v>953</v>
      </c>
      <c r="K885" s="26">
        <v>24</v>
      </c>
      <c r="L8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85" s="26">
        <v>0</v>
      </c>
      <c r="N885" s="26">
        <v>4000</v>
      </c>
      <c r="O885" s="26" t="s">
        <v>10060</v>
      </c>
      <c r="P8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27</v>
      </c>
      <c r="Q885" s="25">
        <v>0</v>
      </c>
      <c r="R885" s="25" t="s">
        <v>1197</v>
      </c>
      <c r="S885" s="59" t="s">
        <v>1197</v>
      </c>
      <c r="T885" s="25"/>
      <c r="U885" s="23" t="s">
        <v>1197</v>
      </c>
    </row>
    <row r="886" spans="1:21" outlineLevel="1" x14ac:dyDescent="0.35">
      <c r="A886" s="4">
        <v>877</v>
      </c>
      <c r="B886" s="7" t="s">
        <v>560</v>
      </c>
      <c r="C886" s="5" t="s">
        <v>561</v>
      </c>
      <c r="D886" s="5" t="str">
        <f>tblPuskesmas[[#This Row],[ID Provinsi]]&amp;" -- "&amp;tblPuskesmas[[#This Row],[Nama Provinsi]]</f>
        <v>35 -- PROV. JAWA TIMUR</v>
      </c>
      <c r="E886" s="12" t="s">
        <v>564</v>
      </c>
      <c r="F886" s="6" t="s">
        <v>177</v>
      </c>
      <c r="G886" s="20" t="str">
        <f>tblPuskesmas[[#This Row],[ID Kabupaten/Kota]]&amp;" -- "&amp;tblPuskesmas[[#This Row],[Nama Kabupaten/Kota]]</f>
        <v>3502 -- KAB. PONOROGO</v>
      </c>
      <c r="H886" s="20" t="s">
        <v>952</v>
      </c>
      <c r="I886" s="20" t="s">
        <v>952</v>
      </c>
      <c r="J886" s="20" t="s">
        <v>953</v>
      </c>
      <c r="K886" s="26">
        <v>31</v>
      </c>
      <c r="L8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86" s="26">
        <v>1</v>
      </c>
      <c r="N886" s="26">
        <v>4000</v>
      </c>
      <c r="O886" s="26" t="s">
        <v>10060</v>
      </c>
      <c r="P8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34</v>
      </c>
      <c r="Q886" s="25">
        <v>0</v>
      </c>
      <c r="R886" s="25" t="s">
        <v>1197</v>
      </c>
      <c r="S886" s="59" t="s">
        <v>1197</v>
      </c>
      <c r="T886" s="25"/>
      <c r="U886" s="23" t="s">
        <v>1173</v>
      </c>
    </row>
    <row r="887" spans="1:21" outlineLevel="1" x14ac:dyDescent="0.35">
      <c r="A887" s="4">
        <v>878</v>
      </c>
      <c r="B887" s="7" t="s">
        <v>560</v>
      </c>
      <c r="C887" s="5" t="s">
        <v>561</v>
      </c>
      <c r="D887" s="5" t="str">
        <f>tblPuskesmas[[#This Row],[ID Provinsi]]&amp;" -- "&amp;tblPuskesmas[[#This Row],[Nama Provinsi]]</f>
        <v>35 -- PROV. JAWA TIMUR</v>
      </c>
      <c r="E887" s="12" t="s">
        <v>565</v>
      </c>
      <c r="F887" s="6" t="s">
        <v>183</v>
      </c>
      <c r="G887" s="20" t="str">
        <f>tblPuskesmas[[#This Row],[ID Kabupaten/Kota]]&amp;" -- "&amp;tblPuskesmas[[#This Row],[Nama Kabupaten/Kota]]</f>
        <v>3503 -- KAB. TRENGGALEK</v>
      </c>
      <c r="H887" s="20" t="s">
        <v>952</v>
      </c>
      <c r="I887" s="20" t="s">
        <v>952</v>
      </c>
      <c r="J887" s="20" t="s">
        <v>953</v>
      </c>
      <c r="K887" s="26">
        <v>22</v>
      </c>
      <c r="L8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87" s="26">
        <v>0</v>
      </c>
      <c r="N887" s="26">
        <v>4000</v>
      </c>
      <c r="O887" s="26" t="s">
        <v>10060</v>
      </c>
      <c r="P8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25</v>
      </c>
      <c r="Q887" s="25">
        <v>0</v>
      </c>
      <c r="R887" s="25" t="s">
        <v>1197</v>
      </c>
      <c r="S887" s="59" t="s">
        <v>1197</v>
      </c>
      <c r="T887" s="25"/>
      <c r="U887" s="23" t="s">
        <v>1197</v>
      </c>
    </row>
    <row r="888" spans="1:21" outlineLevel="1" x14ac:dyDescent="0.35">
      <c r="A888" s="4">
        <v>879</v>
      </c>
      <c r="B888" s="7" t="s">
        <v>560</v>
      </c>
      <c r="C888" s="5" t="s">
        <v>561</v>
      </c>
      <c r="D888" s="5" t="str">
        <f>tblPuskesmas[[#This Row],[ID Provinsi]]&amp;" -- "&amp;tblPuskesmas[[#This Row],[Nama Provinsi]]</f>
        <v>35 -- PROV. JAWA TIMUR</v>
      </c>
      <c r="E888" s="12" t="s">
        <v>566</v>
      </c>
      <c r="F888" s="6" t="s">
        <v>185</v>
      </c>
      <c r="G888" s="20" t="str">
        <f>tblPuskesmas[[#This Row],[ID Kabupaten/Kota]]&amp;" -- "&amp;tblPuskesmas[[#This Row],[Nama Kabupaten/Kota]]</f>
        <v>3504 -- KAB. TULUNGAGUNG</v>
      </c>
      <c r="H888" s="20" t="s">
        <v>952</v>
      </c>
      <c r="I888" s="20" t="s">
        <v>952</v>
      </c>
      <c r="J888" s="20" t="s">
        <v>953</v>
      </c>
      <c r="K888" s="26">
        <v>32</v>
      </c>
      <c r="L8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88" s="26">
        <v>0</v>
      </c>
      <c r="N888" s="26">
        <v>4000</v>
      </c>
      <c r="O888" s="26" t="s">
        <v>10060</v>
      </c>
      <c r="P8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35</v>
      </c>
      <c r="Q888" s="25">
        <v>0</v>
      </c>
      <c r="R888" s="25" t="s">
        <v>1197</v>
      </c>
      <c r="S888" s="59" t="s">
        <v>1197</v>
      </c>
      <c r="T888" s="25"/>
      <c r="U888" s="23" t="s">
        <v>1197</v>
      </c>
    </row>
    <row r="889" spans="1:21" outlineLevel="1" x14ac:dyDescent="0.35">
      <c r="A889" s="4">
        <v>880</v>
      </c>
      <c r="B889" s="7" t="s">
        <v>560</v>
      </c>
      <c r="C889" s="5" t="s">
        <v>561</v>
      </c>
      <c r="D889" s="5" t="str">
        <f>tblPuskesmas[[#This Row],[ID Provinsi]]&amp;" -- "&amp;tblPuskesmas[[#This Row],[Nama Provinsi]]</f>
        <v>35 -- PROV. JAWA TIMUR</v>
      </c>
      <c r="E889" s="12" t="s">
        <v>567</v>
      </c>
      <c r="F889" s="6" t="s">
        <v>159</v>
      </c>
      <c r="G889" s="20" t="str">
        <f>tblPuskesmas[[#This Row],[ID Kabupaten/Kota]]&amp;" -- "&amp;tblPuskesmas[[#This Row],[Nama Kabupaten/Kota]]</f>
        <v>3505 -- KAB. BLITAR</v>
      </c>
      <c r="H889" s="20" t="s">
        <v>952</v>
      </c>
      <c r="I889" s="20" t="s">
        <v>952</v>
      </c>
      <c r="J889" s="20" t="s">
        <v>953</v>
      </c>
      <c r="K889" s="26">
        <v>24</v>
      </c>
      <c r="L8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89" s="26">
        <v>0</v>
      </c>
      <c r="N889" s="26">
        <v>4000</v>
      </c>
      <c r="O889" s="26" t="s">
        <v>10060</v>
      </c>
      <c r="P8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27</v>
      </c>
      <c r="Q889" s="25">
        <v>0</v>
      </c>
      <c r="R889" s="25" t="s">
        <v>1197</v>
      </c>
      <c r="S889" s="59" t="s">
        <v>1197</v>
      </c>
      <c r="T889" s="25"/>
      <c r="U889" s="23" t="s">
        <v>1197</v>
      </c>
    </row>
    <row r="890" spans="1:21" outlineLevel="1" x14ac:dyDescent="0.35">
      <c r="A890" s="4">
        <v>881</v>
      </c>
      <c r="B890" s="7" t="s">
        <v>560</v>
      </c>
      <c r="C890" s="5" t="s">
        <v>561</v>
      </c>
      <c r="D890" s="5" t="str">
        <f>tblPuskesmas[[#This Row],[ID Provinsi]]&amp;" -- "&amp;tblPuskesmas[[#This Row],[Nama Provinsi]]</f>
        <v>35 -- PROV. JAWA TIMUR</v>
      </c>
      <c r="E890" s="12" t="s">
        <v>568</v>
      </c>
      <c r="F890" s="6" t="s">
        <v>165</v>
      </c>
      <c r="G890" s="20" t="str">
        <f>tblPuskesmas[[#This Row],[ID Kabupaten/Kota]]&amp;" -- "&amp;tblPuskesmas[[#This Row],[Nama Kabupaten/Kota]]</f>
        <v>3506 -- KAB. KEDIRI</v>
      </c>
      <c r="H890" s="20" t="s">
        <v>952</v>
      </c>
      <c r="I890" s="20" t="s">
        <v>952</v>
      </c>
      <c r="J890" s="20" t="s">
        <v>953</v>
      </c>
      <c r="K890" s="26">
        <v>37</v>
      </c>
      <c r="L8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0" s="26">
        <v>1</v>
      </c>
      <c r="N890" s="26">
        <v>4000</v>
      </c>
      <c r="O890" s="26" t="s">
        <v>10060</v>
      </c>
      <c r="P8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40</v>
      </c>
      <c r="Q890" s="25">
        <v>0</v>
      </c>
      <c r="R890" s="25" t="s">
        <v>1197</v>
      </c>
      <c r="S890" s="59" t="s">
        <v>1197</v>
      </c>
      <c r="T890" s="25"/>
      <c r="U890" s="23" t="s">
        <v>1173</v>
      </c>
    </row>
    <row r="891" spans="1:21" outlineLevel="1" x14ac:dyDescent="0.35">
      <c r="A891" s="4">
        <v>882</v>
      </c>
      <c r="B891" s="7" t="s">
        <v>560</v>
      </c>
      <c r="C891" s="5" t="s">
        <v>561</v>
      </c>
      <c r="D891" s="5" t="str">
        <f>tblPuskesmas[[#This Row],[ID Provinsi]]&amp;" -- "&amp;tblPuskesmas[[#This Row],[Nama Provinsi]]</f>
        <v>35 -- PROV. JAWA TIMUR</v>
      </c>
      <c r="E891" s="12" t="s">
        <v>569</v>
      </c>
      <c r="F891" s="6" t="s">
        <v>170</v>
      </c>
      <c r="G891" s="20" t="str">
        <f>tblPuskesmas[[#This Row],[ID Kabupaten/Kota]]&amp;" -- "&amp;tblPuskesmas[[#This Row],[Nama Kabupaten/Kota]]</f>
        <v>3507 -- KAB. MALANG</v>
      </c>
      <c r="H891" s="20" t="s">
        <v>952</v>
      </c>
      <c r="I891" s="20" t="s">
        <v>952</v>
      </c>
      <c r="J891" s="20" t="s">
        <v>953</v>
      </c>
      <c r="K891" s="26">
        <v>39</v>
      </c>
      <c r="L8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1" s="26">
        <v>1</v>
      </c>
      <c r="N891" s="26">
        <v>4000</v>
      </c>
      <c r="O891" s="26" t="s">
        <v>10060</v>
      </c>
      <c r="P8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42</v>
      </c>
      <c r="Q891" s="25">
        <v>0</v>
      </c>
      <c r="R891" s="25" t="s">
        <v>1197</v>
      </c>
      <c r="S891" s="59" t="s">
        <v>1197</v>
      </c>
      <c r="T891" s="25"/>
      <c r="U891" s="23" t="s">
        <v>1173</v>
      </c>
    </row>
    <row r="892" spans="1:21" outlineLevel="1" x14ac:dyDescent="0.35">
      <c r="A892" s="4">
        <v>883</v>
      </c>
      <c r="B892" s="7" t="s">
        <v>560</v>
      </c>
      <c r="C892" s="5" t="s">
        <v>561</v>
      </c>
      <c r="D892" s="5" t="str">
        <f>tblPuskesmas[[#This Row],[ID Provinsi]]&amp;" -- "&amp;tblPuskesmas[[#This Row],[Nama Provinsi]]</f>
        <v>35 -- PROV. JAWA TIMUR</v>
      </c>
      <c r="E892" s="12" t="s">
        <v>570</v>
      </c>
      <c r="F892" s="6" t="s">
        <v>167</v>
      </c>
      <c r="G892" s="20" t="str">
        <f>tblPuskesmas[[#This Row],[ID Kabupaten/Kota]]&amp;" -- "&amp;tblPuskesmas[[#This Row],[Nama Kabupaten/Kota]]</f>
        <v>3508 -- KAB. LUMAJANG</v>
      </c>
      <c r="H892" s="20" t="s">
        <v>952</v>
      </c>
      <c r="I892" s="20" t="s">
        <v>952</v>
      </c>
      <c r="J892" s="20" t="s">
        <v>953</v>
      </c>
      <c r="K892" s="26">
        <v>25</v>
      </c>
      <c r="L8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2" s="26">
        <v>0</v>
      </c>
      <c r="N892" s="26">
        <v>4000</v>
      </c>
      <c r="O892" s="26" t="s">
        <v>10060</v>
      </c>
      <c r="P8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28</v>
      </c>
      <c r="Q892" s="25">
        <v>0</v>
      </c>
      <c r="R892" s="25" t="s">
        <v>1197</v>
      </c>
      <c r="S892" s="59" t="s">
        <v>1197</v>
      </c>
      <c r="T892" s="25"/>
      <c r="U892" s="23" t="s">
        <v>1197</v>
      </c>
    </row>
    <row r="893" spans="1:21" outlineLevel="1" x14ac:dyDescent="0.35">
      <c r="A893" s="4">
        <v>884</v>
      </c>
      <c r="B893" s="7" t="s">
        <v>560</v>
      </c>
      <c r="C893" s="5" t="s">
        <v>561</v>
      </c>
      <c r="D893" s="5" t="str">
        <f>tblPuskesmas[[#This Row],[ID Provinsi]]&amp;" -- "&amp;tblPuskesmas[[#This Row],[Nama Provinsi]]</f>
        <v>35 -- PROV. JAWA TIMUR</v>
      </c>
      <c r="E893" s="12" t="s">
        <v>571</v>
      </c>
      <c r="F893" s="6" t="s">
        <v>163</v>
      </c>
      <c r="G893" s="20" t="str">
        <f>tblPuskesmas[[#This Row],[ID Kabupaten/Kota]]&amp;" -- "&amp;tblPuskesmas[[#This Row],[Nama Kabupaten/Kota]]</f>
        <v>3509 -- KAB. JEMBER</v>
      </c>
      <c r="H893" s="20" t="s">
        <v>952</v>
      </c>
      <c r="I893" s="20" t="s">
        <v>952</v>
      </c>
      <c r="J893" s="20" t="s">
        <v>953</v>
      </c>
      <c r="K893" s="26">
        <v>50</v>
      </c>
      <c r="L8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3" s="26">
        <v>1</v>
      </c>
      <c r="N893" s="26">
        <v>4000</v>
      </c>
      <c r="O893" s="26" t="s">
        <v>10060</v>
      </c>
      <c r="P8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53</v>
      </c>
      <c r="Q893" s="25">
        <v>0</v>
      </c>
      <c r="R893" s="25" t="s">
        <v>1197</v>
      </c>
      <c r="S893" s="59" t="s">
        <v>1197</v>
      </c>
      <c r="T893" s="25"/>
      <c r="U893" s="23" t="s">
        <v>1173</v>
      </c>
    </row>
    <row r="894" spans="1:21" outlineLevel="1" x14ac:dyDescent="0.35">
      <c r="A894" s="4">
        <v>885</v>
      </c>
      <c r="B894" s="7" t="s">
        <v>560</v>
      </c>
      <c r="C894" s="5" t="s">
        <v>561</v>
      </c>
      <c r="D894" s="5" t="str">
        <f>tblPuskesmas[[#This Row],[ID Provinsi]]&amp;" -- "&amp;tblPuskesmas[[#This Row],[Nama Provinsi]]</f>
        <v>35 -- PROV. JAWA TIMUR</v>
      </c>
      <c r="E894" s="12" t="s">
        <v>572</v>
      </c>
      <c r="F894" s="6" t="s">
        <v>158</v>
      </c>
      <c r="G894" s="20" t="str">
        <f>tblPuskesmas[[#This Row],[ID Kabupaten/Kota]]&amp;" -- "&amp;tblPuskesmas[[#This Row],[Nama Kabupaten/Kota]]</f>
        <v>3510 -- KAB. BANYUWANGI</v>
      </c>
      <c r="H894" s="20" t="s">
        <v>952</v>
      </c>
      <c r="I894" s="20" t="s">
        <v>952</v>
      </c>
      <c r="J894" s="20" t="s">
        <v>953</v>
      </c>
      <c r="K894" s="26">
        <v>45</v>
      </c>
      <c r="L8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4" s="26">
        <v>1</v>
      </c>
      <c r="N894" s="26">
        <v>4000</v>
      </c>
      <c r="O894" s="26" t="s">
        <v>10060</v>
      </c>
      <c r="P8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48</v>
      </c>
      <c r="Q894" s="25">
        <v>0</v>
      </c>
      <c r="R894" s="25" t="s">
        <v>1197</v>
      </c>
      <c r="S894" s="59" t="s">
        <v>1197</v>
      </c>
      <c r="T894" s="25"/>
      <c r="U894" s="23" t="s">
        <v>1173</v>
      </c>
    </row>
    <row r="895" spans="1:21" outlineLevel="1" x14ac:dyDescent="0.35">
      <c r="A895" s="4">
        <v>886</v>
      </c>
      <c r="B895" s="7" t="s">
        <v>560</v>
      </c>
      <c r="C895" s="5" t="s">
        <v>561</v>
      </c>
      <c r="D895" s="5" t="str">
        <f>tblPuskesmas[[#This Row],[ID Provinsi]]&amp;" -- "&amp;tblPuskesmas[[#This Row],[Nama Provinsi]]</f>
        <v>35 -- PROV. JAWA TIMUR</v>
      </c>
      <c r="E895" s="12" t="s">
        <v>573</v>
      </c>
      <c r="F895" s="6" t="s">
        <v>161</v>
      </c>
      <c r="G895" s="20" t="str">
        <f>tblPuskesmas[[#This Row],[ID Kabupaten/Kota]]&amp;" -- "&amp;tblPuskesmas[[#This Row],[Nama Kabupaten/Kota]]</f>
        <v>3511 -- KAB. BONDOWOSO</v>
      </c>
      <c r="H895" s="20" t="s">
        <v>952</v>
      </c>
      <c r="I895" s="20" t="s">
        <v>952</v>
      </c>
      <c r="J895" s="20" t="s">
        <v>953</v>
      </c>
      <c r="K895" s="26">
        <v>25</v>
      </c>
      <c r="L8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5" s="26">
        <v>0</v>
      </c>
      <c r="N895" s="26">
        <v>4000</v>
      </c>
      <c r="O895" s="26" t="s">
        <v>10060</v>
      </c>
      <c r="P8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28</v>
      </c>
      <c r="Q895" s="25">
        <v>0</v>
      </c>
      <c r="R895" s="25" t="s">
        <v>1197</v>
      </c>
      <c r="S895" s="59" t="s">
        <v>1197</v>
      </c>
      <c r="T895" s="25"/>
      <c r="U895" s="23" t="s">
        <v>1197</v>
      </c>
    </row>
    <row r="896" spans="1:21" outlineLevel="1" x14ac:dyDescent="0.35">
      <c r="A896" s="4">
        <v>887</v>
      </c>
      <c r="B896" s="7" t="s">
        <v>560</v>
      </c>
      <c r="C896" s="5" t="s">
        <v>561</v>
      </c>
      <c r="D896" s="5" t="str">
        <f>tblPuskesmas[[#This Row],[ID Provinsi]]&amp;" -- "&amp;tblPuskesmas[[#This Row],[Nama Provinsi]]</f>
        <v>35 -- PROV. JAWA TIMUR</v>
      </c>
      <c r="E896" s="12" t="s">
        <v>574</v>
      </c>
      <c r="F896" s="6" t="s">
        <v>181</v>
      </c>
      <c r="G896" s="20" t="str">
        <f>tblPuskesmas[[#This Row],[ID Kabupaten/Kota]]&amp;" -- "&amp;tblPuskesmas[[#This Row],[Nama Kabupaten/Kota]]</f>
        <v>3512 -- KAB. SITUBONDO</v>
      </c>
      <c r="H896" s="20" t="s">
        <v>952</v>
      </c>
      <c r="I896" s="20" t="s">
        <v>952</v>
      </c>
      <c r="J896" s="20" t="s">
        <v>953</v>
      </c>
      <c r="K896" s="26">
        <v>20</v>
      </c>
      <c r="L8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6" s="26">
        <v>0</v>
      </c>
      <c r="N896" s="26">
        <v>4000</v>
      </c>
      <c r="O896" s="26" t="s">
        <v>10060</v>
      </c>
      <c r="P8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23</v>
      </c>
      <c r="Q896" s="25">
        <v>0</v>
      </c>
      <c r="R896" s="25" t="s">
        <v>1197</v>
      </c>
      <c r="S896" s="59" t="s">
        <v>1197</v>
      </c>
      <c r="T896" s="25"/>
      <c r="U896" s="23" t="s">
        <v>1197</v>
      </c>
    </row>
    <row r="897" spans="1:21" outlineLevel="1" x14ac:dyDescent="0.35">
      <c r="A897" s="4">
        <v>888</v>
      </c>
      <c r="B897" s="7" t="s">
        <v>560</v>
      </c>
      <c r="C897" s="5" t="s">
        <v>561</v>
      </c>
      <c r="D897" s="5" t="str">
        <f>tblPuskesmas[[#This Row],[ID Provinsi]]&amp;" -- "&amp;tblPuskesmas[[#This Row],[Nama Provinsi]]</f>
        <v>35 -- PROV. JAWA TIMUR</v>
      </c>
      <c r="E897" s="12" t="s">
        <v>575</v>
      </c>
      <c r="F897" s="6" t="s">
        <v>178</v>
      </c>
      <c r="G897" s="20" t="str">
        <f>tblPuskesmas[[#This Row],[ID Kabupaten/Kota]]&amp;" -- "&amp;tblPuskesmas[[#This Row],[Nama Kabupaten/Kota]]</f>
        <v>3513 -- KAB. PROBOLINGGO</v>
      </c>
      <c r="H897" s="20" t="s">
        <v>952</v>
      </c>
      <c r="I897" s="20" t="s">
        <v>952</v>
      </c>
      <c r="J897" s="20" t="s">
        <v>953</v>
      </c>
      <c r="K897" s="26">
        <v>33</v>
      </c>
      <c r="L8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7" s="26">
        <v>0</v>
      </c>
      <c r="N897" s="26">
        <v>4000</v>
      </c>
      <c r="O897" s="26" t="s">
        <v>10060</v>
      </c>
      <c r="P8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36</v>
      </c>
      <c r="Q897" s="25">
        <v>0</v>
      </c>
      <c r="R897" s="25" t="s">
        <v>1197</v>
      </c>
      <c r="S897" s="59" t="s">
        <v>1197</v>
      </c>
      <c r="T897" s="25"/>
      <c r="U897" s="23" t="s">
        <v>1197</v>
      </c>
    </row>
    <row r="898" spans="1:21" outlineLevel="1" x14ac:dyDescent="0.35">
      <c r="A898" s="4">
        <v>889</v>
      </c>
      <c r="B898" s="7" t="s">
        <v>560</v>
      </c>
      <c r="C898" s="5" t="s">
        <v>561</v>
      </c>
      <c r="D898" s="5" t="str">
        <f>tblPuskesmas[[#This Row],[ID Provinsi]]&amp;" -- "&amp;tblPuskesmas[[#This Row],[Nama Provinsi]]</f>
        <v>35 -- PROV. JAWA TIMUR</v>
      </c>
      <c r="E898" s="12" t="s">
        <v>576</v>
      </c>
      <c r="F898" s="6" t="s">
        <v>176</v>
      </c>
      <c r="G898" s="20" t="str">
        <f>tblPuskesmas[[#This Row],[ID Kabupaten/Kota]]&amp;" -- "&amp;tblPuskesmas[[#This Row],[Nama Kabupaten/Kota]]</f>
        <v>3514 -- KAB. PASURUAN</v>
      </c>
      <c r="H898" s="20" t="s">
        <v>952</v>
      </c>
      <c r="I898" s="20" t="s">
        <v>952</v>
      </c>
      <c r="J898" s="20" t="s">
        <v>953</v>
      </c>
      <c r="K898" s="26">
        <v>33</v>
      </c>
      <c r="L8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8" s="26">
        <v>0</v>
      </c>
      <c r="N898" s="26">
        <v>4000</v>
      </c>
      <c r="O898" s="26" t="s">
        <v>10060</v>
      </c>
      <c r="P8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36</v>
      </c>
      <c r="Q898" s="25">
        <v>0</v>
      </c>
      <c r="R898" s="25" t="s">
        <v>1197</v>
      </c>
      <c r="S898" s="59" t="s">
        <v>1197</v>
      </c>
      <c r="T898" s="25"/>
      <c r="U898" s="23" t="s">
        <v>1197</v>
      </c>
    </row>
    <row r="899" spans="1:21" outlineLevel="1" x14ac:dyDescent="0.35">
      <c r="A899" s="4">
        <v>890</v>
      </c>
      <c r="B899" s="7" t="s">
        <v>560</v>
      </c>
      <c r="C899" s="5" t="s">
        <v>561</v>
      </c>
      <c r="D899" s="5" t="str">
        <f>tblPuskesmas[[#This Row],[ID Provinsi]]&amp;" -- "&amp;tblPuskesmas[[#This Row],[Nama Provinsi]]</f>
        <v>35 -- PROV. JAWA TIMUR</v>
      </c>
      <c r="E899" s="12" t="s">
        <v>577</v>
      </c>
      <c r="F899" s="6" t="s">
        <v>180</v>
      </c>
      <c r="G899" s="20" t="str">
        <f>tblPuskesmas[[#This Row],[ID Kabupaten/Kota]]&amp;" -- "&amp;tblPuskesmas[[#This Row],[Nama Kabupaten/Kota]]</f>
        <v>3515 -- KAB. SIDOARJO</v>
      </c>
      <c r="H899" s="20" t="s">
        <v>952</v>
      </c>
      <c r="I899" s="20" t="s">
        <v>952</v>
      </c>
      <c r="J899" s="20" t="s">
        <v>953</v>
      </c>
      <c r="K899" s="26">
        <v>26</v>
      </c>
      <c r="L8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899" s="26">
        <v>1</v>
      </c>
      <c r="N899" s="26">
        <v>4000</v>
      </c>
      <c r="O899" s="26" t="s">
        <v>10060</v>
      </c>
      <c r="P8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29</v>
      </c>
      <c r="Q899" s="25">
        <v>0</v>
      </c>
      <c r="R899" s="25" t="s">
        <v>1197</v>
      </c>
      <c r="S899" s="59" t="s">
        <v>1197</v>
      </c>
      <c r="T899" s="25"/>
      <c r="U899" s="23" t="s">
        <v>1173</v>
      </c>
    </row>
    <row r="900" spans="1:21" outlineLevel="1" x14ac:dyDescent="0.35">
      <c r="A900" s="4">
        <v>891</v>
      </c>
      <c r="B900" s="7" t="s">
        <v>560</v>
      </c>
      <c r="C900" s="5" t="s">
        <v>561</v>
      </c>
      <c r="D900" s="5" t="str">
        <f>tblPuskesmas[[#This Row],[ID Provinsi]]&amp;" -- "&amp;tblPuskesmas[[#This Row],[Nama Provinsi]]</f>
        <v>35 -- PROV. JAWA TIMUR</v>
      </c>
      <c r="E900" s="12" t="s">
        <v>578</v>
      </c>
      <c r="F900" s="6" t="s">
        <v>171</v>
      </c>
      <c r="G900" s="20" t="str">
        <f>tblPuskesmas[[#This Row],[ID Kabupaten/Kota]]&amp;" -- "&amp;tblPuskesmas[[#This Row],[Nama Kabupaten/Kota]]</f>
        <v>3516 -- KAB. MOJOKERTO</v>
      </c>
      <c r="H900" s="20" t="s">
        <v>952</v>
      </c>
      <c r="I900" s="20" t="s">
        <v>952</v>
      </c>
      <c r="J900" s="20" t="s">
        <v>953</v>
      </c>
      <c r="K900" s="26">
        <v>27</v>
      </c>
      <c r="L9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0" s="26">
        <v>0</v>
      </c>
      <c r="N900" s="26">
        <v>4000</v>
      </c>
      <c r="O900" s="26" t="s">
        <v>10060</v>
      </c>
      <c r="P9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30</v>
      </c>
      <c r="Q900" s="25">
        <v>0</v>
      </c>
      <c r="R900" s="25" t="s">
        <v>1197</v>
      </c>
      <c r="S900" s="59" t="s">
        <v>1197</v>
      </c>
      <c r="T900" s="25"/>
      <c r="U900" s="23" t="s">
        <v>1197</v>
      </c>
    </row>
    <row r="901" spans="1:21" outlineLevel="1" x14ac:dyDescent="0.35">
      <c r="A901" s="4">
        <v>892</v>
      </c>
      <c r="B901" s="7" t="s">
        <v>560</v>
      </c>
      <c r="C901" s="5" t="s">
        <v>561</v>
      </c>
      <c r="D901" s="5" t="str">
        <f>tblPuskesmas[[#This Row],[ID Provinsi]]&amp;" -- "&amp;tblPuskesmas[[#This Row],[Nama Provinsi]]</f>
        <v>35 -- PROV. JAWA TIMUR</v>
      </c>
      <c r="E901" s="12" t="s">
        <v>579</v>
      </c>
      <c r="F901" s="6" t="s">
        <v>164</v>
      </c>
      <c r="G901" s="20" t="str">
        <f>tblPuskesmas[[#This Row],[ID Kabupaten/Kota]]&amp;" -- "&amp;tblPuskesmas[[#This Row],[Nama Kabupaten/Kota]]</f>
        <v>3517 -- KAB. JOMBANG</v>
      </c>
      <c r="H901" s="20" t="s">
        <v>952</v>
      </c>
      <c r="I901" s="20" t="s">
        <v>952</v>
      </c>
      <c r="J901" s="20" t="s">
        <v>953</v>
      </c>
      <c r="K901" s="26">
        <v>34</v>
      </c>
      <c r="L9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1" s="26">
        <v>0</v>
      </c>
      <c r="N901" s="26">
        <v>4000</v>
      </c>
      <c r="O901" s="26" t="s">
        <v>10060</v>
      </c>
      <c r="P9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37</v>
      </c>
      <c r="Q901" s="25">
        <v>0</v>
      </c>
      <c r="R901" s="25" t="s">
        <v>1197</v>
      </c>
      <c r="S901" s="59" t="s">
        <v>1197</v>
      </c>
      <c r="T901" s="25"/>
      <c r="U901" s="23" t="s">
        <v>1197</v>
      </c>
    </row>
    <row r="902" spans="1:21" outlineLevel="1" x14ac:dyDescent="0.35">
      <c r="A902" s="4">
        <v>893</v>
      </c>
      <c r="B902" s="7" t="s">
        <v>560</v>
      </c>
      <c r="C902" s="5" t="s">
        <v>561</v>
      </c>
      <c r="D902" s="5" t="str">
        <f>tblPuskesmas[[#This Row],[ID Provinsi]]&amp;" -- "&amp;tblPuskesmas[[#This Row],[Nama Provinsi]]</f>
        <v>35 -- PROV. JAWA TIMUR</v>
      </c>
      <c r="E902" s="12" t="s">
        <v>580</v>
      </c>
      <c r="F902" s="6" t="s">
        <v>172</v>
      </c>
      <c r="G902" s="20" t="str">
        <f>tblPuskesmas[[#This Row],[ID Kabupaten/Kota]]&amp;" -- "&amp;tblPuskesmas[[#This Row],[Nama Kabupaten/Kota]]</f>
        <v>3518 -- KAB. NGANJUK</v>
      </c>
      <c r="H902" s="20" t="s">
        <v>952</v>
      </c>
      <c r="I902" s="20" t="s">
        <v>952</v>
      </c>
      <c r="J902" s="20" t="s">
        <v>953</v>
      </c>
      <c r="K902" s="26">
        <v>20</v>
      </c>
      <c r="L9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2" s="26">
        <v>0</v>
      </c>
      <c r="N902" s="26">
        <v>4000</v>
      </c>
      <c r="O902" s="26" t="s">
        <v>10060</v>
      </c>
      <c r="P9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23</v>
      </c>
      <c r="Q902" s="25">
        <v>0</v>
      </c>
      <c r="R902" s="25" t="s">
        <v>1197</v>
      </c>
      <c r="S902" s="59" t="s">
        <v>1197</v>
      </c>
      <c r="T902" s="25"/>
      <c r="U902" s="23" t="s">
        <v>1197</v>
      </c>
    </row>
    <row r="903" spans="1:21" outlineLevel="1" x14ac:dyDescent="0.35">
      <c r="A903" s="4">
        <v>894</v>
      </c>
      <c r="B903" s="7" t="s">
        <v>560</v>
      </c>
      <c r="C903" s="5" t="s">
        <v>561</v>
      </c>
      <c r="D903" s="5" t="str">
        <f>tblPuskesmas[[#This Row],[ID Provinsi]]&amp;" -- "&amp;tblPuskesmas[[#This Row],[Nama Provinsi]]</f>
        <v>35 -- PROV. JAWA TIMUR</v>
      </c>
      <c r="E903" s="12" t="s">
        <v>581</v>
      </c>
      <c r="F903" s="6" t="s">
        <v>168</v>
      </c>
      <c r="G903" s="20" t="str">
        <f>tblPuskesmas[[#This Row],[ID Kabupaten/Kota]]&amp;" -- "&amp;tblPuskesmas[[#This Row],[Nama Kabupaten/Kota]]</f>
        <v>3519 -- KAB. MADIUN</v>
      </c>
      <c r="H903" s="20" t="s">
        <v>952</v>
      </c>
      <c r="I903" s="20" t="s">
        <v>952</v>
      </c>
      <c r="J903" s="20" t="s">
        <v>953</v>
      </c>
      <c r="K903" s="26">
        <v>26</v>
      </c>
      <c r="L9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3" s="26">
        <v>0</v>
      </c>
      <c r="N903" s="26">
        <v>4000</v>
      </c>
      <c r="O903" s="26" t="s">
        <v>10060</v>
      </c>
      <c r="P9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29</v>
      </c>
      <c r="Q903" s="25">
        <v>0</v>
      </c>
      <c r="R903" s="25" t="s">
        <v>1197</v>
      </c>
      <c r="S903" s="59" t="s">
        <v>1197</v>
      </c>
      <c r="T903" s="25"/>
      <c r="U903" s="23" t="s">
        <v>1197</v>
      </c>
    </row>
    <row r="904" spans="1:21" outlineLevel="1" x14ac:dyDescent="0.35">
      <c r="A904" s="4">
        <v>895</v>
      </c>
      <c r="B904" s="7" t="s">
        <v>560</v>
      </c>
      <c r="C904" s="5" t="s">
        <v>561</v>
      </c>
      <c r="D904" s="5" t="str">
        <f>tblPuskesmas[[#This Row],[ID Provinsi]]&amp;" -- "&amp;tblPuskesmas[[#This Row],[Nama Provinsi]]</f>
        <v>35 -- PROV. JAWA TIMUR</v>
      </c>
      <c r="E904" s="12" t="s">
        <v>582</v>
      </c>
      <c r="F904" s="6" t="s">
        <v>169</v>
      </c>
      <c r="G904" s="20" t="str">
        <f>tblPuskesmas[[#This Row],[ID Kabupaten/Kota]]&amp;" -- "&amp;tblPuskesmas[[#This Row],[Nama Kabupaten/Kota]]</f>
        <v>3520 -- KAB. MAGETAN</v>
      </c>
      <c r="H904" s="20" t="s">
        <v>952</v>
      </c>
      <c r="I904" s="20" t="s">
        <v>952</v>
      </c>
      <c r="J904" s="20" t="s">
        <v>953</v>
      </c>
      <c r="K904" s="26">
        <v>22</v>
      </c>
      <c r="L9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4" s="26">
        <v>0</v>
      </c>
      <c r="N904" s="26">
        <v>4000</v>
      </c>
      <c r="O904" s="26" t="s">
        <v>10060</v>
      </c>
      <c r="P9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25</v>
      </c>
      <c r="Q904" s="25">
        <v>0</v>
      </c>
      <c r="R904" s="25" t="s">
        <v>1197</v>
      </c>
      <c r="S904" s="59" t="s">
        <v>1197</v>
      </c>
      <c r="T904" s="25"/>
      <c r="U904" s="23" t="s">
        <v>1197</v>
      </c>
    </row>
    <row r="905" spans="1:21" outlineLevel="1" x14ac:dyDescent="0.35">
      <c r="A905" s="4">
        <v>896</v>
      </c>
      <c r="B905" s="7" t="s">
        <v>560</v>
      </c>
      <c r="C905" s="5" t="s">
        <v>561</v>
      </c>
      <c r="D905" s="5" t="str">
        <f>tblPuskesmas[[#This Row],[ID Provinsi]]&amp;" -- "&amp;tblPuskesmas[[#This Row],[Nama Provinsi]]</f>
        <v>35 -- PROV. JAWA TIMUR</v>
      </c>
      <c r="E905" s="12" t="s">
        <v>583</v>
      </c>
      <c r="F905" s="6" t="s">
        <v>173</v>
      </c>
      <c r="G905" s="20" t="str">
        <f>tblPuskesmas[[#This Row],[ID Kabupaten/Kota]]&amp;" -- "&amp;tblPuskesmas[[#This Row],[Nama Kabupaten/Kota]]</f>
        <v>3521 -- KAB. NGAWI</v>
      </c>
      <c r="H905" s="20" t="s">
        <v>952</v>
      </c>
      <c r="I905" s="20" t="s">
        <v>952</v>
      </c>
      <c r="J905" s="20" t="s">
        <v>953</v>
      </c>
      <c r="K905" s="26">
        <v>24</v>
      </c>
      <c r="L9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5" s="26">
        <v>0</v>
      </c>
      <c r="N905" s="26">
        <v>4000</v>
      </c>
      <c r="O905" s="26" t="s">
        <v>10060</v>
      </c>
      <c r="P9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27</v>
      </c>
      <c r="Q905" s="25">
        <v>0</v>
      </c>
      <c r="R905" s="25" t="s">
        <v>1197</v>
      </c>
      <c r="S905" s="59" t="s">
        <v>1197</v>
      </c>
      <c r="T905" s="25"/>
      <c r="U905" s="23" t="s">
        <v>1197</v>
      </c>
    </row>
    <row r="906" spans="1:21" outlineLevel="1" x14ac:dyDescent="0.35">
      <c r="A906" s="4">
        <v>897</v>
      </c>
      <c r="B906" s="7" t="s">
        <v>560</v>
      </c>
      <c r="C906" s="5" t="s">
        <v>561</v>
      </c>
      <c r="D906" s="5" t="str">
        <f>tblPuskesmas[[#This Row],[ID Provinsi]]&amp;" -- "&amp;tblPuskesmas[[#This Row],[Nama Provinsi]]</f>
        <v>35 -- PROV. JAWA TIMUR</v>
      </c>
      <c r="E906" s="12" t="s">
        <v>584</v>
      </c>
      <c r="F906" s="6" t="s">
        <v>160</v>
      </c>
      <c r="G906" s="20" t="str">
        <f>tblPuskesmas[[#This Row],[ID Kabupaten/Kota]]&amp;" -- "&amp;tblPuskesmas[[#This Row],[Nama Kabupaten/Kota]]</f>
        <v>3522 -- KAB. BOJONEGORO</v>
      </c>
      <c r="H906" s="20" t="s">
        <v>952</v>
      </c>
      <c r="I906" s="20" t="s">
        <v>952</v>
      </c>
      <c r="J906" s="20" t="s">
        <v>953</v>
      </c>
      <c r="K906" s="26">
        <v>36</v>
      </c>
      <c r="L9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6" s="26">
        <v>0</v>
      </c>
      <c r="N906" s="26">
        <v>4000</v>
      </c>
      <c r="O906" s="26" t="s">
        <v>10060</v>
      </c>
      <c r="P9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39</v>
      </c>
      <c r="Q906" s="25">
        <v>0</v>
      </c>
      <c r="R906" s="25" t="s">
        <v>1197</v>
      </c>
      <c r="S906" s="59" t="s">
        <v>1197</v>
      </c>
      <c r="T906" s="25"/>
      <c r="U906" s="23" t="s">
        <v>1197</v>
      </c>
    </row>
    <row r="907" spans="1:21" outlineLevel="1" x14ac:dyDescent="0.35">
      <c r="A907" s="4">
        <v>898</v>
      </c>
      <c r="B907" s="7" t="s">
        <v>560</v>
      </c>
      <c r="C907" s="5" t="s">
        <v>561</v>
      </c>
      <c r="D907" s="5" t="str">
        <f>tblPuskesmas[[#This Row],[ID Provinsi]]&amp;" -- "&amp;tblPuskesmas[[#This Row],[Nama Provinsi]]</f>
        <v>35 -- PROV. JAWA TIMUR</v>
      </c>
      <c r="E907" s="12" t="s">
        <v>585</v>
      </c>
      <c r="F907" s="6" t="s">
        <v>184</v>
      </c>
      <c r="G907" s="20" t="str">
        <f>tblPuskesmas[[#This Row],[ID Kabupaten/Kota]]&amp;" -- "&amp;tblPuskesmas[[#This Row],[Nama Kabupaten/Kota]]</f>
        <v>3523 -- KAB. TUBAN</v>
      </c>
      <c r="H907" s="20" t="s">
        <v>952</v>
      </c>
      <c r="I907" s="20" t="s">
        <v>952</v>
      </c>
      <c r="J907" s="20" t="s">
        <v>953</v>
      </c>
      <c r="K907" s="26">
        <v>33</v>
      </c>
      <c r="L9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7" s="26">
        <v>0</v>
      </c>
      <c r="N907" s="26">
        <v>4000</v>
      </c>
      <c r="O907" s="26" t="s">
        <v>10060</v>
      </c>
      <c r="P9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36</v>
      </c>
      <c r="Q907" s="25">
        <v>0</v>
      </c>
      <c r="R907" s="25" t="s">
        <v>1197</v>
      </c>
      <c r="S907" s="59" t="s">
        <v>1197</v>
      </c>
      <c r="T907" s="25"/>
      <c r="U907" s="23" t="s">
        <v>1197</v>
      </c>
    </row>
    <row r="908" spans="1:21" outlineLevel="1" x14ac:dyDescent="0.35">
      <c r="A908" s="4">
        <v>899</v>
      </c>
      <c r="B908" s="7" t="s">
        <v>560</v>
      </c>
      <c r="C908" s="5" t="s">
        <v>561</v>
      </c>
      <c r="D908" s="5" t="str">
        <f>tblPuskesmas[[#This Row],[ID Provinsi]]&amp;" -- "&amp;tblPuskesmas[[#This Row],[Nama Provinsi]]</f>
        <v>35 -- PROV. JAWA TIMUR</v>
      </c>
      <c r="E908" s="12" t="s">
        <v>586</v>
      </c>
      <c r="F908" s="6" t="s">
        <v>166</v>
      </c>
      <c r="G908" s="20" t="str">
        <f>tblPuskesmas[[#This Row],[ID Kabupaten/Kota]]&amp;" -- "&amp;tblPuskesmas[[#This Row],[Nama Kabupaten/Kota]]</f>
        <v>3524 -- KAB. LAMONGAN</v>
      </c>
      <c r="H908" s="20" t="s">
        <v>952</v>
      </c>
      <c r="I908" s="20" t="s">
        <v>952</v>
      </c>
      <c r="J908" s="20" t="s">
        <v>953</v>
      </c>
      <c r="K908" s="26">
        <v>33</v>
      </c>
      <c r="L9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8" s="26">
        <v>0</v>
      </c>
      <c r="N908" s="26">
        <v>4000</v>
      </c>
      <c r="O908" s="26" t="s">
        <v>10060</v>
      </c>
      <c r="P9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36</v>
      </c>
      <c r="Q908" s="25">
        <v>0</v>
      </c>
      <c r="R908" s="25" t="s">
        <v>1197</v>
      </c>
      <c r="S908" s="59" t="s">
        <v>1197</v>
      </c>
      <c r="T908" s="25"/>
      <c r="U908" s="23" t="s">
        <v>1197</v>
      </c>
    </row>
    <row r="909" spans="1:21" outlineLevel="1" x14ac:dyDescent="0.35">
      <c r="A909" s="4">
        <v>900</v>
      </c>
      <c r="B909" s="7" t="s">
        <v>560</v>
      </c>
      <c r="C909" s="5" t="s">
        <v>561</v>
      </c>
      <c r="D909" s="5" t="str">
        <f>tblPuskesmas[[#This Row],[ID Provinsi]]&amp;" -- "&amp;tblPuskesmas[[#This Row],[Nama Provinsi]]</f>
        <v>35 -- PROV. JAWA TIMUR</v>
      </c>
      <c r="E909" s="12" t="s">
        <v>587</v>
      </c>
      <c r="F909" s="6" t="s">
        <v>162</v>
      </c>
      <c r="G909" s="20" t="str">
        <f>tblPuskesmas[[#This Row],[ID Kabupaten/Kota]]&amp;" -- "&amp;tblPuskesmas[[#This Row],[Nama Kabupaten/Kota]]</f>
        <v>3525 -- KAB. GRESIK</v>
      </c>
      <c r="H909" s="20" t="s">
        <v>952</v>
      </c>
      <c r="I909" s="20" t="s">
        <v>952</v>
      </c>
      <c r="J909" s="20" t="s">
        <v>953</v>
      </c>
      <c r="K909" s="26">
        <v>32</v>
      </c>
      <c r="L9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09" s="26">
        <v>1</v>
      </c>
      <c r="N909" s="26">
        <v>4000</v>
      </c>
      <c r="O909" s="26" t="s">
        <v>10060</v>
      </c>
      <c r="P9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35</v>
      </c>
      <c r="Q909" s="25">
        <v>0</v>
      </c>
      <c r="R909" s="25" t="s">
        <v>1197</v>
      </c>
      <c r="S909" s="59" t="s">
        <v>1197</v>
      </c>
      <c r="T909" s="25"/>
      <c r="U909" s="23" t="s">
        <v>1173</v>
      </c>
    </row>
    <row r="910" spans="1:21" outlineLevel="1" x14ac:dyDescent="0.35">
      <c r="A910" s="4">
        <v>901</v>
      </c>
      <c r="B910" s="7" t="s">
        <v>560</v>
      </c>
      <c r="C910" s="5" t="s">
        <v>561</v>
      </c>
      <c r="D910" s="5" t="str">
        <f>tblPuskesmas[[#This Row],[ID Provinsi]]&amp;" -- "&amp;tblPuskesmas[[#This Row],[Nama Provinsi]]</f>
        <v>35 -- PROV. JAWA TIMUR</v>
      </c>
      <c r="E910" s="12" t="s">
        <v>588</v>
      </c>
      <c r="F910" s="6" t="s">
        <v>157</v>
      </c>
      <c r="G910" s="20" t="str">
        <f>tblPuskesmas[[#This Row],[ID Kabupaten/Kota]]&amp;" -- "&amp;tblPuskesmas[[#This Row],[Nama Kabupaten/Kota]]</f>
        <v>3526 -- KAB. BANGKALAN</v>
      </c>
      <c r="H910" s="20" t="s">
        <v>952</v>
      </c>
      <c r="I910" s="20" t="s">
        <v>952</v>
      </c>
      <c r="J910" s="20" t="s">
        <v>953</v>
      </c>
      <c r="K910" s="26">
        <v>22</v>
      </c>
      <c r="L9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0" s="26">
        <v>0</v>
      </c>
      <c r="N910" s="26">
        <v>4000</v>
      </c>
      <c r="O910" s="26" t="s">
        <v>10060</v>
      </c>
      <c r="P9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25</v>
      </c>
      <c r="Q910" s="25">
        <v>0</v>
      </c>
      <c r="R910" s="25" t="s">
        <v>1197</v>
      </c>
      <c r="S910" s="59" t="s">
        <v>1197</v>
      </c>
      <c r="T910" s="25"/>
      <c r="U910" s="23" t="s">
        <v>1197</v>
      </c>
    </row>
    <row r="911" spans="1:21" outlineLevel="1" x14ac:dyDescent="0.35">
      <c r="A911" s="4">
        <v>902</v>
      </c>
      <c r="B911" s="7" t="s">
        <v>560</v>
      </c>
      <c r="C911" s="5" t="s">
        <v>561</v>
      </c>
      <c r="D911" s="5" t="str">
        <f>tblPuskesmas[[#This Row],[ID Provinsi]]&amp;" -- "&amp;tblPuskesmas[[#This Row],[Nama Provinsi]]</f>
        <v>35 -- PROV. JAWA TIMUR</v>
      </c>
      <c r="E911" s="12" t="s">
        <v>589</v>
      </c>
      <c r="F911" s="6" t="s">
        <v>179</v>
      </c>
      <c r="G911" s="20" t="str">
        <f>tblPuskesmas[[#This Row],[ID Kabupaten/Kota]]&amp;" -- "&amp;tblPuskesmas[[#This Row],[Nama Kabupaten/Kota]]</f>
        <v>3527 -- KAB. SAMPANG</v>
      </c>
      <c r="H911" s="20" t="s">
        <v>952</v>
      </c>
      <c r="I911" s="20" t="s">
        <v>952</v>
      </c>
      <c r="J911" s="20" t="s">
        <v>953</v>
      </c>
      <c r="K911" s="26">
        <v>21</v>
      </c>
      <c r="L9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1" s="26">
        <v>0</v>
      </c>
      <c r="N911" s="26">
        <v>4000</v>
      </c>
      <c r="O911" s="26" t="s">
        <v>10060</v>
      </c>
      <c r="P9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24</v>
      </c>
      <c r="Q911" s="25">
        <v>0</v>
      </c>
      <c r="R911" s="25" t="s">
        <v>1197</v>
      </c>
      <c r="S911" s="59" t="s">
        <v>1197</v>
      </c>
      <c r="T911" s="25"/>
      <c r="U911" s="23" t="s">
        <v>1197</v>
      </c>
    </row>
    <row r="912" spans="1:21" outlineLevel="1" x14ac:dyDescent="0.35">
      <c r="A912" s="4">
        <v>903</v>
      </c>
      <c r="B912" s="7" t="s">
        <v>560</v>
      </c>
      <c r="C912" s="5" t="s">
        <v>561</v>
      </c>
      <c r="D912" s="5" t="str">
        <f>tblPuskesmas[[#This Row],[ID Provinsi]]&amp;" -- "&amp;tblPuskesmas[[#This Row],[Nama Provinsi]]</f>
        <v>35 -- PROV. JAWA TIMUR</v>
      </c>
      <c r="E912" s="12" t="s">
        <v>590</v>
      </c>
      <c r="F912" s="6" t="s">
        <v>175</v>
      </c>
      <c r="G912" s="20" t="str">
        <f>tblPuskesmas[[#This Row],[ID Kabupaten/Kota]]&amp;" -- "&amp;tblPuskesmas[[#This Row],[Nama Kabupaten/Kota]]</f>
        <v>3528 -- KAB. PAMEKASAN</v>
      </c>
      <c r="H912" s="20" t="s">
        <v>952</v>
      </c>
      <c r="I912" s="20" t="s">
        <v>952</v>
      </c>
      <c r="J912" s="20" t="s">
        <v>953</v>
      </c>
      <c r="K912" s="26">
        <v>20</v>
      </c>
      <c r="L9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2" s="26">
        <v>0</v>
      </c>
      <c r="N912" s="26">
        <v>4000</v>
      </c>
      <c r="O912" s="26" t="s">
        <v>10060</v>
      </c>
      <c r="P9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23</v>
      </c>
      <c r="Q912" s="25">
        <v>0</v>
      </c>
      <c r="R912" s="25" t="s">
        <v>1197</v>
      </c>
      <c r="S912" s="59" t="s">
        <v>1197</v>
      </c>
      <c r="T912" s="25"/>
      <c r="U912" s="23" t="s">
        <v>1197</v>
      </c>
    </row>
    <row r="913" spans="1:21" outlineLevel="1" x14ac:dyDescent="0.35">
      <c r="A913" s="4">
        <v>904</v>
      </c>
      <c r="B913" s="7" t="s">
        <v>560</v>
      </c>
      <c r="C913" s="5" t="s">
        <v>561</v>
      </c>
      <c r="D913" s="5" t="str">
        <f>tblPuskesmas[[#This Row],[ID Provinsi]]&amp;" -- "&amp;tblPuskesmas[[#This Row],[Nama Provinsi]]</f>
        <v>35 -- PROV. JAWA TIMUR</v>
      </c>
      <c r="E913" s="12" t="s">
        <v>591</v>
      </c>
      <c r="F913" s="6" t="s">
        <v>182</v>
      </c>
      <c r="G913" s="20" t="str">
        <f>tblPuskesmas[[#This Row],[ID Kabupaten/Kota]]&amp;" -- "&amp;tblPuskesmas[[#This Row],[Nama Kabupaten/Kota]]</f>
        <v>3529 -- KAB. SUMENEP</v>
      </c>
      <c r="H913" s="20" t="s">
        <v>952</v>
      </c>
      <c r="I913" s="20" t="s">
        <v>952</v>
      </c>
      <c r="J913" s="20" t="s">
        <v>953</v>
      </c>
      <c r="K913" s="26">
        <v>30</v>
      </c>
      <c r="L9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3" s="26">
        <v>0</v>
      </c>
      <c r="N913" s="26">
        <v>4000</v>
      </c>
      <c r="O913" s="26" t="s">
        <v>10060</v>
      </c>
      <c r="P9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33</v>
      </c>
      <c r="Q913" s="25">
        <v>0</v>
      </c>
      <c r="R913" s="25" t="s">
        <v>1197</v>
      </c>
      <c r="S913" s="59" t="s">
        <v>1197</v>
      </c>
      <c r="T913" s="25"/>
      <c r="U913" s="23" t="s">
        <v>1197</v>
      </c>
    </row>
    <row r="914" spans="1:21" outlineLevel="1" x14ac:dyDescent="0.35">
      <c r="A914" s="4">
        <v>905</v>
      </c>
      <c r="B914" s="7" t="s">
        <v>560</v>
      </c>
      <c r="C914" s="5" t="s">
        <v>561</v>
      </c>
      <c r="D914" s="5" t="str">
        <f>tblPuskesmas[[#This Row],[ID Provinsi]]&amp;" -- "&amp;tblPuskesmas[[#This Row],[Nama Provinsi]]</f>
        <v>35 -- PROV. JAWA TIMUR</v>
      </c>
      <c r="E914" s="12" t="s">
        <v>592</v>
      </c>
      <c r="F914" s="6" t="s">
        <v>45</v>
      </c>
      <c r="G914" s="20" t="str">
        <f>tblPuskesmas[[#This Row],[ID Kabupaten/Kota]]&amp;" -- "&amp;tblPuskesmas[[#This Row],[Nama Kabupaten/Kota]]</f>
        <v>3571 -- KOTA KEDIRI</v>
      </c>
      <c r="H914" s="20" t="s">
        <v>952</v>
      </c>
      <c r="I914" s="20" t="s">
        <v>952</v>
      </c>
      <c r="J914" s="20" t="s">
        <v>953</v>
      </c>
      <c r="K914" s="26">
        <v>9</v>
      </c>
      <c r="L9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4" s="26">
        <v>0</v>
      </c>
      <c r="N914" s="26">
        <v>4000</v>
      </c>
      <c r="O914" s="26" t="s">
        <v>10060</v>
      </c>
      <c r="P9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12</v>
      </c>
      <c r="Q914" s="25">
        <v>0</v>
      </c>
      <c r="R914" s="25" t="s">
        <v>1197</v>
      </c>
      <c r="S914" s="59" t="s">
        <v>1197</v>
      </c>
      <c r="T914" s="25"/>
      <c r="U914" s="23" t="s">
        <v>1197</v>
      </c>
    </row>
    <row r="915" spans="1:21" outlineLevel="1" x14ac:dyDescent="0.35">
      <c r="A915" s="4">
        <v>906</v>
      </c>
      <c r="B915" s="7" t="s">
        <v>560</v>
      </c>
      <c r="C915" s="5" t="s">
        <v>561</v>
      </c>
      <c r="D915" s="5" t="str">
        <f>tblPuskesmas[[#This Row],[ID Provinsi]]&amp;" -- "&amp;tblPuskesmas[[#This Row],[Nama Provinsi]]</f>
        <v>35 -- PROV. JAWA TIMUR</v>
      </c>
      <c r="E915" s="12" t="s">
        <v>593</v>
      </c>
      <c r="F915" s="6" t="s">
        <v>46</v>
      </c>
      <c r="G915" s="20" t="str">
        <f>tblPuskesmas[[#This Row],[ID Kabupaten/Kota]]&amp;" -- "&amp;tblPuskesmas[[#This Row],[Nama Kabupaten/Kota]]</f>
        <v>3572 -- KOTA BLITAR</v>
      </c>
      <c r="H915" s="20" t="s">
        <v>952</v>
      </c>
      <c r="I915" s="20" t="s">
        <v>952</v>
      </c>
      <c r="J915" s="20" t="s">
        <v>953</v>
      </c>
      <c r="K915" s="26">
        <v>3</v>
      </c>
      <c r="L9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5" s="26">
        <v>0</v>
      </c>
      <c r="N915" s="26">
        <v>4000</v>
      </c>
      <c r="O915" s="26" t="s">
        <v>10060</v>
      </c>
      <c r="P9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6</v>
      </c>
      <c r="Q915" s="25">
        <v>0</v>
      </c>
      <c r="R915" s="25" t="s">
        <v>1197</v>
      </c>
      <c r="S915" s="59" t="s">
        <v>1197</v>
      </c>
      <c r="T915" s="25"/>
      <c r="U915" s="23" t="s">
        <v>1197</v>
      </c>
    </row>
    <row r="916" spans="1:21" outlineLevel="1" x14ac:dyDescent="0.35">
      <c r="A916" s="4">
        <v>907</v>
      </c>
      <c r="B916" s="7" t="s">
        <v>560</v>
      </c>
      <c r="C916" s="5" t="s">
        <v>561</v>
      </c>
      <c r="D916" s="5" t="str">
        <f>tblPuskesmas[[#This Row],[ID Provinsi]]&amp;" -- "&amp;tblPuskesmas[[#This Row],[Nama Provinsi]]</f>
        <v>35 -- PROV. JAWA TIMUR</v>
      </c>
      <c r="E916" s="12" t="s">
        <v>594</v>
      </c>
      <c r="F916" s="6" t="s">
        <v>47</v>
      </c>
      <c r="G916" s="20" t="str">
        <f>tblPuskesmas[[#This Row],[ID Kabupaten/Kota]]&amp;" -- "&amp;tblPuskesmas[[#This Row],[Nama Kabupaten/Kota]]</f>
        <v>3573 -- KOTA MALANG</v>
      </c>
      <c r="H916" s="20" t="s">
        <v>952</v>
      </c>
      <c r="I916" s="20" t="s">
        <v>952</v>
      </c>
      <c r="J916" s="20" t="s">
        <v>953</v>
      </c>
      <c r="K916" s="26">
        <v>16</v>
      </c>
      <c r="L9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6" s="26">
        <v>1</v>
      </c>
      <c r="N916" s="26">
        <v>4000</v>
      </c>
      <c r="O916" s="26" t="s">
        <v>10060</v>
      </c>
      <c r="P9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19</v>
      </c>
      <c r="Q916" s="25">
        <v>0</v>
      </c>
      <c r="R916" s="25" t="s">
        <v>1197</v>
      </c>
      <c r="S916" s="59" t="s">
        <v>1197</v>
      </c>
      <c r="T916" s="25"/>
      <c r="U916" s="23" t="s">
        <v>1173</v>
      </c>
    </row>
    <row r="917" spans="1:21" outlineLevel="1" x14ac:dyDescent="0.35">
      <c r="A917" s="4">
        <v>908</v>
      </c>
      <c r="B917" s="7" t="s">
        <v>560</v>
      </c>
      <c r="C917" s="5" t="s">
        <v>561</v>
      </c>
      <c r="D917" s="5" t="str">
        <f>tblPuskesmas[[#This Row],[ID Provinsi]]&amp;" -- "&amp;tblPuskesmas[[#This Row],[Nama Provinsi]]</f>
        <v>35 -- PROV. JAWA TIMUR</v>
      </c>
      <c r="E917" s="12" t="s">
        <v>595</v>
      </c>
      <c r="F917" s="6" t="s">
        <v>48</v>
      </c>
      <c r="G917" s="20" t="str">
        <f>tblPuskesmas[[#This Row],[ID Kabupaten/Kota]]&amp;" -- "&amp;tblPuskesmas[[#This Row],[Nama Kabupaten/Kota]]</f>
        <v>3574 -- KOTA PROBOLINGGO</v>
      </c>
      <c r="H917" s="20" t="s">
        <v>952</v>
      </c>
      <c r="I917" s="20" t="s">
        <v>952</v>
      </c>
      <c r="J917" s="20" t="s">
        <v>953</v>
      </c>
      <c r="K917" s="26">
        <v>6</v>
      </c>
      <c r="L9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7" s="26">
        <v>0</v>
      </c>
      <c r="N917" s="26">
        <v>4000</v>
      </c>
      <c r="O917" s="26" t="s">
        <v>10060</v>
      </c>
      <c r="P9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9</v>
      </c>
      <c r="Q917" s="25">
        <v>0</v>
      </c>
      <c r="R917" s="25" t="s">
        <v>1197</v>
      </c>
      <c r="S917" s="59" t="s">
        <v>1197</v>
      </c>
      <c r="T917" s="25"/>
      <c r="U917" s="23" t="s">
        <v>1197</v>
      </c>
    </row>
    <row r="918" spans="1:21" outlineLevel="1" x14ac:dyDescent="0.35">
      <c r="A918" s="4">
        <v>909</v>
      </c>
      <c r="B918" s="7" t="s">
        <v>560</v>
      </c>
      <c r="C918" s="5" t="s">
        <v>561</v>
      </c>
      <c r="D918" s="5" t="str">
        <f>tblPuskesmas[[#This Row],[ID Provinsi]]&amp;" -- "&amp;tblPuskesmas[[#This Row],[Nama Provinsi]]</f>
        <v>35 -- PROV. JAWA TIMUR</v>
      </c>
      <c r="E918" s="12" t="s">
        <v>596</v>
      </c>
      <c r="F918" s="6" t="s">
        <v>49</v>
      </c>
      <c r="G918" s="20" t="str">
        <f>tblPuskesmas[[#This Row],[ID Kabupaten/Kota]]&amp;" -- "&amp;tblPuskesmas[[#This Row],[Nama Kabupaten/Kota]]</f>
        <v>3575 -- KOTA PASURUAN</v>
      </c>
      <c r="H918" s="20" t="s">
        <v>952</v>
      </c>
      <c r="I918" s="20" t="s">
        <v>952</v>
      </c>
      <c r="J918" s="20" t="s">
        <v>953</v>
      </c>
      <c r="K918" s="26">
        <v>8</v>
      </c>
      <c r="L9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8" s="26">
        <v>0</v>
      </c>
      <c r="N918" s="26">
        <v>4000</v>
      </c>
      <c r="O918" s="26" t="s">
        <v>10060</v>
      </c>
      <c r="P9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11</v>
      </c>
      <c r="Q918" s="25">
        <v>0</v>
      </c>
      <c r="R918" s="25" t="s">
        <v>1197</v>
      </c>
      <c r="S918" s="59" t="s">
        <v>1197</v>
      </c>
      <c r="T918" s="25"/>
      <c r="U918" s="23" t="s">
        <v>1197</v>
      </c>
    </row>
    <row r="919" spans="1:21" outlineLevel="1" x14ac:dyDescent="0.35">
      <c r="A919" s="4">
        <v>910</v>
      </c>
      <c r="B919" s="7" t="s">
        <v>560</v>
      </c>
      <c r="C919" s="5" t="s">
        <v>561</v>
      </c>
      <c r="D919" s="5" t="str">
        <f>tblPuskesmas[[#This Row],[ID Provinsi]]&amp;" -- "&amp;tblPuskesmas[[#This Row],[Nama Provinsi]]</f>
        <v>35 -- PROV. JAWA TIMUR</v>
      </c>
      <c r="E919" s="12" t="s">
        <v>597</v>
      </c>
      <c r="F919" s="6" t="s">
        <v>50</v>
      </c>
      <c r="G919" s="20" t="str">
        <f>tblPuskesmas[[#This Row],[ID Kabupaten/Kota]]&amp;" -- "&amp;tblPuskesmas[[#This Row],[Nama Kabupaten/Kota]]</f>
        <v>3576 -- KOTA MOJOKERTO</v>
      </c>
      <c r="H919" s="20" t="s">
        <v>952</v>
      </c>
      <c r="I919" s="20" t="s">
        <v>952</v>
      </c>
      <c r="J919" s="20" t="s">
        <v>953</v>
      </c>
      <c r="K919" s="26">
        <v>6</v>
      </c>
      <c r="L9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19" s="26">
        <v>0</v>
      </c>
      <c r="N919" s="26">
        <v>4000</v>
      </c>
      <c r="O919" s="26" t="s">
        <v>10060</v>
      </c>
      <c r="P9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9</v>
      </c>
      <c r="Q919" s="25">
        <v>0</v>
      </c>
      <c r="R919" s="25" t="s">
        <v>1197</v>
      </c>
      <c r="S919" s="59" t="s">
        <v>1197</v>
      </c>
      <c r="T919" s="25"/>
      <c r="U919" s="23" t="s">
        <v>1197</v>
      </c>
    </row>
    <row r="920" spans="1:21" outlineLevel="1" x14ac:dyDescent="0.35">
      <c r="A920" s="4">
        <v>911</v>
      </c>
      <c r="B920" s="7" t="s">
        <v>560</v>
      </c>
      <c r="C920" s="5" t="s">
        <v>561</v>
      </c>
      <c r="D920" s="5" t="str">
        <f>tblPuskesmas[[#This Row],[ID Provinsi]]&amp;" -- "&amp;tblPuskesmas[[#This Row],[Nama Provinsi]]</f>
        <v>35 -- PROV. JAWA TIMUR</v>
      </c>
      <c r="E920" s="12" t="s">
        <v>598</v>
      </c>
      <c r="F920" s="6" t="s">
        <v>51</v>
      </c>
      <c r="G920" s="20" t="str">
        <f>tblPuskesmas[[#This Row],[ID Kabupaten/Kota]]&amp;" -- "&amp;tblPuskesmas[[#This Row],[Nama Kabupaten/Kota]]</f>
        <v>3577 -- KOTA MADIUN</v>
      </c>
      <c r="H920" s="20" t="s">
        <v>952</v>
      </c>
      <c r="I920" s="20" t="s">
        <v>952</v>
      </c>
      <c r="J920" s="20" t="s">
        <v>953</v>
      </c>
      <c r="K920" s="26">
        <v>6</v>
      </c>
      <c r="L9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20" s="26">
        <v>0</v>
      </c>
      <c r="N920" s="26">
        <v>4000</v>
      </c>
      <c r="O920" s="26" t="s">
        <v>10060</v>
      </c>
      <c r="P9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9</v>
      </c>
      <c r="Q920" s="25">
        <v>0</v>
      </c>
      <c r="R920" s="25" t="s">
        <v>1197</v>
      </c>
      <c r="S920" s="59" t="s">
        <v>1197</v>
      </c>
      <c r="T920" s="25"/>
      <c r="U920" s="23" t="s">
        <v>1197</v>
      </c>
    </row>
    <row r="921" spans="1:21" outlineLevel="1" x14ac:dyDescent="0.35">
      <c r="A921" s="4">
        <v>912</v>
      </c>
      <c r="B921" s="7" t="s">
        <v>560</v>
      </c>
      <c r="C921" s="5" t="s">
        <v>561</v>
      </c>
      <c r="D921" s="5" t="str">
        <f>tblPuskesmas[[#This Row],[ID Provinsi]]&amp;" -- "&amp;tblPuskesmas[[#This Row],[Nama Provinsi]]</f>
        <v>35 -- PROV. JAWA TIMUR</v>
      </c>
      <c r="E921" s="12" t="s">
        <v>599</v>
      </c>
      <c r="F921" s="6" t="s">
        <v>52</v>
      </c>
      <c r="G921" s="20" t="str">
        <f>tblPuskesmas[[#This Row],[ID Kabupaten/Kota]]&amp;" -- "&amp;tblPuskesmas[[#This Row],[Nama Kabupaten/Kota]]</f>
        <v>3578 -- KOTA SURABAYA</v>
      </c>
      <c r="H921" s="20" t="s">
        <v>952</v>
      </c>
      <c r="I921" s="20" t="s">
        <v>952</v>
      </c>
      <c r="J921" s="20" t="s">
        <v>953</v>
      </c>
      <c r="K921" s="26">
        <v>63</v>
      </c>
      <c r="L9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21" s="26">
        <v>1</v>
      </c>
      <c r="N921" s="26">
        <v>4000</v>
      </c>
      <c r="O921" s="26" t="s">
        <v>10060</v>
      </c>
      <c r="P9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66</v>
      </c>
      <c r="Q921" s="25">
        <v>0</v>
      </c>
      <c r="R921" s="25" t="s">
        <v>1197</v>
      </c>
      <c r="S921" s="59" t="s">
        <v>1197</v>
      </c>
      <c r="T921" s="25"/>
      <c r="U921" s="23" t="s">
        <v>1173</v>
      </c>
    </row>
    <row r="922" spans="1:21" outlineLevel="1" x14ac:dyDescent="0.35">
      <c r="A922" s="4">
        <v>913</v>
      </c>
      <c r="B922" s="7" t="s">
        <v>560</v>
      </c>
      <c r="C922" s="5" t="s">
        <v>561</v>
      </c>
      <c r="D922" s="5" t="str">
        <f>tblPuskesmas[[#This Row],[ID Provinsi]]&amp;" -- "&amp;tblPuskesmas[[#This Row],[Nama Provinsi]]</f>
        <v>35 -- PROV. JAWA TIMUR</v>
      </c>
      <c r="E922" s="12" t="s">
        <v>600</v>
      </c>
      <c r="F922" s="6" t="s">
        <v>53</v>
      </c>
      <c r="G922" s="20" t="str">
        <f>tblPuskesmas[[#This Row],[ID Kabupaten/Kota]]&amp;" -- "&amp;tblPuskesmas[[#This Row],[Nama Kabupaten/Kota]]</f>
        <v>3579 -- KOTA BATU</v>
      </c>
      <c r="H922" s="20" t="s">
        <v>952</v>
      </c>
      <c r="I922" s="20" t="s">
        <v>952</v>
      </c>
      <c r="J922" s="20" t="s">
        <v>953</v>
      </c>
      <c r="K922" s="26">
        <v>5</v>
      </c>
      <c r="L9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22" s="26">
        <v>1</v>
      </c>
      <c r="N922" s="26">
        <v>4000</v>
      </c>
      <c r="O922" s="26" t="s">
        <v>10060</v>
      </c>
      <c r="P9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8</v>
      </c>
      <c r="Q922" s="25">
        <v>0</v>
      </c>
      <c r="R922" s="25" t="s">
        <v>1197</v>
      </c>
      <c r="S922" s="59" t="s">
        <v>1197</v>
      </c>
      <c r="T922" s="25"/>
      <c r="U922" s="23" t="s">
        <v>1173</v>
      </c>
    </row>
    <row r="923" spans="1:21" hidden="1" x14ac:dyDescent="0.35">
      <c r="A923" s="4">
        <v>914</v>
      </c>
      <c r="B923" s="7" t="s">
        <v>601</v>
      </c>
      <c r="C923" s="5" t="s">
        <v>602</v>
      </c>
      <c r="D923" s="5" t="str">
        <f>tblPuskesmas[[#This Row],[ID Provinsi]]&amp;" -- "&amp;tblPuskesmas[[#This Row],[Nama Provinsi]]</f>
        <v>36 -- PROV. BANTEN</v>
      </c>
      <c r="E923" s="12">
        <v>3600</v>
      </c>
      <c r="F923" s="6" t="s">
        <v>602</v>
      </c>
      <c r="G923" s="20" t="str">
        <f>tblPuskesmas[[#This Row],[ID Kabupaten/Kota]]&amp;" -- "&amp;tblPuskesmas[[#This Row],[Nama Kabupaten/Kota]]</f>
        <v>3600 -- PROV. BANTEN</v>
      </c>
      <c r="H923" s="20" t="s">
        <v>953</v>
      </c>
      <c r="I923" s="20" t="s">
        <v>953</v>
      </c>
      <c r="J923" s="20" t="s">
        <v>1116</v>
      </c>
      <c r="K923" s="26">
        <v>0</v>
      </c>
      <c r="L9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923" s="26">
        <v>1</v>
      </c>
      <c r="N923" s="26" t="s">
        <v>10050</v>
      </c>
      <c r="O923" s="26" t="s">
        <v>10060</v>
      </c>
      <c r="P9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923" s="25">
        <v>9</v>
      </c>
      <c r="R923" s="25" t="s">
        <v>1197</v>
      </c>
      <c r="S923" s="59">
        <v>43344</v>
      </c>
      <c r="T923" s="25" t="s">
        <v>10050</v>
      </c>
      <c r="U923" s="23" t="s">
        <v>1173</v>
      </c>
    </row>
    <row r="924" spans="1:21" hidden="1" outlineLevel="1" x14ac:dyDescent="0.35">
      <c r="A924" s="4">
        <v>915</v>
      </c>
      <c r="B924" s="7" t="s">
        <v>601</v>
      </c>
      <c r="C924" s="5" t="s">
        <v>602</v>
      </c>
      <c r="D924" s="5" t="str">
        <f>tblPuskesmas[[#This Row],[ID Provinsi]]&amp;" -- "&amp;tblPuskesmas[[#This Row],[Nama Provinsi]]</f>
        <v>36 -- PROV. BANTEN</v>
      </c>
      <c r="E924" s="12">
        <v>3600</v>
      </c>
      <c r="F924" s="6" t="s">
        <v>602</v>
      </c>
      <c r="G924" s="20" t="str">
        <f>tblPuskesmas[[#This Row],[ID Kabupaten/Kota]]&amp;" -- "&amp;tblPuskesmas[[#This Row],[Nama Kabupaten/Kota]]</f>
        <v>3600 -- PROV. BANTEN</v>
      </c>
      <c r="H924" s="20" t="s">
        <v>953</v>
      </c>
      <c r="I924" s="20" t="s">
        <v>953</v>
      </c>
      <c r="J924" s="20" t="s">
        <v>1116</v>
      </c>
      <c r="K924" s="26">
        <v>0</v>
      </c>
      <c r="L9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924" s="26">
        <v>1</v>
      </c>
      <c r="N924" s="26" t="s">
        <v>10051</v>
      </c>
      <c r="O924" s="26" t="s">
        <v>10060</v>
      </c>
      <c r="P9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924" s="25">
        <v>2</v>
      </c>
      <c r="R924" s="25" t="s">
        <v>1197</v>
      </c>
      <c r="S924" s="59">
        <v>44336</v>
      </c>
      <c r="T924" s="25" t="s">
        <v>10051</v>
      </c>
      <c r="U924" s="23" t="s">
        <v>1173</v>
      </c>
    </row>
    <row r="925" spans="1:21" outlineLevel="1" x14ac:dyDescent="0.35">
      <c r="A925" s="4">
        <v>916</v>
      </c>
      <c r="B925" s="7" t="s">
        <v>601</v>
      </c>
      <c r="C925" s="5" t="s">
        <v>602</v>
      </c>
      <c r="D925" s="5" t="str">
        <f>tblPuskesmas[[#This Row],[ID Provinsi]]&amp;" -- "&amp;tblPuskesmas[[#This Row],[Nama Provinsi]]</f>
        <v>36 -- PROV. BANTEN</v>
      </c>
      <c r="E925" s="12">
        <v>3600</v>
      </c>
      <c r="F925" s="6" t="s">
        <v>602</v>
      </c>
      <c r="G925" s="20" t="str">
        <f>tblPuskesmas[[#This Row],[ID Kabupaten/Kota]]&amp;" -- "&amp;tblPuskesmas[[#This Row],[Nama Kabupaten/Kota]]</f>
        <v>3600 -- PROV. BANTEN</v>
      </c>
      <c r="H925" s="20" t="s">
        <v>953</v>
      </c>
      <c r="I925" s="20" t="s">
        <v>953</v>
      </c>
      <c r="J925" s="20" t="s">
        <v>1116</v>
      </c>
      <c r="K925" s="65">
        <v>0</v>
      </c>
      <c r="L925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925" s="65">
        <v>1</v>
      </c>
      <c r="N925" s="65">
        <v>4000</v>
      </c>
      <c r="O925" s="65" t="s">
        <v>10060</v>
      </c>
      <c r="P9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Puskesmas]])),0)+1+2</f>
        <v>5</v>
      </c>
      <c r="Q925" s="25">
        <v>0</v>
      </c>
      <c r="R925" s="25" t="s">
        <v>1197</v>
      </c>
      <c r="S925" s="59"/>
      <c r="T925" s="25"/>
      <c r="U925" s="23" t="s">
        <v>1173</v>
      </c>
    </row>
    <row r="926" spans="1:21" outlineLevel="1" x14ac:dyDescent="0.35">
      <c r="A926" s="4">
        <v>917</v>
      </c>
      <c r="B926" s="7" t="s">
        <v>601</v>
      </c>
      <c r="C926" s="5" t="s">
        <v>602</v>
      </c>
      <c r="D926" s="5" t="str">
        <f>tblPuskesmas[[#This Row],[ID Provinsi]]&amp;" -- "&amp;tblPuskesmas[[#This Row],[Nama Provinsi]]</f>
        <v>36 -- PROV. BANTEN</v>
      </c>
      <c r="E926" s="12">
        <v>3601</v>
      </c>
      <c r="F926" s="6" t="s">
        <v>86</v>
      </c>
      <c r="G926" s="20" t="str">
        <f>tblPuskesmas[[#This Row],[ID Kabupaten/Kota]]&amp;" -- "&amp;tblPuskesmas[[#This Row],[Nama Kabupaten/Kota]]</f>
        <v>3601 -- KAB. PANDEGLANG</v>
      </c>
      <c r="H926" s="20" t="s">
        <v>952</v>
      </c>
      <c r="I926" s="20" t="s">
        <v>952</v>
      </c>
      <c r="J926" s="20" t="s">
        <v>953</v>
      </c>
      <c r="K926" s="26">
        <v>36</v>
      </c>
      <c r="L9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26" s="26">
        <v>0</v>
      </c>
      <c r="N926" s="26">
        <v>4000</v>
      </c>
      <c r="O926" s="26" t="s">
        <v>10060</v>
      </c>
      <c r="P9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39</v>
      </c>
      <c r="Q926" s="25">
        <v>0</v>
      </c>
      <c r="R926" s="25" t="s">
        <v>1197</v>
      </c>
      <c r="S926" s="59" t="s">
        <v>1197</v>
      </c>
      <c r="T926" s="25"/>
      <c r="U926" s="23" t="s">
        <v>1197</v>
      </c>
    </row>
    <row r="927" spans="1:21" outlineLevel="1" x14ac:dyDescent="0.35">
      <c r="A927" s="4">
        <v>918</v>
      </c>
      <c r="B927" s="7" t="s">
        <v>601</v>
      </c>
      <c r="C927" s="5" t="s">
        <v>602</v>
      </c>
      <c r="D927" s="5" t="str">
        <f>tblPuskesmas[[#This Row],[ID Provinsi]]&amp;" -- "&amp;tblPuskesmas[[#This Row],[Nama Provinsi]]</f>
        <v>36 -- PROV. BANTEN</v>
      </c>
      <c r="E927" s="12">
        <v>3602</v>
      </c>
      <c r="F927" s="6" t="s">
        <v>85</v>
      </c>
      <c r="G927" s="20" t="str">
        <f>tblPuskesmas[[#This Row],[ID Kabupaten/Kota]]&amp;" -- "&amp;tblPuskesmas[[#This Row],[Nama Kabupaten/Kota]]</f>
        <v>3602 -- KAB. LEBAK</v>
      </c>
      <c r="H927" s="20" t="s">
        <v>952</v>
      </c>
      <c r="I927" s="20" t="s">
        <v>952</v>
      </c>
      <c r="J927" s="20" t="s">
        <v>953</v>
      </c>
      <c r="K927" s="26">
        <v>42</v>
      </c>
      <c r="L9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27" s="26">
        <v>0</v>
      </c>
      <c r="N927" s="26">
        <v>4000</v>
      </c>
      <c r="O927" s="26" t="s">
        <v>10060</v>
      </c>
      <c r="P9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45</v>
      </c>
      <c r="Q927" s="25">
        <v>0</v>
      </c>
      <c r="R927" s="25" t="s">
        <v>1197</v>
      </c>
      <c r="S927" s="59" t="s">
        <v>1197</v>
      </c>
      <c r="T927" s="25"/>
      <c r="U927" s="23" t="s">
        <v>1197</v>
      </c>
    </row>
    <row r="928" spans="1:21" hidden="1" outlineLevel="1" x14ac:dyDescent="0.35">
      <c r="A928" s="4">
        <v>919</v>
      </c>
      <c r="B928" s="7" t="s">
        <v>601</v>
      </c>
      <c r="C928" s="5" t="s">
        <v>602</v>
      </c>
      <c r="D928" s="5" t="str">
        <f>tblPuskesmas[[#This Row],[ID Provinsi]]&amp;" -- "&amp;tblPuskesmas[[#This Row],[Nama Provinsi]]</f>
        <v>36 -- PROV. BANTEN</v>
      </c>
      <c r="E928" s="12">
        <v>3603</v>
      </c>
      <c r="F928" s="6" t="s">
        <v>88</v>
      </c>
      <c r="G928" s="20" t="str">
        <f>tblPuskesmas[[#This Row],[ID Kabupaten/Kota]]&amp;" -- "&amp;tblPuskesmas[[#This Row],[Nama Kabupaten/Kota]]</f>
        <v>3603 -- KAB. TANGERANG</v>
      </c>
      <c r="H928" s="20" t="s">
        <v>952</v>
      </c>
      <c r="I928" s="20" t="s">
        <v>952</v>
      </c>
      <c r="J928" s="20" t="s">
        <v>953</v>
      </c>
      <c r="K928" s="65">
        <v>0</v>
      </c>
      <c r="L928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28" s="65">
        <v>1</v>
      </c>
      <c r="N928" s="65" t="s">
        <v>10051</v>
      </c>
      <c r="O928" s="65" t="s">
        <v>10060</v>
      </c>
      <c r="P9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928" s="25">
        <v>2</v>
      </c>
      <c r="R928" s="25" t="s">
        <v>1197</v>
      </c>
      <c r="S928" s="59">
        <v>44314</v>
      </c>
      <c r="T928" s="25"/>
      <c r="U928" s="23" t="s">
        <v>1173</v>
      </c>
    </row>
    <row r="929" spans="1:21" outlineLevel="1" x14ac:dyDescent="0.35">
      <c r="A929" s="4">
        <v>920</v>
      </c>
      <c r="B929" s="7" t="s">
        <v>601</v>
      </c>
      <c r="C929" s="5" t="s">
        <v>602</v>
      </c>
      <c r="D929" s="5" t="str">
        <f>tblPuskesmas[[#This Row],[ID Provinsi]]&amp;" -- "&amp;tblPuskesmas[[#This Row],[Nama Provinsi]]</f>
        <v>36 -- PROV. BANTEN</v>
      </c>
      <c r="E929" s="12">
        <v>3603</v>
      </c>
      <c r="F929" s="6" t="s">
        <v>88</v>
      </c>
      <c r="G929" s="20" t="str">
        <f>tblPuskesmas[[#This Row],[ID Kabupaten/Kota]]&amp;" -- "&amp;tblPuskesmas[[#This Row],[Nama Kabupaten/Kota]]</f>
        <v>3603 -- KAB. TANGERANG</v>
      </c>
      <c r="H929" s="20" t="s">
        <v>952</v>
      </c>
      <c r="I929" s="20" t="s">
        <v>952</v>
      </c>
      <c r="J929" s="20" t="s">
        <v>953</v>
      </c>
      <c r="K929" s="26">
        <v>45</v>
      </c>
      <c r="L9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29" s="26">
        <v>1</v>
      </c>
      <c r="N929" s="26">
        <v>4000</v>
      </c>
      <c r="O929" s="26" t="s">
        <v>10060</v>
      </c>
      <c r="P9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48</v>
      </c>
      <c r="Q929" s="25">
        <v>0</v>
      </c>
      <c r="R929" s="25" t="s">
        <v>1197</v>
      </c>
      <c r="S929" s="59"/>
      <c r="T929" s="25"/>
      <c r="U929" s="23" t="s">
        <v>1173</v>
      </c>
    </row>
    <row r="930" spans="1:21" hidden="1" outlineLevel="1" x14ac:dyDescent="0.35">
      <c r="A930" s="4">
        <v>921</v>
      </c>
      <c r="B930" s="7" t="s">
        <v>601</v>
      </c>
      <c r="C930" s="5" t="s">
        <v>602</v>
      </c>
      <c r="D930" s="5" t="str">
        <f>tblPuskesmas[[#This Row],[ID Provinsi]]&amp;" -- "&amp;tblPuskesmas[[#This Row],[Nama Provinsi]]</f>
        <v>36 -- PROV. BANTEN</v>
      </c>
      <c r="E930" s="12">
        <v>3603</v>
      </c>
      <c r="F930" s="6" t="s">
        <v>88</v>
      </c>
      <c r="G930" s="20" t="str">
        <f>tblPuskesmas[[#This Row],[ID Kabupaten/Kota]]&amp;" -- "&amp;tblPuskesmas[[#This Row],[Nama Kabupaten/Kota]]</f>
        <v>3603 -- KAB. TANGERANG</v>
      </c>
      <c r="H930" s="20" t="s">
        <v>10056</v>
      </c>
      <c r="I930" s="20" t="s">
        <v>10054</v>
      </c>
      <c r="J930" s="20" t="s">
        <v>952</v>
      </c>
      <c r="K930" s="65">
        <v>0</v>
      </c>
      <c r="L930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0" s="65">
        <v>0</v>
      </c>
      <c r="N930" s="65" t="s">
        <v>10052</v>
      </c>
      <c r="O930" s="65" t="s">
        <v>10060</v>
      </c>
      <c r="P9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0" s="25">
        <v>1</v>
      </c>
      <c r="R930" s="25"/>
      <c r="S930" s="59">
        <v>44470</v>
      </c>
      <c r="T930" s="25" t="s">
        <v>10052</v>
      </c>
      <c r="U930" s="23" t="s">
        <v>1173</v>
      </c>
    </row>
    <row r="931" spans="1:21" hidden="1" outlineLevel="1" x14ac:dyDescent="0.35">
      <c r="A931" s="4">
        <v>922</v>
      </c>
      <c r="B931" s="7" t="s">
        <v>601</v>
      </c>
      <c r="C931" s="5" t="s">
        <v>602</v>
      </c>
      <c r="D931" s="5" t="str">
        <f>tblPuskesmas[[#This Row],[ID Provinsi]]&amp;" -- "&amp;tblPuskesmas[[#This Row],[Nama Provinsi]]</f>
        <v>36 -- PROV. BANTEN</v>
      </c>
      <c r="E931" s="12">
        <v>3603</v>
      </c>
      <c r="F931" s="6" t="s">
        <v>88</v>
      </c>
      <c r="G931" s="20" t="str">
        <f>tblPuskesmas[[#This Row],[ID Kabupaten/Kota]]&amp;" -- "&amp;tblPuskesmas[[#This Row],[Nama Kabupaten/Kota]]</f>
        <v>3603 -- KAB. TANGERANG</v>
      </c>
      <c r="H931" s="20" t="s">
        <v>908</v>
      </c>
      <c r="I931" s="20" t="s">
        <v>1166</v>
      </c>
      <c r="J931" s="20" t="s">
        <v>952</v>
      </c>
      <c r="K931" s="26">
        <v>1</v>
      </c>
      <c r="L9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1" s="26">
        <v>1</v>
      </c>
      <c r="N931" s="26" t="s">
        <v>10051</v>
      </c>
      <c r="O931" s="26" t="s">
        <v>10060</v>
      </c>
      <c r="P9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1" s="25">
        <v>1</v>
      </c>
      <c r="R931" s="25" t="s">
        <v>8557</v>
      </c>
      <c r="S931" s="59">
        <v>44321</v>
      </c>
      <c r="T931" s="25"/>
      <c r="U931" s="23" t="s">
        <v>1173</v>
      </c>
    </row>
    <row r="932" spans="1:21" hidden="1" outlineLevel="1" x14ac:dyDescent="0.35">
      <c r="A932" s="4">
        <v>923</v>
      </c>
      <c r="B932" s="7" t="s">
        <v>601</v>
      </c>
      <c r="C932" s="5" t="s">
        <v>602</v>
      </c>
      <c r="D932" s="5" t="str">
        <f>tblPuskesmas[[#This Row],[ID Provinsi]]&amp;" -- "&amp;tblPuskesmas[[#This Row],[Nama Provinsi]]</f>
        <v>36 -- PROV. BANTEN</v>
      </c>
      <c r="E932" s="12">
        <v>3603</v>
      </c>
      <c r="F932" s="6" t="s">
        <v>88</v>
      </c>
      <c r="G932" s="20" t="str">
        <f>tblPuskesmas[[#This Row],[ID Kabupaten/Kota]]&amp;" -- "&amp;tblPuskesmas[[#This Row],[Nama Kabupaten/Kota]]</f>
        <v>3603 -- KAB. TANGERANG</v>
      </c>
      <c r="H932" s="20" t="s">
        <v>909</v>
      </c>
      <c r="I932" s="20" t="s">
        <v>1166</v>
      </c>
      <c r="J932" s="20" t="s">
        <v>952</v>
      </c>
      <c r="K932" s="26">
        <v>1</v>
      </c>
      <c r="L9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2" s="26">
        <v>1</v>
      </c>
      <c r="N932" s="26" t="s">
        <v>10051</v>
      </c>
      <c r="O932" s="26" t="s">
        <v>10060</v>
      </c>
      <c r="P9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2" s="25">
        <v>1</v>
      </c>
      <c r="R932" s="25" t="s">
        <v>3389</v>
      </c>
      <c r="S932" s="59">
        <v>44314</v>
      </c>
      <c r="T932" s="25"/>
      <c r="U932" s="23" t="s">
        <v>1173</v>
      </c>
    </row>
    <row r="933" spans="1:21" hidden="1" outlineLevel="1" x14ac:dyDescent="0.35">
      <c r="A933" s="4">
        <v>924</v>
      </c>
      <c r="B933" s="7" t="s">
        <v>601</v>
      </c>
      <c r="C933" s="5" t="s">
        <v>602</v>
      </c>
      <c r="D933" s="5" t="str">
        <f>tblPuskesmas[[#This Row],[ID Provinsi]]&amp;" -- "&amp;tblPuskesmas[[#This Row],[Nama Provinsi]]</f>
        <v>36 -- PROV. BANTEN</v>
      </c>
      <c r="E933" s="12">
        <v>3603</v>
      </c>
      <c r="F933" s="6" t="s">
        <v>88</v>
      </c>
      <c r="G933" s="20" t="str">
        <f>tblPuskesmas[[#This Row],[ID Kabupaten/Kota]]&amp;" -- "&amp;tblPuskesmas[[#This Row],[Nama Kabupaten/Kota]]</f>
        <v>3603 -- KAB. TANGERANG</v>
      </c>
      <c r="H933" s="20" t="s">
        <v>910</v>
      </c>
      <c r="I933" s="20" t="s">
        <v>1166</v>
      </c>
      <c r="J933" s="20" t="s">
        <v>952</v>
      </c>
      <c r="K933" s="26">
        <v>1</v>
      </c>
      <c r="L9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3" s="26">
        <v>1</v>
      </c>
      <c r="N933" s="26" t="s">
        <v>10051</v>
      </c>
      <c r="O933" s="26" t="s">
        <v>10060</v>
      </c>
      <c r="P9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3" s="25">
        <v>1</v>
      </c>
      <c r="R933" s="25" t="s">
        <v>8542</v>
      </c>
      <c r="S933" s="59">
        <v>44315</v>
      </c>
      <c r="T933" s="25"/>
      <c r="U933" s="23" t="s">
        <v>1173</v>
      </c>
    </row>
    <row r="934" spans="1:21" hidden="1" outlineLevel="1" x14ac:dyDescent="0.35">
      <c r="A934" s="4">
        <v>925</v>
      </c>
      <c r="B934" s="7" t="s">
        <v>601</v>
      </c>
      <c r="C934" s="5" t="s">
        <v>602</v>
      </c>
      <c r="D934" s="5" t="str">
        <f>tblPuskesmas[[#This Row],[ID Provinsi]]&amp;" -- "&amp;tblPuskesmas[[#This Row],[Nama Provinsi]]</f>
        <v>36 -- PROV. BANTEN</v>
      </c>
      <c r="E934" s="12">
        <v>3603</v>
      </c>
      <c r="F934" s="6" t="s">
        <v>88</v>
      </c>
      <c r="G934" s="20" t="str">
        <f>tblPuskesmas[[#This Row],[ID Kabupaten/Kota]]&amp;" -- "&amp;tblPuskesmas[[#This Row],[Nama Kabupaten/Kota]]</f>
        <v>3603 -- KAB. TANGERANG</v>
      </c>
      <c r="H934" s="20" t="s">
        <v>911</v>
      </c>
      <c r="I934" s="20" t="s">
        <v>1166</v>
      </c>
      <c r="J934" s="20" t="s">
        <v>952</v>
      </c>
      <c r="K934" s="26">
        <v>1</v>
      </c>
      <c r="L9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4" s="26">
        <v>1</v>
      </c>
      <c r="N934" s="26" t="s">
        <v>10051</v>
      </c>
      <c r="O934" s="26" t="s">
        <v>10060</v>
      </c>
      <c r="P9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4" s="25">
        <v>1</v>
      </c>
      <c r="R934" s="25" t="s">
        <v>2185</v>
      </c>
      <c r="S934" s="59">
        <v>44314</v>
      </c>
      <c r="T934" s="25"/>
      <c r="U934" s="23" t="s">
        <v>1173</v>
      </c>
    </row>
    <row r="935" spans="1:21" hidden="1" outlineLevel="1" x14ac:dyDescent="0.35">
      <c r="A935" s="4">
        <v>926</v>
      </c>
      <c r="B935" s="7" t="s">
        <v>601</v>
      </c>
      <c r="C935" s="5" t="s">
        <v>602</v>
      </c>
      <c r="D935" s="5" t="str">
        <f>tblPuskesmas[[#This Row],[ID Provinsi]]&amp;" -- "&amp;tblPuskesmas[[#This Row],[Nama Provinsi]]</f>
        <v>36 -- PROV. BANTEN</v>
      </c>
      <c r="E935" s="12">
        <v>3603</v>
      </c>
      <c r="F935" s="6" t="s">
        <v>88</v>
      </c>
      <c r="G935" s="20" t="str">
        <f>tblPuskesmas[[#This Row],[ID Kabupaten/Kota]]&amp;" -- "&amp;tblPuskesmas[[#This Row],[Nama Kabupaten/Kota]]</f>
        <v>3603 -- KAB. TANGERANG</v>
      </c>
      <c r="H935" s="20" t="s">
        <v>912</v>
      </c>
      <c r="I935" s="20" t="s">
        <v>1166</v>
      </c>
      <c r="J935" s="20" t="s">
        <v>952</v>
      </c>
      <c r="K935" s="26">
        <v>1</v>
      </c>
      <c r="L9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5" s="26">
        <v>1</v>
      </c>
      <c r="N935" s="26" t="s">
        <v>10051</v>
      </c>
      <c r="O935" s="26" t="s">
        <v>10060</v>
      </c>
      <c r="P9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5" s="25">
        <v>1</v>
      </c>
      <c r="R935" s="25" t="s">
        <v>2124</v>
      </c>
      <c r="S935" s="59">
        <v>44315</v>
      </c>
      <c r="T935" s="25"/>
      <c r="U935" s="23" t="s">
        <v>1173</v>
      </c>
    </row>
    <row r="936" spans="1:21" hidden="1" outlineLevel="1" x14ac:dyDescent="0.35">
      <c r="A936" s="4">
        <v>927</v>
      </c>
      <c r="B936" s="7" t="s">
        <v>601</v>
      </c>
      <c r="C936" s="5" t="s">
        <v>602</v>
      </c>
      <c r="D936" s="5" t="str">
        <f>tblPuskesmas[[#This Row],[ID Provinsi]]&amp;" -- "&amp;tblPuskesmas[[#This Row],[Nama Provinsi]]</f>
        <v>36 -- PROV. BANTEN</v>
      </c>
      <c r="E936" s="12">
        <v>3603</v>
      </c>
      <c r="F936" s="6" t="s">
        <v>88</v>
      </c>
      <c r="G936" s="20" t="str">
        <f>tblPuskesmas[[#This Row],[ID Kabupaten/Kota]]&amp;" -- "&amp;tblPuskesmas[[#This Row],[Nama Kabupaten/Kota]]</f>
        <v>3603 -- KAB. TANGERANG</v>
      </c>
      <c r="H936" s="20" t="s">
        <v>913</v>
      </c>
      <c r="I936" s="20" t="s">
        <v>1166</v>
      </c>
      <c r="J936" s="20" t="s">
        <v>952</v>
      </c>
      <c r="K936" s="26">
        <v>1</v>
      </c>
      <c r="L9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6" s="26">
        <v>1</v>
      </c>
      <c r="N936" s="26" t="s">
        <v>10051</v>
      </c>
      <c r="O936" s="26" t="s">
        <v>10060</v>
      </c>
      <c r="P9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6" s="25">
        <v>1</v>
      </c>
      <c r="R936" s="25" t="s">
        <v>8421</v>
      </c>
      <c r="S936" s="59">
        <v>44314</v>
      </c>
      <c r="T936" s="25"/>
      <c r="U936" s="23" t="s">
        <v>1173</v>
      </c>
    </row>
    <row r="937" spans="1:21" hidden="1" outlineLevel="1" x14ac:dyDescent="0.35">
      <c r="A937" s="4">
        <v>928</v>
      </c>
      <c r="B937" s="7" t="s">
        <v>601</v>
      </c>
      <c r="C937" s="5" t="s">
        <v>602</v>
      </c>
      <c r="D937" s="5" t="str">
        <f>tblPuskesmas[[#This Row],[ID Provinsi]]&amp;" -- "&amp;tblPuskesmas[[#This Row],[Nama Provinsi]]</f>
        <v>36 -- PROV. BANTEN</v>
      </c>
      <c r="E937" s="12">
        <v>3603</v>
      </c>
      <c r="F937" s="6" t="s">
        <v>88</v>
      </c>
      <c r="G937" s="20" t="str">
        <f>tblPuskesmas[[#This Row],[ID Kabupaten/Kota]]&amp;" -- "&amp;tblPuskesmas[[#This Row],[Nama Kabupaten/Kota]]</f>
        <v>3603 -- KAB. TANGERANG</v>
      </c>
      <c r="H937" s="20" t="s">
        <v>914</v>
      </c>
      <c r="I937" s="20" t="s">
        <v>1166</v>
      </c>
      <c r="J937" s="20" t="s">
        <v>952</v>
      </c>
      <c r="K937" s="26">
        <v>1</v>
      </c>
      <c r="L9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7" s="26">
        <v>1</v>
      </c>
      <c r="N937" s="26" t="s">
        <v>10051</v>
      </c>
      <c r="O937" s="26" t="s">
        <v>10060</v>
      </c>
      <c r="P9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7" s="25">
        <v>1</v>
      </c>
      <c r="R937" s="25" t="s">
        <v>8517</v>
      </c>
      <c r="S937" s="59">
        <v>44315</v>
      </c>
      <c r="T937" s="25"/>
      <c r="U937" s="23" t="s">
        <v>1173</v>
      </c>
    </row>
    <row r="938" spans="1:21" hidden="1" outlineLevel="1" x14ac:dyDescent="0.35">
      <c r="A938" s="4">
        <v>929</v>
      </c>
      <c r="B938" s="7" t="s">
        <v>601</v>
      </c>
      <c r="C938" s="5" t="s">
        <v>602</v>
      </c>
      <c r="D938" s="5" t="str">
        <f>tblPuskesmas[[#This Row],[ID Provinsi]]&amp;" -- "&amp;tblPuskesmas[[#This Row],[Nama Provinsi]]</f>
        <v>36 -- PROV. BANTEN</v>
      </c>
      <c r="E938" s="12">
        <v>3603</v>
      </c>
      <c r="F938" s="6" t="s">
        <v>88</v>
      </c>
      <c r="G938" s="20" t="str">
        <f>tblPuskesmas[[#This Row],[ID Kabupaten/Kota]]&amp;" -- "&amp;tblPuskesmas[[#This Row],[Nama Kabupaten/Kota]]</f>
        <v>3603 -- KAB. TANGERANG</v>
      </c>
      <c r="H938" s="20" t="s">
        <v>915</v>
      </c>
      <c r="I938" s="20" t="s">
        <v>1166</v>
      </c>
      <c r="J938" s="20" t="s">
        <v>952</v>
      </c>
      <c r="K938" s="26">
        <v>1</v>
      </c>
      <c r="L9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8" s="26">
        <v>1</v>
      </c>
      <c r="N938" s="26" t="s">
        <v>10051</v>
      </c>
      <c r="O938" s="26" t="s">
        <v>10060</v>
      </c>
      <c r="P9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8" s="25">
        <v>1</v>
      </c>
      <c r="R938" s="25" t="s">
        <v>8547</v>
      </c>
      <c r="S938" s="59">
        <v>44319</v>
      </c>
      <c r="T938" s="25"/>
      <c r="U938" s="23" t="s">
        <v>1173</v>
      </c>
    </row>
    <row r="939" spans="1:21" hidden="1" outlineLevel="1" x14ac:dyDescent="0.35">
      <c r="A939" s="4">
        <v>930</v>
      </c>
      <c r="B939" s="7" t="s">
        <v>601</v>
      </c>
      <c r="C939" s="5" t="s">
        <v>602</v>
      </c>
      <c r="D939" s="5" t="str">
        <f>tblPuskesmas[[#This Row],[ID Provinsi]]&amp;" -- "&amp;tblPuskesmas[[#This Row],[Nama Provinsi]]</f>
        <v>36 -- PROV. BANTEN</v>
      </c>
      <c r="E939" s="12">
        <v>3603</v>
      </c>
      <c r="F939" s="6" t="s">
        <v>88</v>
      </c>
      <c r="G939" s="20" t="str">
        <f>tblPuskesmas[[#This Row],[ID Kabupaten/Kota]]&amp;" -- "&amp;tblPuskesmas[[#This Row],[Nama Kabupaten/Kota]]</f>
        <v>3603 -- KAB. TANGERANG</v>
      </c>
      <c r="H939" s="20" t="s">
        <v>916</v>
      </c>
      <c r="I939" s="20" t="s">
        <v>1166</v>
      </c>
      <c r="J939" s="20" t="s">
        <v>952</v>
      </c>
      <c r="K939" s="26">
        <v>1</v>
      </c>
      <c r="L9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39" s="26">
        <v>1</v>
      </c>
      <c r="N939" s="26" t="s">
        <v>10051</v>
      </c>
      <c r="O939" s="26" t="s">
        <v>10060</v>
      </c>
      <c r="P9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39" s="25">
        <v>1</v>
      </c>
      <c r="R939" s="25" t="s">
        <v>8514</v>
      </c>
      <c r="S939" s="59">
        <v>44320</v>
      </c>
      <c r="T939" s="25"/>
      <c r="U939" s="23" t="s">
        <v>1173</v>
      </c>
    </row>
    <row r="940" spans="1:21" hidden="1" outlineLevel="1" x14ac:dyDescent="0.35">
      <c r="A940" s="4">
        <v>931</v>
      </c>
      <c r="B940" s="7" t="s">
        <v>601</v>
      </c>
      <c r="C940" s="5" t="s">
        <v>602</v>
      </c>
      <c r="D940" s="5" t="str">
        <f>tblPuskesmas[[#This Row],[ID Provinsi]]&amp;" -- "&amp;tblPuskesmas[[#This Row],[Nama Provinsi]]</f>
        <v>36 -- PROV. BANTEN</v>
      </c>
      <c r="E940" s="12">
        <v>3603</v>
      </c>
      <c r="F940" s="6" t="s">
        <v>88</v>
      </c>
      <c r="G940" s="20" t="str">
        <f>tblPuskesmas[[#This Row],[ID Kabupaten/Kota]]&amp;" -- "&amp;tblPuskesmas[[#This Row],[Nama Kabupaten/Kota]]</f>
        <v>3603 -- KAB. TANGERANG</v>
      </c>
      <c r="H940" s="20" t="s">
        <v>917</v>
      </c>
      <c r="I940" s="20" t="s">
        <v>1166</v>
      </c>
      <c r="J940" s="20" t="s">
        <v>952</v>
      </c>
      <c r="K940" s="26">
        <v>1</v>
      </c>
      <c r="L9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0" s="26">
        <v>1</v>
      </c>
      <c r="N940" s="26" t="s">
        <v>10051</v>
      </c>
      <c r="O940" s="26" t="s">
        <v>10060</v>
      </c>
      <c r="P9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0" s="25">
        <v>1</v>
      </c>
      <c r="R940" s="25" t="s">
        <v>2246</v>
      </c>
      <c r="S940" s="59">
        <v>44315</v>
      </c>
      <c r="T940" s="25"/>
      <c r="U940" s="23" t="s">
        <v>1173</v>
      </c>
    </row>
    <row r="941" spans="1:21" hidden="1" outlineLevel="1" x14ac:dyDescent="0.35">
      <c r="A941" s="4">
        <v>932</v>
      </c>
      <c r="B941" s="7" t="s">
        <v>601</v>
      </c>
      <c r="C941" s="5" t="s">
        <v>602</v>
      </c>
      <c r="D941" s="5" t="str">
        <f>tblPuskesmas[[#This Row],[ID Provinsi]]&amp;" -- "&amp;tblPuskesmas[[#This Row],[Nama Provinsi]]</f>
        <v>36 -- PROV. BANTEN</v>
      </c>
      <c r="E941" s="12">
        <v>3603</v>
      </c>
      <c r="F941" s="6" t="s">
        <v>88</v>
      </c>
      <c r="G941" s="20" t="str">
        <f>tblPuskesmas[[#This Row],[ID Kabupaten/Kota]]&amp;" -- "&amp;tblPuskesmas[[#This Row],[Nama Kabupaten/Kota]]</f>
        <v>3603 -- KAB. TANGERANG</v>
      </c>
      <c r="H941" s="20" t="s">
        <v>918</v>
      </c>
      <c r="I941" s="20" t="s">
        <v>1166</v>
      </c>
      <c r="J941" s="20" t="s">
        <v>952</v>
      </c>
      <c r="K941" s="26">
        <v>1</v>
      </c>
      <c r="L9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1" s="26">
        <v>1</v>
      </c>
      <c r="N941" s="26" t="s">
        <v>10051</v>
      </c>
      <c r="O941" s="26" t="s">
        <v>10060</v>
      </c>
      <c r="P9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1" s="25">
        <v>1</v>
      </c>
      <c r="R941" s="25" t="s">
        <v>5360</v>
      </c>
      <c r="S941" s="59">
        <v>44320</v>
      </c>
      <c r="T941" s="25"/>
      <c r="U941" s="23" t="s">
        <v>1173</v>
      </c>
    </row>
    <row r="942" spans="1:21" hidden="1" outlineLevel="1" x14ac:dyDescent="0.35">
      <c r="A942" s="4">
        <v>933</v>
      </c>
      <c r="B942" s="7" t="s">
        <v>601</v>
      </c>
      <c r="C942" s="5" t="s">
        <v>602</v>
      </c>
      <c r="D942" s="5" t="str">
        <f>tblPuskesmas[[#This Row],[ID Provinsi]]&amp;" -- "&amp;tblPuskesmas[[#This Row],[Nama Provinsi]]</f>
        <v>36 -- PROV. BANTEN</v>
      </c>
      <c r="E942" s="12">
        <v>3603</v>
      </c>
      <c r="F942" s="6" t="s">
        <v>88</v>
      </c>
      <c r="G942" s="20" t="str">
        <f>tblPuskesmas[[#This Row],[ID Kabupaten/Kota]]&amp;" -- "&amp;tblPuskesmas[[#This Row],[Nama Kabupaten/Kota]]</f>
        <v>3603 -- KAB. TANGERANG</v>
      </c>
      <c r="H942" s="20" t="s">
        <v>919</v>
      </c>
      <c r="I942" s="20" t="s">
        <v>1166</v>
      </c>
      <c r="J942" s="20" t="s">
        <v>952</v>
      </c>
      <c r="K942" s="26">
        <v>1</v>
      </c>
      <c r="L9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2" s="26">
        <v>1</v>
      </c>
      <c r="N942" s="26" t="s">
        <v>10051</v>
      </c>
      <c r="O942" s="26" t="s">
        <v>10060</v>
      </c>
      <c r="P9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2" s="25">
        <v>1</v>
      </c>
      <c r="R942" s="25" t="s">
        <v>8565</v>
      </c>
      <c r="S942" s="59">
        <v>44316</v>
      </c>
      <c r="T942" s="25"/>
      <c r="U942" s="23" t="s">
        <v>1173</v>
      </c>
    </row>
    <row r="943" spans="1:21" hidden="1" outlineLevel="1" x14ac:dyDescent="0.35">
      <c r="A943" s="4">
        <v>934</v>
      </c>
      <c r="B943" s="7" t="s">
        <v>601</v>
      </c>
      <c r="C943" s="5" t="s">
        <v>602</v>
      </c>
      <c r="D943" s="5" t="str">
        <f>tblPuskesmas[[#This Row],[ID Provinsi]]&amp;" -- "&amp;tblPuskesmas[[#This Row],[Nama Provinsi]]</f>
        <v>36 -- PROV. BANTEN</v>
      </c>
      <c r="E943" s="12">
        <v>3603</v>
      </c>
      <c r="F943" s="6" t="s">
        <v>88</v>
      </c>
      <c r="G943" s="20" t="str">
        <f>tblPuskesmas[[#This Row],[ID Kabupaten/Kota]]&amp;" -- "&amp;tblPuskesmas[[#This Row],[Nama Kabupaten/Kota]]</f>
        <v>3603 -- KAB. TANGERANG</v>
      </c>
      <c r="H943" s="20" t="s">
        <v>920</v>
      </c>
      <c r="I943" s="20" t="s">
        <v>1166</v>
      </c>
      <c r="J943" s="20" t="s">
        <v>952</v>
      </c>
      <c r="K943" s="26">
        <v>1</v>
      </c>
      <c r="L9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3" s="26">
        <v>1</v>
      </c>
      <c r="N943" s="26" t="s">
        <v>10051</v>
      </c>
      <c r="O943" s="26" t="s">
        <v>10060</v>
      </c>
      <c r="P9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3" s="25">
        <v>1</v>
      </c>
      <c r="R943" s="25" t="s">
        <v>8525</v>
      </c>
      <c r="S943" s="59">
        <v>44314</v>
      </c>
      <c r="T943" s="25"/>
      <c r="U943" s="23" t="s">
        <v>1173</v>
      </c>
    </row>
    <row r="944" spans="1:21" hidden="1" outlineLevel="1" x14ac:dyDescent="0.35">
      <c r="A944" s="4">
        <v>935</v>
      </c>
      <c r="B944" s="7" t="s">
        <v>601</v>
      </c>
      <c r="C944" s="5" t="s">
        <v>602</v>
      </c>
      <c r="D944" s="5" t="str">
        <f>tblPuskesmas[[#This Row],[ID Provinsi]]&amp;" -- "&amp;tblPuskesmas[[#This Row],[Nama Provinsi]]</f>
        <v>36 -- PROV. BANTEN</v>
      </c>
      <c r="E944" s="12">
        <v>3603</v>
      </c>
      <c r="F944" s="6" t="s">
        <v>88</v>
      </c>
      <c r="G944" s="20" t="str">
        <f>tblPuskesmas[[#This Row],[ID Kabupaten/Kota]]&amp;" -- "&amp;tblPuskesmas[[#This Row],[Nama Kabupaten/Kota]]</f>
        <v>3603 -- KAB. TANGERANG</v>
      </c>
      <c r="H944" s="20" t="s">
        <v>921</v>
      </c>
      <c r="I944" s="20" t="s">
        <v>1166</v>
      </c>
      <c r="J944" s="20" t="s">
        <v>952</v>
      </c>
      <c r="K944" s="26">
        <v>1</v>
      </c>
      <c r="L9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4" s="26">
        <v>1</v>
      </c>
      <c r="N944" s="26" t="s">
        <v>10051</v>
      </c>
      <c r="O944" s="26" t="s">
        <v>10060</v>
      </c>
      <c r="P9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4" s="25">
        <v>1</v>
      </c>
      <c r="R944" s="25" t="s">
        <v>8560</v>
      </c>
      <c r="S944" s="59">
        <v>44320</v>
      </c>
      <c r="T944" s="25"/>
      <c r="U944" s="23" t="s">
        <v>1173</v>
      </c>
    </row>
    <row r="945" spans="1:21" hidden="1" outlineLevel="1" x14ac:dyDescent="0.35">
      <c r="A945" s="4">
        <v>936</v>
      </c>
      <c r="B945" s="7" t="s">
        <v>601</v>
      </c>
      <c r="C945" s="5" t="s">
        <v>602</v>
      </c>
      <c r="D945" s="5" t="str">
        <f>tblPuskesmas[[#This Row],[ID Provinsi]]&amp;" -- "&amp;tblPuskesmas[[#This Row],[Nama Provinsi]]</f>
        <v>36 -- PROV. BANTEN</v>
      </c>
      <c r="E945" s="12">
        <v>3603</v>
      </c>
      <c r="F945" s="6" t="s">
        <v>88</v>
      </c>
      <c r="G945" s="20" t="str">
        <f>tblPuskesmas[[#This Row],[ID Kabupaten/Kota]]&amp;" -- "&amp;tblPuskesmas[[#This Row],[Nama Kabupaten/Kota]]</f>
        <v>3603 -- KAB. TANGERANG</v>
      </c>
      <c r="H945" s="20" t="s">
        <v>922</v>
      </c>
      <c r="I945" s="20" t="s">
        <v>1166</v>
      </c>
      <c r="J945" s="20" t="s">
        <v>952</v>
      </c>
      <c r="K945" s="26">
        <v>1</v>
      </c>
      <c r="L9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5" s="26">
        <v>1</v>
      </c>
      <c r="N945" s="26" t="s">
        <v>10051</v>
      </c>
      <c r="O945" s="26" t="s">
        <v>10060</v>
      </c>
      <c r="P9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5" s="25">
        <v>1</v>
      </c>
      <c r="R945" s="25" t="s">
        <v>8532</v>
      </c>
      <c r="S945" s="59">
        <v>44314</v>
      </c>
      <c r="T945" s="25"/>
      <c r="U945" s="23" t="s">
        <v>1173</v>
      </c>
    </row>
    <row r="946" spans="1:21" hidden="1" outlineLevel="1" x14ac:dyDescent="0.35">
      <c r="A946" s="4">
        <v>937</v>
      </c>
      <c r="B946" s="7" t="s">
        <v>601</v>
      </c>
      <c r="C946" s="5" t="s">
        <v>602</v>
      </c>
      <c r="D946" s="5" t="str">
        <f>tblPuskesmas[[#This Row],[ID Provinsi]]&amp;" -- "&amp;tblPuskesmas[[#This Row],[Nama Provinsi]]</f>
        <v>36 -- PROV. BANTEN</v>
      </c>
      <c r="E946" s="12">
        <v>3603</v>
      </c>
      <c r="F946" s="6" t="s">
        <v>88</v>
      </c>
      <c r="G946" s="20" t="str">
        <f>tblPuskesmas[[#This Row],[ID Kabupaten/Kota]]&amp;" -- "&amp;tblPuskesmas[[#This Row],[Nama Kabupaten/Kota]]</f>
        <v>3603 -- KAB. TANGERANG</v>
      </c>
      <c r="H946" s="20" t="s">
        <v>1172</v>
      </c>
      <c r="I946" s="20" t="s">
        <v>1166</v>
      </c>
      <c r="J946" s="20" t="s">
        <v>952</v>
      </c>
      <c r="K946" s="26">
        <v>1</v>
      </c>
      <c r="L9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6" s="26">
        <v>1</v>
      </c>
      <c r="N946" s="26" t="s">
        <v>10051</v>
      </c>
      <c r="O946" s="26" t="s">
        <v>10060</v>
      </c>
      <c r="P9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6" s="25">
        <v>1</v>
      </c>
      <c r="R946" s="25" t="s">
        <v>8537</v>
      </c>
      <c r="S946" s="59">
        <v>44314</v>
      </c>
      <c r="T946" s="25"/>
      <c r="U946" s="23" t="s">
        <v>1173</v>
      </c>
    </row>
    <row r="947" spans="1:21" hidden="1" outlineLevel="1" x14ac:dyDescent="0.35">
      <c r="A947" s="4">
        <v>938</v>
      </c>
      <c r="B947" s="7" t="s">
        <v>601</v>
      </c>
      <c r="C947" s="5" t="s">
        <v>602</v>
      </c>
      <c r="D947" s="5" t="str">
        <f>tblPuskesmas[[#This Row],[ID Provinsi]]&amp;" -- "&amp;tblPuskesmas[[#This Row],[Nama Provinsi]]</f>
        <v>36 -- PROV. BANTEN</v>
      </c>
      <c r="E947" s="12">
        <v>3603</v>
      </c>
      <c r="F947" s="6" t="s">
        <v>88</v>
      </c>
      <c r="G947" s="20" t="str">
        <f>tblPuskesmas[[#This Row],[ID Kabupaten/Kota]]&amp;" -- "&amp;tblPuskesmas[[#This Row],[Nama Kabupaten/Kota]]</f>
        <v>3603 -- KAB. TANGERANG</v>
      </c>
      <c r="H947" s="20" t="s">
        <v>923</v>
      </c>
      <c r="I947" s="20" t="s">
        <v>1166</v>
      </c>
      <c r="J947" s="20" t="s">
        <v>952</v>
      </c>
      <c r="K947" s="26">
        <v>1</v>
      </c>
      <c r="L9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7" s="26">
        <v>1</v>
      </c>
      <c r="N947" s="26" t="s">
        <v>10051</v>
      </c>
      <c r="O947" s="26" t="s">
        <v>10060</v>
      </c>
      <c r="P9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7" s="25">
        <v>1</v>
      </c>
      <c r="R947" s="25" t="s">
        <v>8581</v>
      </c>
      <c r="S947" s="59">
        <v>44321</v>
      </c>
      <c r="T947" s="25"/>
      <c r="U947" s="23" t="s">
        <v>1173</v>
      </c>
    </row>
    <row r="948" spans="1:21" hidden="1" outlineLevel="1" x14ac:dyDescent="0.35">
      <c r="A948" s="4">
        <v>939</v>
      </c>
      <c r="B948" s="7" t="s">
        <v>601</v>
      </c>
      <c r="C948" s="5" t="s">
        <v>602</v>
      </c>
      <c r="D948" s="5" t="str">
        <f>tblPuskesmas[[#This Row],[ID Provinsi]]&amp;" -- "&amp;tblPuskesmas[[#This Row],[Nama Provinsi]]</f>
        <v>36 -- PROV. BANTEN</v>
      </c>
      <c r="E948" s="12">
        <v>3603</v>
      </c>
      <c r="F948" s="6" t="s">
        <v>88</v>
      </c>
      <c r="G948" s="20" t="str">
        <f>tblPuskesmas[[#This Row],[ID Kabupaten/Kota]]&amp;" -- "&amp;tblPuskesmas[[#This Row],[Nama Kabupaten/Kota]]</f>
        <v>3603 -- KAB. TANGERANG</v>
      </c>
      <c r="H948" s="20" t="s">
        <v>924</v>
      </c>
      <c r="I948" s="20" t="s">
        <v>1166</v>
      </c>
      <c r="J948" s="20" t="s">
        <v>952</v>
      </c>
      <c r="K948" s="26">
        <v>1</v>
      </c>
      <c r="L9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8" s="26">
        <v>1</v>
      </c>
      <c r="N948" s="26" t="s">
        <v>10051</v>
      </c>
      <c r="O948" s="26" t="s">
        <v>10060</v>
      </c>
      <c r="P9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8" s="25">
        <v>1</v>
      </c>
      <c r="R948" s="25" t="s">
        <v>8535</v>
      </c>
      <c r="S948" s="59">
        <v>44314</v>
      </c>
      <c r="T948" s="25"/>
      <c r="U948" s="23" t="s">
        <v>1173</v>
      </c>
    </row>
    <row r="949" spans="1:21" hidden="1" outlineLevel="1" x14ac:dyDescent="0.35">
      <c r="A949" s="4">
        <v>940</v>
      </c>
      <c r="B949" s="7" t="s">
        <v>601</v>
      </c>
      <c r="C949" s="5" t="s">
        <v>602</v>
      </c>
      <c r="D949" s="5" t="str">
        <f>tblPuskesmas[[#This Row],[ID Provinsi]]&amp;" -- "&amp;tblPuskesmas[[#This Row],[Nama Provinsi]]</f>
        <v>36 -- PROV. BANTEN</v>
      </c>
      <c r="E949" s="12">
        <v>3603</v>
      </c>
      <c r="F949" s="6" t="s">
        <v>88</v>
      </c>
      <c r="G949" s="20" t="str">
        <f>tblPuskesmas[[#This Row],[ID Kabupaten/Kota]]&amp;" -- "&amp;tblPuskesmas[[#This Row],[Nama Kabupaten/Kota]]</f>
        <v>3603 -- KAB. TANGERANG</v>
      </c>
      <c r="H949" s="20" t="s">
        <v>925</v>
      </c>
      <c r="I949" s="20" t="s">
        <v>1166</v>
      </c>
      <c r="J949" s="20" t="s">
        <v>952</v>
      </c>
      <c r="K949" s="26">
        <v>1</v>
      </c>
      <c r="L9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49" s="26">
        <v>1</v>
      </c>
      <c r="N949" s="26" t="s">
        <v>10051</v>
      </c>
      <c r="O949" s="26" t="s">
        <v>10060</v>
      </c>
      <c r="P9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49" s="25">
        <v>1</v>
      </c>
      <c r="R949" s="25" t="s">
        <v>4696</v>
      </c>
      <c r="S949" s="59">
        <v>44316</v>
      </c>
      <c r="T949" s="25"/>
      <c r="U949" s="23" t="s">
        <v>1173</v>
      </c>
    </row>
    <row r="950" spans="1:21" hidden="1" outlineLevel="1" x14ac:dyDescent="0.35">
      <c r="A950" s="4">
        <v>941</v>
      </c>
      <c r="B950" s="7" t="s">
        <v>601</v>
      </c>
      <c r="C950" s="5" t="s">
        <v>602</v>
      </c>
      <c r="D950" s="5" t="str">
        <f>tblPuskesmas[[#This Row],[ID Provinsi]]&amp;" -- "&amp;tblPuskesmas[[#This Row],[Nama Provinsi]]</f>
        <v>36 -- PROV. BANTEN</v>
      </c>
      <c r="E950" s="12">
        <v>3603</v>
      </c>
      <c r="F950" s="6" t="s">
        <v>88</v>
      </c>
      <c r="G950" s="20" t="str">
        <f>tblPuskesmas[[#This Row],[ID Kabupaten/Kota]]&amp;" -- "&amp;tblPuskesmas[[#This Row],[Nama Kabupaten/Kota]]</f>
        <v>3603 -- KAB. TANGERANG</v>
      </c>
      <c r="H950" s="20" t="s">
        <v>926</v>
      </c>
      <c r="I950" s="20" t="s">
        <v>1166</v>
      </c>
      <c r="J950" s="20" t="s">
        <v>952</v>
      </c>
      <c r="K950" s="26">
        <v>1</v>
      </c>
      <c r="L9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0" s="26">
        <v>1</v>
      </c>
      <c r="N950" s="26">
        <v>99</v>
      </c>
      <c r="O950" s="26" t="s">
        <v>10060</v>
      </c>
      <c r="P9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0" s="25">
        <v>0</v>
      </c>
      <c r="R950" s="25" t="s">
        <v>2207</v>
      </c>
      <c r="S950" s="59" t="s">
        <v>1197</v>
      </c>
      <c r="T950" s="25" t="s">
        <v>10048</v>
      </c>
      <c r="U950" s="23" t="s">
        <v>1173</v>
      </c>
    </row>
    <row r="951" spans="1:21" hidden="1" outlineLevel="1" x14ac:dyDescent="0.35">
      <c r="A951" s="4">
        <v>942</v>
      </c>
      <c r="B951" s="7" t="s">
        <v>601</v>
      </c>
      <c r="C951" s="5" t="s">
        <v>602</v>
      </c>
      <c r="D951" s="5" t="str">
        <f>tblPuskesmas[[#This Row],[ID Provinsi]]&amp;" -- "&amp;tblPuskesmas[[#This Row],[Nama Provinsi]]</f>
        <v>36 -- PROV. BANTEN</v>
      </c>
      <c r="E951" s="12">
        <v>3603</v>
      </c>
      <c r="F951" s="6" t="s">
        <v>88</v>
      </c>
      <c r="G951" s="20" t="str">
        <f>tblPuskesmas[[#This Row],[ID Kabupaten/Kota]]&amp;" -- "&amp;tblPuskesmas[[#This Row],[Nama Kabupaten/Kota]]</f>
        <v>3603 -- KAB. TANGERANG</v>
      </c>
      <c r="H951" s="20" t="s">
        <v>927</v>
      </c>
      <c r="I951" s="20" t="s">
        <v>1166</v>
      </c>
      <c r="J951" s="20" t="s">
        <v>952</v>
      </c>
      <c r="K951" s="26">
        <v>1</v>
      </c>
      <c r="L9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1" s="26">
        <v>1</v>
      </c>
      <c r="N951" s="26" t="s">
        <v>10051</v>
      </c>
      <c r="O951" s="26" t="s">
        <v>10060</v>
      </c>
      <c r="P9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1" s="25">
        <v>1</v>
      </c>
      <c r="R951" s="25" t="s">
        <v>8594</v>
      </c>
      <c r="S951" s="59">
        <v>44316</v>
      </c>
      <c r="T951" s="25"/>
      <c r="U951" s="23" t="s">
        <v>1173</v>
      </c>
    </row>
    <row r="952" spans="1:21" hidden="1" outlineLevel="1" x14ac:dyDescent="0.35">
      <c r="A952" s="4">
        <v>943</v>
      </c>
      <c r="B952" s="7" t="s">
        <v>601</v>
      </c>
      <c r="C952" s="5" t="s">
        <v>602</v>
      </c>
      <c r="D952" s="5" t="str">
        <f>tblPuskesmas[[#This Row],[ID Provinsi]]&amp;" -- "&amp;tblPuskesmas[[#This Row],[Nama Provinsi]]</f>
        <v>36 -- PROV. BANTEN</v>
      </c>
      <c r="E952" s="12">
        <v>3603</v>
      </c>
      <c r="F952" s="6" t="s">
        <v>88</v>
      </c>
      <c r="G952" s="20" t="str">
        <f>tblPuskesmas[[#This Row],[ID Kabupaten/Kota]]&amp;" -- "&amp;tblPuskesmas[[#This Row],[Nama Kabupaten/Kota]]</f>
        <v>3603 -- KAB. TANGERANG</v>
      </c>
      <c r="H952" s="20" t="s">
        <v>928</v>
      </c>
      <c r="I952" s="20" t="s">
        <v>1166</v>
      </c>
      <c r="J952" s="20" t="s">
        <v>952</v>
      </c>
      <c r="K952" s="26">
        <v>1</v>
      </c>
      <c r="L9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2" s="26">
        <v>1</v>
      </c>
      <c r="N952" s="26" t="s">
        <v>10051</v>
      </c>
      <c r="O952" s="26" t="s">
        <v>10060</v>
      </c>
      <c r="P9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2" s="25">
        <v>1</v>
      </c>
      <c r="R952" s="25" t="s">
        <v>8563</v>
      </c>
      <c r="S952" s="59">
        <v>44320</v>
      </c>
      <c r="T952" s="25"/>
      <c r="U952" s="23" t="s">
        <v>1173</v>
      </c>
    </row>
    <row r="953" spans="1:21" hidden="1" outlineLevel="1" x14ac:dyDescent="0.35">
      <c r="A953" s="4">
        <v>944</v>
      </c>
      <c r="B953" s="7" t="s">
        <v>601</v>
      </c>
      <c r="C953" s="5" t="s">
        <v>602</v>
      </c>
      <c r="D953" s="5" t="str">
        <f>tblPuskesmas[[#This Row],[ID Provinsi]]&amp;" -- "&amp;tblPuskesmas[[#This Row],[Nama Provinsi]]</f>
        <v>36 -- PROV. BANTEN</v>
      </c>
      <c r="E953" s="12">
        <v>3603</v>
      </c>
      <c r="F953" s="6" t="s">
        <v>88</v>
      </c>
      <c r="G953" s="20" t="str">
        <f>tblPuskesmas[[#This Row],[ID Kabupaten/Kota]]&amp;" -- "&amp;tblPuskesmas[[#This Row],[Nama Kabupaten/Kota]]</f>
        <v>3603 -- KAB. TANGERANG</v>
      </c>
      <c r="H953" s="20" t="s">
        <v>929</v>
      </c>
      <c r="I953" s="20" t="s">
        <v>1166</v>
      </c>
      <c r="J953" s="20" t="s">
        <v>952</v>
      </c>
      <c r="K953" s="26">
        <v>1</v>
      </c>
      <c r="L9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3" s="26">
        <v>1</v>
      </c>
      <c r="N953" s="26" t="s">
        <v>10051</v>
      </c>
      <c r="O953" s="26" t="s">
        <v>10060</v>
      </c>
      <c r="P9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3" s="25">
        <v>1</v>
      </c>
      <c r="R953" s="25" t="s">
        <v>8567</v>
      </c>
      <c r="S953" s="59">
        <v>44316</v>
      </c>
      <c r="T953" s="25"/>
      <c r="U953" s="23" t="s">
        <v>1173</v>
      </c>
    </row>
    <row r="954" spans="1:21" hidden="1" outlineLevel="1" x14ac:dyDescent="0.35">
      <c r="A954" s="4">
        <v>945</v>
      </c>
      <c r="B954" s="7" t="s">
        <v>601</v>
      </c>
      <c r="C954" s="5" t="s">
        <v>602</v>
      </c>
      <c r="D954" s="5" t="str">
        <f>tblPuskesmas[[#This Row],[ID Provinsi]]&amp;" -- "&amp;tblPuskesmas[[#This Row],[Nama Provinsi]]</f>
        <v>36 -- PROV. BANTEN</v>
      </c>
      <c r="E954" s="12">
        <v>3603</v>
      </c>
      <c r="F954" s="6" t="s">
        <v>88</v>
      </c>
      <c r="G954" s="20" t="str">
        <f>tblPuskesmas[[#This Row],[ID Kabupaten/Kota]]&amp;" -- "&amp;tblPuskesmas[[#This Row],[Nama Kabupaten/Kota]]</f>
        <v>3603 -- KAB. TANGERANG</v>
      </c>
      <c r="H954" s="20" t="s">
        <v>930</v>
      </c>
      <c r="I954" s="20" t="s">
        <v>1166</v>
      </c>
      <c r="J954" s="20" t="s">
        <v>952</v>
      </c>
      <c r="K954" s="26">
        <v>1</v>
      </c>
      <c r="L9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4" s="26">
        <v>1</v>
      </c>
      <c r="N954" s="26" t="s">
        <v>10051</v>
      </c>
      <c r="O954" s="26" t="s">
        <v>10060</v>
      </c>
      <c r="P9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4" s="25">
        <v>1</v>
      </c>
      <c r="R954" s="25" t="s">
        <v>8553</v>
      </c>
      <c r="S954" s="59">
        <v>44319</v>
      </c>
      <c r="T954" s="25"/>
      <c r="U954" s="23" t="s">
        <v>1173</v>
      </c>
    </row>
    <row r="955" spans="1:21" hidden="1" outlineLevel="1" x14ac:dyDescent="0.35">
      <c r="A955" s="4">
        <v>946</v>
      </c>
      <c r="B955" s="7" t="s">
        <v>601</v>
      </c>
      <c r="C955" s="5" t="s">
        <v>602</v>
      </c>
      <c r="D955" s="5" t="str">
        <f>tblPuskesmas[[#This Row],[ID Provinsi]]&amp;" -- "&amp;tblPuskesmas[[#This Row],[Nama Provinsi]]</f>
        <v>36 -- PROV. BANTEN</v>
      </c>
      <c r="E955" s="12">
        <v>3603</v>
      </c>
      <c r="F955" s="6" t="s">
        <v>88</v>
      </c>
      <c r="G955" s="20" t="str">
        <f>tblPuskesmas[[#This Row],[ID Kabupaten/Kota]]&amp;" -- "&amp;tblPuskesmas[[#This Row],[Nama Kabupaten/Kota]]</f>
        <v>3603 -- KAB. TANGERANG</v>
      </c>
      <c r="H955" s="20" t="s">
        <v>931</v>
      </c>
      <c r="I955" s="20" t="s">
        <v>1166</v>
      </c>
      <c r="J955" s="20" t="s">
        <v>952</v>
      </c>
      <c r="K955" s="26">
        <v>1</v>
      </c>
      <c r="L9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5" s="26">
        <v>1</v>
      </c>
      <c r="N955" s="26" t="s">
        <v>10051</v>
      </c>
      <c r="O955" s="26" t="s">
        <v>10060</v>
      </c>
      <c r="P9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5" s="25">
        <v>1</v>
      </c>
      <c r="R955" s="25" t="s">
        <v>8540</v>
      </c>
      <c r="S955" s="59">
        <v>44319</v>
      </c>
      <c r="T955" s="25"/>
      <c r="U955" s="23" t="s">
        <v>1173</v>
      </c>
    </row>
    <row r="956" spans="1:21" hidden="1" outlineLevel="1" x14ac:dyDescent="0.35">
      <c r="A956" s="4">
        <v>947</v>
      </c>
      <c r="B956" s="7" t="s">
        <v>601</v>
      </c>
      <c r="C956" s="5" t="s">
        <v>602</v>
      </c>
      <c r="D956" s="5" t="str">
        <f>tblPuskesmas[[#This Row],[ID Provinsi]]&amp;" -- "&amp;tblPuskesmas[[#This Row],[Nama Provinsi]]</f>
        <v>36 -- PROV. BANTEN</v>
      </c>
      <c r="E956" s="12">
        <v>3603</v>
      </c>
      <c r="F956" s="6" t="s">
        <v>88</v>
      </c>
      <c r="G956" s="20" t="str">
        <f>tblPuskesmas[[#This Row],[ID Kabupaten/Kota]]&amp;" -- "&amp;tblPuskesmas[[#This Row],[Nama Kabupaten/Kota]]</f>
        <v>3603 -- KAB. TANGERANG</v>
      </c>
      <c r="H956" s="20" t="s">
        <v>932</v>
      </c>
      <c r="I956" s="20" t="s">
        <v>1166</v>
      </c>
      <c r="J956" s="20" t="s">
        <v>952</v>
      </c>
      <c r="K956" s="26">
        <v>1</v>
      </c>
      <c r="L9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6" s="26">
        <v>1</v>
      </c>
      <c r="N956" s="26" t="s">
        <v>10051</v>
      </c>
      <c r="O956" s="26" t="s">
        <v>10060</v>
      </c>
      <c r="P9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6" s="25">
        <v>1</v>
      </c>
      <c r="R956" s="25" t="s">
        <v>8570</v>
      </c>
      <c r="S956" s="59">
        <v>44316</v>
      </c>
      <c r="T956" s="25"/>
      <c r="U956" s="23" t="s">
        <v>1173</v>
      </c>
    </row>
    <row r="957" spans="1:21" hidden="1" outlineLevel="1" x14ac:dyDescent="0.35">
      <c r="A957" s="4">
        <v>948</v>
      </c>
      <c r="B957" s="7" t="s">
        <v>601</v>
      </c>
      <c r="C957" s="5" t="s">
        <v>602</v>
      </c>
      <c r="D957" s="5" t="str">
        <f>tblPuskesmas[[#This Row],[ID Provinsi]]&amp;" -- "&amp;tblPuskesmas[[#This Row],[Nama Provinsi]]</f>
        <v>36 -- PROV. BANTEN</v>
      </c>
      <c r="E957" s="12">
        <v>3603</v>
      </c>
      <c r="F957" s="6" t="s">
        <v>88</v>
      </c>
      <c r="G957" s="20" t="str">
        <f>tblPuskesmas[[#This Row],[ID Kabupaten/Kota]]&amp;" -- "&amp;tblPuskesmas[[#This Row],[Nama Kabupaten/Kota]]</f>
        <v>3603 -- KAB. TANGERANG</v>
      </c>
      <c r="H957" s="20" t="s">
        <v>933</v>
      </c>
      <c r="I957" s="20" t="s">
        <v>1166</v>
      </c>
      <c r="J957" s="20" t="s">
        <v>952</v>
      </c>
      <c r="K957" s="26">
        <v>1</v>
      </c>
      <c r="L9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7" s="26">
        <v>1</v>
      </c>
      <c r="N957" s="26" t="s">
        <v>10051</v>
      </c>
      <c r="O957" s="26" t="s">
        <v>10060</v>
      </c>
      <c r="P9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7" s="25">
        <v>1</v>
      </c>
      <c r="R957" s="25" t="s">
        <v>1377</v>
      </c>
      <c r="S957" s="59">
        <v>44316</v>
      </c>
      <c r="T957" s="25"/>
      <c r="U957" s="23" t="s">
        <v>1173</v>
      </c>
    </row>
    <row r="958" spans="1:21" hidden="1" outlineLevel="1" x14ac:dyDescent="0.35">
      <c r="A958" s="4">
        <v>949</v>
      </c>
      <c r="B958" s="7" t="s">
        <v>601</v>
      </c>
      <c r="C958" s="5" t="s">
        <v>602</v>
      </c>
      <c r="D958" s="5" t="str">
        <f>tblPuskesmas[[#This Row],[ID Provinsi]]&amp;" -- "&amp;tblPuskesmas[[#This Row],[Nama Provinsi]]</f>
        <v>36 -- PROV. BANTEN</v>
      </c>
      <c r="E958" s="12">
        <v>3603</v>
      </c>
      <c r="F958" s="6" t="s">
        <v>88</v>
      </c>
      <c r="G958" s="20" t="str">
        <f>tblPuskesmas[[#This Row],[ID Kabupaten/Kota]]&amp;" -- "&amp;tblPuskesmas[[#This Row],[Nama Kabupaten/Kota]]</f>
        <v>3603 -- KAB. TANGERANG</v>
      </c>
      <c r="H958" s="20" t="s">
        <v>934</v>
      </c>
      <c r="I958" s="20" t="s">
        <v>1166</v>
      </c>
      <c r="J958" s="20" t="s">
        <v>952</v>
      </c>
      <c r="K958" s="26">
        <v>1</v>
      </c>
      <c r="L9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8" s="26">
        <v>1</v>
      </c>
      <c r="N958" s="26" t="s">
        <v>10051</v>
      </c>
      <c r="O958" s="26" t="s">
        <v>10060</v>
      </c>
      <c r="P9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8" s="25">
        <v>1</v>
      </c>
      <c r="R958" s="25" t="s">
        <v>8545</v>
      </c>
      <c r="S958" s="59">
        <v>44319</v>
      </c>
      <c r="T958" s="25"/>
      <c r="U958" s="23" t="s">
        <v>1173</v>
      </c>
    </row>
    <row r="959" spans="1:21" hidden="1" outlineLevel="1" x14ac:dyDescent="0.35">
      <c r="A959" s="4">
        <v>950</v>
      </c>
      <c r="B959" s="7" t="s">
        <v>601</v>
      </c>
      <c r="C959" s="5" t="s">
        <v>602</v>
      </c>
      <c r="D959" s="5" t="str">
        <f>tblPuskesmas[[#This Row],[ID Provinsi]]&amp;" -- "&amp;tblPuskesmas[[#This Row],[Nama Provinsi]]</f>
        <v>36 -- PROV. BANTEN</v>
      </c>
      <c r="E959" s="12">
        <v>3603</v>
      </c>
      <c r="F959" s="6" t="s">
        <v>88</v>
      </c>
      <c r="G959" s="20" t="str">
        <f>tblPuskesmas[[#This Row],[ID Kabupaten/Kota]]&amp;" -- "&amp;tblPuskesmas[[#This Row],[Nama Kabupaten/Kota]]</f>
        <v>3603 -- KAB. TANGERANG</v>
      </c>
      <c r="H959" s="20" t="s">
        <v>935</v>
      </c>
      <c r="I959" s="20" t="s">
        <v>1166</v>
      </c>
      <c r="J959" s="20" t="s">
        <v>952</v>
      </c>
      <c r="K959" s="26">
        <v>1</v>
      </c>
      <c r="L9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59" s="26">
        <v>1</v>
      </c>
      <c r="N959" s="26" t="s">
        <v>10051</v>
      </c>
      <c r="O959" s="26" t="s">
        <v>10060</v>
      </c>
      <c r="P9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59" s="25">
        <v>1</v>
      </c>
      <c r="R959" s="25" t="s">
        <v>8584</v>
      </c>
      <c r="S959" s="59">
        <v>44316</v>
      </c>
      <c r="T959" s="25"/>
      <c r="U959" s="23" t="s">
        <v>1173</v>
      </c>
    </row>
    <row r="960" spans="1:21" hidden="1" outlineLevel="1" x14ac:dyDescent="0.35">
      <c r="A960" s="4">
        <v>951</v>
      </c>
      <c r="B960" s="7" t="s">
        <v>601</v>
      </c>
      <c r="C960" s="5" t="s">
        <v>602</v>
      </c>
      <c r="D960" s="5" t="str">
        <f>tblPuskesmas[[#This Row],[ID Provinsi]]&amp;" -- "&amp;tblPuskesmas[[#This Row],[Nama Provinsi]]</f>
        <v>36 -- PROV. BANTEN</v>
      </c>
      <c r="E960" s="12">
        <v>3603</v>
      </c>
      <c r="F960" s="6" t="s">
        <v>88</v>
      </c>
      <c r="G960" s="20" t="str">
        <f>tblPuskesmas[[#This Row],[ID Kabupaten/Kota]]&amp;" -- "&amp;tblPuskesmas[[#This Row],[Nama Kabupaten/Kota]]</f>
        <v>3603 -- KAB. TANGERANG</v>
      </c>
      <c r="H960" s="20" t="s">
        <v>936</v>
      </c>
      <c r="I960" s="20" t="s">
        <v>1166</v>
      </c>
      <c r="J960" s="20" t="s">
        <v>952</v>
      </c>
      <c r="K960" s="26">
        <v>1</v>
      </c>
      <c r="L9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0" s="26">
        <v>1</v>
      </c>
      <c r="N960" s="26" t="s">
        <v>10051</v>
      </c>
      <c r="O960" s="26" t="s">
        <v>10060</v>
      </c>
      <c r="P9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0" s="25">
        <v>1</v>
      </c>
      <c r="R960" s="25" t="s">
        <v>3159</v>
      </c>
      <c r="S960" s="59">
        <v>44315</v>
      </c>
      <c r="T960" s="25"/>
      <c r="U960" s="23" t="s">
        <v>1173</v>
      </c>
    </row>
    <row r="961" spans="1:21" hidden="1" outlineLevel="1" x14ac:dyDescent="0.35">
      <c r="A961" s="4">
        <v>952</v>
      </c>
      <c r="B961" s="7" t="s">
        <v>601</v>
      </c>
      <c r="C961" s="5" t="s">
        <v>602</v>
      </c>
      <c r="D961" s="5" t="str">
        <f>tblPuskesmas[[#This Row],[ID Provinsi]]&amp;" -- "&amp;tblPuskesmas[[#This Row],[Nama Provinsi]]</f>
        <v>36 -- PROV. BANTEN</v>
      </c>
      <c r="E961" s="12">
        <v>3603</v>
      </c>
      <c r="F961" s="6" t="s">
        <v>88</v>
      </c>
      <c r="G961" s="20" t="str">
        <f>tblPuskesmas[[#This Row],[ID Kabupaten/Kota]]&amp;" -- "&amp;tblPuskesmas[[#This Row],[Nama Kabupaten/Kota]]</f>
        <v>3603 -- KAB. TANGERANG</v>
      </c>
      <c r="H961" s="20" t="s">
        <v>937</v>
      </c>
      <c r="I961" s="20" t="s">
        <v>1166</v>
      </c>
      <c r="J961" s="20" t="s">
        <v>952</v>
      </c>
      <c r="K961" s="26">
        <v>1</v>
      </c>
      <c r="L9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1" s="26">
        <v>1</v>
      </c>
      <c r="N961" s="26" t="s">
        <v>10051</v>
      </c>
      <c r="O961" s="26" t="s">
        <v>10060</v>
      </c>
      <c r="P9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1" s="25">
        <v>1</v>
      </c>
      <c r="R961" s="25" t="s">
        <v>8555</v>
      </c>
      <c r="S961" s="59">
        <v>44319</v>
      </c>
      <c r="T961" s="25"/>
      <c r="U961" s="23" t="s">
        <v>1173</v>
      </c>
    </row>
    <row r="962" spans="1:21" hidden="1" outlineLevel="1" x14ac:dyDescent="0.35">
      <c r="A962" s="4">
        <v>953</v>
      </c>
      <c r="B962" s="7" t="s">
        <v>601</v>
      </c>
      <c r="C962" s="5" t="s">
        <v>602</v>
      </c>
      <c r="D962" s="5" t="str">
        <f>tblPuskesmas[[#This Row],[ID Provinsi]]&amp;" -- "&amp;tblPuskesmas[[#This Row],[Nama Provinsi]]</f>
        <v>36 -- PROV. BANTEN</v>
      </c>
      <c r="E962" s="12">
        <v>3603</v>
      </c>
      <c r="F962" s="6" t="s">
        <v>88</v>
      </c>
      <c r="G962" s="20" t="str">
        <f>tblPuskesmas[[#This Row],[ID Kabupaten/Kota]]&amp;" -- "&amp;tblPuskesmas[[#This Row],[Nama Kabupaten/Kota]]</f>
        <v>3603 -- KAB. TANGERANG</v>
      </c>
      <c r="H962" s="20" t="s">
        <v>938</v>
      </c>
      <c r="I962" s="20" t="s">
        <v>1166</v>
      </c>
      <c r="J962" s="20" t="s">
        <v>952</v>
      </c>
      <c r="K962" s="26">
        <v>1</v>
      </c>
      <c r="L9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2" s="26">
        <v>1</v>
      </c>
      <c r="N962" s="26" t="s">
        <v>10051</v>
      </c>
      <c r="O962" s="26" t="s">
        <v>10060</v>
      </c>
      <c r="P9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2" s="25">
        <v>1</v>
      </c>
      <c r="R962" s="25" t="s">
        <v>8528</v>
      </c>
      <c r="S962" s="59">
        <v>44319</v>
      </c>
      <c r="T962" s="25"/>
      <c r="U962" s="23" t="s">
        <v>1173</v>
      </c>
    </row>
    <row r="963" spans="1:21" hidden="1" outlineLevel="1" x14ac:dyDescent="0.35">
      <c r="A963" s="4">
        <v>954</v>
      </c>
      <c r="B963" s="7" t="s">
        <v>601</v>
      </c>
      <c r="C963" s="5" t="s">
        <v>602</v>
      </c>
      <c r="D963" s="5" t="str">
        <f>tblPuskesmas[[#This Row],[ID Provinsi]]&amp;" -- "&amp;tblPuskesmas[[#This Row],[Nama Provinsi]]</f>
        <v>36 -- PROV. BANTEN</v>
      </c>
      <c r="E963" s="12">
        <v>3603</v>
      </c>
      <c r="F963" s="6" t="s">
        <v>88</v>
      </c>
      <c r="G963" s="20" t="str">
        <f>tblPuskesmas[[#This Row],[ID Kabupaten/Kota]]&amp;" -- "&amp;tblPuskesmas[[#This Row],[Nama Kabupaten/Kota]]</f>
        <v>3603 -- KAB. TANGERANG</v>
      </c>
      <c r="H963" s="20" t="s">
        <v>939</v>
      </c>
      <c r="I963" s="20" t="s">
        <v>1166</v>
      </c>
      <c r="J963" s="20" t="s">
        <v>952</v>
      </c>
      <c r="K963" s="26">
        <v>1</v>
      </c>
      <c r="L9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3" s="26">
        <v>1</v>
      </c>
      <c r="N963" s="26" t="s">
        <v>10051</v>
      </c>
      <c r="O963" s="26" t="s">
        <v>10060</v>
      </c>
      <c r="P9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3" s="25">
        <v>1</v>
      </c>
      <c r="R963" s="25" t="s">
        <v>8523</v>
      </c>
      <c r="S963" s="59">
        <v>44315</v>
      </c>
      <c r="T963" s="25"/>
      <c r="U963" s="23" t="s">
        <v>1173</v>
      </c>
    </row>
    <row r="964" spans="1:21" hidden="1" outlineLevel="1" x14ac:dyDescent="0.35">
      <c r="A964" s="4">
        <v>955</v>
      </c>
      <c r="B964" s="7" t="s">
        <v>601</v>
      </c>
      <c r="C964" s="5" t="s">
        <v>602</v>
      </c>
      <c r="D964" s="5" t="str">
        <f>tblPuskesmas[[#This Row],[ID Provinsi]]&amp;" -- "&amp;tblPuskesmas[[#This Row],[Nama Provinsi]]</f>
        <v>36 -- PROV. BANTEN</v>
      </c>
      <c r="E964" s="12">
        <v>3603</v>
      </c>
      <c r="F964" s="6" t="s">
        <v>88</v>
      </c>
      <c r="G964" s="20" t="str">
        <f>tblPuskesmas[[#This Row],[ID Kabupaten/Kota]]&amp;" -- "&amp;tblPuskesmas[[#This Row],[Nama Kabupaten/Kota]]</f>
        <v>3603 -- KAB. TANGERANG</v>
      </c>
      <c r="H964" s="20" t="s">
        <v>940</v>
      </c>
      <c r="I964" s="20" t="s">
        <v>1166</v>
      </c>
      <c r="J964" s="20" t="s">
        <v>952</v>
      </c>
      <c r="K964" s="26">
        <v>1</v>
      </c>
      <c r="L9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4" s="26">
        <v>1</v>
      </c>
      <c r="N964" s="26" t="s">
        <v>10051</v>
      </c>
      <c r="O964" s="26" t="s">
        <v>10060</v>
      </c>
      <c r="P9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4" s="25">
        <v>1</v>
      </c>
      <c r="R964" s="25" t="s">
        <v>8576</v>
      </c>
      <c r="S964" s="59">
        <v>44316</v>
      </c>
      <c r="T964" s="25"/>
      <c r="U964" s="23" t="s">
        <v>1173</v>
      </c>
    </row>
    <row r="965" spans="1:21" hidden="1" outlineLevel="1" x14ac:dyDescent="0.35">
      <c r="A965" s="4">
        <v>956</v>
      </c>
      <c r="B965" s="7" t="s">
        <v>601</v>
      </c>
      <c r="C965" s="5" t="s">
        <v>602</v>
      </c>
      <c r="D965" s="5" t="str">
        <f>tblPuskesmas[[#This Row],[ID Provinsi]]&amp;" -- "&amp;tblPuskesmas[[#This Row],[Nama Provinsi]]</f>
        <v>36 -- PROV. BANTEN</v>
      </c>
      <c r="E965" s="12">
        <v>3603</v>
      </c>
      <c r="F965" s="6" t="s">
        <v>88</v>
      </c>
      <c r="G965" s="20" t="str">
        <f>tblPuskesmas[[#This Row],[ID Kabupaten/Kota]]&amp;" -- "&amp;tblPuskesmas[[#This Row],[Nama Kabupaten/Kota]]</f>
        <v>3603 -- KAB. TANGERANG</v>
      </c>
      <c r="H965" s="20" t="s">
        <v>941</v>
      </c>
      <c r="I965" s="20" t="s">
        <v>1166</v>
      </c>
      <c r="J965" s="20" t="s">
        <v>952</v>
      </c>
      <c r="K965" s="26">
        <v>1</v>
      </c>
      <c r="L9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5" s="26">
        <v>1</v>
      </c>
      <c r="N965" s="26" t="s">
        <v>10051</v>
      </c>
      <c r="O965" s="26" t="s">
        <v>10060</v>
      </c>
      <c r="P9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5" s="25">
        <v>1</v>
      </c>
      <c r="R965" s="25" t="s">
        <v>8596</v>
      </c>
      <c r="S965" s="59">
        <v>44316</v>
      </c>
      <c r="T965" s="25"/>
      <c r="U965" s="23" t="s">
        <v>1173</v>
      </c>
    </row>
    <row r="966" spans="1:21" hidden="1" outlineLevel="1" x14ac:dyDescent="0.35">
      <c r="A966" s="4">
        <v>957</v>
      </c>
      <c r="B966" s="7" t="s">
        <v>601</v>
      </c>
      <c r="C966" s="5" t="s">
        <v>602</v>
      </c>
      <c r="D966" s="5" t="str">
        <f>tblPuskesmas[[#This Row],[ID Provinsi]]&amp;" -- "&amp;tblPuskesmas[[#This Row],[Nama Provinsi]]</f>
        <v>36 -- PROV. BANTEN</v>
      </c>
      <c r="E966" s="12">
        <v>3603</v>
      </c>
      <c r="F966" s="6" t="s">
        <v>88</v>
      </c>
      <c r="G966" s="20" t="str">
        <f>tblPuskesmas[[#This Row],[ID Kabupaten/Kota]]&amp;" -- "&amp;tblPuskesmas[[#This Row],[Nama Kabupaten/Kota]]</f>
        <v>3603 -- KAB. TANGERANG</v>
      </c>
      <c r="H966" s="20" t="s">
        <v>942</v>
      </c>
      <c r="I966" s="20" t="s">
        <v>1166</v>
      </c>
      <c r="J966" s="20" t="s">
        <v>952</v>
      </c>
      <c r="K966" s="26">
        <v>1</v>
      </c>
      <c r="L9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6" s="26">
        <v>1</v>
      </c>
      <c r="N966" s="26" t="s">
        <v>10051</v>
      </c>
      <c r="O966" s="26" t="s">
        <v>10060</v>
      </c>
      <c r="P9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6" s="25">
        <v>1</v>
      </c>
      <c r="R966" s="25" t="s">
        <v>8579</v>
      </c>
      <c r="S966" s="59">
        <v>44321</v>
      </c>
      <c r="T966" s="25"/>
      <c r="U966" s="23" t="s">
        <v>1173</v>
      </c>
    </row>
    <row r="967" spans="1:21" hidden="1" outlineLevel="1" x14ac:dyDescent="0.35">
      <c r="A967" s="4">
        <v>958</v>
      </c>
      <c r="B967" s="7" t="s">
        <v>601</v>
      </c>
      <c r="C967" s="5" t="s">
        <v>602</v>
      </c>
      <c r="D967" s="5" t="str">
        <f>tblPuskesmas[[#This Row],[ID Provinsi]]&amp;" -- "&amp;tblPuskesmas[[#This Row],[Nama Provinsi]]</f>
        <v>36 -- PROV. BANTEN</v>
      </c>
      <c r="E967" s="12">
        <v>3603</v>
      </c>
      <c r="F967" s="6" t="s">
        <v>88</v>
      </c>
      <c r="G967" s="20" t="str">
        <f>tblPuskesmas[[#This Row],[ID Kabupaten/Kota]]&amp;" -- "&amp;tblPuskesmas[[#This Row],[Nama Kabupaten/Kota]]</f>
        <v>3603 -- KAB. TANGERANG</v>
      </c>
      <c r="H967" s="20" t="s">
        <v>943</v>
      </c>
      <c r="I967" s="20" t="s">
        <v>1166</v>
      </c>
      <c r="J967" s="20" t="s">
        <v>952</v>
      </c>
      <c r="K967" s="26">
        <v>1</v>
      </c>
      <c r="L9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7" s="26">
        <v>1</v>
      </c>
      <c r="N967" s="26" t="s">
        <v>10051</v>
      </c>
      <c r="O967" s="26" t="s">
        <v>10060</v>
      </c>
      <c r="P9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7" s="25">
        <v>1</v>
      </c>
      <c r="R967" s="25" t="s">
        <v>8551</v>
      </c>
      <c r="S967" s="59">
        <v>44319</v>
      </c>
      <c r="T967" s="25"/>
      <c r="U967" s="23" t="s">
        <v>1173</v>
      </c>
    </row>
    <row r="968" spans="1:21" hidden="1" outlineLevel="1" x14ac:dyDescent="0.35">
      <c r="A968" s="4">
        <v>959</v>
      </c>
      <c r="B968" s="7" t="s">
        <v>601</v>
      </c>
      <c r="C968" s="5" t="s">
        <v>602</v>
      </c>
      <c r="D968" s="5" t="str">
        <f>tblPuskesmas[[#This Row],[ID Provinsi]]&amp;" -- "&amp;tblPuskesmas[[#This Row],[Nama Provinsi]]</f>
        <v>36 -- PROV. BANTEN</v>
      </c>
      <c r="E968" s="12">
        <v>3603</v>
      </c>
      <c r="F968" s="6" t="s">
        <v>88</v>
      </c>
      <c r="G968" s="20" t="str">
        <f>tblPuskesmas[[#This Row],[ID Kabupaten/Kota]]&amp;" -- "&amp;tblPuskesmas[[#This Row],[Nama Kabupaten/Kota]]</f>
        <v>3603 -- KAB. TANGERANG</v>
      </c>
      <c r="H968" s="20" t="s">
        <v>944</v>
      </c>
      <c r="I968" s="20" t="s">
        <v>1166</v>
      </c>
      <c r="J968" s="20" t="s">
        <v>952</v>
      </c>
      <c r="K968" s="26">
        <v>1</v>
      </c>
      <c r="L9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8" s="26">
        <v>1</v>
      </c>
      <c r="N968" s="26" t="s">
        <v>10051</v>
      </c>
      <c r="O968" s="26" t="s">
        <v>10060</v>
      </c>
      <c r="P9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8" s="25">
        <v>1</v>
      </c>
      <c r="R968" s="25" t="s">
        <v>8574</v>
      </c>
      <c r="S968" s="59">
        <v>44316</v>
      </c>
      <c r="T968" s="25"/>
      <c r="U968" s="23" t="s">
        <v>1173</v>
      </c>
    </row>
    <row r="969" spans="1:21" hidden="1" outlineLevel="1" x14ac:dyDescent="0.35">
      <c r="A969" s="4">
        <v>960</v>
      </c>
      <c r="B969" s="7" t="s">
        <v>601</v>
      </c>
      <c r="C969" s="5" t="s">
        <v>602</v>
      </c>
      <c r="D969" s="5" t="str">
        <f>tblPuskesmas[[#This Row],[ID Provinsi]]&amp;" -- "&amp;tblPuskesmas[[#This Row],[Nama Provinsi]]</f>
        <v>36 -- PROV. BANTEN</v>
      </c>
      <c r="E969" s="12">
        <v>3603</v>
      </c>
      <c r="F969" s="6" t="s">
        <v>88</v>
      </c>
      <c r="G969" s="20" t="str">
        <f>tblPuskesmas[[#This Row],[ID Kabupaten/Kota]]&amp;" -- "&amp;tblPuskesmas[[#This Row],[Nama Kabupaten/Kota]]</f>
        <v>3603 -- KAB. TANGERANG</v>
      </c>
      <c r="H969" s="20" t="s">
        <v>945</v>
      </c>
      <c r="I969" s="20" t="s">
        <v>1166</v>
      </c>
      <c r="J969" s="20" t="s">
        <v>952</v>
      </c>
      <c r="K969" s="26">
        <v>1</v>
      </c>
      <c r="L9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69" s="26">
        <v>1</v>
      </c>
      <c r="N969" s="26" t="s">
        <v>10051</v>
      </c>
      <c r="O969" s="26" t="s">
        <v>10060</v>
      </c>
      <c r="P9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69" s="25">
        <v>1</v>
      </c>
      <c r="R969" s="25" t="s">
        <v>2665</v>
      </c>
      <c r="S969" s="59">
        <v>44319</v>
      </c>
      <c r="T969" s="25"/>
      <c r="U969" s="23" t="s">
        <v>1173</v>
      </c>
    </row>
    <row r="970" spans="1:21" hidden="1" outlineLevel="1" x14ac:dyDescent="0.35">
      <c r="A970" s="4">
        <v>961</v>
      </c>
      <c r="B970" s="7" t="s">
        <v>601</v>
      </c>
      <c r="C970" s="5" t="s">
        <v>602</v>
      </c>
      <c r="D970" s="5" t="str">
        <f>tblPuskesmas[[#This Row],[ID Provinsi]]&amp;" -- "&amp;tblPuskesmas[[#This Row],[Nama Provinsi]]</f>
        <v>36 -- PROV. BANTEN</v>
      </c>
      <c r="E970" s="12">
        <v>3603</v>
      </c>
      <c r="F970" s="6" t="s">
        <v>88</v>
      </c>
      <c r="G970" s="20" t="str">
        <f>tblPuskesmas[[#This Row],[ID Kabupaten/Kota]]&amp;" -- "&amp;tblPuskesmas[[#This Row],[Nama Kabupaten/Kota]]</f>
        <v>3603 -- KAB. TANGERANG</v>
      </c>
      <c r="H970" s="20" t="s">
        <v>946</v>
      </c>
      <c r="I970" s="20" t="s">
        <v>1166</v>
      </c>
      <c r="J970" s="20" t="s">
        <v>952</v>
      </c>
      <c r="K970" s="26">
        <v>1</v>
      </c>
      <c r="L9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70" s="26">
        <v>1</v>
      </c>
      <c r="N970" s="26" t="s">
        <v>10051</v>
      </c>
      <c r="O970" s="26" t="s">
        <v>10060</v>
      </c>
      <c r="P9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70" s="25">
        <v>1</v>
      </c>
      <c r="R970" s="25" t="s">
        <v>3430</v>
      </c>
      <c r="S970" s="59">
        <v>44316</v>
      </c>
      <c r="T970" s="25"/>
      <c r="U970" s="23" t="s">
        <v>1173</v>
      </c>
    </row>
    <row r="971" spans="1:21" hidden="1" outlineLevel="1" x14ac:dyDescent="0.35">
      <c r="A971" s="4">
        <v>962</v>
      </c>
      <c r="B971" s="7" t="s">
        <v>601</v>
      </c>
      <c r="C971" s="5" t="s">
        <v>602</v>
      </c>
      <c r="D971" s="5" t="str">
        <f>tblPuskesmas[[#This Row],[ID Provinsi]]&amp;" -- "&amp;tblPuskesmas[[#This Row],[Nama Provinsi]]</f>
        <v>36 -- PROV. BANTEN</v>
      </c>
      <c r="E971" s="12">
        <v>3603</v>
      </c>
      <c r="F971" s="6" t="s">
        <v>88</v>
      </c>
      <c r="G971" s="20" t="str">
        <f>tblPuskesmas[[#This Row],[ID Kabupaten/Kota]]&amp;" -- "&amp;tblPuskesmas[[#This Row],[Nama Kabupaten/Kota]]</f>
        <v>3603 -- KAB. TANGERANG</v>
      </c>
      <c r="H971" s="20" t="s">
        <v>947</v>
      </c>
      <c r="I971" s="20" t="s">
        <v>1166</v>
      </c>
      <c r="J971" s="20" t="s">
        <v>952</v>
      </c>
      <c r="K971" s="26">
        <v>1</v>
      </c>
      <c r="L9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71" s="26">
        <v>1</v>
      </c>
      <c r="N971" s="26" t="s">
        <v>10051</v>
      </c>
      <c r="O971" s="26" t="s">
        <v>10060</v>
      </c>
      <c r="P9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71" s="25">
        <v>1</v>
      </c>
      <c r="R971" s="25" t="s">
        <v>8587</v>
      </c>
      <c r="S971" s="59">
        <v>44316</v>
      </c>
      <c r="T971" s="25"/>
      <c r="U971" s="23" t="s">
        <v>1173</v>
      </c>
    </row>
    <row r="972" spans="1:21" hidden="1" outlineLevel="1" x14ac:dyDescent="0.35">
      <c r="A972" s="4">
        <v>963</v>
      </c>
      <c r="B972" s="7" t="s">
        <v>601</v>
      </c>
      <c r="C972" s="5" t="s">
        <v>602</v>
      </c>
      <c r="D972" s="5" t="str">
        <f>tblPuskesmas[[#This Row],[ID Provinsi]]&amp;" -- "&amp;tblPuskesmas[[#This Row],[Nama Provinsi]]</f>
        <v>36 -- PROV. BANTEN</v>
      </c>
      <c r="E972" s="12">
        <v>3603</v>
      </c>
      <c r="F972" s="6" t="s">
        <v>88</v>
      </c>
      <c r="G972" s="20" t="str">
        <f>tblPuskesmas[[#This Row],[ID Kabupaten/Kota]]&amp;" -- "&amp;tblPuskesmas[[#This Row],[Nama Kabupaten/Kota]]</f>
        <v>3603 -- KAB. TANGERANG</v>
      </c>
      <c r="H972" s="20" t="s">
        <v>948</v>
      </c>
      <c r="I972" s="20" t="s">
        <v>1166</v>
      </c>
      <c r="J972" s="20" t="s">
        <v>952</v>
      </c>
      <c r="K972" s="26">
        <v>1</v>
      </c>
      <c r="L9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72" s="26">
        <v>1</v>
      </c>
      <c r="N972" s="26" t="s">
        <v>10051</v>
      </c>
      <c r="O972" s="26" t="s">
        <v>10060</v>
      </c>
      <c r="P9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72" s="25">
        <v>1</v>
      </c>
      <c r="R972" s="25" t="s">
        <v>8549</v>
      </c>
      <c r="S972" s="59">
        <v>44319</v>
      </c>
      <c r="T972" s="25"/>
      <c r="U972" s="23" t="s">
        <v>1173</v>
      </c>
    </row>
    <row r="973" spans="1:21" hidden="1" outlineLevel="1" x14ac:dyDescent="0.35">
      <c r="A973" s="4">
        <v>964</v>
      </c>
      <c r="B973" s="7" t="s">
        <v>601</v>
      </c>
      <c r="C973" s="5" t="s">
        <v>602</v>
      </c>
      <c r="D973" s="5" t="str">
        <f>tblPuskesmas[[#This Row],[ID Provinsi]]&amp;" -- "&amp;tblPuskesmas[[#This Row],[Nama Provinsi]]</f>
        <v>36 -- PROV. BANTEN</v>
      </c>
      <c r="E973" s="12">
        <v>3603</v>
      </c>
      <c r="F973" s="6" t="s">
        <v>88</v>
      </c>
      <c r="G973" s="20" t="str">
        <f>tblPuskesmas[[#This Row],[ID Kabupaten/Kota]]&amp;" -- "&amp;tblPuskesmas[[#This Row],[Nama Kabupaten/Kota]]</f>
        <v>3603 -- KAB. TANGERANG</v>
      </c>
      <c r="H973" s="20" t="s">
        <v>949</v>
      </c>
      <c r="I973" s="20" t="s">
        <v>1166</v>
      </c>
      <c r="J973" s="20" t="s">
        <v>952</v>
      </c>
      <c r="K973" s="26">
        <v>1</v>
      </c>
      <c r="L9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73" s="26">
        <v>1</v>
      </c>
      <c r="N973" s="26" t="s">
        <v>10051</v>
      </c>
      <c r="O973" s="26" t="s">
        <v>10060</v>
      </c>
      <c r="P9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73" s="25">
        <v>1</v>
      </c>
      <c r="R973" s="25" t="s">
        <v>8592</v>
      </c>
      <c r="S973" s="59">
        <v>44316</v>
      </c>
      <c r="T973" s="25"/>
      <c r="U973" s="23" t="s">
        <v>1173</v>
      </c>
    </row>
    <row r="974" spans="1:21" hidden="1" outlineLevel="1" x14ac:dyDescent="0.35">
      <c r="A974" s="4">
        <v>965</v>
      </c>
      <c r="B974" s="7" t="s">
        <v>601</v>
      </c>
      <c r="C974" s="5" t="s">
        <v>602</v>
      </c>
      <c r="D974" s="5" t="str">
        <f>tblPuskesmas[[#This Row],[ID Provinsi]]&amp;" -- "&amp;tblPuskesmas[[#This Row],[Nama Provinsi]]</f>
        <v>36 -- PROV. BANTEN</v>
      </c>
      <c r="E974" s="12">
        <v>3603</v>
      </c>
      <c r="F974" s="6" t="s">
        <v>88</v>
      </c>
      <c r="G974" s="20" t="str">
        <f>tblPuskesmas[[#This Row],[ID Kabupaten/Kota]]&amp;" -- "&amp;tblPuskesmas[[#This Row],[Nama Kabupaten/Kota]]</f>
        <v>3603 -- KAB. TANGERANG</v>
      </c>
      <c r="H974" s="20" t="s">
        <v>950</v>
      </c>
      <c r="I974" s="20" t="s">
        <v>1166</v>
      </c>
      <c r="J974" s="20" t="s">
        <v>952</v>
      </c>
      <c r="K974" s="26">
        <v>1</v>
      </c>
      <c r="L9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74" s="26">
        <v>1</v>
      </c>
      <c r="N974" s="26" t="s">
        <v>10051</v>
      </c>
      <c r="O974" s="26" t="s">
        <v>10060</v>
      </c>
      <c r="P9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74" s="25">
        <v>1</v>
      </c>
      <c r="R974" s="25" t="s">
        <v>8589</v>
      </c>
      <c r="S974" s="59">
        <v>44316</v>
      </c>
      <c r="T974" s="25"/>
      <c r="U974" s="23" t="s">
        <v>1173</v>
      </c>
    </row>
    <row r="975" spans="1:21" hidden="1" outlineLevel="1" x14ac:dyDescent="0.35">
      <c r="A975" s="4">
        <v>966</v>
      </c>
      <c r="B975" s="7" t="s">
        <v>601</v>
      </c>
      <c r="C975" s="5" t="s">
        <v>602</v>
      </c>
      <c r="D975" s="5" t="str">
        <f>tblPuskesmas[[#This Row],[ID Provinsi]]&amp;" -- "&amp;tblPuskesmas[[#This Row],[Nama Provinsi]]</f>
        <v>36 -- PROV. BANTEN</v>
      </c>
      <c r="E975" s="12">
        <v>3603</v>
      </c>
      <c r="F975" s="6" t="s">
        <v>88</v>
      </c>
      <c r="G975" s="20" t="str">
        <f>tblPuskesmas[[#This Row],[ID Kabupaten/Kota]]&amp;" -- "&amp;tblPuskesmas[[#This Row],[Nama Kabupaten/Kota]]</f>
        <v>3603 -- KAB. TANGERANG</v>
      </c>
      <c r="H975" s="20" t="s">
        <v>951</v>
      </c>
      <c r="I975" s="20" t="s">
        <v>1166</v>
      </c>
      <c r="J975" s="20" t="s">
        <v>952</v>
      </c>
      <c r="K975" s="26">
        <v>1</v>
      </c>
      <c r="L9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75" s="26">
        <v>1</v>
      </c>
      <c r="N975" s="26" t="s">
        <v>10051</v>
      </c>
      <c r="O975" s="26" t="s">
        <v>10060</v>
      </c>
      <c r="P9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75" s="25">
        <v>1</v>
      </c>
      <c r="R975" s="25" t="s">
        <v>8520</v>
      </c>
      <c r="S975" s="59">
        <v>44314</v>
      </c>
      <c r="T975" s="25"/>
      <c r="U975" s="23" t="s">
        <v>1173</v>
      </c>
    </row>
    <row r="976" spans="1:21" outlineLevel="1" x14ac:dyDescent="0.35">
      <c r="A976" s="4">
        <v>967</v>
      </c>
      <c r="B976" s="7" t="s">
        <v>601</v>
      </c>
      <c r="C976" s="5" t="s">
        <v>602</v>
      </c>
      <c r="D976" s="5" t="str">
        <f>tblPuskesmas[[#This Row],[ID Provinsi]]&amp;" -- "&amp;tblPuskesmas[[#This Row],[Nama Provinsi]]</f>
        <v>36 -- PROV. BANTEN</v>
      </c>
      <c r="E976" s="12">
        <v>3604</v>
      </c>
      <c r="F976" s="6" t="s">
        <v>87</v>
      </c>
      <c r="G976" s="20" t="str">
        <f>tblPuskesmas[[#This Row],[ID Kabupaten/Kota]]&amp;" -- "&amp;tblPuskesmas[[#This Row],[Nama Kabupaten/Kota]]</f>
        <v>3604 -- KAB. SERANG</v>
      </c>
      <c r="H976" s="20" t="s">
        <v>952</v>
      </c>
      <c r="I976" s="20" t="s">
        <v>952</v>
      </c>
      <c r="J976" s="20" t="s">
        <v>953</v>
      </c>
      <c r="K976" s="26">
        <v>31</v>
      </c>
      <c r="L9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76" s="26">
        <v>0</v>
      </c>
      <c r="N976" s="26">
        <v>4000</v>
      </c>
      <c r="O976" s="26" t="s">
        <v>10060</v>
      </c>
      <c r="P9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34</v>
      </c>
      <c r="Q976" s="25">
        <v>0</v>
      </c>
      <c r="R976" s="25" t="s">
        <v>1197</v>
      </c>
      <c r="S976" s="59" t="s">
        <v>1197</v>
      </c>
      <c r="T976" s="25"/>
      <c r="U976" s="23" t="s">
        <v>1197</v>
      </c>
    </row>
    <row r="977" spans="1:21" outlineLevel="1" x14ac:dyDescent="0.35">
      <c r="A977" s="4">
        <v>968</v>
      </c>
      <c r="B977" s="7" t="s">
        <v>601</v>
      </c>
      <c r="C977" s="5" t="s">
        <v>602</v>
      </c>
      <c r="D977" s="5" t="str">
        <f>tblPuskesmas[[#This Row],[ID Provinsi]]&amp;" -- "&amp;tblPuskesmas[[#This Row],[Nama Provinsi]]</f>
        <v>36 -- PROV. BANTEN</v>
      </c>
      <c r="E977" s="12">
        <v>3671</v>
      </c>
      <c r="F977" s="6" t="s">
        <v>54</v>
      </c>
      <c r="G977" s="20" t="str">
        <f>tblPuskesmas[[#This Row],[ID Kabupaten/Kota]]&amp;" -- "&amp;tblPuskesmas[[#This Row],[Nama Kabupaten/Kota]]</f>
        <v>3671 -- KOTA TANGERANG</v>
      </c>
      <c r="H977" s="20" t="s">
        <v>952</v>
      </c>
      <c r="I977" s="20" t="s">
        <v>952</v>
      </c>
      <c r="J977" s="20" t="s">
        <v>953</v>
      </c>
      <c r="K977" s="26">
        <v>36</v>
      </c>
      <c r="L9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77" s="26">
        <v>1</v>
      </c>
      <c r="N977" s="26">
        <v>4000</v>
      </c>
      <c r="O977" s="26" t="s">
        <v>10060</v>
      </c>
      <c r="P9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39</v>
      </c>
      <c r="Q977" s="25">
        <v>0</v>
      </c>
      <c r="R977" s="25" t="s">
        <v>1197</v>
      </c>
      <c r="S977" s="59" t="s">
        <v>1197</v>
      </c>
      <c r="T977" s="25"/>
      <c r="U977" s="23" t="s">
        <v>1173</v>
      </c>
    </row>
    <row r="978" spans="1:21" hidden="1" outlineLevel="1" x14ac:dyDescent="0.35">
      <c r="A978" s="4">
        <v>969</v>
      </c>
      <c r="B978" s="7" t="s">
        <v>601</v>
      </c>
      <c r="C978" s="5" t="s">
        <v>602</v>
      </c>
      <c r="D978" s="5" t="str">
        <f>tblPuskesmas[[#This Row],[ID Provinsi]]&amp;" -- "&amp;tblPuskesmas[[#This Row],[Nama Provinsi]]</f>
        <v>36 -- PROV. BANTEN</v>
      </c>
      <c r="E978" s="12">
        <v>3671</v>
      </c>
      <c r="F978" s="6" t="s">
        <v>54</v>
      </c>
      <c r="G978" s="20" t="str">
        <f>tblPuskesmas[[#This Row],[ID Kabupaten/Kota]]&amp;" -- "&amp;tblPuskesmas[[#This Row],[Nama Kabupaten/Kota]]</f>
        <v>3671 -- KOTA TANGERANG</v>
      </c>
      <c r="H978" s="20" t="s">
        <v>10053</v>
      </c>
      <c r="I978" s="20" t="s">
        <v>10054</v>
      </c>
      <c r="J978" s="20" t="s">
        <v>952</v>
      </c>
      <c r="K978" s="26">
        <v>0</v>
      </c>
      <c r="L9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78" s="26">
        <v>0</v>
      </c>
      <c r="N978" s="26" t="s">
        <v>10052</v>
      </c>
      <c r="O978" s="26" t="s">
        <v>10060</v>
      </c>
      <c r="P9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78" s="25">
        <v>1</v>
      </c>
      <c r="R978" s="25" t="s">
        <v>1197</v>
      </c>
      <c r="S978" s="59">
        <v>44469</v>
      </c>
      <c r="T978" s="25" t="s">
        <v>10052</v>
      </c>
      <c r="U978" s="23" t="s">
        <v>1173</v>
      </c>
    </row>
    <row r="979" spans="1:21" hidden="1" outlineLevel="1" x14ac:dyDescent="0.35">
      <c r="A979" s="4">
        <v>970</v>
      </c>
      <c r="B979" s="7" t="s">
        <v>601</v>
      </c>
      <c r="C979" s="5" t="s">
        <v>602</v>
      </c>
      <c r="D979" s="5" t="str">
        <f>tblPuskesmas[[#This Row],[ID Provinsi]]&amp;" -- "&amp;tblPuskesmas[[#This Row],[Nama Provinsi]]</f>
        <v>36 -- PROV. BANTEN</v>
      </c>
      <c r="E979" s="12">
        <v>3671</v>
      </c>
      <c r="F979" s="6" t="s">
        <v>54</v>
      </c>
      <c r="G979" s="20" t="str">
        <f>tblPuskesmas[[#This Row],[ID Kabupaten/Kota]]&amp;" -- "&amp;tblPuskesmas[[#This Row],[Nama Kabupaten/Kota]]</f>
        <v>3671 -- KOTA TANGERANG</v>
      </c>
      <c r="H979" s="20" t="s">
        <v>10055</v>
      </c>
      <c r="I979" s="20" t="s">
        <v>1166</v>
      </c>
      <c r="J979" s="20" t="s">
        <v>952</v>
      </c>
      <c r="K979" s="26">
        <v>1</v>
      </c>
      <c r="L9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79" s="26">
        <v>0</v>
      </c>
      <c r="N979" s="26" t="s">
        <v>10052</v>
      </c>
      <c r="O979" s="26" t="s">
        <v>10060</v>
      </c>
      <c r="P9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79" s="25">
        <v>1</v>
      </c>
      <c r="R979" s="25" t="s">
        <v>8700</v>
      </c>
      <c r="S979" s="59">
        <v>44469</v>
      </c>
      <c r="T979" s="25" t="s">
        <v>10052</v>
      </c>
      <c r="U979" s="23" t="s">
        <v>1173</v>
      </c>
    </row>
    <row r="980" spans="1:21" outlineLevel="1" x14ac:dyDescent="0.35">
      <c r="A980" s="4">
        <v>971</v>
      </c>
      <c r="B980" s="7" t="s">
        <v>601</v>
      </c>
      <c r="C980" s="5" t="s">
        <v>602</v>
      </c>
      <c r="D980" s="5" t="str">
        <f>tblPuskesmas[[#This Row],[ID Provinsi]]&amp;" -- "&amp;tblPuskesmas[[#This Row],[Nama Provinsi]]</f>
        <v>36 -- PROV. BANTEN</v>
      </c>
      <c r="E980" s="12">
        <v>3672</v>
      </c>
      <c r="F980" s="6" t="s">
        <v>55</v>
      </c>
      <c r="G980" s="20" t="str">
        <f>tblPuskesmas[[#This Row],[ID Kabupaten/Kota]]&amp;" -- "&amp;tblPuskesmas[[#This Row],[Nama Kabupaten/Kota]]</f>
        <v>3672 -- KOTA CILEGON</v>
      </c>
      <c r="H980" s="20" t="s">
        <v>952</v>
      </c>
      <c r="I980" s="20" t="s">
        <v>952</v>
      </c>
      <c r="J980" s="20" t="s">
        <v>953</v>
      </c>
      <c r="K980" s="26">
        <v>8</v>
      </c>
      <c r="L9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80" s="26">
        <v>0</v>
      </c>
      <c r="N980" s="26">
        <v>4000</v>
      </c>
      <c r="O980" s="26" t="s">
        <v>10060</v>
      </c>
      <c r="P9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11</v>
      </c>
      <c r="Q980" s="25">
        <v>0</v>
      </c>
      <c r="R980" s="25" t="s">
        <v>1197</v>
      </c>
      <c r="S980" s="59" t="s">
        <v>1197</v>
      </c>
      <c r="T980" s="25"/>
      <c r="U980" s="23" t="s">
        <v>1197</v>
      </c>
    </row>
    <row r="981" spans="1:21" outlineLevel="1" x14ac:dyDescent="0.35">
      <c r="A981" s="4">
        <v>972</v>
      </c>
      <c r="B981" s="7" t="s">
        <v>601</v>
      </c>
      <c r="C981" s="5" t="s">
        <v>602</v>
      </c>
      <c r="D981" s="5" t="str">
        <f>tblPuskesmas[[#This Row],[ID Provinsi]]&amp;" -- "&amp;tblPuskesmas[[#This Row],[Nama Provinsi]]</f>
        <v>36 -- PROV. BANTEN</v>
      </c>
      <c r="E981" s="12">
        <v>3673</v>
      </c>
      <c r="F981" s="6" t="s">
        <v>56</v>
      </c>
      <c r="G981" s="20" t="str">
        <f>tblPuskesmas[[#This Row],[ID Kabupaten/Kota]]&amp;" -- "&amp;tblPuskesmas[[#This Row],[Nama Kabupaten/Kota]]</f>
        <v>3673 -- KOTA SERANG</v>
      </c>
      <c r="H981" s="20" t="s">
        <v>952</v>
      </c>
      <c r="I981" s="20" t="s">
        <v>952</v>
      </c>
      <c r="J981" s="20" t="s">
        <v>953</v>
      </c>
      <c r="K981" s="26">
        <v>16</v>
      </c>
      <c r="L9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81" s="26">
        <v>1</v>
      </c>
      <c r="N981" s="26">
        <v>4000</v>
      </c>
      <c r="O981" s="26" t="s">
        <v>10060</v>
      </c>
      <c r="P9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19</v>
      </c>
      <c r="Q981" s="25">
        <v>0</v>
      </c>
      <c r="R981" s="25" t="s">
        <v>1197</v>
      </c>
      <c r="S981" s="59" t="s">
        <v>1197</v>
      </c>
      <c r="T981" s="25"/>
      <c r="U981" s="23" t="s">
        <v>1173</v>
      </c>
    </row>
    <row r="982" spans="1:21" hidden="1" outlineLevel="1" x14ac:dyDescent="0.35">
      <c r="A982" s="4">
        <v>973</v>
      </c>
      <c r="B982" s="7" t="s">
        <v>601</v>
      </c>
      <c r="C982" s="5" t="s">
        <v>602</v>
      </c>
      <c r="D982" s="5" t="str">
        <f>tblPuskesmas[[#This Row],[ID Provinsi]]&amp;" -- "&amp;tblPuskesmas[[#This Row],[Nama Provinsi]]</f>
        <v>36 -- PROV. BANTEN</v>
      </c>
      <c r="E982" s="12">
        <v>3674</v>
      </c>
      <c r="F982" s="6" t="s">
        <v>57</v>
      </c>
      <c r="G982" s="20" t="str">
        <f>tblPuskesmas[[#This Row],[ID Kabupaten/Kota]]&amp;" -- "&amp;tblPuskesmas[[#This Row],[Nama Kabupaten/Kota]]</f>
        <v>3674 -- KOTA TANGERANG SELATAN</v>
      </c>
      <c r="H982" s="20" t="s">
        <v>952</v>
      </c>
      <c r="I982" s="20" t="s">
        <v>952</v>
      </c>
      <c r="J982" s="20" t="s">
        <v>953</v>
      </c>
      <c r="K982" s="26">
        <v>0</v>
      </c>
      <c r="L9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82" s="26">
        <v>1</v>
      </c>
      <c r="N982" s="26" t="s">
        <v>10050</v>
      </c>
      <c r="O982" s="26" t="s">
        <v>10060</v>
      </c>
      <c r="P9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982" s="25">
        <v>5</v>
      </c>
      <c r="R982" s="25" t="s">
        <v>1197</v>
      </c>
      <c r="S982" s="59">
        <v>43344</v>
      </c>
      <c r="T982" s="25" t="s">
        <v>10050</v>
      </c>
      <c r="U982" s="23" t="s">
        <v>1173</v>
      </c>
    </row>
    <row r="983" spans="1:21" hidden="1" outlineLevel="1" x14ac:dyDescent="0.35">
      <c r="A983" s="4">
        <v>974</v>
      </c>
      <c r="B983" s="7" t="s">
        <v>601</v>
      </c>
      <c r="C983" s="5" t="s">
        <v>602</v>
      </c>
      <c r="D983" s="5" t="str">
        <f>tblPuskesmas[[#This Row],[ID Provinsi]]&amp;" -- "&amp;tblPuskesmas[[#This Row],[Nama Provinsi]]</f>
        <v>36 -- PROV. BANTEN</v>
      </c>
      <c r="E983" s="12">
        <v>3674</v>
      </c>
      <c r="F983" s="6" t="s">
        <v>57</v>
      </c>
      <c r="G983" s="20" t="str">
        <f>tblPuskesmas[[#This Row],[ID Kabupaten/Kota]]&amp;" -- "&amp;tblPuskesmas[[#This Row],[Nama Kabupaten/Kota]]</f>
        <v>3674 -- KOTA TANGERANG SELATAN</v>
      </c>
      <c r="H983" s="20" t="s">
        <v>952</v>
      </c>
      <c r="I983" s="20" t="s">
        <v>952</v>
      </c>
      <c r="J983" s="20" t="s">
        <v>953</v>
      </c>
      <c r="K983" s="26">
        <v>0</v>
      </c>
      <c r="L9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83" s="26">
        <v>1</v>
      </c>
      <c r="N983" s="26" t="s">
        <v>10051</v>
      </c>
      <c r="O983" s="26" t="s">
        <v>10060</v>
      </c>
      <c r="P9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983" s="25">
        <v>2</v>
      </c>
      <c r="R983" s="25" t="s">
        <v>1197</v>
      </c>
      <c r="S983" s="59">
        <v>44349</v>
      </c>
      <c r="T983" s="25" t="s">
        <v>10051</v>
      </c>
      <c r="U983" s="23" t="s">
        <v>1173</v>
      </c>
    </row>
    <row r="984" spans="1:21" hidden="1" outlineLevel="1" x14ac:dyDescent="0.35">
      <c r="A984" s="4">
        <v>975</v>
      </c>
      <c r="B984" s="7" t="s">
        <v>601</v>
      </c>
      <c r="C984" s="5" t="s">
        <v>602</v>
      </c>
      <c r="D984" s="5" t="str">
        <f>tblPuskesmas[[#This Row],[ID Provinsi]]&amp;" -- "&amp;tblPuskesmas[[#This Row],[Nama Provinsi]]</f>
        <v>36 -- PROV. BANTEN</v>
      </c>
      <c r="E984" s="12">
        <v>3674</v>
      </c>
      <c r="F984" s="6" t="s">
        <v>57</v>
      </c>
      <c r="G984" s="20" t="str">
        <f>tblPuskesmas[[#This Row],[ID Kabupaten/Kota]]&amp;" -- "&amp;tblPuskesmas[[#This Row],[Nama Kabupaten/Kota]]</f>
        <v>3674 -- KOTA TANGERANG SELATAN</v>
      </c>
      <c r="H984" s="20" t="s">
        <v>952</v>
      </c>
      <c r="I984" s="20" t="s">
        <v>952</v>
      </c>
      <c r="J984" s="20" t="s">
        <v>953</v>
      </c>
      <c r="K984" s="26">
        <v>0</v>
      </c>
      <c r="L9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84" s="26">
        <v>1</v>
      </c>
      <c r="N984" s="26" t="s">
        <v>10052</v>
      </c>
      <c r="O984" s="26" t="s">
        <v>10060</v>
      </c>
      <c r="P9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984" s="25">
        <v>1</v>
      </c>
      <c r="R984" s="25" t="s">
        <v>1197</v>
      </c>
      <c r="S984" s="59">
        <v>44525</v>
      </c>
      <c r="T984" s="25" t="s">
        <v>10052</v>
      </c>
      <c r="U984" s="23" t="s">
        <v>1173</v>
      </c>
    </row>
    <row r="985" spans="1:21" outlineLevel="1" x14ac:dyDescent="0.35">
      <c r="A985" s="4">
        <v>976</v>
      </c>
      <c r="B985" s="7" t="s">
        <v>601</v>
      </c>
      <c r="C985" s="5" t="s">
        <v>602</v>
      </c>
      <c r="D985" s="5" t="str">
        <f>tblPuskesmas[[#This Row],[ID Provinsi]]&amp;" -- "&amp;tblPuskesmas[[#This Row],[Nama Provinsi]]</f>
        <v>36 -- PROV. BANTEN</v>
      </c>
      <c r="E985" s="12">
        <v>3674</v>
      </c>
      <c r="F985" s="6" t="s">
        <v>57</v>
      </c>
      <c r="G985" s="20" t="str">
        <f>tblPuskesmas[[#This Row],[ID Kabupaten/Kota]]&amp;" -- "&amp;tblPuskesmas[[#This Row],[Nama Kabupaten/Kota]]</f>
        <v>3674 -- KOTA TANGERANG SELATAN</v>
      </c>
      <c r="H985" s="20" t="s">
        <v>952</v>
      </c>
      <c r="I985" s="20" t="s">
        <v>952</v>
      </c>
      <c r="J985" s="20" t="s">
        <v>953</v>
      </c>
      <c r="K985" s="65">
        <v>29</v>
      </c>
      <c r="L985" s="65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985" s="65">
        <v>1</v>
      </c>
      <c r="N985" s="65">
        <v>4000</v>
      </c>
      <c r="O985" s="65" t="s">
        <v>10060</v>
      </c>
      <c r="P9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32</v>
      </c>
      <c r="Q985" s="25">
        <v>0</v>
      </c>
      <c r="R985" s="25" t="s">
        <v>1197</v>
      </c>
      <c r="S985" s="59">
        <v>44525</v>
      </c>
      <c r="T985" s="25" t="s">
        <v>10052</v>
      </c>
      <c r="U985" s="23" t="s">
        <v>1173</v>
      </c>
    </row>
    <row r="986" spans="1:21" hidden="1" outlineLevel="1" x14ac:dyDescent="0.35">
      <c r="A986" s="4">
        <v>977</v>
      </c>
      <c r="B986" s="7" t="s">
        <v>601</v>
      </c>
      <c r="C986" s="5" t="s">
        <v>602</v>
      </c>
      <c r="D986" s="5" t="str">
        <f>tblPuskesmas[[#This Row],[ID Provinsi]]&amp;" -- "&amp;tblPuskesmas[[#This Row],[Nama Provinsi]]</f>
        <v>36 -- PROV. BANTEN</v>
      </c>
      <c r="E986" s="12">
        <v>3674</v>
      </c>
      <c r="F986" s="6" t="s">
        <v>57</v>
      </c>
      <c r="G986" s="20" t="str">
        <f>tblPuskesmas[[#This Row],[ID Kabupaten/Kota]]&amp;" -- "&amp;tblPuskesmas[[#This Row],[Nama Kabupaten/Kota]]</f>
        <v>3674 -- KOTA TANGERANG SELATAN</v>
      </c>
      <c r="H986" s="20" t="s">
        <v>954</v>
      </c>
      <c r="I986" s="20" t="s">
        <v>1166</v>
      </c>
      <c r="J986" s="20" t="s">
        <v>952</v>
      </c>
      <c r="K986" s="26">
        <v>1</v>
      </c>
      <c r="L9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86" s="26">
        <v>1</v>
      </c>
      <c r="N986" s="26" t="s">
        <v>10050</v>
      </c>
      <c r="O986" s="26" t="s">
        <v>10060</v>
      </c>
      <c r="P9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86" s="25">
        <v>1</v>
      </c>
      <c r="R986" s="25" t="s">
        <v>1197</v>
      </c>
      <c r="S986" s="59">
        <v>43344</v>
      </c>
      <c r="T986" s="25"/>
      <c r="U986" s="23" t="s">
        <v>1173</v>
      </c>
    </row>
    <row r="987" spans="1:21" hidden="1" outlineLevel="1" x14ac:dyDescent="0.35">
      <c r="A987" s="4">
        <v>978</v>
      </c>
      <c r="B987" s="7" t="s">
        <v>601</v>
      </c>
      <c r="C987" s="5" t="s">
        <v>602</v>
      </c>
      <c r="D987" s="5" t="str">
        <f>tblPuskesmas[[#This Row],[ID Provinsi]]&amp;" -- "&amp;tblPuskesmas[[#This Row],[Nama Provinsi]]</f>
        <v>36 -- PROV. BANTEN</v>
      </c>
      <c r="E987" s="12">
        <v>3674</v>
      </c>
      <c r="F987" s="6" t="s">
        <v>57</v>
      </c>
      <c r="G987" s="20" t="str">
        <f>tblPuskesmas[[#This Row],[ID Kabupaten/Kota]]&amp;" -- "&amp;tblPuskesmas[[#This Row],[Nama Kabupaten/Kota]]</f>
        <v>3674 -- KOTA TANGERANG SELATAN</v>
      </c>
      <c r="H987" s="20" t="s">
        <v>955</v>
      </c>
      <c r="I987" s="20" t="s">
        <v>1166</v>
      </c>
      <c r="J987" s="20" t="s">
        <v>952</v>
      </c>
      <c r="K987" s="26">
        <v>1</v>
      </c>
      <c r="L9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87" s="26">
        <v>1</v>
      </c>
      <c r="N987" s="26" t="s">
        <v>10050</v>
      </c>
      <c r="O987" s="26" t="s">
        <v>10060</v>
      </c>
      <c r="P9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87" s="25">
        <v>1</v>
      </c>
      <c r="R987" s="25" t="s">
        <v>8786</v>
      </c>
      <c r="S987" s="59">
        <v>43344</v>
      </c>
      <c r="T987" s="25"/>
      <c r="U987" s="23" t="s">
        <v>1173</v>
      </c>
    </row>
    <row r="988" spans="1:21" hidden="1" outlineLevel="1" x14ac:dyDescent="0.35">
      <c r="A988" s="4">
        <v>979</v>
      </c>
      <c r="B988" s="7" t="s">
        <v>601</v>
      </c>
      <c r="C988" s="5" t="s">
        <v>602</v>
      </c>
      <c r="D988" s="5" t="str">
        <f>tblPuskesmas[[#This Row],[ID Provinsi]]&amp;" -- "&amp;tblPuskesmas[[#This Row],[Nama Provinsi]]</f>
        <v>36 -- PROV. BANTEN</v>
      </c>
      <c r="E988" s="12">
        <v>3674</v>
      </c>
      <c r="F988" s="6" t="s">
        <v>57</v>
      </c>
      <c r="G988" s="20" t="str">
        <f>tblPuskesmas[[#This Row],[ID Kabupaten/Kota]]&amp;" -- "&amp;tblPuskesmas[[#This Row],[Nama Kabupaten/Kota]]</f>
        <v>3674 -- KOTA TANGERANG SELATAN</v>
      </c>
      <c r="H988" s="20" t="s">
        <v>956</v>
      </c>
      <c r="I988" s="20" t="s">
        <v>1166</v>
      </c>
      <c r="J988" s="20" t="s">
        <v>952</v>
      </c>
      <c r="K988" s="26">
        <v>1</v>
      </c>
      <c r="L9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88" s="26">
        <v>1</v>
      </c>
      <c r="N988" s="26" t="s">
        <v>10050</v>
      </c>
      <c r="O988" s="26" t="s">
        <v>10060</v>
      </c>
      <c r="P9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88" s="25">
        <v>1</v>
      </c>
      <c r="R988" s="25" t="s">
        <v>8792</v>
      </c>
      <c r="S988" s="59">
        <v>43344</v>
      </c>
      <c r="T988" s="25"/>
      <c r="U988" s="23" t="s">
        <v>1173</v>
      </c>
    </row>
    <row r="989" spans="1:21" hidden="1" outlineLevel="1" x14ac:dyDescent="0.35">
      <c r="A989" s="4">
        <v>980</v>
      </c>
      <c r="B989" s="7" t="s">
        <v>601</v>
      </c>
      <c r="C989" s="5" t="s">
        <v>602</v>
      </c>
      <c r="D989" s="5" t="str">
        <f>tblPuskesmas[[#This Row],[ID Provinsi]]&amp;" -- "&amp;tblPuskesmas[[#This Row],[Nama Provinsi]]</f>
        <v>36 -- PROV. BANTEN</v>
      </c>
      <c r="E989" s="12">
        <v>3674</v>
      </c>
      <c r="F989" s="6" t="s">
        <v>57</v>
      </c>
      <c r="G989" s="20" t="str">
        <f>tblPuskesmas[[#This Row],[ID Kabupaten/Kota]]&amp;" -- "&amp;tblPuskesmas[[#This Row],[Nama Kabupaten/Kota]]</f>
        <v>3674 -- KOTA TANGERANG SELATAN</v>
      </c>
      <c r="H989" s="20" t="s">
        <v>957</v>
      </c>
      <c r="I989" s="20" t="s">
        <v>1166</v>
      </c>
      <c r="J989" s="20" t="s">
        <v>952</v>
      </c>
      <c r="K989" s="26">
        <v>1</v>
      </c>
      <c r="L9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89" s="26">
        <v>1</v>
      </c>
      <c r="N989" s="26" t="s">
        <v>10050</v>
      </c>
      <c r="O989" s="26" t="s">
        <v>10060</v>
      </c>
      <c r="P9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89" s="25">
        <v>1</v>
      </c>
      <c r="R989" s="25" t="s">
        <v>1197</v>
      </c>
      <c r="S989" s="59">
        <v>43344</v>
      </c>
      <c r="T989" s="25"/>
      <c r="U989" s="23" t="s">
        <v>1173</v>
      </c>
    </row>
    <row r="990" spans="1:21" hidden="1" outlineLevel="1" x14ac:dyDescent="0.35">
      <c r="A990" s="4">
        <v>981</v>
      </c>
      <c r="B990" s="7" t="s">
        <v>601</v>
      </c>
      <c r="C990" s="5" t="s">
        <v>602</v>
      </c>
      <c r="D990" s="5" t="str">
        <f>tblPuskesmas[[#This Row],[ID Provinsi]]&amp;" -- "&amp;tblPuskesmas[[#This Row],[Nama Provinsi]]</f>
        <v>36 -- PROV. BANTEN</v>
      </c>
      <c r="E990" s="12">
        <v>3674</v>
      </c>
      <c r="F990" s="6" t="s">
        <v>57</v>
      </c>
      <c r="G990" s="20" t="str">
        <f>tblPuskesmas[[#This Row],[ID Kabupaten/Kota]]&amp;" -- "&amp;tblPuskesmas[[#This Row],[Nama Kabupaten/Kota]]</f>
        <v>3674 -- KOTA TANGERANG SELATAN</v>
      </c>
      <c r="H990" s="20" t="s">
        <v>958</v>
      </c>
      <c r="I990" s="20" t="s">
        <v>1166</v>
      </c>
      <c r="J990" s="20" t="s">
        <v>952</v>
      </c>
      <c r="K990" s="26">
        <v>1</v>
      </c>
      <c r="L9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0" s="26">
        <v>1</v>
      </c>
      <c r="N990" s="26" t="s">
        <v>10050</v>
      </c>
      <c r="O990" s="26" t="s">
        <v>10060</v>
      </c>
      <c r="P9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0" s="25">
        <v>1</v>
      </c>
      <c r="R990" s="25" t="s">
        <v>8802</v>
      </c>
      <c r="S990" s="59">
        <v>43344</v>
      </c>
      <c r="T990" s="25"/>
      <c r="U990" s="23" t="s">
        <v>1173</v>
      </c>
    </row>
    <row r="991" spans="1:21" hidden="1" outlineLevel="1" x14ac:dyDescent="0.35">
      <c r="A991" s="4">
        <v>982</v>
      </c>
      <c r="B991" s="7" t="s">
        <v>601</v>
      </c>
      <c r="C991" s="5" t="s">
        <v>602</v>
      </c>
      <c r="D991" s="5" t="str">
        <f>tblPuskesmas[[#This Row],[ID Provinsi]]&amp;" -- "&amp;tblPuskesmas[[#This Row],[Nama Provinsi]]</f>
        <v>36 -- PROV. BANTEN</v>
      </c>
      <c r="E991" s="12">
        <v>3674</v>
      </c>
      <c r="F991" s="6" t="s">
        <v>57</v>
      </c>
      <c r="G991" s="20" t="str">
        <f>tblPuskesmas[[#This Row],[ID Kabupaten/Kota]]&amp;" -- "&amp;tblPuskesmas[[#This Row],[Nama Kabupaten/Kota]]</f>
        <v>3674 -- KOTA TANGERANG SELATAN</v>
      </c>
      <c r="H991" s="20" t="s">
        <v>959</v>
      </c>
      <c r="I991" s="20" t="s">
        <v>1166</v>
      </c>
      <c r="J991" s="20" t="s">
        <v>952</v>
      </c>
      <c r="K991" s="26">
        <v>1</v>
      </c>
      <c r="L9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1" s="26">
        <v>1</v>
      </c>
      <c r="N991" s="26" t="s">
        <v>10050</v>
      </c>
      <c r="O991" s="26" t="s">
        <v>10060</v>
      </c>
      <c r="P9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1" s="25">
        <v>1</v>
      </c>
      <c r="R991" s="25" t="s">
        <v>6964</v>
      </c>
      <c r="S991" s="59">
        <v>43344</v>
      </c>
      <c r="T991" s="25"/>
      <c r="U991" s="23" t="s">
        <v>1173</v>
      </c>
    </row>
    <row r="992" spans="1:21" hidden="1" outlineLevel="1" x14ac:dyDescent="0.35">
      <c r="A992" s="4">
        <v>983</v>
      </c>
      <c r="B992" s="7" t="s">
        <v>601</v>
      </c>
      <c r="C992" s="5" t="s">
        <v>602</v>
      </c>
      <c r="D992" s="5" t="str">
        <f>tblPuskesmas[[#This Row],[ID Provinsi]]&amp;" -- "&amp;tblPuskesmas[[#This Row],[Nama Provinsi]]</f>
        <v>36 -- PROV. BANTEN</v>
      </c>
      <c r="E992" s="12">
        <v>3674</v>
      </c>
      <c r="F992" s="6" t="s">
        <v>57</v>
      </c>
      <c r="G992" s="20" t="str">
        <f>tblPuskesmas[[#This Row],[ID Kabupaten/Kota]]&amp;" -- "&amp;tblPuskesmas[[#This Row],[Nama Kabupaten/Kota]]</f>
        <v>3674 -- KOTA TANGERANG SELATAN</v>
      </c>
      <c r="H992" s="20" t="s">
        <v>960</v>
      </c>
      <c r="I992" s="20" t="s">
        <v>1166</v>
      </c>
      <c r="J992" s="20" t="s">
        <v>952</v>
      </c>
      <c r="K992" s="26">
        <v>1</v>
      </c>
      <c r="L9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2" s="26">
        <v>1</v>
      </c>
      <c r="N992" s="26" t="s">
        <v>10050</v>
      </c>
      <c r="O992" s="26" t="s">
        <v>10060</v>
      </c>
      <c r="P9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2" s="25">
        <v>1</v>
      </c>
      <c r="R992" s="25" t="s">
        <v>1197</v>
      </c>
      <c r="S992" s="59">
        <v>43344</v>
      </c>
      <c r="T992" s="25"/>
      <c r="U992" s="23" t="s">
        <v>1173</v>
      </c>
    </row>
    <row r="993" spans="1:21" hidden="1" outlineLevel="1" x14ac:dyDescent="0.35">
      <c r="A993" s="4">
        <v>984</v>
      </c>
      <c r="B993" s="7" t="s">
        <v>601</v>
      </c>
      <c r="C993" s="5" t="s">
        <v>602</v>
      </c>
      <c r="D993" s="5" t="str">
        <f>tblPuskesmas[[#This Row],[ID Provinsi]]&amp;" -- "&amp;tblPuskesmas[[#This Row],[Nama Provinsi]]</f>
        <v>36 -- PROV. BANTEN</v>
      </c>
      <c r="E993" s="12">
        <v>3674</v>
      </c>
      <c r="F993" s="6" t="s">
        <v>57</v>
      </c>
      <c r="G993" s="20" t="str">
        <f>tblPuskesmas[[#This Row],[ID Kabupaten/Kota]]&amp;" -- "&amp;tblPuskesmas[[#This Row],[Nama Kabupaten/Kota]]</f>
        <v>3674 -- KOTA TANGERANG SELATAN</v>
      </c>
      <c r="H993" s="20" t="s">
        <v>961</v>
      </c>
      <c r="I993" s="20" t="s">
        <v>1166</v>
      </c>
      <c r="J993" s="20" t="s">
        <v>952</v>
      </c>
      <c r="K993" s="26">
        <v>1</v>
      </c>
      <c r="L9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3" s="26">
        <v>1</v>
      </c>
      <c r="N993" s="26" t="s">
        <v>10050</v>
      </c>
      <c r="O993" s="26" t="s">
        <v>10060</v>
      </c>
      <c r="P9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3" s="25">
        <v>1</v>
      </c>
      <c r="R993" s="25" t="s">
        <v>1368</v>
      </c>
      <c r="S993" s="59">
        <v>43344</v>
      </c>
      <c r="T993" s="25"/>
      <c r="U993" s="23" t="s">
        <v>1173</v>
      </c>
    </row>
    <row r="994" spans="1:21" hidden="1" outlineLevel="1" x14ac:dyDescent="0.35">
      <c r="A994" s="4">
        <v>985</v>
      </c>
      <c r="B994" s="7" t="s">
        <v>601</v>
      </c>
      <c r="C994" s="5" t="s">
        <v>602</v>
      </c>
      <c r="D994" s="5" t="str">
        <f>tblPuskesmas[[#This Row],[ID Provinsi]]&amp;" -- "&amp;tblPuskesmas[[#This Row],[Nama Provinsi]]</f>
        <v>36 -- PROV. BANTEN</v>
      </c>
      <c r="E994" s="12">
        <v>3674</v>
      </c>
      <c r="F994" s="6" t="s">
        <v>57</v>
      </c>
      <c r="G994" s="20" t="str">
        <f>tblPuskesmas[[#This Row],[ID Kabupaten/Kota]]&amp;" -- "&amp;tblPuskesmas[[#This Row],[Nama Kabupaten/Kota]]</f>
        <v>3674 -- KOTA TANGERANG SELATAN</v>
      </c>
      <c r="H994" s="20" t="s">
        <v>962</v>
      </c>
      <c r="I994" s="20" t="s">
        <v>1166</v>
      </c>
      <c r="J994" s="20" t="s">
        <v>952</v>
      </c>
      <c r="K994" s="26">
        <v>1</v>
      </c>
      <c r="L9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4" s="26">
        <v>1</v>
      </c>
      <c r="N994" s="26" t="s">
        <v>10050</v>
      </c>
      <c r="O994" s="26" t="s">
        <v>10060</v>
      </c>
      <c r="P9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4" s="25">
        <v>1</v>
      </c>
      <c r="R994" s="25" t="s">
        <v>1197</v>
      </c>
      <c r="S994" s="59">
        <v>43344</v>
      </c>
      <c r="T994" s="25"/>
      <c r="U994" s="23" t="s">
        <v>1173</v>
      </c>
    </row>
    <row r="995" spans="1:21" hidden="1" outlineLevel="1" x14ac:dyDescent="0.35">
      <c r="A995" s="4">
        <v>986</v>
      </c>
      <c r="B995" s="7" t="s">
        <v>601</v>
      </c>
      <c r="C995" s="5" t="s">
        <v>602</v>
      </c>
      <c r="D995" s="5" t="str">
        <f>tblPuskesmas[[#This Row],[ID Provinsi]]&amp;" -- "&amp;tblPuskesmas[[#This Row],[Nama Provinsi]]</f>
        <v>36 -- PROV. BANTEN</v>
      </c>
      <c r="E995" s="12">
        <v>3674</v>
      </c>
      <c r="F995" s="6" t="s">
        <v>57</v>
      </c>
      <c r="G995" s="20" t="str">
        <f>tblPuskesmas[[#This Row],[ID Kabupaten/Kota]]&amp;" -- "&amp;tblPuskesmas[[#This Row],[Nama Kabupaten/Kota]]</f>
        <v>3674 -- KOTA TANGERANG SELATAN</v>
      </c>
      <c r="H995" s="20" t="s">
        <v>963</v>
      </c>
      <c r="I995" s="20" t="s">
        <v>1166</v>
      </c>
      <c r="J995" s="20" t="s">
        <v>952</v>
      </c>
      <c r="K995" s="26">
        <v>1</v>
      </c>
      <c r="L9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5" s="26">
        <v>1</v>
      </c>
      <c r="N995" s="26" t="s">
        <v>10050</v>
      </c>
      <c r="O995" s="26" t="s">
        <v>10060</v>
      </c>
      <c r="P9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5" s="25">
        <v>1</v>
      </c>
      <c r="R995" s="25" t="s">
        <v>8776</v>
      </c>
      <c r="S995" s="59">
        <v>43344</v>
      </c>
      <c r="T995" s="25"/>
      <c r="U995" s="23" t="s">
        <v>1173</v>
      </c>
    </row>
    <row r="996" spans="1:21" hidden="1" outlineLevel="1" x14ac:dyDescent="0.35">
      <c r="A996" s="4">
        <v>987</v>
      </c>
      <c r="B996" s="7" t="s">
        <v>601</v>
      </c>
      <c r="C996" s="5" t="s">
        <v>602</v>
      </c>
      <c r="D996" s="5" t="str">
        <f>tblPuskesmas[[#This Row],[ID Provinsi]]&amp;" -- "&amp;tblPuskesmas[[#This Row],[Nama Provinsi]]</f>
        <v>36 -- PROV. BANTEN</v>
      </c>
      <c r="E996" s="12">
        <v>3674</v>
      </c>
      <c r="F996" s="6" t="s">
        <v>57</v>
      </c>
      <c r="G996" s="20" t="str">
        <f>tblPuskesmas[[#This Row],[ID Kabupaten/Kota]]&amp;" -- "&amp;tblPuskesmas[[#This Row],[Nama Kabupaten/Kota]]</f>
        <v>3674 -- KOTA TANGERANG SELATAN</v>
      </c>
      <c r="H996" s="20" t="s">
        <v>964</v>
      </c>
      <c r="I996" s="20" t="s">
        <v>1166</v>
      </c>
      <c r="J996" s="20" t="s">
        <v>952</v>
      </c>
      <c r="K996" s="26">
        <v>1</v>
      </c>
      <c r="L9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6" s="26">
        <v>1</v>
      </c>
      <c r="N996" s="26" t="s">
        <v>10050</v>
      </c>
      <c r="O996" s="26" t="s">
        <v>10060</v>
      </c>
      <c r="P9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6" s="25">
        <v>1</v>
      </c>
      <c r="R996" s="25" t="s">
        <v>1197</v>
      </c>
      <c r="S996" s="59">
        <v>43344</v>
      </c>
      <c r="T996" s="25"/>
      <c r="U996" s="23" t="s">
        <v>1173</v>
      </c>
    </row>
    <row r="997" spans="1:21" hidden="1" outlineLevel="1" x14ac:dyDescent="0.35">
      <c r="A997" s="4">
        <v>988</v>
      </c>
      <c r="B997" s="7" t="s">
        <v>601</v>
      </c>
      <c r="C997" s="5" t="s">
        <v>602</v>
      </c>
      <c r="D997" s="5" t="str">
        <f>tblPuskesmas[[#This Row],[ID Provinsi]]&amp;" -- "&amp;tblPuskesmas[[#This Row],[Nama Provinsi]]</f>
        <v>36 -- PROV. BANTEN</v>
      </c>
      <c r="E997" s="12">
        <v>3674</v>
      </c>
      <c r="F997" s="6" t="s">
        <v>57</v>
      </c>
      <c r="G997" s="20" t="str">
        <f>tblPuskesmas[[#This Row],[ID Kabupaten/Kota]]&amp;" -- "&amp;tblPuskesmas[[#This Row],[Nama Kabupaten/Kota]]</f>
        <v>3674 -- KOTA TANGERANG SELATAN</v>
      </c>
      <c r="H997" s="20" t="s">
        <v>965</v>
      </c>
      <c r="I997" s="20" t="s">
        <v>1166</v>
      </c>
      <c r="J997" s="20" t="s">
        <v>952</v>
      </c>
      <c r="K997" s="26">
        <v>1</v>
      </c>
      <c r="L9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7" s="26">
        <v>1</v>
      </c>
      <c r="N997" s="26" t="s">
        <v>10050</v>
      </c>
      <c r="O997" s="26" t="s">
        <v>10060</v>
      </c>
      <c r="P9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7" s="25">
        <v>1</v>
      </c>
      <c r="R997" s="25" t="s">
        <v>3922</v>
      </c>
      <c r="S997" s="59">
        <v>43344</v>
      </c>
      <c r="T997" s="25"/>
      <c r="U997" s="23" t="s">
        <v>1173</v>
      </c>
    </row>
    <row r="998" spans="1:21" hidden="1" outlineLevel="1" x14ac:dyDescent="0.35">
      <c r="A998" s="4">
        <v>989</v>
      </c>
      <c r="B998" s="7" t="s">
        <v>601</v>
      </c>
      <c r="C998" s="5" t="s">
        <v>602</v>
      </c>
      <c r="D998" s="5" t="str">
        <f>tblPuskesmas[[#This Row],[ID Provinsi]]&amp;" -- "&amp;tblPuskesmas[[#This Row],[Nama Provinsi]]</f>
        <v>36 -- PROV. BANTEN</v>
      </c>
      <c r="E998" s="12">
        <v>3674</v>
      </c>
      <c r="F998" s="6" t="s">
        <v>57</v>
      </c>
      <c r="G998" s="20" t="str">
        <f>tblPuskesmas[[#This Row],[ID Kabupaten/Kota]]&amp;" -- "&amp;tblPuskesmas[[#This Row],[Nama Kabupaten/Kota]]</f>
        <v>3674 -- KOTA TANGERANG SELATAN</v>
      </c>
      <c r="H998" s="20" t="s">
        <v>966</v>
      </c>
      <c r="I998" s="20" t="s">
        <v>1166</v>
      </c>
      <c r="J998" s="20" t="s">
        <v>952</v>
      </c>
      <c r="K998" s="26">
        <v>1</v>
      </c>
      <c r="L9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8" s="26">
        <v>1</v>
      </c>
      <c r="N998" s="26" t="s">
        <v>10050</v>
      </c>
      <c r="O998" s="26" t="s">
        <v>10060</v>
      </c>
      <c r="P9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8" s="25">
        <v>1</v>
      </c>
      <c r="R998" s="25" t="s">
        <v>3729</v>
      </c>
      <c r="S998" s="59">
        <v>43344</v>
      </c>
      <c r="T998" s="25"/>
      <c r="U998" s="23" t="s">
        <v>1173</v>
      </c>
    </row>
    <row r="999" spans="1:21" hidden="1" outlineLevel="1" x14ac:dyDescent="0.35">
      <c r="A999" s="4">
        <v>990</v>
      </c>
      <c r="B999" s="7" t="s">
        <v>601</v>
      </c>
      <c r="C999" s="5" t="s">
        <v>602</v>
      </c>
      <c r="D999" s="5" t="str">
        <f>tblPuskesmas[[#This Row],[ID Provinsi]]&amp;" -- "&amp;tblPuskesmas[[#This Row],[Nama Provinsi]]</f>
        <v>36 -- PROV. BANTEN</v>
      </c>
      <c r="E999" s="12">
        <v>3674</v>
      </c>
      <c r="F999" s="6" t="s">
        <v>57</v>
      </c>
      <c r="G999" s="20" t="str">
        <f>tblPuskesmas[[#This Row],[ID Kabupaten/Kota]]&amp;" -- "&amp;tblPuskesmas[[#This Row],[Nama Kabupaten/Kota]]</f>
        <v>3674 -- KOTA TANGERANG SELATAN</v>
      </c>
      <c r="H999" s="20" t="s">
        <v>967</v>
      </c>
      <c r="I999" s="20" t="s">
        <v>1166</v>
      </c>
      <c r="J999" s="20" t="s">
        <v>952</v>
      </c>
      <c r="K999" s="26">
        <v>1</v>
      </c>
      <c r="L9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999" s="26">
        <v>1</v>
      </c>
      <c r="N999" s="26" t="s">
        <v>10050</v>
      </c>
      <c r="O999" s="26" t="s">
        <v>10060</v>
      </c>
      <c r="P9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999" s="25">
        <v>1</v>
      </c>
      <c r="R999" s="25" t="s">
        <v>8804</v>
      </c>
      <c r="S999" s="59">
        <v>43344</v>
      </c>
      <c r="T999" s="25"/>
      <c r="U999" s="23" t="s">
        <v>1173</v>
      </c>
    </row>
    <row r="1000" spans="1:21" hidden="1" outlineLevel="1" x14ac:dyDescent="0.35">
      <c r="A1000" s="4">
        <v>991</v>
      </c>
      <c r="B1000" s="7" t="s">
        <v>601</v>
      </c>
      <c r="C1000" s="5" t="s">
        <v>602</v>
      </c>
      <c r="D1000" s="5" t="str">
        <f>tblPuskesmas[[#This Row],[ID Provinsi]]&amp;" -- "&amp;tblPuskesmas[[#This Row],[Nama Provinsi]]</f>
        <v>36 -- PROV. BANTEN</v>
      </c>
      <c r="E1000" s="12">
        <v>3674</v>
      </c>
      <c r="F1000" s="6" t="s">
        <v>57</v>
      </c>
      <c r="G1000" s="20" t="str">
        <f>tblPuskesmas[[#This Row],[ID Kabupaten/Kota]]&amp;" -- "&amp;tblPuskesmas[[#This Row],[Nama Kabupaten/Kota]]</f>
        <v>3674 -- KOTA TANGERANG SELATAN</v>
      </c>
      <c r="H1000" s="20" t="s">
        <v>968</v>
      </c>
      <c r="I1000" s="20" t="s">
        <v>1166</v>
      </c>
      <c r="J1000" s="20" t="s">
        <v>952</v>
      </c>
      <c r="K1000" s="26">
        <v>1</v>
      </c>
      <c r="L10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0" s="26">
        <v>1</v>
      </c>
      <c r="N1000" s="26" t="s">
        <v>10050</v>
      </c>
      <c r="O1000" s="26" t="s">
        <v>10060</v>
      </c>
      <c r="P10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0" s="25">
        <v>1</v>
      </c>
      <c r="R1000" s="25" t="s">
        <v>8810</v>
      </c>
      <c r="S1000" s="59">
        <v>43344</v>
      </c>
      <c r="T1000" s="25"/>
      <c r="U1000" s="23" t="s">
        <v>1173</v>
      </c>
    </row>
    <row r="1001" spans="1:21" hidden="1" outlineLevel="1" x14ac:dyDescent="0.35">
      <c r="A1001" s="4">
        <v>992</v>
      </c>
      <c r="B1001" s="7" t="s">
        <v>601</v>
      </c>
      <c r="C1001" s="5" t="s">
        <v>602</v>
      </c>
      <c r="D1001" s="5" t="str">
        <f>tblPuskesmas[[#This Row],[ID Provinsi]]&amp;" -- "&amp;tblPuskesmas[[#This Row],[Nama Provinsi]]</f>
        <v>36 -- PROV. BANTEN</v>
      </c>
      <c r="E1001" s="12">
        <v>3674</v>
      </c>
      <c r="F1001" s="6" t="s">
        <v>57</v>
      </c>
      <c r="G1001" s="20" t="str">
        <f>tblPuskesmas[[#This Row],[ID Kabupaten/Kota]]&amp;" -- "&amp;tblPuskesmas[[#This Row],[Nama Kabupaten/Kota]]</f>
        <v>3674 -- KOTA TANGERANG SELATAN</v>
      </c>
      <c r="H1001" s="20" t="s">
        <v>969</v>
      </c>
      <c r="I1001" s="20" t="s">
        <v>1166</v>
      </c>
      <c r="J1001" s="20" t="s">
        <v>952</v>
      </c>
      <c r="K1001" s="26">
        <v>1</v>
      </c>
      <c r="L10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1" s="26">
        <v>1</v>
      </c>
      <c r="N1001" s="26" t="s">
        <v>10050</v>
      </c>
      <c r="O1001" s="26" t="s">
        <v>10060</v>
      </c>
      <c r="P10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1" s="25">
        <v>1</v>
      </c>
      <c r="R1001" s="25" t="s">
        <v>8790</v>
      </c>
      <c r="S1001" s="59">
        <v>43344</v>
      </c>
      <c r="T1001" s="25"/>
      <c r="U1001" s="23" t="s">
        <v>1173</v>
      </c>
    </row>
    <row r="1002" spans="1:21" hidden="1" outlineLevel="1" x14ac:dyDescent="0.35">
      <c r="A1002" s="4">
        <v>993</v>
      </c>
      <c r="B1002" s="7" t="s">
        <v>601</v>
      </c>
      <c r="C1002" s="5" t="s">
        <v>602</v>
      </c>
      <c r="D1002" s="5" t="str">
        <f>tblPuskesmas[[#This Row],[ID Provinsi]]&amp;" -- "&amp;tblPuskesmas[[#This Row],[Nama Provinsi]]</f>
        <v>36 -- PROV. BANTEN</v>
      </c>
      <c r="E1002" s="12">
        <v>3674</v>
      </c>
      <c r="F1002" s="6" t="s">
        <v>57</v>
      </c>
      <c r="G1002" s="20" t="str">
        <f>tblPuskesmas[[#This Row],[ID Kabupaten/Kota]]&amp;" -- "&amp;tblPuskesmas[[#This Row],[Nama Kabupaten/Kota]]</f>
        <v>3674 -- KOTA TANGERANG SELATAN</v>
      </c>
      <c r="H1002" s="20" t="s">
        <v>970</v>
      </c>
      <c r="I1002" s="20" t="s">
        <v>1166</v>
      </c>
      <c r="J1002" s="20" t="s">
        <v>952</v>
      </c>
      <c r="K1002" s="26">
        <v>1</v>
      </c>
      <c r="L10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2" s="26">
        <v>1</v>
      </c>
      <c r="N1002" s="26" t="s">
        <v>10050</v>
      </c>
      <c r="O1002" s="26" t="s">
        <v>10060</v>
      </c>
      <c r="P10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2" s="25">
        <v>1</v>
      </c>
      <c r="R1002" s="25" t="s">
        <v>8815</v>
      </c>
      <c r="S1002" s="59">
        <v>43344</v>
      </c>
      <c r="T1002" s="25"/>
      <c r="U1002" s="23" t="s">
        <v>1173</v>
      </c>
    </row>
    <row r="1003" spans="1:21" hidden="1" outlineLevel="1" x14ac:dyDescent="0.35">
      <c r="A1003" s="4">
        <v>994</v>
      </c>
      <c r="B1003" s="7" t="s">
        <v>601</v>
      </c>
      <c r="C1003" s="5" t="s">
        <v>602</v>
      </c>
      <c r="D1003" s="5" t="str">
        <f>tblPuskesmas[[#This Row],[ID Provinsi]]&amp;" -- "&amp;tblPuskesmas[[#This Row],[Nama Provinsi]]</f>
        <v>36 -- PROV. BANTEN</v>
      </c>
      <c r="E1003" s="12">
        <v>3674</v>
      </c>
      <c r="F1003" s="6" t="s">
        <v>57</v>
      </c>
      <c r="G1003" s="20" t="str">
        <f>tblPuskesmas[[#This Row],[ID Kabupaten/Kota]]&amp;" -- "&amp;tblPuskesmas[[#This Row],[Nama Kabupaten/Kota]]</f>
        <v>3674 -- KOTA TANGERANG SELATAN</v>
      </c>
      <c r="H1003" s="20" t="s">
        <v>971</v>
      </c>
      <c r="I1003" s="20" t="s">
        <v>1166</v>
      </c>
      <c r="J1003" s="20" t="s">
        <v>952</v>
      </c>
      <c r="K1003" s="26">
        <v>1</v>
      </c>
      <c r="L10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3" s="26">
        <v>1</v>
      </c>
      <c r="N1003" s="26" t="s">
        <v>10050</v>
      </c>
      <c r="O1003" s="26" t="s">
        <v>10060</v>
      </c>
      <c r="P10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3" s="25">
        <v>1</v>
      </c>
      <c r="R1003" s="25" t="s">
        <v>8788</v>
      </c>
      <c r="S1003" s="59">
        <v>43344</v>
      </c>
      <c r="T1003" s="25"/>
      <c r="U1003" s="23" t="s">
        <v>1173</v>
      </c>
    </row>
    <row r="1004" spans="1:21" hidden="1" outlineLevel="1" x14ac:dyDescent="0.35">
      <c r="A1004" s="4">
        <v>995</v>
      </c>
      <c r="B1004" s="7" t="s">
        <v>601</v>
      </c>
      <c r="C1004" s="5" t="s">
        <v>602</v>
      </c>
      <c r="D1004" s="5" t="str">
        <f>tblPuskesmas[[#This Row],[ID Provinsi]]&amp;" -- "&amp;tblPuskesmas[[#This Row],[Nama Provinsi]]</f>
        <v>36 -- PROV. BANTEN</v>
      </c>
      <c r="E1004" s="12">
        <v>3674</v>
      </c>
      <c r="F1004" s="6" t="s">
        <v>57</v>
      </c>
      <c r="G1004" s="20" t="str">
        <f>tblPuskesmas[[#This Row],[ID Kabupaten/Kota]]&amp;" -- "&amp;tblPuskesmas[[#This Row],[Nama Kabupaten/Kota]]</f>
        <v>3674 -- KOTA TANGERANG SELATAN</v>
      </c>
      <c r="H1004" s="20" t="s">
        <v>972</v>
      </c>
      <c r="I1004" s="20" t="s">
        <v>1166</v>
      </c>
      <c r="J1004" s="20" t="s">
        <v>952</v>
      </c>
      <c r="K1004" s="26">
        <v>1</v>
      </c>
      <c r="L10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4" s="26">
        <v>1</v>
      </c>
      <c r="N1004" s="26" t="s">
        <v>10050</v>
      </c>
      <c r="O1004" s="26" t="s">
        <v>10060</v>
      </c>
      <c r="P10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4" s="25">
        <v>1</v>
      </c>
      <c r="R1004" s="25" t="s">
        <v>8821</v>
      </c>
      <c r="S1004" s="59">
        <v>43344</v>
      </c>
      <c r="T1004" s="25"/>
      <c r="U1004" s="23" t="s">
        <v>1173</v>
      </c>
    </row>
    <row r="1005" spans="1:21" hidden="1" outlineLevel="1" x14ac:dyDescent="0.35">
      <c r="A1005" s="4">
        <v>996</v>
      </c>
      <c r="B1005" s="7" t="s">
        <v>601</v>
      </c>
      <c r="C1005" s="5" t="s">
        <v>602</v>
      </c>
      <c r="D1005" s="5" t="str">
        <f>tblPuskesmas[[#This Row],[ID Provinsi]]&amp;" -- "&amp;tblPuskesmas[[#This Row],[Nama Provinsi]]</f>
        <v>36 -- PROV. BANTEN</v>
      </c>
      <c r="E1005" s="12">
        <v>3674</v>
      </c>
      <c r="F1005" s="6" t="s">
        <v>57</v>
      </c>
      <c r="G1005" s="20" t="str">
        <f>tblPuskesmas[[#This Row],[ID Kabupaten/Kota]]&amp;" -- "&amp;tblPuskesmas[[#This Row],[Nama Kabupaten/Kota]]</f>
        <v>3674 -- KOTA TANGERANG SELATAN</v>
      </c>
      <c r="H1005" s="20" t="s">
        <v>973</v>
      </c>
      <c r="I1005" s="20" t="s">
        <v>1166</v>
      </c>
      <c r="J1005" s="20" t="s">
        <v>952</v>
      </c>
      <c r="K1005" s="26">
        <v>1</v>
      </c>
      <c r="L10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5" s="26">
        <v>1</v>
      </c>
      <c r="N1005" s="26" t="s">
        <v>10050</v>
      </c>
      <c r="O1005" s="26" t="s">
        <v>10060</v>
      </c>
      <c r="P10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5" s="25">
        <v>1</v>
      </c>
      <c r="R1005" s="25" t="s">
        <v>8819</v>
      </c>
      <c r="S1005" s="59">
        <v>43344</v>
      </c>
      <c r="T1005" s="25"/>
      <c r="U1005" s="23" t="s">
        <v>1173</v>
      </c>
    </row>
    <row r="1006" spans="1:21" hidden="1" outlineLevel="1" x14ac:dyDescent="0.35">
      <c r="A1006" s="4">
        <v>997</v>
      </c>
      <c r="B1006" s="7" t="s">
        <v>601</v>
      </c>
      <c r="C1006" s="5" t="s">
        <v>602</v>
      </c>
      <c r="D1006" s="5" t="str">
        <f>tblPuskesmas[[#This Row],[ID Provinsi]]&amp;" -- "&amp;tblPuskesmas[[#This Row],[Nama Provinsi]]</f>
        <v>36 -- PROV. BANTEN</v>
      </c>
      <c r="E1006" s="12">
        <v>3674</v>
      </c>
      <c r="F1006" s="6" t="s">
        <v>57</v>
      </c>
      <c r="G1006" s="20" t="str">
        <f>tblPuskesmas[[#This Row],[ID Kabupaten/Kota]]&amp;" -- "&amp;tblPuskesmas[[#This Row],[Nama Kabupaten/Kota]]</f>
        <v>3674 -- KOTA TANGERANG SELATAN</v>
      </c>
      <c r="H1006" s="20" t="s">
        <v>974</v>
      </c>
      <c r="I1006" s="20" t="s">
        <v>1166</v>
      </c>
      <c r="J1006" s="20" t="s">
        <v>952</v>
      </c>
      <c r="K1006" s="26">
        <v>1</v>
      </c>
      <c r="L10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6" s="26">
        <v>1</v>
      </c>
      <c r="N1006" s="26" t="s">
        <v>10050</v>
      </c>
      <c r="O1006" s="26" t="s">
        <v>10060</v>
      </c>
      <c r="P10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6" s="25">
        <v>1</v>
      </c>
      <c r="R1006" s="25" t="s">
        <v>8817</v>
      </c>
      <c r="S1006" s="59">
        <v>43344</v>
      </c>
      <c r="T1006" s="25"/>
      <c r="U1006" s="23" t="s">
        <v>1173</v>
      </c>
    </row>
    <row r="1007" spans="1:21" hidden="1" outlineLevel="1" x14ac:dyDescent="0.35">
      <c r="A1007" s="4">
        <v>998</v>
      </c>
      <c r="B1007" s="7" t="s">
        <v>601</v>
      </c>
      <c r="C1007" s="5" t="s">
        <v>602</v>
      </c>
      <c r="D1007" s="5" t="str">
        <f>tblPuskesmas[[#This Row],[ID Provinsi]]&amp;" -- "&amp;tblPuskesmas[[#This Row],[Nama Provinsi]]</f>
        <v>36 -- PROV. BANTEN</v>
      </c>
      <c r="E1007" s="12">
        <v>3674</v>
      </c>
      <c r="F1007" s="6" t="s">
        <v>57</v>
      </c>
      <c r="G1007" s="20" t="str">
        <f>tblPuskesmas[[#This Row],[ID Kabupaten/Kota]]&amp;" -- "&amp;tblPuskesmas[[#This Row],[Nama Kabupaten/Kota]]</f>
        <v>3674 -- KOTA TANGERANG SELATAN</v>
      </c>
      <c r="H1007" s="20" t="s">
        <v>975</v>
      </c>
      <c r="I1007" s="20" t="s">
        <v>1166</v>
      </c>
      <c r="J1007" s="20" t="s">
        <v>952</v>
      </c>
      <c r="K1007" s="26">
        <v>1</v>
      </c>
      <c r="L10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7" s="26">
        <v>1</v>
      </c>
      <c r="N1007" s="26" t="s">
        <v>10050</v>
      </c>
      <c r="O1007" s="26" t="s">
        <v>10060</v>
      </c>
      <c r="P10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7" s="25">
        <v>1</v>
      </c>
      <c r="R1007" s="25" t="s">
        <v>8806</v>
      </c>
      <c r="S1007" s="59">
        <v>43344</v>
      </c>
      <c r="T1007" s="25"/>
      <c r="U1007" s="23" t="s">
        <v>1173</v>
      </c>
    </row>
    <row r="1008" spans="1:21" hidden="1" outlineLevel="1" x14ac:dyDescent="0.35">
      <c r="A1008" s="4">
        <v>999</v>
      </c>
      <c r="B1008" s="7" t="s">
        <v>601</v>
      </c>
      <c r="C1008" s="5" t="s">
        <v>602</v>
      </c>
      <c r="D1008" s="5" t="str">
        <f>tblPuskesmas[[#This Row],[ID Provinsi]]&amp;" -- "&amp;tblPuskesmas[[#This Row],[Nama Provinsi]]</f>
        <v>36 -- PROV. BANTEN</v>
      </c>
      <c r="E1008" s="12">
        <v>3674</v>
      </c>
      <c r="F1008" s="6" t="s">
        <v>57</v>
      </c>
      <c r="G1008" s="20" t="str">
        <f>tblPuskesmas[[#This Row],[ID Kabupaten/Kota]]&amp;" -- "&amp;tblPuskesmas[[#This Row],[Nama Kabupaten/Kota]]</f>
        <v>3674 -- KOTA TANGERANG SELATAN</v>
      </c>
      <c r="H1008" s="20" t="s">
        <v>976</v>
      </c>
      <c r="I1008" s="20" t="s">
        <v>1166</v>
      </c>
      <c r="J1008" s="20" t="s">
        <v>952</v>
      </c>
      <c r="K1008" s="26">
        <v>1</v>
      </c>
      <c r="L10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8" s="26">
        <v>1</v>
      </c>
      <c r="N1008" s="26" t="s">
        <v>10050</v>
      </c>
      <c r="O1008" s="26" t="s">
        <v>10060</v>
      </c>
      <c r="P10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8" s="25">
        <v>1</v>
      </c>
      <c r="R1008" s="25" t="s">
        <v>1197</v>
      </c>
      <c r="S1008" s="59">
        <v>43344</v>
      </c>
      <c r="T1008" s="25"/>
      <c r="U1008" s="23" t="s">
        <v>1173</v>
      </c>
    </row>
    <row r="1009" spans="1:21" hidden="1" outlineLevel="1" x14ac:dyDescent="0.35">
      <c r="A1009" s="4">
        <v>1000</v>
      </c>
      <c r="B1009" s="7" t="s">
        <v>601</v>
      </c>
      <c r="C1009" s="5" t="s">
        <v>602</v>
      </c>
      <c r="D1009" s="5" t="str">
        <f>tblPuskesmas[[#This Row],[ID Provinsi]]&amp;" -- "&amp;tblPuskesmas[[#This Row],[Nama Provinsi]]</f>
        <v>36 -- PROV. BANTEN</v>
      </c>
      <c r="E1009" s="12">
        <v>3674</v>
      </c>
      <c r="F1009" s="6" t="s">
        <v>57</v>
      </c>
      <c r="G1009" s="20" t="str">
        <f>tblPuskesmas[[#This Row],[ID Kabupaten/Kota]]&amp;" -- "&amp;tblPuskesmas[[#This Row],[Nama Kabupaten/Kota]]</f>
        <v>3674 -- KOTA TANGERANG SELATAN</v>
      </c>
      <c r="H1009" s="20" t="s">
        <v>977</v>
      </c>
      <c r="I1009" s="20" t="s">
        <v>1166</v>
      </c>
      <c r="J1009" s="20" t="s">
        <v>952</v>
      </c>
      <c r="K1009" s="26">
        <v>1</v>
      </c>
      <c r="L10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09" s="26">
        <v>1</v>
      </c>
      <c r="N1009" s="26" t="s">
        <v>10050</v>
      </c>
      <c r="O1009" s="26" t="s">
        <v>10060</v>
      </c>
      <c r="P10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09" s="25">
        <v>1</v>
      </c>
      <c r="R1009" s="25" t="s">
        <v>8808</v>
      </c>
      <c r="S1009" s="59">
        <v>43344</v>
      </c>
      <c r="T1009" s="25"/>
      <c r="U1009" s="23" t="s">
        <v>1173</v>
      </c>
    </row>
    <row r="1010" spans="1:21" hidden="1" outlineLevel="1" x14ac:dyDescent="0.35">
      <c r="A1010" s="4">
        <v>1001</v>
      </c>
      <c r="B1010" s="7" t="s">
        <v>601</v>
      </c>
      <c r="C1010" s="5" t="s">
        <v>602</v>
      </c>
      <c r="D1010" s="5" t="str">
        <f>tblPuskesmas[[#This Row],[ID Provinsi]]&amp;" -- "&amp;tblPuskesmas[[#This Row],[Nama Provinsi]]</f>
        <v>36 -- PROV. BANTEN</v>
      </c>
      <c r="E1010" s="12">
        <v>3674</v>
      </c>
      <c r="F1010" s="6" t="s">
        <v>57</v>
      </c>
      <c r="G1010" s="20" t="str">
        <f>tblPuskesmas[[#This Row],[ID Kabupaten/Kota]]&amp;" -- "&amp;tblPuskesmas[[#This Row],[Nama Kabupaten/Kota]]</f>
        <v>3674 -- KOTA TANGERANG SELATAN</v>
      </c>
      <c r="H1010" s="20" t="s">
        <v>978</v>
      </c>
      <c r="I1010" s="20" t="s">
        <v>1166</v>
      </c>
      <c r="J1010" s="20" t="s">
        <v>952</v>
      </c>
      <c r="K1010" s="26">
        <v>1</v>
      </c>
      <c r="L10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10" s="26">
        <v>1</v>
      </c>
      <c r="N1010" s="26" t="s">
        <v>10050</v>
      </c>
      <c r="O1010" s="26" t="s">
        <v>10060</v>
      </c>
      <c r="P10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10" s="25">
        <v>1</v>
      </c>
      <c r="R1010" s="25" t="s">
        <v>8794</v>
      </c>
      <c r="S1010" s="59">
        <v>43344</v>
      </c>
      <c r="T1010" s="25"/>
      <c r="U1010" s="23" t="s">
        <v>1173</v>
      </c>
    </row>
    <row r="1011" spans="1:21" hidden="1" outlineLevel="1" x14ac:dyDescent="0.35">
      <c r="A1011" s="4">
        <v>1002</v>
      </c>
      <c r="B1011" s="7" t="s">
        <v>601</v>
      </c>
      <c r="C1011" s="5" t="s">
        <v>602</v>
      </c>
      <c r="D1011" s="5" t="str">
        <f>tblPuskesmas[[#This Row],[ID Provinsi]]&amp;" -- "&amp;tblPuskesmas[[#This Row],[Nama Provinsi]]</f>
        <v>36 -- PROV. BANTEN</v>
      </c>
      <c r="E1011" s="12">
        <v>3674</v>
      </c>
      <c r="F1011" s="6" t="s">
        <v>57</v>
      </c>
      <c r="G1011" s="20" t="str">
        <f>tblPuskesmas[[#This Row],[ID Kabupaten/Kota]]&amp;" -- "&amp;tblPuskesmas[[#This Row],[Nama Kabupaten/Kota]]</f>
        <v>3674 -- KOTA TANGERANG SELATAN</v>
      </c>
      <c r="H1011" s="20" t="s">
        <v>979</v>
      </c>
      <c r="I1011" s="20" t="s">
        <v>1166</v>
      </c>
      <c r="J1011" s="20" t="s">
        <v>952</v>
      </c>
      <c r="K1011" s="26">
        <v>1</v>
      </c>
      <c r="L10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11" s="26">
        <v>1</v>
      </c>
      <c r="N1011" s="26" t="s">
        <v>10050</v>
      </c>
      <c r="O1011" s="26" t="s">
        <v>10060</v>
      </c>
      <c r="P10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11" s="25">
        <v>1</v>
      </c>
      <c r="R1011" s="25" t="s">
        <v>1197</v>
      </c>
      <c r="S1011" s="59">
        <v>43344</v>
      </c>
      <c r="T1011" s="25"/>
      <c r="U1011" s="23" t="s">
        <v>1173</v>
      </c>
    </row>
    <row r="1012" spans="1:21" hidden="1" outlineLevel="1" x14ac:dyDescent="0.35">
      <c r="A1012" s="4">
        <v>1003</v>
      </c>
      <c r="B1012" s="7" t="s">
        <v>601</v>
      </c>
      <c r="C1012" s="5" t="s">
        <v>602</v>
      </c>
      <c r="D1012" s="5" t="str">
        <f>tblPuskesmas[[#This Row],[ID Provinsi]]&amp;" -- "&amp;tblPuskesmas[[#This Row],[Nama Provinsi]]</f>
        <v>36 -- PROV. BANTEN</v>
      </c>
      <c r="E1012" s="12">
        <v>3674</v>
      </c>
      <c r="F1012" s="6" t="s">
        <v>57</v>
      </c>
      <c r="G1012" s="20" t="str">
        <f>tblPuskesmas[[#This Row],[ID Kabupaten/Kota]]&amp;" -- "&amp;tblPuskesmas[[#This Row],[Nama Kabupaten/Kota]]</f>
        <v>3674 -- KOTA TANGERANG SELATAN</v>
      </c>
      <c r="H1012" s="20" t="s">
        <v>980</v>
      </c>
      <c r="I1012" s="20" t="s">
        <v>1166</v>
      </c>
      <c r="J1012" s="20" t="s">
        <v>952</v>
      </c>
      <c r="K1012" s="26">
        <v>1</v>
      </c>
      <c r="L10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12" s="26">
        <v>1</v>
      </c>
      <c r="N1012" s="26" t="s">
        <v>10050</v>
      </c>
      <c r="O1012" s="26" t="s">
        <v>10060</v>
      </c>
      <c r="P10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12" s="25">
        <v>1</v>
      </c>
      <c r="R1012" s="25" t="s">
        <v>1197</v>
      </c>
      <c r="S1012" s="59">
        <v>43344</v>
      </c>
      <c r="T1012" s="25"/>
      <c r="U1012" s="23" t="s">
        <v>1173</v>
      </c>
    </row>
    <row r="1013" spans="1:21" hidden="1" outlineLevel="1" x14ac:dyDescent="0.35">
      <c r="A1013" s="4">
        <v>1004</v>
      </c>
      <c r="B1013" s="7" t="s">
        <v>601</v>
      </c>
      <c r="C1013" s="5" t="s">
        <v>602</v>
      </c>
      <c r="D1013" s="5" t="str">
        <f>tblPuskesmas[[#This Row],[ID Provinsi]]&amp;" -- "&amp;tblPuskesmas[[#This Row],[Nama Provinsi]]</f>
        <v>36 -- PROV. BANTEN</v>
      </c>
      <c r="E1013" s="12">
        <v>3674</v>
      </c>
      <c r="F1013" s="6" t="s">
        <v>57</v>
      </c>
      <c r="G1013" s="20" t="str">
        <f>tblPuskesmas[[#This Row],[ID Kabupaten/Kota]]&amp;" -- "&amp;tblPuskesmas[[#This Row],[Nama Kabupaten/Kota]]</f>
        <v>3674 -- KOTA TANGERANG SELATAN</v>
      </c>
      <c r="H1013" s="20" t="s">
        <v>981</v>
      </c>
      <c r="I1013" s="20" t="s">
        <v>1166</v>
      </c>
      <c r="J1013" s="20" t="s">
        <v>952</v>
      </c>
      <c r="K1013" s="26">
        <v>1</v>
      </c>
      <c r="L10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13" s="26">
        <v>1</v>
      </c>
      <c r="N1013" s="26" t="s">
        <v>10050</v>
      </c>
      <c r="O1013" s="26" t="s">
        <v>10060</v>
      </c>
      <c r="P10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13" s="25">
        <v>1</v>
      </c>
      <c r="R1013" s="25" t="s">
        <v>8770</v>
      </c>
      <c r="S1013" s="59">
        <v>43344</v>
      </c>
      <c r="T1013" s="25"/>
      <c r="U1013" s="23" t="s">
        <v>1173</v>
      </c>
    </row>
    <row r="1014" spans="1:21" hidden="1" outlineLevel="1" x14ac:dyDescent="0.35">
      <c r="A1014" s="4">
        <v>1005</v>
      </c>
      <c r="B1014" s="7" t="s">
        <v>601</v>
      </c>
      <c r="C1014" s="5" t="s">
        <v>602</v>
      </c>
      <c r="D1014" s="5" t="str">
        <f>tblPuskesmas[[#This Row],[ID Provinsi]]&amp;" -- "&amp;tblPuskesmas[[#This Row],[Nama Provinsi]]</f>
        <v>36 -- PROV. BANTEN</v>
      </c>
      <c r="E1014" s="12">
        <v>3674</v>
      </c>
      <c r="F1014" s="6" t="s">
        <v>57</v>
      </c>
      <c r="G1014" s="20" t="str">
        <f>tblPuskesmas[[#This Row],[ID Kabupaten/Kota]]&amp;" -- "&amp;tblPuskesmas[[#This Row],[Nama Kabupaten/Kota]]</f>
        <v>3674 -- KOTA TANGERANG SELATAN</v>
      </c>
      <c r="H1014" s="20" t="s">
        <v>982</v>
      </c>
      <c r="I1014" s="20" t="s">
        <v>1166</v>
      </c>
      <c r="J1014" s="20" t="s">
        <v>952</v>
      </c>
      <c r="K1014" s="26">
        <v>1</v>
      </c>
      <c r="L10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014" s="26">
        <v>1</v>
      </c>
      <c r="N1014" s="26" t="s">
        <v>10050</v>
      </c>
      <c r="O1014" s="26" t="s">
        <v>10060</v>
      </c>
      <c r="P10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014" s="25">
        <v>1</v>
      </c>
      <c r="R1014" s="25" t="s">
        <v>8800</v>
      </c>
      <c r="S1014" s="59">
        <v>43344</v>
      </c>
      <c r="T1014" s="25"/>
      <c r="U1014" s="23" t="s">
        <v>1173</v>
      </c>
    </row>
    <row r="1015" spans="1:21" x14ac:dyDescent="0.35">
      <c r="A1015" s="4">
        <v>1006</v>
      </c>
      <c r="B1015" s="7" t="s">
        <v>603</v>
      </c>
      <c r="C1015" s="5" t="s">
        <v>604</v>
      </c>
      <c r="D1015" s="5" t="str">
        <f>tblPuskesmas[[#This Row],[ID Provinsi]]&amp;" -- "&amp;tblPuskesmas[[#This Row],[Nama Provinsi]]</f>
        <v>51 -- PROV. BALI</v>
      </c>
      <c r="E1015" s="12">
        <v>5100</v>
      </c>
      <c r="F1015" s="6" t="s">
        <v>604</v>
      </c>
      <c r="G1015" s="20" t="str">
        <f>tblPuskesmas[[#This Row],[ID Kabupaten/Kota]]&amp;" -- "&amp;tblPuskesmas[[#This Row],[Nama Kabupaten/Kota]]</f>
        <v>5100 -- PROV. BALI</v>
      </c>
      <c r="H1015" s="20" t="s">
        <v>953</v>
      </c>
      <c r="I1015" s="20" t="s">
        <v>953</v>
      </c>
      <c r="J1015" s="20" t="s">
        <v>1116</v>
      </c>
      <c r="K1015" s="26">
        <v>0</v>
      </c>
      <c r="L10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015" s="26">
        <v>1</v>
      </c>
      <c r="N1015" s="26">
        <v>4000</v>
      </c>
      <c r="O1015" s="26" t="s">
        <v>10063</v>
      </c>
      <c r="P10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Puskesmas]])),0)+1+2</f>
        <v>5</v>
      </c>
      <c r="Q1015" s="25">
        <v>0</v>
      </c>
      <c r="R1015" s="25" t="s">
        <v>1197</v>
      </c>
      <c r="S1015" s="59" t="s">
        <v>1197</v>
      </c>
      <c r="T1015" s="25"/>
      <c r="U1015" s="23" t="s">
        <v>1173</v>
      </c>
    </row>
    <row r="1016" spans="1:21" outlineLevel="1" x14ac:dyDescent="0.35">
      <c r="A1016" s="4">
        <v>1007</v>
      </c>
      <c r="B1016" s="7" t="s">
        <v>603</v>
      </c>
      <c r="C1016" s="5" t="s">
        <v>604</v>
      </c>
      <c r="D1016" s="5" t="str">
        <f>tblPuskesmas[[#This Row],[ID Provinsi]]&amp;" -- "&amp;tblPuskesmas[[#This Row],[Nama Provinsi]]</f>
        <v>51 -- PROV. BALI</v>
      </c>
      <c r="E1016" s="12">
        <v>5101</v>
      </c>
      <c r="F1016" s="58" t="s">
        <v>80</v>
      </c>
      <c r="G1016" s="19" t="str">
        <f>tblPuskesmas[[#This Row],[ID Kabupaten/Kota]]&amp;" -- "&amp;tblPuskesmas[[#This Row],[Nama Kabupaten/Kota]]</f>
        <v>5101 -- KAB. JEMBRANA</v>
      </c>
      <c r="H1016" s="20" t="s">
        <v>952</v>
      </c>
      <c r="I1016" s="20" t="s">
        <v>952</v>
      </c>
      <c r="J1016" s="20" t="s">
        <v>953</v>
      </c>
      <c r="K1016" s="26">
        <v>10</v>
      </c>
      <c r="L10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16" s="26">
        <v>0</v>
      </c>
      <c r="N1016" s="65">
        <v>4000</v>
      </c>
      <c r="O1016" s="26" t="s">
        <v>10063</v>
      </c>
      <c r="P10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13</v>
      </c>
      <c r="Q1016" s="25">
        <v>0</v>
      </c>
      <c r="R1016" s="25" t="s">
        <v>1197</v>
      </c>
      <c r="S1016" s="59" t="s">
        <v>1197</v>
      </c>
      <c r="T1016" s="25"/>
      <c r="U1016" s="23" t="s">
        <v>1197</v>
      </c>
    </row>
    <row r="1017" spans="1:21" outlineLevel="1" x14ac:dyDescent="0.35">
      <c r="A1017" s="4">
        <v>1008</v>
      </c>
      <c r="B1017" s="7" t="s">
        <v>603</v>
      </c>
      <c r="C1017" s="5" t="s">
        <v>604</v>
      </c>
      <c r="D1017" s="5" t="str">
        <f>tblPuskesmas[[#This Row],[ID Provinsi]]&amp;" -- "&amp;tblPuskesmas[[#This Row],[Nama Provinsi]]</f>
        <v>51 -- PROV. BALI</v>
      </c>
      <c r="E1017" s="12">
        <v>5102</v>
      </c>
      <c r="F1017" s="58" t="s">
        <v>83</v>
      </c>
      <c r="G1017" s="19" t="str">
        <f>tblPuskesmas[[#This Row],[ID Kabupaten/Kota]]&amp;" -- "&amp;tblPuskesmas[[#This Row],[Nama Kabupaten/Kota]]</f>
        <v>5102 -- KAB. TABANAN</v>
      </c>
      <c r="H1017" s="20" t="s">
        <v>952</v>
      </c>
      <c r="I1017" s="20" t="s">
        <v>952</v>
      </c>
      <c r="J1017" s="20" t="s">
        <v>953</v>
      </c>
      <c r="K1017" s="26">
        <v>20</v>
      </c>
      <c r="L10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17" s="26">
        <v>1</v>
      </c>
      <c r="N1017" s="26">
        <v>4000</v>
      </c>
      <c r="O1017" s="26" t="s">
        <v>10063</v>
      </c>
      <c r="P10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23</v>
      </c>
      <c r="Q1017" s="25">
        <v>0</v>
      </c>
      <c r="R1017" s="25" t="s">
        <v>1197</v>
      </c>
      <c r="S1017" s="59" t="s">
        <v>1197</v>
      </c>
      <c r="T1017" s="25"/>
      <c r="U1017" s="23" t="s">
        <v>1173</v>
      </c>
    </row>
    <row r="1018" spans="1:21" outlineLevel="1" x14ac:dyDescent="0.35">
      <c r="A1018" s="4">
        <v>1009</v>
      </c>
      <c r="B1018" s="7" t="s">
        <v>603</v>
      </c>
      <c r="C1018" s="5" t="s">
        <v>604</v>
      </c>
      <c r="D1018" s="5" t="str">
        <f>tblPuskesmas[[#This Row],[ID Provinsi]]&amp;" -- "&amp;tblPuskesmas[[#This Row],[Nama Provinsi]]</f>
        <v>51 -- PROV. BALI</v>
      </c>
      <c r="E1018" s="12">
        <v>5103</v>
      </c>
      <c r="F1018" s="58" t="s">
        <v>76</v>
      </c>
      <c r="G1018" s="19" t="str">
        <f>tblPuskesmas[[#This Row],[ID Kabupaten/Kota]]&amp;" -- "&amp;tblPuskesmas[[#This Row],[Nama Kabupaten/Kota]]</f>
        <v>5103 -- KAB. BADUNG</v>
      </c>
      <c r="H1018" s="20" t="s">
        <v>952</v>
      </c>
      <c r="I1018" s="20" t="s">
        <v>952</v>
      </c>
      <c r="J1018" s="20" t="s">
        <v>953</v>
      </c>
      <c r="K1018" s="26">
        <v>13</v>
      </c>
      <c r="L10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18" s="26">
        <v>1</v>
      </c>
      <c r="N1018" s="65">
        <v>4000</v>
      </c>
      <c r="O1018" s="26" t="s">
        <v>10063</v>
      </c>
      <c r="P10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16</v>
      </c>
      <c r="Q1018" s="25">
        <v>0</v>
      </c>
      <c r="R1018" s="25" t="s">
        <v>1197</v>
      </c>
      <c r="S1018" s="59" t="s">
        <v>1197</v>
      </c>
      <c r="T1018" s="25"/>
      <c r="U1018" s="23" t="s">
        <v>1173</v>
      </c>
    </row>
    <row r="1019" spans="1:21" outlineLevel="1" x14ac:dyDescent="0.35">
      <c r="A1019" s="4">
        <v>1010</v>
      </c>
      <c r="B1019" s="7" t="s">
        <v>603</v>
      </c>
      <c r="C1019" s="5" t="s">
        <v>604</v>
      </c>
      <c r="D1019" s="5" t="str">
        <f>tblPuskesmas[[#This Row],[ID Provinsi]]&amp;" -- "&amp;tblPuskesmas[[#This Row],[Nama Provinsi]]</f>
        <v>51 -- PROV. BALI</v>
      </c>
      <c r="E1019" s="12">
        <v>5104</v>
      </c>
      <c r="F1019" s="58" t="s">
        <v>79</v>
      </c>
      <c r="G1019" s="19" t="str">
        <f>tblPuskesmas[[#This Row],[ID Kabupaten/Kota]]&amp;" -- "&amp;tblPuskesmas[[#This Row],[Nama Kabupaten/Kota]]</f>
        <v>5104 -- KAB. GIANYAR</v>
      </c>
      <c r="H1019" s="20" t="s">
        <v>952</v>
      </c>
      <c r="I1019" s="20" t="s">
        <v>952</v>
      </c>
      <c r="J1019" s="20" t="s">
        <v>953</v>
      </c>
      <c r="K1019" s="26">
        <v>13</v>
      </c>
      <c r="L10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19" s="26">
        <v>1</v>
      </c>
      <c r="N1019" s="26">
        <v>4000</v>
      </c>
      <c r="O1019" s="26" t="s">
        <v>10063</v>
      </c>
      <c r="P10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16</v>
      </c>
      <c r="Q1019" s="25">
        <v>0</v>
      </c>
      <c r="R1019" s="25" t="s">
        <v>1197</v>
      </c>
      <c r="S1019" s="59" t="s">
        <v>1197</v>
      </c>
      <c r="T1019" s="25"/>
      <c r="U1019" s="23" t="s">
        <v>1173</v>
      </c>
    </row>
    <row r="1020" spans="1:21" outlineLevel="1" x14ac:dyDescent="0.35">
      <c r="A1020" s="4">
        <v>1011</v>
      </c>
      <c r="B1020" s="7" t="s">
        <v>603</v>
      </c>
      <c r="C1020" s="5" t="s">
        <v>604</v>
      </c>
      <c r="D1020" s="5" t="str">
        <f>tblPuskesmas[[#This Row],[ID Provinsi]]&amp;" -- "&amp;tblPuskesmas[[#This Row],[Nama Provinsi]]</f>
        <v>51 -- PROV. BALI</v>
      </c>
      <c r="E1020" s="12">
        <v>5105</v>
      </c>
      <c r="F1020" s="58" t="s">
        <v>82</v>
      </c>
      <c r="G1020" s="19" t="str">
        <f>tblPuskesmas[[#This Row],[ID Kabupaten/Kota]]&amp;" -- "&amp;tblPuskesmas[[#This Row],[Nama Kabupaten/Kota]]</f>
        <v>5105 -- KAB. KLUNGKUNG</v>
      </c>
      <c r="H1020" s="20" t="s">
        <v>952</v>
      </c>
      <c r="I1020" s="20" t="s">
        <v>952</v>
      </c>
      <c r="J1020" s="20" t="s">
        <v>953</v>
      </c>
      <c r="K1020" s="26">
        <v>9</v>
      </c>
      <c r="L10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20" s="26">
        <v>0</v>
      </c>
      <c r="N1020" s="65">
        <v>4000</v>
      </c>
      <c r="O1020" s="26" t="s">
        <v>10063</v>
      </c>
      <c r="P10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12</v>
      </c>
      <c r="Q1020" s="25">
        <v>0</v>
      </c>
      <c r="R1020" s="25" t="s">
        <v>1197</v>
      </c>
      <c r="S1020" s="59" t="s">
        <v>1197</v>
      </c>
      <c r="T1020" s="25"/>
      <c r="U1020" s="23" t="s">
        <v>1197</v>
      </c>
    </row>
    <row r="1021" spans="1:21" outlineLevel="1" x14ac:dyDescent="0.35">
      <c r="A1021" s="4">
        <v>1012</v>
      </c>
      <c r="B1021" s="7" t="s">
        <v>603</v>
      </c>
      <c r="C1021" s="5" t="s">
        <v>604</v>
      </c>
      <c r="D1021" s="5" t="str">
        <f>tblPuskesmas[[#This Row],[ID Provinsi]]&amp;" -- "&amp;tblPuskesmas[[#This Row],[Nama Provinsi]]</f>
        <v>51 -- PROV. BALI</v>
      </c>
      <c r="E1021" s="12">
        <v>5106</v>
      </c>
      <c r="F1021" s="58" t="s">
        <v>77</v>
      </c>
      <c r="G1021" s="19" t="str">
        <f>tblPuskesmas[[#This Row],[ID Kabupaten/Kota]]&amp;" -- "&amp;tblPuskesmas[[#This Row],[Nama Kabupaten/Kota]]</f>
        <v>5106 -- KAB. BANGLI</v>
      </c>
      <c r="H1021" s="20" t="s">
        <v>952</v>
      </c>
      <c r="I1021" s="20" t="s">
        <v>952</v>
      </c>
      <c r="J1021" s="20" t="s">
        <v>953</v>
      </c>
      <c r="K1021" s="26">
        <v>12</v>
      </c>
      <c r="L10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21" s="26">
        <v>0</v>
      </c>
      <c r="N1021" s="65">
        <v>4000</v>
      </c>
      <c r="O1021" s="26" t="s">
        <v>10063</v>
      </c>
      <c r="P10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15</v>
      </c>
      <c r="Q1021" s="25">
        <v>0</v>
      </c>
      <c r="R1021" s="25" t="s">
        <v>1197</v>
      </c>
      <c r="S1021" s="59" t="s">
        <v>1197</v>
      </c>
      <c r="T1021" s="25"/>
      <c r="U1021" s="23" t="s">
        <v>1197</v>
      </c>
    </row>
    <row r="1022" spans="1:21" outlineLevel="1" x14ac:dyDescent="0.35">
      <c r="A1022" s="4">
        <v>1013</v>
      </c>
      <c r="B1022" s="7" t="s">
        <v>603</v>
      </c>
      <c r="C1022" s="5" t="s">
        <v>604</v>
      </c>
      <c r="D1022" s="5" t="str">
        <f>tblPuskesmas[[#This Row],[ID Provinsi]]&amp;" -- "&amp;tblPuskesmas[[#This Row],[Nama Provinsi]]</f>
        <v>51 -- PROV. BALI</v>
      </c>
      <c r="E1022" s="12">
        <v>5107</v>
      </c>
      <c r="F1022" s="58" t="s">
        <v>81</v>
      </c>
      <c r="G1022" s="19" t="str">
        <f>tblPuskesmas[[#This Row],[ID Kabupaten/Kota]]&amp;" -- "&amp;tblPuskesmas[[#This Row],[Nama Kabupaten/Kota]]</f>
        <v>5107 -- KAB. KARANGASEM</v>
      </c>
      <c r="H1022" s="20" t="s">
        <v>952</v>
      </c>
      <c r="I1022" s="20" t="s">
        <v>952</v>
      </c>
      <c r="J1022" s="20" t="s">
        <v>953</v>
      </c>
      <c r="K1022" s="26">
        <v>12</v>
      </c>
      <c r="L10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22" s="26">
        <v>0</v>
      </c>
      <c r="N1022" s="65">
        <v>4000</v>
      </c>
      <c r="O1022" s="26" t="s">
        <v>10063</v>
      </c>
      <c r="P10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15</v>
      </c>
      <c r="Q1022" s="25">
        <v>0</v>
      </c>
      <c r="R1022" s="25" t="s">
        <v>1197</v>
      </c>
      <c r="S1022" s="59" t="s">
        <v>1197</v>
      </c>
      <c r="T1022" s="25"/>
      <c r="U1022" s="23" t="s">
        <v>1197</v>
      </c>
    </row>
    <row r="1023" spans="1:21" outlineLevel="1" x14ac:dyDescent="0.35">
      <c r="A1023" s="4">
        <v>1014</v>
      </c>
      <c r="B1023" s="7" t="s">
        <v>603</v>
      </c>
      <c r="C1023" s="5" t="s">
        <v>604</v>
      </c>
      <c r="D1023" s="5" t="str">
        <f>tblPuskesmas[[#This Row],[ID Provinsi]]&amp;" -- "&amp;tblPuskesmas[[#This Row],[Nama Provinsi]]</f>
        <v>51 -- PROV. BALI</v>
      </c>
      <c r="E1023" s="12">
        <v>5108</v>
      </c>
      <c r="F1023" s="58" t="s">
        <v>78</v>
      </c>
      <c r="G1023" s="19" t="str">
        <f>tblPuskesmas[[#This Row],[ID Kabupaten/Kota]]&amp;" -- "&amp;tblPuskesmas[[#This Row],[Nama Kabupaten/Kota]]</f>
        <v>5108 -- KAB. BULELENG</v>
      </c>
      <c r="H1023" s="20" t="s">
        <v>952</v>
      </c>
      <c r="I1023" s="20" t="s">
        <v>952</v>
      </c>
      <c r="J1023" s="20" t="s">
        <v>953</v>
      </c>
      <c r="K1023" s="26">
        <v>20</v>
      </c>
      <c r="L10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23" s="26">
        <v>0</v>
      </c>
      <c r="N1023" s="65">
        <v>4000</v>
      </c>
      <c r="O1023" s="26" t="s">
        <v>10063</v>
      </c>
      <c r="P10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23</v>
      </c>
      <c r="Q1023" s="25">
        <v>0</v>
      </c>
      <c r="R1023" s="25" t="s">
        <v>1197</v>
      </c>
      <c r="S1023" s="59" t="s">
        <v>1197</v>
      </c>
      <c r="T1023" s="25"/>
      <c r="U1023" s="23" t="s">
        <v>1197</v>
      </c>
    </row>
    <row r="1024" spans="1:21" outlineLevel="1" x14ac:dyDescent="0.35">
      <c r="A1024" s="4">
        <v>1015</v>
      </c>
      <c r="B1024" s="7" t="s">
        <v>603</v>
      </c>
      <c r="C1024" s="5" t="s">
        <v>604</v>
      </c>
      <c r="D1024" s="5" t="str">
        <f>tblPuskesmas[[#This Row],[ID Provinsi]]&amp;" -- "&amp;tblPuskesmas[[#This Row],[Nama Provinsi]]</f>
        <v>51 -- PROV. BALI</v>
      </c>
      <c r="E1024" s="12">
        <v>5171</v>
      </c>
      <c r="F1024" s="58" t="s">
        <v>84</v>
      </c>
      <c r="G1024" s="19" t="str">
        <f>tblPuskesmas[[#This Row],[ID Kabupaten/Kota]]&amp;" -- "&amp;tblPuskesmas[[#This Row],[Nama Kabupaten/Kota]]</f>
        <v>5171 -- KOTA DENPASAR</v>
      </c>
      <c r="H1024" s="20" t="s">
        <v>952</v>
      </c>
      <c r="I1024" s="20" t="s">
        <v>952</v>
      </c>
      <c r="J1024" s="20" t="s">
        <v>953</v>
      </c>
      <c r="K1024" s="26">
        <v>11</v>
      </c>
      <c r="L10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24" s="26">
        <v>1</v>
      </c>
      <c r="N1024" s="26">
        <v>4000</v>
      </c>
      <c r="O1024" s="26" t="s">
        <v>10063</v>
      </c>
      <c r="P10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14</v>
      </c>
      <c r="Q1024" s="25">
        <v>0</v>
      </c>
      <c r="R1024" s="25" t="s">
        <v>1197</v>
      </c>
      <c r="S1024" s="59" t="s">
        <v>1197</v>
      </c>
      <c r="T1024" s="25"/>
      <c r="U1024" s="23" t="s">
        <v>1173</v>
      </c>
    </row>
    <row r="1025" spans="1:21" x14ac:dyDescent="0.35">
      <c r="A1025" s="4">
        <v>1016</v>
      </c>
      <c r="B1025" s="7" t="s">
        <v>605</v>
      </c>
      <c r="C1025" s="5" t="s">
        <v>606</v>
      </c>
      <c r="D1025" s="5" t="str">
        <f>tblPuskesmas[[#This Row],[ID Provinsi]]&amp;" -- "&amp;tblPuskesmas[[#This Row],[Nama Provinsi]]</f>
        <v>52 -- PROV. NUSA TENGGARA BARAT</v>
      </c>
      <c r="E1025" s="12" t="s">
        <v>607</v>
      </c>
      <c r="F1025" s="6" t="s">
        <v>606</v>
      </c>
      <c r="G1025" s="20" t="str">
        <f>tblPuskesmas[[#This Row],[ID Kabupaten/Kota]]&amp;" -- "&amp;tblPuskesmas[[#This Row],[Nama Kabupaten/Kota]]</f>
        <v>5200 -- PROV. NUSA TENGGARA BARAT</v>
      </c>
      <c r="H1025" s="20" t="s">
        <v>953</v>
      </c>
      <c r="I1025" s="20" t="s">
        <v>953</v>
      </c>
      <c r="J1025" s="20" t="s">
        <v>1116</v>
      </c>
      <c r="K1025" s="26">
        <v>0</v>
      </c>
      <c r="L10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025" s="26">
        <v>1</v>
      </c>
      <c r="N1025" s="65">
        <v>4000</v>
      </c>
      <c r="O1025" s="26" t="s">
        <v>10063</v>
      </c>
      <c r="P10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Puskesmas]])),0)+1+2</f>
        <v>5</v>
      </c>
      <c r="Q1025" s="25">
        <v>0</v>
      </c>
      <c r="R1025" s="25" t="s">
        <v>1197</v>
      </c>
      <c r="S1025" s="59" t="s">
        <v>1197</v>
      </c>
      <c r="T1025" s="25"/>
      <c r="U1025" s="23" t="s">
        <v>1173</v>
      </c>
    </row>
    <row r="1026" spans="1:21" outlineLevel="1" x14ac:dyDescent="0.35">
      <c r="A1026" s="4">
        <v>1017</v>
      </c>
      <c r="B1026" s="7" t="s">
        <v>605</v>
      </c>
      <c r="C1026" s="5" t="s">
        <v>606</v>
      </c>
      <c r="D1026" s="5" t="str">
        <f>tblPuskesmas[[#This Row],[ID Provinsi]]&amp;" -- "&amp;tblPuskesmas[[#This Row],[Nama Provinsi]]</f>
        <v>52 -- PROV. NUSA TENGGARA BARAT</v>
      </c>
      <c r="E1026" s="12" t="s">
        <v>608</v>
      </c>
      <c r="F1026" s="6" t="s">
        <v>282</v>
      </c>
      <c r="G1026" s="20" t="str">
        <f>tblPuskesmas[[#This Row],[ID Kabupaten/Kota]]&amp;" -- "&amp;tblPuskesmas[[#This Row],[Nama Kabupaten/Kota]]</f>
        <v>5201 -- KAB. LOMBOK BARAT</v>
      </c>
      <c r="H1026" s="20" t="s">
        <v>952</v>
      </c>
      <c r="I1026" s="20" t="s">
        <v>952</v>
      </c>
      <c r="J1026" s="20" t="s">
        <v>953</v>
      </c>
      <c r="K1026" s="26">
        <v>19</v>
      </c>
      <c r="L10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26" s="26">
        <v>1</v>
      </c>
      <c r="N1026" s="65">
        <v>4000</v>
      </c>
      <c r="O1026" s="26" t="s">
        <v>10063</v>
      </c>
      <c r="P10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22</v>
      </c>
      <c r="Q1026" s="25">
        <v>0</v>
      </c>
      <c r="R1026" s="25" t="s">
        <v>1197</v>
      </c>
      <c r="S1026" s="59" t="s">
        <v>1197</v>
      </c>
      <c r="T1026" s="25"/>
      <c r="U1026" s="23" t="s">
        <v>1173</v>
      </c>
    </row>
    <row r="1027" spans="1:21" outlineLevel="1" x14ac:dyDescent="0.35">
      <c r="A1027" s="4">
        <v>1018</v>
      </c>
      <c r="B1027" s="7" t="s">
        <v>605</v>
      </c>
      <c r="C1027" s="5" t="s">
        <v>606</v>
      </c>
      <c r="D1027" s="5" t="str">
        <f>tblPuskesmas[[#This Row],[ID Provinsi]]&amp;" -- "&amp;tblPuskesmas[[#This Row],[Nama Provinsi]]</f>
        <v>52 -- PROV. NUSA TENGGARA BARAT</v>
      </c>
      <c r="E1027" s="12" t="s">
        <v>609</v>
      </c>
      <c r="F1027" s="6" t="s">
        <v>283</v>
      </c>
      <c r="G1027" s="20" t="str">
        <f>tblPuskesmas[[#This Row],[ID Kabupaten/Kota]]&amp;" -- "&amp;tblPuskesmas[[#This Row],[Nama Kabupaten/Kota]]</f>
        <v>5202 -- KAB. LOMBOK TENGAH</v>
      </c>
      <c r="H1027" s="20" t="s">
        <v>952</v>
      </c>
      <c r="I1027" s="20" t="s">
        <v>952</v>
      </c>
      <c r="J1027" s="20" t="s">
        <v>953</v>
      </c>
      <c r="K1027" s="26">
        <v>28</v>
      </c>
      <c r="L10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27" s="26">
        <v>1</v>
      </c>
      <c r="N1027" s="65">
        <v>4000</v>
      </c>
      <c r="O1027" s="26" t="s">
        <v>10063</v>
      </c>
      <c r="P10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31</v>
      </c>
      <c r="Q1027" s="25">
        <v>0</v>
      </c>
      <c r="R1027" s="25" t="s">
        <v>1197</v>
      </c>
      <c r="S1027" s="59" t="s">
        <v>1197</v>
      </c>
      <c r="T1027" s="25"/>
      <c r="U1027" s="23" t="s">
        <v>1173</v>
      </c>
    </row>
    <row r="1028" spans="1:21" outlineLevel="1" x14ac:dyDescent="0.35">
      <c r="A1028" s="4">
        <v>1019</v>
      </c>
      <c r="B1028" s="7" t="s">
        <v>605</v>
      </c>
      <c r="C1028" s="5" t="s">
        <v>606</v>
      </c>
      <c r="D1028" s="5" t="str">
        <f>tblPuskesmas[[#This Row],[ID Provinsi]]&amp;" -- "&amp;tblPuskesmas[[#This Row],[Nama Provinsi]]</f>
        <v>52 -- PROV. NUSA TENGGARA BARAT</v>
      </c>
      <c r="E1028" s="12" t="s">
        <v>610</v>
      </c>
      <c r="F1028" s="6" t="s">
        <v>284</v>
      </c>
      <c r="G1028" s="20" t="str">
        <f>tblPuskesmas[[#This Row],[ID Kabupaten/Kota]]&amp;" -- "&amp;tblPuskesmas[[#This Row],[Nama Kabupaten/Kota]]</f>
        <v>5203 -- KAB. LOMBOK TIMUR</v>
      </c>
      <c r="H1028" s="20" t="s">
        <v>952</v>
      </c>
      <c r="I1028" s="20" t="s">
        <v>952</v>
      </c>
      <c r="J1028" s="20" t="s">
        <v>953</v>
      </c>
      <c r="K1028" s="26">
        <v>32</v>
      </c>
      <c r="L10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28" s="26">
        <v>1</v>
      </c>
      <c r="N1028" s="65">
        <v>4000</v>
      </c>
      <c r="O1028" s="26" t="s">
        <v>10063</v>
      </c>
      <c r="P10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35</v>
      </c>
      <c r="Q1028" s="25">
        <v>0</v>
      </c>
      <c r="R1028" s="25" t="s">
        <v>1197</v>
      </c>
      <c r="S1028" s="59" t="s">
        <v>1197</v>
      </c>
      <c r="T1028" s="25"/>
      <c r="U1028" s="23" t="s">
        <v>1173</v>
      </c>
    </row>
    <row r="1029" spans="1:21" outlineLevel="1" x14ac:dyDescent="0.35">
      <c r="A1029" s="4">
        <v>1020</v>
      </c>
      <c r="B1029" s="7" t="s">
        <v>605</v>
      </c>
      <c r="C1029" s="5" t="s">
        <v>606</v>
      </c>
      <c r="D1029" s="5" t="str">
        <f>tblPuskesmas[[#This Row],[ID Provinsi]]&amp;" -- "&amp;tblPuskesmas[[#This Row],[Nama Provinsi]]</f>
        <v>52 -- PROV. NUSA TENGGARA BARAT</v>
      </c>
      <c r="E1029" s="12" t="s">
        <v>611</v>
      </c>
      <c r="F1029" s="6" t="s">
        <v>286</v>
      </c>
      <c r="G1029" s="20" t="str">
        <f>tblPuskesmas[[#This Row],[ID Kabupaten/Kota]]&amp;" -- "&amp;tblPuskesmas[[#This Row],[Nama Kabupaten/Kota]]</f>
        <v>5204 -- KAB. SUMBAWA</v>
      </c>
      <c r="H1029" s="20" t="s">
        <v>952</v>
      </c>
      <c r="I1029" s="20" t="s">
        <v>952</v>
      </c>
      <c r="J1029" s="20" t="s">
        <v>953</v>
      </c>
      <c r="K1029" s="26">
        <v>25</v>
      </c>
      <c r="L10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29" s="26">
        <v>1</v>
      </c>
      <c r="N1029" s="65">
        <v>4000</v>
      </c>
      <c r="O1029" s="26" t="s">
        <v>10063</v>
      </c>
      <c r="P10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28</v>
      </c>
      <c r="Q1029" s="25">
        <v>0</v>
      </c>
      <c r="R1029" s="25" t="s">
        <v>1197</v>
      </c>
      <c r="S1029" s="59" t="s">
        <v>1197</v>
      </c>
      <c r="T1029" s="25"/>
      <c r="U1029" s="23" t="s">
        <v>1173</v>
      </c>
    </row>
    <row r="1030" spans="1:21" outlineLevel="1" x14ac:dyDescent="0.35">
      <c r="A1030" s="4">
        <v>1021</v>
      </c>
      <c r="B1030" s="7" t="s">
        <v>605</v>
      </c>
      <c r="C1030" s="5" t="s">
        <v>606</v>
      </c>
      <c r="D1030" s="5" t="str">
        <f>tblPuskesmas[[#This Row],[ID Provinsi]]&amp;" -- "&amp;tblPuskesmas[[#This Row],[Nama Provinsi]]</f>
        <v>52 -- PROV. NUSA TENGGARA BARAT</v>
      </c>
      <c r="E1030" s="12" t="s">
        <v>612</v>
      </c>
      <c r="F1030" s="6" t="s">
        <v>281</v>
      </c>
      <c r="G1030" s="20" t="str">
        <f>tblPuskesmas[[#This Row],[ID Kabupaten/Kota]]&amp;" -- "&amp;tblPuskesmas[[#This Row],[Nama Kabupaten/Kota]]</f>
        <v>5205 -- KAB. DOMPU</v>
      </c>
      <c r="H1030" s="20" t="s">
        <v>952</v>
      </c>
      <c r="I1030" s="20" t="s">
        <v>952</v>
      </c>
      <c r="J1030" s="20" t="s">
        <v>953</v>
      </c>
      <c r="K1030" s="26">
        <v>9</v>
      </c>
      <c r="L10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30" s="26">
        <v>1</v>
      </c>
      <c r="N1030" s="65">
        <v>4000</v>
      </c>
      <c r="O1030" s="26" t="s">
        <v>10063</v>
      </c>
      <c r="P10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12</v>
      </c>
      <c r="Q1030" s="25">
        <v>0</v>
      </c>
      <c r="R1030" s="25" t="s">
        <v>1197</v>
      </c>
      <c r="S1030" s="59" t="s">
        <v>1197</v>
      </c>
      <c r="T1030" s="25"/>
      <c r="U1030" s="23" t="s">
        <v>1173</v>
      </c>
    </row>
    <row r="1031" spans="1:21" outlineLevel="1" x14ac:dyDescent="0.35">
      <c r="A1031" s="4">
        <v>1022</v>
      </c>
      <c r="B1031" s="7" t="s">
        <v>605</v>
      </c>
      <c r="C1031" s="5" t="s">
        <v>606</v>
      </c>
      <c r="D1031" s="5" t="str">
        <f>tblPuskesmas[[#This Row],[ID Provinsi]]&amp;" -- "&amp;tblPuskesmas[[#This Row],[Nama Provinsi]]</f>
        <v>52 -- PROV. NUSA TENGGARA BARAT</v>
      </c>
      <c r="E1031" s="12" t="s">
        <v>613</v>
      </c>
      <c r="F1031" s="6" t="s">
        <v>280</v>
      </c>
      <c r="G1031" s="20" t="str">
        <f>tblPuskesmas[[#This Row],[ID Kabupaten/Kota]]&amp;" -- "&amp;tblPuskesmas[[#This Row],[Nama Kabupaten/Kota]]</f>
        <v>5206 -- KAB. BIMA</v>
      </c>
      <c r="H1031" s="20" t="s">
        <v>952</v>
      </c>
      <c r="I1031" s="20" t="s">
        <v>952</v>
      </c>
      <c r="J1031" s="20" t="s">
        <v>953</v>
      </c>
      <c r="K1031" s="26">
        <v>21</v>
      </c>
      <c r="L10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31" s="26">
        <v>1</v>
      </c>
      <c r="N1031" s="65">
        <v>4000</v>
      </c>
      <c r="O1031" s="26" t="s">
        <v>10063</v>
      </c>
      <c r="P10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24</v>
      </c>
      <c r="Q1031" s="25">
        <v>0</v>
      </c>
      <c r="R1031" s="25" t="s">
        <v>1197</v>
      </c>
      <c r="S1031" s="59" t="s">
        <v>1197</v>
      </c>
      <c r="T1031" s="25"/>
      <c r="U1031" s="23" t="s">
        <v>1173</v>
      </c>
    </row>
    <row r="1032" spans="1:21" outlineLevel="1" x14ac:dyDescent="0.35">
      <c r="A1032" s="4">
        <v>1023</v>
      </c>
      <c r="B1032" s="7" t="s">
        <v>605</v>
      </c>
      <c r="C1032" s="5" t="s">
        <v>606</v>
      </c>
      <c r="D1032" s="5" t="str">
        <f>tblPuskesmas[[#This Row],[ID Provinsi]]&amp;" -- "&amp;tblPuskesmas[[#This Row],[Nama Provinsi]]</f>
        <v>52 -- PROV. NUSA TENGGARA BARAT</v>
      </c>
      <c r="E1032" s="12" t="s">
        <v>614</v>
      </c>
      <c r="F1032" s="6" t="s">
        <v>287</v>
      </c>
      <c r="G1032" s="20" t="str">
        <f>tblPuskesmas[[#This Row],[ID Kabupaten/Kota]]&amp;" -- "&amp;tblPuskesmas[[#This Row],[Nama Kabupaten/Kota]]</f>
        <v>5207 -- KAB. SUMBAWA BARAT</v>
      </c>
      <c r="H1032" s="20" t="s">
        <v>952</v>
      </c>
      <c r="I1032" s="20" t="s">
        <v>952</v>
      </c>
      <c r="J1032" s="20" t="s">
        <v>953</v>
      </c>
      <c r="K1032" s="26">
        <v>9</v>
      </c>
      <c r="L10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32" s="26">
        <v>1</v>
      </c>
      <c r="N1032" s="65">
        <v>4000</v>
      </c>
      <c r="O1032" s="26" t="s">
        <v>10063</v>
      </c>
      <c r="P10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12</v>
      </c>
      <c r="Q1032" s="25">
        <v>0</v>
      </c>
      <c r="R1032" s="25" t="s">
        <v>1197</v>
      </c>
      <c r="S1032" s="59" t="s">
        <v>1197</v>
      </c>
      <c r="T1032" s="25"/>
      <c r="U1032" s="23" t="s">
        <v>1173</v>
      </c>
    </row>
    <row r="1033" spans="1:21" outlineLevel="1" x14ac:dyDescent="0.35">
      <c r="A1033" s="4">
        <v>1024</v>
      </c>
      <c r="B1033" s="7" t="s">
        <v>605</v>
      </c>
      <c r="C1033" s="5" t="s">
        <v>606</v>
      </c>
      <c r="D1033" s="5" t="str">
        <f>tblPuskesmas[[#This Row],[ID Provinsi]]&amp;" -- "&amp;tblPuskesmas[[#This Row],[Nama Provinsi]]</f>
        <v>52 -- PROV. NUSA TENGGARA BARAT</v>
      </c>
      <c r="E1033" s="12" t="s">
        <v>615</v>
      </c>
      <c r="F1033" s="6" t="s">
        <v>285</v>
      </c>
      <c r="G1033" s="20" t="str">
        <f>tblPuskesmas[[#This Row],[ID Kabupaten/Kota]]&amp;" -- "&amp;tblPuskesmas[[#This Row],[Nama Kabupaten/Kota]]</f>
        <v>5208 -- KAB. LOMBOK UTARA</v>
      </c>
      <c r="H1033" s="20" t="s">
        <v>952</v>
      </c>
      <c r="I1033" s="20" t="s">
        <v>952</v>
      </c>
      <c r="J1033" s="20" t="s">
        <v>953</v>
      </c>
      <c r="K1033" s="26">
        <v>8</v>
      </c>
      <c r="L10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33" s="26">
        <v>1</v>
      </c>
      <c r="N1033" s="65">
        <v>4000</v>
      </c>
      <c r="O1033" s="26" t="s">
        <v>10063</v>
      </c>
      <c r="P10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11</v>
      </c>
      <c r="Q1033" s="25">
        <v>0</v>
      </c>
      <c r="R1033" s="25" t="s">
        <v>1197</v>
      </c>
      <c r="S1033" s="59" t="s">
        <v>1197</v>
      </c>
      <c r="T1033" s="25"/>
      <c r="U1033" s="23" t="s">
        <v>1173</v>
      </c>
    </row>
    <row r="1034" spans="1:21" outlineLevel="1" x14ac:dyDescent="0.35">
      <c r="A1034" s="4">
        <v>1025</v>
      </c>
      <c r="B1034" s="7" t="s">
        <v>605</v>
      </c>
      <c r="C1034" s="5" t="s">
        <v>606</v>
      </c>
      <c r="D1034" s="5" t="str">
        <f>tblPuskesmas[[#This Row],[ID Provinsi]]&amp;" -- "&amp;tblPuskesmas[[#This Row],[Nama Provinsi]]</f>
        <v>52 -- PROV. NUSA TENGGARA BARAT</v>
      </c>
      <c r="E1034" s="12" t="s">
        <v>616</v>
      </c>
      <c r="F1034" s="6" t="s">
        <v>289</v>
      </c>
      <c r="G1034" s="20" t="str">
        <f>tblPuskesmas[[#This Row],[ID Kabupaten/Kota]]&amp;" -- "&amp;tblPuskesmas[[#This Row],[Nama Kabupaten/Kota]]</f>
        <v>5271 -- KOTA MATARAM</v>
      </c>
      <c r="H1034" s="20" t="s">
        <v>952</v>
      </c>
      <c r="I1034" s="20" t="s">
        <v>952</v>
      </c>
      <c r="J1034" s="20" t="s">
        <v>953</v>
      </c>
      <c r="K1034" s="26">
        <v>11</v>
      </c>
      <c r="L10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34" s="26">
        <v>1</v>
      </c>
      <c r="N1034" s="65">
        <v>4000</v>
      </c>
      <c r="O1034" s="26" t="s">
        <v>10063</v>
      </c>
      <c r="P10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14</v>
      </c>
      <c r="Q1034" s="25">
        <v>0</v>
      </c>
      <c r="R1034" s="25" t="s">
        <v>1197</v>
      </c>
      <c r="S1034" s="59" t="s">
        <v>1197</v>
      </c>
      <c r="T1034" s="25"/>
      <c r="U1034" s="23" t="s">
        <v>1173</v>
      </c>
    </row>
    <row r="1035" spans="1:21" outlineLevel="1" x14ac:dyDescent="0.35">
      <c r="A1035" s="4">
        <v>1026</v>
      </c>
      <c r="B1035" s="7" t="s">
        <v>605</v>
      </c>
      <c r="C1035" s="5" t="s">
        <v>606</v>
      </c>
      <c r="D1035" s="5" t="str">
        <f>tblPuskesmas[[#This Row],[ID Provinsi]]&amp;" -- "&amp;tblPuskesmas[[#This Row],[Nama Provinsi]]</f>
        <v>52 -- PROV. NUSA TENGGARA BARAT</v>
      </c>
      <c r="E1035" s="12" t="s">
        <v>617</v>
      </c>
      <c r="F1035" s="6" t="s">
        <v>288</v>
      </c>
      <c r="G1035" s="20" t="str">
        <f>tblPuskesmas[[#This Row],[ID Kabupaten/Kota]]&amp;" -- "&amp;tblPuskesmas[[#This Row],[Nama Kabupaten/Kota]]</f>
        <v>5272 -- KOTA BIMA</v>
      </c>
      <c r="H1035" s="20" t="s">
        <v>952</v>
      </c>
      <c r="I1035" s="20" t="s">
        <v>952</v>
      </c>
      <c r="J1035" s="20" t="s">
        <v>953</v>
      </c>
      <c r="K1035" s="26">
        <v>7</v>
      </c>
      <c r="L10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35" s="26">
        <v>1</v>
      </c>
      <c r="N1035" s="65">
        <v>4000</v>
      </c>
      <c r="O1035" s="26" t="s">
        <v>10063</v>
      </c>
      <c r="P10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Puskesmas]])),0)+1</f>
        <v>10</v>
      </c>
      <c r="Q1035" s="25">
        <v>0</v>
      </c>
      <c r="R1035" s="25" t="s">
        <v>1197</v>
      </c>
      <c r="S1035" s="59" t="s">
        <v>1197</v>
      </c>
      <c r="T1035" s="25"/>
      <c r="U1035" s="23" t="s">
        <v>1173</v>
      </c>
    </row>
    <row r="1036" spans="1:21" hidden="1" collapsed="1" x14ac:dyDescent="0.35">
      <c r="A1036" s="4">
        <v>1027</v>
      </c>
      <c r="B1036" s="7" t="s">
        <v>618</v>
      </c>
      <c r="C1036" s="5" t="s">
        <v>619</v>
      </c>
      <c r="D1036" s="5" t="str">
        <f>tblPuskesmas[[#This Row],[ID Provinsi]]&amp;" -- "&amp;tblPuskesmas[[#This Row],[Nama Provinsi]]</f>
        <v>53 -- PROV. NUSA TENGGARA TIMUR</v>
      </c>
      <c r="E1036" s="12" t="s">
        <v>620</v>
      </c>
      <c r="F1036" s="6" t="s">
        <v>619</v>
      </c>
      <c r="G1036" s="20" t="str">
        <f>tblPuskesmas[[#This Row],[ID Kabupaten/Kota]]&amp;" -- "&amp;tblPuskesmas[[#This Row],[Nama Kabupaten/Kota]]</f>
        <v>5300 -- PROV. NUSA TENGGARA TIMUR</v>
      </c>
      <c r="H1036" s="20" t="s">
        <v>953</v>
      </c>
      <c r="I1036" s="20" t="s">
        <v>953</v>
      </c>
      <c r="J1036" s="20" t="s">
        <v>1116</v>
      </c>
      <c r="K1036" s="26">
        <v>0</v>
      </c>
      <c r="L10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036" s="26">
        <v>1</v>
      </c>
      <c r="N1036" s="26">
        <v>3000</v>
      </c>
      <c r="O1036" s="26" t="s">
        <v>10063</v>
      </c>
      <c r="P10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036" s="25">
        <v>2</v>
      </c>
      <c r="R1036" s="25" t="s">
        <v>1197</v>
      </c>
      <c r="S1036" s="59" t="s">
        <v>1197</v>
      </c>
      <c r="T1036" s="25"/>
      <c r="U1036" s="23" t="s">
        <v>1173</v>
      </c>
    </row>
    <row r="1037" spans="1:21" hidden="1" outlineLevel="1" x14ac:dyDescent="0.35">
      <c r="A1037" s="4">
        <v>1028</v>
      </c>
      <c r="B1037" s="7" t="s">
        <v>618</v>
      </c>
      <c r="C1037" s="5" t="s">
        <v>619</v>
      </c>
      <c r="D1037" s="5" t="str">
        <f>tblPuskesmas[[#This Row],[ID Provinsi]]&amp;" -- "&amp;tblPuskesmas[[#This Row],[Nama Provinsi]]</f>
        <v>53 -- PROV. NUSA TENGGARA TIMUR</v>
      </c>
      <c r="E1037" s="12" t="s">
        <v>621</v>
      </c>
      <c r="F1037" s="6" t="s">
        <v>305</v>
      </c>
      <c r="G1037" s="20" t="str">
        <f>tblPuskesmas[[#This Row],[ID Kabupaten/Kota]]&amp;" -- "&amp;tblPuskesmas[[#This Row],[Nama Kabupaten/Kota]]</f>
        <v>5301 -- KAB. SUMBA BARAT</v>
      </c>
      <c r="H1037" s="20" t="s">
        <v>952</v>
      </c>
      <c r="I1037" s="20" t="s">
        <v>952</v>
      </c>
      <c r="J1037" s="20" t="s">
        <v>953</v>
      </c>
      <c r="K1037" s="26">
        <v>9</v>
      </c>
      <c r="L10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37" s="26">
        <v>0</v>
      </c>
      <c r="N1037" s="26"/>
      <c r="O1037" s="26" t="s">
        <v>10063</v>
      </c>
      <c r="P10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37" s="25">
        <v>0</v>
      </c>
      <c r="R1037" s="25" t="s">
        <v>1197</v>
      </c>
      <c r="S1037" s="59" t="s">
        <v>1197</v>
      </c>
      <c r="T1037" s="25"/>
      <c r="U1037" s="23" t="s">
        <v>1197</v>
      </c>
    </row>
    <row r="1038" spans="1:21" hidden="1" outlineLevel="1" x14ac:dyDescent="0.35">
      <c r="A1038" s="4">
        <v>1029</v>
      </c>
      <c r="B1038" s="7" t="s">
        <v>618</v>
      </c>
      <c r="C1038" s="5" t="s">
        <v>619</v>
      </c>
      <c r="D1038" s="5" t="str">
        <f>tblPuskesmas[[#This Row],[ID Provinsi]]&amp;" -- "&amp;tblPuskesmas[[#This Row],[Nama Provinsi]]</f>
        <v>53 -- PROV. NUSA TENGGARA TIMUR</v>
      </c>
      <c r="E1038" s="12" t="s">
        <v>622</v>
      </c>
      <c r="F1038" s="6" t="s">
        <v>308</v>
      </c>
      <c r="G1038" s="20" t="str">
        <f>tblPuskesmas[[#This Row],[ID Kabupaten/Kota]]&amp;" -- "&amp;tblPuskesmas[[#This Row],[Nama Kabupaten/Kota]]</f>
        <v>5302 -- KAB. SUMBA TIMUR</v>
      </c>
      <c r="H1038" s="20" t="s">
        <v>952</v>
      </c>
      <c r="I1038" s="20" t="s">
        <v>952</v>
      </c>
      <c r="J1038" s="20" t="s">
        <v>953</v>
      </c>
      <c r="K1038" s="26">
        <v>24</v>
      </c>
      <c r="L10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38" s="26">
        <v>0</v>
      </c>
      <c r="N1038" s="26"/>
      <c r="O1038" s="26" t="s">
        <v>10063</v>
      </c>
      <c r="P10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38" s="25">
        <v>0</v>
      </c>
      <c r="R1038" s="25" t="s">
        <v>1197</v>
      </c>
      <c r="S1038" s="59" t="s">
        <v>1197</v>
      </c>
      <c r="T1038" s="25"/>
      <c r="U1038" s="23" t="s">
        <v>1197</v>
      </c>
    </row>
    <row r="1039" spans="1:21" hidden="1" outlineLevel="1" x14ac:dyDescent="0.35">
      <c r="A1039" s="4">
        <v>1030</v>
      </c>
      <c r="B1039" s="7" t="s">
        <v>618</v>
      </c>
      <c r="C1039" s="5" t="s">
        <v>619</v>
      </c>
      <c r="D1039" s="5" t="str">
        <f>tblPuskesmas[[#This Row],[ID Provinsi]]&amp;" -- "&amp;tblPuskesmas[[#This Row],[Nama Provinsi]]</f>
        <v>53 -- PROV. NUSA TENGGARA TIMUR</v>
      </c>
      <c r="E1039" s="12" t="s">
        <v>623</v>
      </c>
      <c r="F1039" s="6" t="s">
        <v>294</v>
      </c>
      <c r="G1039" s="20" t="str">
        <f>tblPuskesmas[[#This Row],[ID Kabupaten/Kota]]&amp;" -- "&amp;tblPuskesmas[[#This Row],[Nama Kabupaten/Kota]]</f>
        <v>5303 -- KAB. KUPANG</v>
      </c>
      <c r="H1039" s="20" t="s">
        <v>952</v>
      </c>
      <c r="I1039" s="20" t="s">
        <v>952</v>
      </c>
      <c r="J1039" s="20" t="s">
        <v>953</v>
      </c>
      <c r="K1039" s="26">
        <v>26</v>
      </c>
      <c r="L10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39" s="26">
        <v>0</v>
      </c>
      <c r="N1039" s="26"/>
      <c r="O1039" s="26" t="s">
        <v>10063</v>
      </c>
      <c r="P10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39" s="25">
        <v>0</v>
      </c>
      <c r="R1039" s="25" t="s">
        <v>1197</v>
      </c>
      <c r="S1039" s="59" t="s">
        <v>1197</v>
      </c>
      <c r="T1039" s="25"/>
      <c r="U1039" s="23" t="s">
        <v>1197</v>
      </c>
    </row>
    <row r="1040" spans="1:21" hidden="1" outlineLevel="1" x14ac:dyDescent="0.35">
      <c r="A1040" s="4">
        <v>1031</v>
      </c>
      <c r="B1040" s="7" t="s">
        <v>618</v>
      </c>
      <c r="C1040" s="5" t="s">
        <v>619</v>
      </c>
      <c r="D1040" s="5" t="str">
        <f>tblPuskesmas[[#This Row],[ID Provinsi]]&amp;" -- "&amp;tblPuskesmas[[#This Row],[Nama Provinsi]]</f>
        <v>53 -- PROV. NUSA TENGGARA TIMUR</v>
      </c>
      <c r="E1040" s="12" t="s">
        <v>624</v>
      </c>
      <c r="F1040" s="6" t="s">
        <v>625</v>
      </c>
      <c r="G1040" s="20" t="str">
        <f>tblPuskesmas[[#This Row],[ID Kabupaten/Kota]]&amp;" -- "&amp;tblPuskesmas[[#This Row],[Nama Kabupaten/Kota]]</f>
        <v>5304 -- KAB. TIMOR TENGAH SELATAN</v>
      </c>
      <c r="H1040" s="20" t="s">
        <v>952</v>
      </c>
      <c r="I1040" s="20" t="s">
        <v>952</v>
      </c>
      <c r="J1040" s="20" t="s">
        <v>953</v>
      </c>
      <c r="K1040" s="26">
        <v>30</v>
      </c>
      <c r="L10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0" s="26">
        <v>0</v>
      </c>
      <c r="N1040" s="26"/>
      <c r="O1040" s="26" t="s">
        <v>10063</v>
      </c>
      <c r="P10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40" s="25">
        <v>0</v>
      </c>
      <c r="R1040" s="25" t="s">
        <v>1197</v>
      </c>
      <c r="S1040" s="59" t="s">
        <v>1197</v>
      </c>
      <c r="T1040" s="25"/>
      <c r="U1040" s="23" t="s">
        <v>1197</v>
      </c>
    </row>
    <row r="1041" spans="1:21" hidden="1" outlineLevel="1" x14ac:dyDescent="0.35">
      <c r="A1041" s="4">
        <v>1032</v>
      </c>
      <c r="B1041" s="7" t="s">
        <v>618</v>
      </c>
      <c r="C1041" s="5" t="s">
        <v>619</v>
      </c>
      <c r="D1041" s="5" t="str">
        <f>tblPuskesmas[[#This Row],[ID Provinsi]]&amp;" -- "&amp;tblPuskesmas[[#This Row],[Nama Provinsi]]</f>
        <v>53 -- PROV. NUSA TENGGARA TIMUR</v>
      </c>
      <c r="E1041" s="12" t="s">
        <v>626</v>
      </c>
      <c r="F1041" s="6" t="s">
        <v>309</v>
      </c>
      <c r="G1041" s="20" t="str">
        <f>tblPuskesmas[[#This Row],[ID Kabupaten/Kota]]&amp;" -- "&amp;tblPuskesmas[[#This Row],[Nama Kabupaten/Kota]]</f>
        <v>5305 -- KAB. TIMOR TENGAH UTARA</v>
      </c>
      <c r="H1041" s="20" t="s">
        <v>952</v>
      </c>
      <c r="I1041" s="20" t="s">
        <v>952</v>
      </c>
      <c r="J1041" s="20" t="s">
        <v>953</v>
      </c>
      <c r="K1041" s="26">
        <v>26</v>
      </c>
      <c r="L10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1" s="26">
        <v>0</v>
      </c>
      <c r="N1041" s="26"/>
      <c r="O1041" s="26" t="s">
        <v>10063</v>
      </c>
      <c r="P10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41" s="25">
        <v>0</v>
      </c>
      <c r="R1041" s="25" t="s">
        <v>1197</v>
      </c>
      <c r="S1041" s="59" t="s">
        <v>1197</v>
      </c>
      <c r="T1041" s="25"/>
      <c r="U1041" s="23" t="s">
        <v>1197</v>
      </c>
    </row>
    <row r="1042" spans="1:21" hidden="1" outlineLevel="1" x14ac:dyDescent="0.35">
      <c r="A1042" s="4">
        <v>1033</v>
      </c>
      <c r="B1042" s="7" t="s">
        <v>618</v>
      </c>
      <c r="C1042" s="5" t="s">
        <v>619</v>
      </c>
      <c r="D1042" s="5" t="str">
        <f>tblPuskesmas[[#This Row],[ID Provinsi]]&amp;" -- "&amp;tblPuskesmas[[#This Row],[Nama Provinsi]]</f>
        <v>53 -- PROV. NUSA TENGGARA TIMUR</v>
      </c>
      <c r="E1042" s="12" t="s">
        <v>627</v>
      </c>
      <c r="F1042" s="6" t="s">
        <v>291</v>
      </c>
      <c r="G1042" s="20" t="str">
        <f>tblPuskesmas[[#This Row],[ID Kabupaten/Kota]]&amp;" -- "&amp;tblPuskesmas[[#This Row],[Nama Kabupaten/Kota]]</f>
        <v>5306 -- KAB. BELU</v>
      </c>
      <c r="H1042" s="20" t="s">
        <v>952</v>
      </c>
      <c r="I1042" s="20" t="s">
        <v>952</v>
      </c>
      <c r="J1042" s="20" t="s">
        <v>953</v>
      </c>
      <c r="K1042" s="26">
        <v>17</v>
      </c>
      <c r="L10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2" s="26">
        <v>0</v>
      </c>
      <c r="N1042" s="26"/>
      <c r="O1042" s="26" t="s">
        <v>10063</v>
      </c>
      <c r="P10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42" s="25">
        <v>0</v>
      </c>
      <c r="R1042" s="25" t="s">
        <v>1197</v>
      </c>
      <c r="S1042" s="59" t="s">
        <v>1197</v>
      </c>
      <c r="T1042" s="25"/>
      <c r="U1042" s="23" t="s">
        <v>1197</v>
      </c>
    </row>
    <row r="1043" spans="1:21" hidden="1" outlineLevel="1" x14ac:dyDescent="0.35">
      <c r="A1043" s="4">
        <v>1034</v>
      </c>
      <c r="B1043" s="7" t="s">
        <v>618</v>
      </c>
      <c r="C1043" s="5" t="s">
        <v>619</v>
      </c>
      <c r="D1043" s="5" t="str">
        <f>tblPuskesmas[[#This Row],[ID Provinsi]]&amp;" -- "&amp;tblPuskesmas[[#This Row],[Nama Provinsi]]</f>
        <v>53 -- PROV. NUSA TENGGARA TIMUR</v>
      </c>
      <c r="E1043" s="12" t="s">
        <v>628</v>
      </c>
      <c r="F1043" s="6" t="s">
        <v>290</v>
      </c>
      <c r="G1043" s="20" t="str">
        <f>tblPuskesmas[[#This Row],[ID Kabupaten/Kota]]&amp;" -- "&amp;tblPuskesmas[[#This Row],[Nama Kabupaten/Kota]]</f>
        <v>5307 -- KAB. ALOR</v>
      </c>
      <c r="H1043" s="20" t="s">
        <v>952</v>
      </c>
      <c r="I1043" s="20" t="s">
        <v>952</v>
      </c>
      <c r="J1043" s="20" t="s">
        <v>953</v>
      </c>
      <c r="K1043" s="26">
        <v>26</v>
      </c>
      <c r="L10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3" s="26">
        <v>0</v>
      </c>
      <c r="N1043" s="26"/>
      <c r="O1043" s="26" t="s">
        <v>10063</v>
      </c>
      <c r="P10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43" s="25">
        <v>0</v>
      </c>
      <c r="R1043" s="25" t="s">
        <v>1197</v>
      </c>
      <c r="S1043" s="59" t="s">
        <v>1197</v>
      </c>
      <c r="T1043" s="25"/>
      <c r="U1043" s="23" t="s">
        <v>1197</v>
      </c>
    </row>
    <row r="1044" spans="1:21" hidden="1" outlineLevel="1" x14ac:dyDescent="0.35">
      <c r="A1044" s="4">
        <v>1035</v>
      </c>
      <c r="B1044" s="7" t="s">
        <v>618</v>
      </c>
      <c r="C1044" s="5" t="s">
        <v>619</v>
      </c>
      <c r="D1044" s="5" t="str">
        <f>tblPuskesmas[[#This Row],[ID Provinsi]]&amp;" -- "&amp;tblPuskesmas[[#This Row],[Nama Provinsi]]</f>
        <v>53 -- PROV. NUSA TENGGARA TIMUR</v>
      </c>
      <c r="E1044" s="12" t="s">
        <v>629</v>
      </c>
      <c r="F1044" s="6" t="s">
        <v>295</v>
      </c>
      <c r="G1044" s="20" t="str">
        <f>tblPuskesmas[[#This Row],[ID Kabupaten/Kota]]&amp;" -- "&amp;tblPuskesmas[[#This Row],[Nama Kabupaten/Kota]]</f>
        <v>5308 -- KAB. LEMBATA</v>
      </c>
      <c r="H1044" s="20" t="s">
        <v>952</v>
      </c>
      <c r="I1044" s="20" t="s">
        <v>952</v>
      </c>
      <c r="J1044" s="20" t="s">
        <v>953</v>
      </c>
      <c r="K1044" s="26">
        <v>9</v>
      </c>
      <c r="L10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4" s="26">
        <v>0</v>
      </c>
      <c r="N1044" s="26"/>
      <c r="O1044" s="26" t="s">
        <v>10063</v>
      </c>
      <c r="P10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44" s="25">
        <v>0</v>
      </c>
      <c r="R1044" s="25" t="s">
        <v>1197</v>
      </c>
      <c r="S1044" s="59" t="s">
        <v>1197</v>
      </c>
      <c r="T1044" s="25"/>
      <c r="U1044" s="23" t="s">
        <v>1197</v>
      </c>
    </row>
    <row r="1045" spans="1:21" hidden="1" outlineLevel="1" x14ac:dyDescent="0.35">
      <c r="A1045" s="4">
        <v>1036</v>
      </c>
      <c r="B1045" s="7" t="s">
        <v>618</v>
      </c>
      <c r="C1045" s="5" t="s">
        <v>619</v>
      </c>
      <c r="D1045" s="5" t="str">
        <f>tblPuskesmas[[#This Row],[ID Provinsi]]&amp;" -- "&amp;tblPuskesmas[[#This Row],[Nama Provinsi]]</f>
        <v>53 -- PROV. NUSA TENGGARA TIMUR</v>
      </c>
      <c r="E1045" s="12" t="s">
        <v>630</v>
      </c>
      <c r="F1045" s="6" t="s">
        <v>293</v>
      </c>
      <c r="G1045" s="20" t="str">
        <f>tblPuskesmas[[#This Row],[ID Kabupaten/Kota]]&amp;" -- "&amp;tblPuskesmas[[#This Row],[Nama Kabupaten/Kota]]</f>
        <v>5309 -- KAB. FLORES TIMUR</v>
      </c>
      <c r="H1045" s="20" t="s">
        <v>952</v>
      </c>
      <c r="I1045" s="20" t="s">
        <v>952</v>
      </c>
      <c r="J1045" s="20" t="s">
        <v>953</v>
      </c>
      <c r="K1045" s="26">
        <v>21</v>
      </c>
      <c r="L10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5" s="26">
        <v>0</v>
      </c>
      <c r="N1045" s="26">
        <v>3000</v>
      </c>
      <c r="O1045" s="26" t="s">
        <v>10063</v>
      </c>
      <c r="P10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23</v>
      </c>
      <c r="Q1045" s="25">
        <v>0</v>
      </c>
      <c r="R1045" s="25" t="s">
        <v>1197</v>
      </c>
      <c r="S1045" s="59" t="s">
        <v>1197</v>
      </c>
      <c r="T1045" s="25"/>
      <c r="U1045" s="23" t="s">
        <v>1197</v>
      </c>
    </row>
    <row r="1046" spans="1:21" hidden="1" outlineLevel="1" x14ac:dyDescent="0.35">
      <c r="A1046" s="4">
        <v>1037</v>
      </c>
      <c r="B1046" s="7" t="s">
        <v>618</v>
      </c>
      <c r="C1046" s="5" t="s">
        <v>619</v>
      </c>
      <c r="D1046" s="5" t="str">
        <f>tblPuskesmas[[#This Row],[ID Provinsi]]&amp;" -- "&amp;tblPuskesmas[[#This Row],[Nama Provinsi]]</f>
        <v>53 -- PROV. NUSA TENGGARA TIMUR</v>
      </c>
      <c r="E1046" s="12" t="s">
        <v>631</v>
      </c>
      <c r="F1046" s="6" t="s">
        <v>304</v>
      </c>
      <c r="G1046" s="20" t="str">
        <f>tblPuskesmas[[#This Row],[ID Kabupaten/Kota]]&amp;" -- "&amp;tblPuskesmas[[#This Row],[Nama Kabupaten/Kota]]</f>
        <v>5310 -- KAB. SIKKA</v>
      </c>
      <c r="H1046" s="20" t="s">
        <v>952</v>
      </c>
      <c r="I1046" s="20" t="s">
        <v>952</v>
      </c>
      <c r="J1046" s="20" t="s">
        <v>953</v>
      </c>
      <c r="K1046" s="26">
        <v>25</v>
      </c>
      <c r="L10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6" s="26">
        <v>0</v>
      </c>
      <c r="N1046" s="26"/>
      <c r="O1046" s="26" t="s">
        <v>10063</v>
      </c>
      <c r="P10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46" s="25">
        <v>0</v>
      </c>
      <c r="R1046" s="25" t="s">
        <v>1197</v>
      </c>
      <c r="S1046" s="59" t="s">
        <v>1197</v>
      </c>
      <c r="T1046" s="25"/>
      <c r="U1046" s="23" t="s">
        <v>1197</v>
      </c>
    </row>
    <row r="1047" spans="1:21" hidden="1" outlineLevel="1" x14ac:dyDescent="0.35">
      <c r="A1047" s="4">
        <v>1038</v>
      </c>
      <c r="B1047" s="7" t="s">
        <v>618</v>
      </c>
      <c r="C1047" s="5" t="s">
        <v>619</v>
      </c>
      <c r="D1047" s="5" t="str">
        <f>tblPuskesmas[[#This Row],[ID Provinsi]]&amp;" -- "&amp;tblPuskesmas[[#This Row],[Nama Provinsi]]</f>
        <v>53 -- PROV. NUSA TENGGARA TIMUR</v>
      </c>
      <c r="E1047" s="12" t="s">
        <v>632</v>
      </c>
      <c r="F1047" s="6" t="s">
        <v>292</v>
      </c>
      <c r="G1047" s="20" t="str">
        <f>tblPuskesmas[[#This Row],[ID Kabupaten/Kota]]&amp;" -- "&amp;tblPuskesmas[[#This Row],[Nama Kabupaten/Kota]]</f>
        <v>5311 -- KAB. ENDE</v>
      </c>
      <c r="H1047" s="20" t="s">
        <v>952</v>
      </c>
      <c r="I1047" s="20" t="s">
        <v>952</v>
      </c>
      <c r="J1047" s="20" t="s">
        <v>953</v>
      </c>
      <c r="K1047" s="26">
        <v>24</v>
      </c>
      <c r="L10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7" s="26">
        <v>0</v>
      </c>
      <c r="N1047" s="26"/>
      <c r="O1047" s="26" t="s">
        <v>10063</v>
      </c>
      <c r="P10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47" s="25">
        <v>0</v>
      </c>
      <c r="R1047" s="25" t="s">
        <v>1197</v>
      </c>
      <c r="S1047" s="59" t="s">
        <v>1197</v>
      </c>
      <c r="T1047" s="25"/>
      <c r="U1047" s="23" t="s">
        <v>1197</v>
      </c>
    </row>
    <row r="1048" spans="1:21" hidden="1" outlineLevel="1" x14ac:dyDescent="0.35">
      <c r="A1048" s="4">
        <v>1039</v>
      </c>
      <c r="B1048" s="7" t="s">
        <v>618</v>
      </c>
      <c r="C1048" s="5" t="s">
        <v>619</v>
      </c>
      <c r="D1048" s="5" t="str">
        <f>tblPuskesmas[[#This Row],[ID Provinsi]]&amp;" -- "&amp;tblPuskesmas[[#This Row],[Nama Provinsi]]</f>
        <v>53 -- PROV. NUSA TENGGARA TIMUR</v>
      </c>
      <c r="E1048" s="12" t="s">
        <v>633</v>
      </c>
      <c r="F1048" s="6" t="s">
        <v>301</v>
      </c>
      <c r="G1048" s="20" t="str">
        <f>tblPuskesmas[[#This Row],[ID Kabupaten/Kota]]&amp;" -- "&amp;tblPuskesmas[[#This Row],[Nama Kabupaten/Kota]]</f>
        <v>5312 -- KAB. NGADA</v>
      </c>
      <c r="H1048" s="20" t="s">
        <v>952</v>
      </c>
      <c r="I1048" s="20" t="s">
        <v>952</v>
      </c>
      <c r="J1048" s="20" t="s">
        <v>953</v>
      </c>
      <c r="K1048" s="26">
        <v>19</v>
      </c>
      <c r="L10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8" s="26">
        <v>0</v>
      </c>
      <c r="N1048" s="26"/>
      <c r="O1048" s="26" t="s">
        <v>10063</v>
      </c>
      <c r="P10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48" s="25">
        <v>0</v>
      </c>
      <c r="R1048" s="25" t="s">
        <v>1197</v>
      </c>
      <c r="S1048" s="59" t="s">
        <v>1197</v>
      </c>
      <c r="T1048" s="25"/>
      <c r="U1048" s="23" t="s">
        <v>1197</v>
      </c>
    </row>
    <row r="1049" spans="1:21" hidden="1" outlineLevel="1" x14ac:dyDescent="0.35">
      <c r="A1049" s="4">
        <v>1040</v>
      </c>
      <c r="B1049" s="7" t="s">
        <v>618</v>
      </c>
      <c r="C1049" s="5" t="s">
        <v>619</v>
      </c>
      <c r="D1049" s="5" t="str">
        <f>tblPuskesmas[[#This Row],[ID Provinsi]]&amp;" -- "&amp;tblPuskesmas[[#This Row],[Nama Provinsi]]</f>
        <v>53 -- PROV. NUSA TENGGARA TIMUR</v>
      </c>
      <c r="E1049" s="12" t="s">
        <v>634</v>
      </c>
      <c r="F1049" s="6" t="s">
        <v>297</v>
      </c>
      <c r="G1049" s="20" t="str">
        <f>tblPuskesmas[[#This Row],[ID Kabupaten/Kota]]&amp;" -- "&amp;tblPuskesmas[[#This Row],[Nama Kabupaten/Kota]]</f>
        <v>5313 -- KAB. MANGGARAI</v>
      </c>
      <c r="H1049" s="20" t="s">
        <v>952</v>
      </c>
      <c r="I1049" s="20" t="s">
        <v>952</v>
      </c>
      <c r="J1049" s="20" t="s">
        <v>953</v>
      </c>
      <c r="K1049" s="26">
        <v>21</v>
      </c>
      <c r="L10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49" s="26">
        <v>0</v>
      </c>
      <c r="N1049" s="26"/>
      <c r="O1049" s="26" t="s">
        <v>10063</v>
      </c>
      <c r="P10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49" s="25">
        <v>0</v>
      </c>
      <c r="R1049" s="25" t="s">
        <v>1197</v>
      </c>
      <c r="S1049" s="59" t="s">
        <v>1197</v>
      </c>
      <c r="T1049" s="25"/>
      <c r="U1049" s="23" t="s">
        <v>1197</v>
      </c>
    </row>
    <row r="1050" spans="1:21" hidden="1" outlineLevel="1" x14ac:dyDescent="0.35">
      <c r="A1050" s="4">
        <v>1041</v>
      </c>
      <c r="B1050" s="7" t="s">
        <v>618</v>
      </c>
      <c r="C1050" s="5" t="s">
        <v>619</v>
      </c>
      <c r="D1050" s="5" t="str">
        <f>tblPuskesmas[[#This Row],[ID Provinsi]]&amp;" -- "&amp;tblPuskesmas[[#This Row],[Nama Provinsi]]</f>
        <v>53 -- PROV. NUSA TENGGARA TIMUR</v>
      </c>
      <c r="E1050" s="12" t="s">
        <v>635</v>
      </c>
      <c r="F1050" s="6" t="s">
        <v>302</v>
      </c>
      <c r="G1050" s="20" t="str">
        <f>tblPuskesmas[[#This Row],[ID Kabupaten/Kota]]&amp;" -- "&amp;tblPuskesmas[[#This Row],[Nama Kabupaten/Kota]]</f>
        <v>5314 -- KAB. ROTE NDAO</v>
      </c>
      <c r="H1050" s="20" t="s">
        <v>952</v>
      </c>
      <c r="I1050" s="20" t="s">
        <v>952</v>
      </c>
      <c r="J1050" s="20" t="s">
        <v>953</v>
      </c>
      <c r="K1050" s="26">
        <v>12</v>
      </c>
      <c r="L10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50" s="26">
        <v>0</v>
      </c>
      <c r="N1050" s="26"/>
      <c r="O1050" s="26" t="s">
        <v>10063</v>
      </c>
      <c r="P10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50" s="25">
        <v>0</v>
      </c>
      <c r="R1050" s="25" t="s">
        <v>1197</v>
      </c>
      <c r="S1050" s="59" t="s">
        <v>1197</v>
      </c>
      <c r="T1050" s="25"/>
      <c r="U1050" s="23" t="s">
        <v>1197</v>
      </c>
    </row>
    <row r="1051" spans="1:21" hidden="1" outlineLevel="1" x14ac:dyDescent="0.35">
      <c r="A1051" s="4">
        <v>1042</v>
      </c>
      <c r="B1051" s="7" t="s">
        <v>618</v>
      </c>
      <c r="C1051" s="5" t="s">
        <v>619</v>
      </c>
      <c r="D1051" s="5" t="str">
        <f>tblPuskesmas[[#This Row],[ID Provinsi]]&amp;" -- "&amp;tblPuskesmas[[#This Row],[Nama Provinsi]]</f>
        <v>53 -- PROV. NUSA TENGGARA TIMUR</v>
      </c>
      <c r="E1051" s="12" t="s">
        <v>636</v>
      </c>
      <c r="F1051" s="6" t="s">
        <v>298</v>
      </c>
      <c r="G1051" s="20" t="str">
        <f>tblPuskesmas[[#This Row],[ID Kabupaten/Kota]]&amp;" -- "&amp;tblPuskesmas[[#This Row],[Nama Kabupaten/Kota]]</f>
        <v>5315 -- KAB. MANGGARAI BARAT</v>
      </c>
      <c r="H1051" s="20" t="s">
        <v>952</v>
      </c>
      <c r="I1051" s="20" t="s">
        <v>952</v>
      </c>
      <c r="J1051" s="20" t="s">
        <v>953</v>
      </c>
      <c r="K1051" s="26">
        <v>21</v>
      </c>
      <c r="L10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51" s="26">
        <v>0</v>
      </c>
      <c r="N1051" s="26">
        <v>3000</v>
      </c>
      <c r="O1051" s="26" t="s">
        <v>10063</v>
      </c>
      <c r="P10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23</v>
      </c>
      <c r="Q1051" s="25">
        <v>0</v>
      </c>
      <c r="R1051" s="25" t="s">
        <v>1197</v>
      </c>
      <c r="S1051" s="59" t="s">
        <v>1197</v>
      </c>
      <c r="T1051" s="25"/>
      <c r="U1051" s="23" t="s">
        <v>1197</v>
      </c>
    </row>
    <row r="1052" spans="1:21" hidden="1" outlineLevel="1" x14ac:dyDescent="0.35">
      <c r="A1052" s="4">
        <v>1043</v>
      </c>
      <c r="B1052" s="7" t="s">
        <v>618</v>
      </c>
      <c r="C1052" s="5" t="s">
        <v>619</v>
      </c>
      <c r="D1052" s="5" t="str">
        <f>tblPuskesmas[[#This Row],[ID Provinsi]]&amp;" -- "&amp;tblPuskesmas[[#This Row],[Nama Provinsi]]</f>
        <v>53 -- PROV. NUSA TENGGARA TIMUR</v>
      </c>
      <c r="E1052" s="12" t="s">
        <v>637</v>
      </c>
      <c r="F1052" s="6" t="s">
        <v>307</v>
      </c>
      <c r="G1052" s="20" t="str">
        <f>tblPuskesmas[[#This Row],[ID Kabupaten/Kota]]&amp;" -- "&amp;tblPuskesmas[[#This Row],[Nama Kabupaten/Kota]]</f>
        <v>5316 -- KAB. SUMBA TENGAH</v>
      </c>
      <c r="H1052" s="20" t="s">
        <v>952</v>
      </c>
      <c r="I1052" s="20" t="s">
        <v>952</v>
      </c>
      <c r="J1052" s="20" t="s">
        <v>953</v>
      </c>
      <c r="K1052" s="26">
        <v>8</v>
      </c>
      <c r="L10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52" s="26">
        <v>0</v>
      </c>
      <c r="N1052" s="65"/>
      <c r="O1052" s="26" t="s">
        <v>10063</v>
      </c>
      <c r="P10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52" s="25">
        <v>0</v>
      </c>
      <c r="R1052" s="25" t="s">
        <v>1197</v>
      </c>
      <c r="S1052" s="59" t="s">
        <v>1197</v>
      </c>
      <c r="T1052" s="25"/>
      <c r="U1052" s="23" t="s">
        <v>1197</v>
      </c>
    </row>
    <row r="1053" spans="1:21" hidden="1" outlineLevel="1" x14ac:dyDescent="0.35">
      <c r="A1053" s="4">
        <v>1044</v>
      </c>
      <c r="B1053" s="7" t="s">
        <v>618</v>
      </c>
      <c r="C1053" s="5" t="s">
        <v>619</v>
      </c>
      <c r="D1053" s="5" t="str">
        <f>tblPuskesmas[[#This Row],[ID Provinsi]]&amp;" -- "&amp;tblPuskesmas[[#This Row],[Nama Provinsi]]</f>
        <v>53 -- PROV. NUSA TENGGARA TIMUR</v>
      </c>
      <c r="E1053" s="12" t="s">
        <v>638</v>
      </c>
      <c r="F1053" s="6" t="s">
        <v>306</v>
      </c>
      <c r="G1053" s="20" t="str">
        <f>tblPuskesmas[[#This Row],[ID Kabupaten/Kota]]&amp;" -- "&amp;tblPuskesmas[[#This Row],[Nama Kabupaten/Kota]]</f>
        <v>5317 -- KAB. SUMBA BARAT DAYA</v>
      </c>
      <c r="H1053" s="20" t="s">
        <v>952</v>
      </c>
      <c r="I1053" s="20" t="s">
        <v>952</v>
      </c>
      <c r="J1053" s="20" t="s">
        <v>953</v>
      </c>
      <c r="K1053" s="26">
        <v>15</v>
      </c>
      <c r="L10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53" s="26">
        <v>0</v>
      </c>
      <c r="N1053" s="26"/>
      <c r="O1053" s="26" t="s">
        <v>10063</v>
      </c>
      <c r="P10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53" s="25">
        <v>0</v>
      </c>
      <c r="R1053" s="25" t="s">
        <v>1197</v>
      </c>
      <c r="S1053" s="59" t="s">
        <v>1197</v>
      </c>
      <c r="T1053" s="25"/>
      <c r="U1053" s="23" t="s">
        <v>1197</v>
      </c>
    </row>
    <row r="1054" spans="1:21" hidden="1" outlineLevel="1" x14ac:dyDescent="0.35">
      <c r="A1054" s="4">
        <v>1045</v>
      </c>
      <c r="B1054" s="7" t="s">
        <v>618</v>
      </c>
      <c r="C1054" s="5" t="s">
        <v>619</v>
      </c>
      <c r="D1054" s="5" t="str">
        <f>tblPuskesmas[[#This Row],[ID Provinsi]]&amp;" -- "&amp;tblPuskesmas[[#This Row],[Nama Provinsi]]</f>
        <v>53 -- PROV. NUSA TENGGARA TIMUR</v>
      </c>
      <c r="E1054" s="12" t="s">
        <v>639</v>
      </c>
      <c r="F1054" s="6" t="s">
        <v>300</v>
      </c>
      <c r="G1054" s="20" t="str">
        <f>tblPuskesmas[[#This Row],[ID Kabupaten/Kota]]&amp;" -- "&amp;tblPuskesmas[[#This Row],[Nama Kabupaten/Kota]]</f>
        <v>5318 -- KAB. NAGEKEO</v>
      </c>
      <c r="H1054" s="20" t="s">
        <v>952</v>
      </c>
      <c r="I1054" s="20" t="s">
        <v>952</v>
      </c>
      <c r="J1054" s="20" t="s">
        <v>953</v>
      </c>
      <c r="K1054" s="26">
        <v>7</v>
      </c>
      <c r="L10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54" s="26">
        <v>0</v>
      </c>
      <c r="N1054" s="26"/>
      <c r="O1054" s="26" t="s">
        <v>10063</v>
      </c>
      <c r="P10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54" s="25">
        <v>0</v>
      </c>
      <c r="R1054" s="25" t="s">
        <v>1197</v>
      </c>
      <c r="S1054" s="59" t="s">
        <v>1197</v>
      </c>
      <c r="T1054" s="25"/>
      <c r="U1054" s="23" t="s">
        <v>1197</v>
      </c>
    </row>
    <row r="1055" spans="1:21" hidden="1" outlineLevel="1" x14ac:dyDescent="0.35">
      <c r="A1055" s="4">
        <v>1046</v>
      </c>
      <c r="B1055" s="7" t="s">
        <v>618</v>
      </c>
      <c r="C1055" s="5" t="s">
        <v>619</v>
      </c>
      <c r="D1055" s="5" t="str">
        <f>tblPuskesmas[[#This Row],[ID Provinsi]]&amp;" -- "&amp;tblPuskesmas[[#This Row],[Nama Provinsi]]</f>
        <v>53 -- PROV. NUSA TENGGARA TIMUR</v>
      </c>
      <c r="E1055" s="12" t="s">
        <v>640</v>
      </c>
      <c r="F1055" s="6" t="s">
        <v>299</v>
      </c>
      <c r="G1055" s="20" t="str">
        <f>tblPuskesmas[[#This Row],[ID Kabupaten/Kota]]&amp;" -- "&amp;tblPuskesmas[[#This Row],[Nama Kabupaten/Kota]]</f>
        <v>5319 -- KAB. MANGGARAI TIMUR</v>
      </c>
      <c r="H1055" s="20" t="s">
        <v>952</v>
      </c>
      <c r="I1055" s="20" t="s">
        <v>952</v>
      </c>
      <c r="J1055" s="20" t="s">
        <v>953</v>
      </c>
      <c r="K1055" s="26">
        <v>25</v>
      </c>
      <c r="L10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55" s="26">
        <v>0</v>
      </c>
      <c r="N1055" s="26"/>
      <c r="O1055" s="26" t="s">
        <v>10063</v>
      </c>
      <c r="P10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55" s="25">
        <v>0</v>
      </c>
      <c r="R1055" s="25" t="s">
        <v>1197</v>
      </c>
      <c r="S1055" s="59" t="s">
        <v>1197</v>
      </c>
      <c r="T1055" s="25"/>
      <c r="U1055" s="23" t="s">
        <v>1197</v>
      </c>
    </row>
    <row r="1056" spans="1:21" hidden="1" outlineLevel="1" x14ac:dyDescent="0.35">
      <c r="A1056" s="4">
        <v>1047</v>
      </c>
      <c r="B1056" s="7" t="s">
        <v>618</v>
      </c>
      <c r="C1056" s="5" t="s">
        <v>619</v>
      </c>
      <c r="D1056" s="5" t="str">
        <f>tblPuskesmas[[#This Row],[ID Provinsi]]&amp;" -- "&amp;tblPuskesmas[[#This Row],[Nama Provinsi]]</f>
        <v>53 -- PROV. NUSA TENGGARA TIMUR</v>
      </c>
      <c r="E1056" s="12" t="s">
        <v>641</v>
      </c>
      <c r="F1056" s="6" t="s">
        <v>303</v>
      </c>
      <c r="G1056" s="20" t="str">
        <f>tblPuskesmas[[#This Row],[ID Kabupaten/Kota]]&amp;" -- "&amp;tblPuskesmas[[#This Row],[Nama Kabupaten/Kota]]</f>
        <v>5320 -- KAB. SABU RAIJUA</v>
      </c>
      <c r="H1056" s="20" t="s">
        <v>952</v>
      </c>
      <c r="I1056" s="20" t="s">
        <v>952</v>
      </c>
      <c r="J1056" s="20" t="s">
        <v>953</v>
      </c>
      <c r="K1056" s="26">
        <v>6</v>
      </c>
      <c r="L10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56" s="26">
        <v>0</v>
      </c>
      <c r="N1056" s="26"/>
      <c r="O1056" s="26" t="s">
        <v>10063</v>
      </c>
      <c r="P10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56" s="25">
        <v>0</v>
      </c>
      <c r="R1056" s="25" t="s">
        <v>1197</v>
      </c>
      <c r="S1056" s="59" t="s">
        <v>1197</v>
      </c>
      <c r="T1056" s="25"/>
      <c r="U1056" s="23" t="s">
        <v>1197</v>
      </c>
    </row>
    <row r="1057" spans="1:21" hidden="1" outlineLevel="1" x14ac:dyDescent="0.35">
      <c r="A1057" s="4">
        <v>1048</v>
      </c>
      <c r="B1057" s="7" t="s">
        <v>618</v>
      </c>
      <c r="C1057" s="5" t="s">
        <v>619</v>
      </c>
      <c r="D1057" s="5" t="str">
        <f>tblPuskesmas[[#This Row],[ID Provinsi]]&amp;" -- "&amp;tblPuskesmas[[#This Row],[Nama Provinsi]]</f>
        <v>53 -- PROV. NUSA TENGGARA TIMUR</v>
      </c>
      <c r="E1057" s="12" t="s">
        <v>642</v>
      </c>
      <c r="F1057" s="6" t="s">
        <v>296</v>
      </c>
      <c r="G1057" s="20" t="str">
        <f>tblPuskesmas[[#This Row],[ID Kabupaten/Kota]]&amp;" -- "&amp;tblPuskesmas[[#This Row],[Nama Kabupaten/Kota]]</f>
        <v>5321 -- KAB. MALAKA</v>
      </c>
      <c r="H1057" s="20" t="s">
        <v>952</v>
      </c>
      <c r="I1057" s="20" t="s">
        <v>952</v>
      </c>
      <c r="J1057" s="20" t="s">
        <v>953</v>
      </c>
      <c r="K1057" s="26">
        <v>20</v>
      </c>
      <c r="L10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57" s="26">
        <v>0</v>
      </c>
      <c r="N1057" s="26"/>
      <c r="O1057" s="26" t="s">
        <v>10063</v>
      </c>
      <c r="P10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57" s="25">
        <v>0</v>
      </c>
      <c r="R1057" s="25" t="s">
        <v>1197</v>
      </c>
      <c r="S1057" s="59" t="s">
        <v>1197</v>
      </c>
      <c r="T1057" s="25"/>
      <c r="U1057" s="23" t="s">
        <v>1197</v>
      </c>
    </row>
    <row r="1058" spans="1:21" hidden="1" outlineLevel="1" x14ac:dyDescent="0.35">
      <c r="A1058" s="4">
        <v>1049</v>
      </c>
      <c r="B1058" s="7" t="s">
        <v>618</v>
      </c>
      <c r="C1058" s="5" t="s">
        <v>619</v>
      </c>
      <c r="D1058" s="5" t="str">
        <f>tblPuskesmas[[#This Row],[ID Provinsi]]&amp;" -- "&amp;tblPuskesmas[[#This Row],[Nama Provinsi]]</f>
        <v>53 -- PROV. NUSA TENGGARA TIMUR</v>
      </c>
      <c r="E1058" s="12" t="s">
        <v>643</v>
      </c>
      <c r="F1058" s="6" t="s">
        <v>310</v>
      </c>
      <c r="G1058" s="20" t="str">
        <f>tblPuskesmas[[#This Row],[ID Kabupaten/Kota]]&amp;" -- "&amp;tblPuskesmas[[#This Row],[Nama Kabupaten/Kota]]</f>
        <v>5371 -- KOTA KUPANG</v>
      </c>
      <c r="H1058" s="20" t="s">
        <v>952</v>
      </c>
      <c r="I1058" s="20" t="s">
        <v>952</v>
      </c>
      <c r="J1058" s="20" t="s">
        <v>953</v>
      </c>
      <c r="K1058" s="26">
        <v>11</v>
      </c>
      <c r="L10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58" s="26">
        <v>0</v>
      </c>
      <c r="N1058" s="26">
        <v>3000</v>
      </c>
      <c r="O1058" s="26" t="s">
        <v>10063</v>
      </c>
      <c r="P10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13</v>
      </c>
      <c r="Q1058" s="25">
        <v>0</v>
      </c>
      <c r="R1058" s="25" t="s">
        <v>1197</v>
      </c>
      <c r="S1058" s="59" t="s">
        <v>1197</v>
      </c>
      <c r="T1058" s="25"/>
      <c r="U1058" s="23" t="s">
        <v>1197</v>
      </c>
    </row>
    <row r="1059" spans="1:21" hidden="1" collapsed="1" x14ac:dyDescent="0.35">
      <c r="A1059" s="4">
        <v>1050</v>
      </c>
      <c r="B1059" s="7" t="s">
        <v>644</v>
      </c>
      <c r="C1059" s="5" t="s">
        <v>645</v>
      </c>
      <c r="D1059" s="5" t="str">
        <f>tblPuskesmas[[#This Row],[ID Provinsi]]&amp;" -- "&amp;tblPuskesmas[[#This Row],[Nama Provinsi]]</f>
        <v>61 -- PROV. KALIMANTAN BARAT</v>
      </c>
      <c r="E1059" s="12" t="s">
        <v>646</v>
      </c>
      <c r="F1059" s="6" t="s">
        <v>645</v>
      </c>
      <c r="G1059" s="20" t="str">
        <f>tblPuskesmas[[#This Row],[ID Kabupaten/Kota]]&amp;" -- "&amp;tblPuskesmas[[#This Row],[Nama Kabupaten/Kota]]</f>
        <v>6100 -- PROV. KALIMANTAN BARAT</v>
      </c>
      <c r="H1059" s="20" t="s">
        <v>953</v>
      </c>
      <c r="I1059" s="20" t="s">
        <v>953</v>
      </c>
      <c r="J1059" s="20" t="s">
        <v>1116</v>
      </c>
      <c r="K1059" s="26">
        <v>0</v>
      </c>
      <c r="L10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059" s="26">
        <v>1</v>
      </c>
      <c r="N1059" s="26">
        <v>3000</v>
      </c>
      <c r="O1059" s="26" t="s">
        <v>10064</v>
      </c>
      <c r="P10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059" s="25">
        <v>2</v>
      </c>
      <c r="R1059" s="25" t="s">
        <v>1197</v>
      </c>
      <c r="S1059" s="59" t="s">
        <v>1197</v>
      </c>
      <c r="T1059" s="25"/>
      <c r="U1059" s="23" t="s">
        <v>1173</v>
      </c>
    </row>
    <row r="1060" spans="1:21" hidden="1" outlineLevel="1" x14ac:dyDescent="0.35">
      <c r="A1060" s="4">
        <v>1051</v>
      </c>
      <c r="B1060" s="7" t="s">
        <v>644</v>
      </c>
      <c r="C1060" s="5" t="s">
        <v>645</v>
      </c>
      <c r="D1060" s="5" t="str">
        <f>tblPuskesmas[[#This Row],[ID Provinsi]]&amp;" -- "&amp;tblPuskesmas[[#This Row],[Nama Provinsi]]</f>
        <v>61 -- PROV. KALIMANTAN BARAT</v>
      </c>
      <c r="E1060" s="12" t="s">
        <v>647</v>
      </c>
      <c r="F1060" s="6" t="s">
        <v>194</v>
      </c>
      <c r="G1060" s="20" t="str">
        <f>tblPuskesmas[[#This Row],[ID Kabupaten/Kota]]&amp;" -- "&amp;tblPuskesmas[[#This Row],[Nama Kabupaten/Kota]]</f>
        <v>6101 -- KAB. SAMBAS</v>
      </c>
      <c r="H1060" s="20" t="s">
        <v>952</v>
      </c>
      <c r="I1060" s="20" t="s">
        <v>952</v>
      </c>
      <c r="J1060" s="20" t="s">
        <v>953</v>
      </c>
      <c r="K1060" s="26">
        <v>28</v>
      </c>
      <c r="L10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0" s="26">
        <v>0</v>
      </c>
      <c r="N1060" s="26">
        <v>3000</v>
      </c>
      <c r="O1060" s="26" t="s">
        <v>10064</v>
      </c>
      <c r="P10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30</v>
      </c>
      <c r="Q1060" s="25">
        <v>0</v>
      </c>
      <c r="R1060" s="25" t="s">
        <v>1197</v>
      </c>
      <c r="S1060" s="59" t="s">
        <v>1197</v>
      </c>
      <c r="T1060" s="25"/>
      <c r="U1060" s="23" t="s">
        <v>1197</v>
      </c>
    </row>
    <row r="1061" spans="1:21" hidden="1" outlineLevel="1" x14ac:dyDescent="0.35">
      <c r="A1061" s="4">
        <v>1052</v>
      </c>
      <c r="B1061" s="7" t="s">
        <v>644</v>
      </c>
      <c r="C1061" s="5" t="s">
        <v>645</v>
      </c>
      <c r="D1061" s="5" t="str">
        <f>tblPuskesmas[[#This Row],[ID Provinsi]]&amp;" -- "&amp;tblPuskesmas[[#This Row],[Nama Provinsi]]</f>
        <v>61 -- PROV. KALIMANTAN BARAT</v>
      </c>
      <c r="E1061" s="12" t="s">
        <v>648</v>
      </c>
      <c r="F1061" s="6" t="s">
        <v>186</v>
      </c>
      <c r="G1061" s="20" t="str">
        <f>tblPuskesmas[[#This Row],[ID Kabupaten/Kota]]&amp;" -- "&amp;tblPuskesmas[[#This Row],[Nama Kabupaten/Kota]]</f>
        <v>6102 -- KAB. BENGKAYANG</v>
      </c>
      <c r="H1061" s="20" t="s">
        <v>952</v>
      </c>
      <c r="I1061" s="20" t="s">
        <v>952</v>
      </c>
      <c r="J1061" s="20" t="s">
        <v>953</v>
      </c>
      <c r="K1061" s="26">
        <v>17</v>
      </c>
      <c r="L10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1" s="26">
        <v>0</v>
      </c>
      <c r="N1061" s="26"/>
      <c r="O1061" s="26" t="s">
        <v>10064</v>
      </c>
      <c r="P10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61" s="25">
        <v>0</v>
      </c>
      <c r="R1061" s="25" t="s">
        <v>1197</v>
      </c>
      <c r="S1061" s="59" t="s">
        <v>1197</v>
      </c>
      <c r="T1061" s="25"/>
      <c r="U1061" s="23" t="s">
        <v>1197</v>
      </c>
    </row>
    <row r="1062" spans="1:21" hidden="1" outlineLevel="1" x14ac:dyDescent="0.35">
      <c r="A1062" s="4">
        <v>1053</v>
      </c>
      <c r="B1062" s="7" t="s">
        <v>644</v>
      </c>
      <c r="C1062" s="5" t="s">
        <v>645</v>
      </c>
      <c r="D1062" s="5" t="str">
        <f>tblPuskesmas[[#This Row],[ID Provinsi]]&amp;" -- "&amp;tblPuskesmas[[#This Row],[Nama Provinsi]]</f>
        <v>61 -- PROV. KALIMANTAN BARAT</v>
      </c>
      <c r="E1062" s="12" t="s">
        <v>649</v>
      </c>
      <c r="F1062" s="6" t="s">
        <v>191</v>
      </c>
      <c r="G1062" s="20" t="str">
        <f>tblPuskesmas[[#This Row],[ID Kabupaten/Kota]]&amp;" -- "&amp;tblPuskesmas[[#This Row],[Nama Kabupaten/Kota]]</f>
        <v>6103 -- KAB. LANDAK</v>
      </c>
      <c r="H1062" s="20" t="s">
        <v>952</v>
      </c>
      <c r="I1062" s="20" t="s">
        <v>952</v>
      </c>
      <c r="J1062" s="20" t="s">
        <v>953</v>
      </c>
      <c r="K1062" s="26">
        <v>16</v>
      </c>
      <c r="L10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2" s="26">
        <v>0</v>
      </c>
      <c r="N1062" s="26">
        <v>3000</v>
      </c>
      <c r="O1062" s="26" t="s">
        <v>10064</v>
      </c>
      <c r="P10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18</v>
      </c>
      <c r="Q1062" s="25">
        <v>0</v>
      </c>
      <c r="R1062" s="25" t="s">
        <v>1197</v>
      </c>
      <c r="S1062" s="59" t="s">
        <v>1197</v>
      </c>
      <c r="T1062" s="25"/>
      <c r="U1062" s="23" t="s">
        <v>1197</v>
      </c>
    </row>
    <row r="1063" spans="1:21" hidden="1" outlineLevel="1" x14ac:dyDescent="0.35">
      <c r="A1063" s="4">
        <v>1054</v>
      </c>
      <c r="B1063" s="7" t="s">
        <v>644</v>
      </c>
      <c r="C1063" s="5" t="s">
        <v>645</v>
      </c>
      <c r="D1063" s="5" t="str">
        <f>tblPuskesmas[[#This Row],[ID Provinsi]]&amp;" -- "&amp;tblPuskesmas[[#This Row],[Nama Provinsi]]</f>
        <v>61 -- PROV. KALIMANTAN BARAT</v>
      </c>
      <c r="E1063" s="12" t="s">
        <v>650</v>
      </c>
      <c r="F1063" s="6" t="s">
        <v>193</v>
      </c>
      <c r="G1063" s="20" t="str">
        <f>tblPuskesmas[[#This Row],[ID Kabupaten/Kota]]&amp;" -- "&amp;tblPuskesmas[[#This Row],[Nama Kabupaten/Kota]]</f>
        <v>6104 -- KAB. MEMPAWAH</v>
      </c>
      <c r="H1063" s="20" t="s">
        <v>952</v>
      </c>
      <c r="I1063" s="20" t="s">
        <v>952</v>
      </c>
      <c r="J1063" s="20" t="s">
        <v>953</v>
      </c>
      <c r="K1063" s="26">
        <v>14</v>
      </c>
      <c r="L10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3" s="26">
        <v>0</v>
      </c>
      <c r="N1063" s="26">
        <v>3000</v>
      </c>
      <c r="O1063" s="26" t="s">
        <v>10064</v>
      </c>
      <c r="P10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16</v>
      </c>
      <c r="Q1063" s="25">
        <v>0</v>
      </c>
      <c r="R1063" s="25" t="s">
        <v>1197</v>
      </c>
      <c r="S1063" s="59" t="s">
        <v>1197</v>
      </c>
      <c r="T1063" s="25"/>
      <c r="U1063" s="23" t="s">
        <v>1197</v>
      </c>
    </row>
    <row r="1064" spans="1:21" hidden="1" outlineLevel="1" x14ac:dyDescent="0.35">
      <c r="A1064" s="4">
        <v>1055</v>
      </c>
      <c r="B1064" s="7" t="s">
        <v>644</v>
      </c>
      <c r="C1064" s="5" t="s">
        <v>645</v>
      </c>
      <c r="D1064" s="5" t="str">
        <f>tblPuskesmas[[#This Row],[ID Provinsi]]&amp;" -- "&amp;tblPuskesmas[[#This Row],[Nama Provinsi]]</f>
        <v>61 -- PROV. KALIMANTAN BARAT</v>
      </c>
      <c r="E1064" s="12" t="s">
        <v>651</v>
      </c>
      <c r="F1064" s="6" t="s">
        <v>195</v>
      </c>
      <c r="G1064" s="20" t="str">
        <f>tblPuskesmas[[#This Row],[ID Kabupaten/Kota]]&amp;" -- "&amp;tblPuskesmas[[#This Row],[Nama Kabupaten/Kota]]</f>
        <v>6105 -- KAB. SANGGAU</v>
      </c>
      <c r="H1064" s="20" t="s">
        <v>952</v>
      </c>
      <c r="I1064" s="20" t="s">
        <v>952</v>
      </c>
      <c r="J1064" s="20" t="s">
        <v>953</v>
      </c>
      <c r="K1064" s="26">
        <v>19</v>
      </c>
      <c r="L10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4" s="26">
        <v>0</v>
      </c>
      <c r="N1064" s="65">
        <v>3000</v>
      </c>
      <c r="O1064" s="26" t="s">
        <v>10064</v>
      </c>
      <c r="P10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21</v>
      </c>
      <c r="Q1064" s="25">
        <v>0</v>
      </c>
      <c r="R1064" s="25" t="s">
        <v>1197</v>
      </c>
      <c r="S1064" s="59" t="s">
        <v>1197</v>
      </c>
      <c r="T1064" s="25"/>
      <c r="U1064" s="23" t="s">
        <v>1197</v>
      </c>
    </row>
    <row r="1065" spans="1:21" hidden="1" outlineLevel="1" x14ac:dyDescent="0.35">
      <c r="A1065" s="4">
        <v>1056</v>
      </c>
      <c r="B1065" s="7" t="s">
        <v>644</v>
      </c>
      <c r="C1065" s="5" t="s">
        <v>645</v>
      </c>
      <c r="D1065" s="5" t="str">
        <f>tblPuskesmas[[#This Row],[ID Provinsi]]&amp;" -- "&amp;tblPuskesmas[[#This Row],[Nama Provinsi]]</f>
        <v>61 -- PROV. KALIMANTAN BARAT</v>
      </c>
      <c r="E1065" s="12" t="s">
        <v>652</v>
      </c>
      <c r="F1065" s="6" t="s">
        <v>189</v>
      </c>
      <c r="G1065" s="20" t="str">
        <f>tblPuskesmas[[#This Row],[ID Kabupaten/Kota]]&amp;" -- "&amp;tblPuskesmas[[#This Row],[Nama Kabupaten/Kota]]</f>
        <v>6106 -- KAB. KETAPANG</v>
      </c>
      <c r="H1065" s="20" t="s">
        <v>952</v>
      </c>
      <c r="I1065" s="20" t="s">
        <v>952</v>
      </c>
      <c r="J1065" s="20" t="s">
        <v>953</v>
      </c>
      <c r="K1065" s="26">
        <v>24</v>
      </c>
      <c r="L10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5" s="26">
        <v>0</v>
      </c>
      <c r="N1065" s="65">
        <v>3000</v>
      </c>
      <c r="O1065" s="26" t="s">
        <v>10064</v>
      </c>
      <c r="P10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26</v>
      </c>
      <c r="Q1065" s="25">
        <v>0</v>
      </c>
      <c r="R1065" s="25" t="s">
        <v>1197</v>
      </c>
      <c r="S1065" s="59" t="s">
        <v>1197</v>
      </c>
      <c r="T1065" s="25"/>
      <c r="U1065" s="23" t="s">
        <v>1197</v>
      </c>
    </row>
    <row r="1066" spans="1:21" hidden="1" outlineLevel="1" x14ac:dyDescent="0.35">
      <c r="A1066" s="4">
        <v>1057</v>
      </c>
      <c r="B1066" s="7" t="s">
        <v>644</v>
      </c>
      <c r="C1066" s="5" t="s">
        <v>645</v>
      </c>
      <c r="D1066" s="5" t="str">
        <f>tblPuskesmas[[#This Row],[ID Provinsi]]&amp;" -- "&amp;tblPuskesmas[[#This Row],[Nama Provinsi]]</f>
        <v>61 -- PROV. KALIMANTAN BARAT</v>
      </c>
      <c r="E1066" s="12" t="s">
        <v>653</v>
      </c>
      <c r="F1066" s="6" t="s">
        <v>197</v>
      </c>
      <c r="G1066" s="20" t="str">
        <f>tblPuskesmas[[#This Row],[ID Kabupaten/Kota]]&amp;" -- "&amp;tblPuskesmas[[#This Row],[Nama Kabupaten/Kota]]</f>
        <v>6107 -- KAB. SINTANG</v>
      </c>
      <c r="H1066" s="20" t="s">
        <v>952</v>
      </c>
      <c r="I1066" s="20" t="s">
        <v>952</v>
      </c>
      <c r="J1066" s="20" t="s">
        <v>953</v>
      </c>
      <c r="K1066" s="26">
        <v>20</v>
      </c>
      <c r="L10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6" s="26">
        <v>0</v>
      </c>
      <c r="N1066" s="26"/>
      <c r="O1066" s="26" t="s">
        <v>10064</v>
      </c>
      <c r="P10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66" s="25">
        <v>0</v>
      </c>
      <c r="R1066" s="25" t="s">
        <v>1197</v>
      </c>
      <c r="S1066" s="59" t="s">
        <v>1197</v>
      </c>
      <c r="T1066" s="25"/>
      <c r="U1066" s="23" t="s">
        <v>1197</v>
      </c>
    </row>
    <row r="1067" spans="1:21" hidden="1" outlineLevel="1" x14ac:dyDescent="0.35">
      <c r="A1067" s="4">
        <v>1058</v>
      </c>
      <c r="B1067" s="7" t="s">
        <v>644</v>
      </c>
      <c r="C1067" s="5" t="s">
        <v>645</v>
      </c>
      <c r="D1067" s="5" t="str">
        <f>tblPuskesmas[[#This Row],[ID Provinsi]]&amp;" -- "&amp;tblPuskesmas[[#This Row],[Nama Provinsi]]</f>
        <v>61 -- PROV. KALIMANTAN BARAT</v>
      </c>
      <c r="E1067" s="12" t="s">
        <v>654</v>
      </c>
      <c r="F1067" s="6" t="s">
        <v>187</v>
      </c>
      <c r="G1067" s="20" t="str">
        <f>tblPuskesmas[[#This Row],[ID Kabupaten/Kota]]&amp;" -- "&amp;tblPuskesmas[[#This Row],[Nama Kabupaten/Kota]]</f>
        <v>6108 -- KAB. KAPUAS HULU</v>
      </c>
      <c r="H1067" s="20" t="s">
        <v>952</v>
      </c>
      <c r="I1067" s="20" t="s">
        <v>952</v>
      </c>
      <c r="J1067" s="20" t="s">
        <v>953</v>
      </c>
      <c r="K1067" s="26">
        <v>23</v>
      </c>
      <c r="L10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7" s="26">
        <v>0</v>
      </c>
      <c r="N1067" s="65"/>
      <c r="O1067" s="26" t="s">
        <v>10064</v>
      </c>
      <c r="P10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67" s="25">
        <v>0</v>
      </c>
      <c r="R1067" s="25" t="s">
        <v>1197</v>
      </c>
      <c r="S1067" s="59" t="s">
        <v>1197</v>
      </c>
      <c r="T1067" s="25"/>
      <c r="U1067" s="23" t="s">
        <v>1197</v>
      </c>
    </row>
    <row r="1068" spans="1:21" hidden="1" outlineLevel="1" x14ac:dyDescent="0.35">
      <c r="A1068" s="4">
        <v>1059</v>
      </c>
      <c r="B1068" s="7" t="s">
        <v>644</v>
      </c>
      <c r="C1068" s="5" t="s">
        <v>645</v>
      </c>
      <c r="D1068" s="5" t="str">
        <f>tblPuskesmas[[#This Row],[ID Provinsi]]&amp;" -- "&amp;tblPuskesmas[[#This Row],[Nama Provinsi]]</f>
        <v>61 -- PROV. KALIMANTAN BARAT</v>
      </c>
      <c r="E1068" s="12" t="s">
        <v>655</v>
      </c>
      <c r="F1068" s="6" t="s">
        <v>196</v>
      </c>
      <c r="G1068" s="20" t="str">
        <f>tblPuskesmas[[#This Row],[ID Kabupaten/Kota]]&amp;" -- "&amp;tblPuskesmas[[#This Row],[Nama Kabupaten/Kota]]</f>
        <v>6109 -- KAB. SEKADAU</v>
      </c>
      <c r="H1068" s="20" t="s">
        <v>952</v>
      </c>
      <c r="I1068" s="20" t="s">
        <v>952</v>
      </c>
      <c r="J1068" s="20" t="s">
        <v>953</v>
      </c>
      <c r="K1068" s="26">
        <v>12</v>
      </c>
      <c r="L10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8" s="26">
        <v>0</v>
      </c>
      <c r="N1068" s="26"/>
      <c r="O1068" s="26" t="s">
        <v>10064</v>
      </c>
      <c r="P10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68" s="25">
        <v>0</v>
      </c>
      <c r="R1068" s="25" t="s">
        <v>1197</v>
      </c>
      <c r="S1068" s="59" t="s">
        <v>1197</v>
      </c>
      <c r="T1068" s="25"/>
      <c r="U1068" s="23" t="s">
        <v>1197</v>
      </c>
    </row>
    <row r="1069" spans="1:21" hidden="1" outlineLevel="1" x14ac:dyDescent="0.35">
      <c r="A1069" s="4">
        <v>1060</v>
      </c>
      <c r="B1069" s="7" t="s">
        <v>644</v>
      </c>
      <c r="C1069" s="5" t="s">
        <v>645</v>
      </c>
      <c r="D1069" s="5" t="str">
        <f>tblPuskesmas[[#This Row],[ID Provinsi]]&amp;" -- "&amp;tblPuskesmas[[#This Row],[Nama Provinsi]]</f>
        <v>61 -- PROV. KALIMANTAN BARAT</v>
      </c>
      <c r="E1069" s="12" t="s">
        <v>656</v>
      </c>
      <c r="F1069" s="6" t="s">
        <v>192</v>
      </c>
      <c r="G1069" s="20" t="str">
        <f>tblPuskesmas[[#This Row],[ID Kabupaten/Kota]]&amp;" -- "&amp;tblPuskesmas[[#This Row],[Nama Kabupaten/Kota]]</f>
        <v>6110 -- KAB. MELAWI</v>
      </c>
      <c r="H1069" s="20" t="s">
        <v>952</v>
      </c>
      <c r="I1069" s="20" t="s">
        <v>952</v>
      </c>
      <c r="J1069" s="20" t="s">
        <v>953</v>
      </c>
      <c r="K1069" s="26">
        <v>11</v>
      </c>
      <c r="L10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69" s="26">
        <v>0</v>
      </c>
      <c r="N1069" s="26"/>
      <c r="O1069" s="26" t="s">
        <v>10064</v>
      </c>
      <c r="P10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69" s="25">
        <v>0</v>
      </c>
      <c r="R1069" s="25" t="s">
        <v>1197</v>
      </c>
      <c r="S1069" s="59" t="s">
        <v>1197</v>
      </c>
      <c r="T1069" s="25"/>
      <c r="U1069" s="23" t="s">
        <v>1197</v>
      </c>
    </row>
    <row r="1070" spans="1:21" hidden="1" outlineLevel="1" x14ac:dyDescent="0.35">
      <c r="A1070" s="4">
        <v>1061</v>
      </c>
      <c r="B1070" s="7" t="s">
        <v>644</v>
      </c>
      <c r="C1070" s="5" t="s">
        <v>645</v>
      </c>
      <c r="D1070" s="5" t="str">
        <f>tblPuskesmas[[#This Row],[ID Provinsi]]&amp;" -- "&amp;tblPuskesmas[[#This Row],[Nama Provinsi]]</f>
        <v>61 -- PROV. KALIMANTAN BARAT</v>
      </c>
      <c r="E1070" s="12" t="s">
        <v>657</v>
      </c>
      <c r="F1070" s="6" t="s">
        <v>188</v>
      </c>
      <c r="G1070" s="20" t="str">
        <f>tblPuskesmas[[#This Row],[ID Kabupaten/Kota]]&amp;" -- "&amp;tblPuskesmas[[#This Row],[Nama Kabupaten/Kota]]</f>
        <v>6111 -- KAB. KAYONG UTARA</v>
      </c>
      <c r="H1070" s="20" t="s">
        <v>952</v>
      </c>
      <c r="I1070" s="20" t="s">
        <v>952</v>
      </c>
      <c r="J1070" s="20" t="s">
        <v>953</v>
      </c>
      <c r="K1070" s="26">
        <v>9</v>
      </c>
      <c r="L10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70" s="26">
        <v>0</v>
      </c>
      <c r="N1070" s="26">
        <v>3000</v>
      </c>
      <c r="O1070" s="26" t="s">
        <v>10064</v>
      </c>
      <c r="P10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11</v>
      </c>
      <c r="Q1070" s="25">
        <v>0</v>
      </c>
      <c r="R1070" s="25" t="s">
        <v>1197</v>
      </c>
      <c r="S1070" s="59" t="s">
        <v>1197</v>
      </c>
      <c r="T1070" s="25"/>
      <c r="U1070" s="23" t="s">
        <v>1197</v>
      </c>
    </row>
    <row r="1071" spans="1:21" hidden="1" outlineLevel="1" x14ac:dyDescent="0.35">
      <c r="A1071" s="4">
        <v>1062</v>
      </c>
      <c r="B1071" s="7" t="s">
        <v>644</v>
      </c>
      <c r="C1071" s="5" t="s">
        <v>645</v>
      </c>
      <c r="D1071" s="5" t="str">
        <f>tblPuskesmas[[#This Row],[ID Provinsi]]&amp;" -- "&amp;tblPuskesmas[[#This Row],[Nama Provinsi]]</f>
        <v>61 -- PROV. KALIMANTAN BARAT</v>
      </c>
      <c r="E1071" s="12" t="s">
        <v>658</v>
      </c>
      <c r="F1071" s="6" t="s">
        <v>190</v>
      </c>
      <c r="G1071" s="20" t="str">
        <f>tblPuskesmas[[#This Row],[ID Kabupaten/Kota]]&amp;" -- "&amp;tblPuskesmas[[#This Row],[Nama Kabupaten/Kota]]</f>
        <v>6112 -- KAB. KUBU RAYA</v>
      </c>
      <c r="H1071" s="20" t="s">
        <v>952</v>
      </c>
      <c r="I1071" s="20" t="s">
        <v>952</v>
      </c>
      <c r="J1071" s="20" t="s">
        <v>953</v>
      </c>
      <c r="K1071" s="26">
        <v>20</v>
      </c>
      <c r="L10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71" s="26">
        <v>0</v>
      </c>
      <c r="N1071" s="26"/>
      <c r="O1071" s="26" t="s">
        <v>10064</v>
      </c>
      <c r="P10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71" s="25">
        <v>0</v>
      </c>
      <c r="R1071" s="25" t="s">
        <v>1197</v>
      </c>
      <c r="S1071" s="59" t="s">
        <v>1197</v>
      </c>
      <c r="T1071" s="25"/>
      <c r="U1071" s="23" t="s">
        <v>1197</v>
      </c>
    </row>
    <row r="1072" spans="1:21" hidden="1" outlineLevel="1" x14ac:dyDescent="0.35">
      <c r="A1072" s="4">
        <v>1063</v>
      </c>
      <c r="B1072" s="7" t="s">
        <v>644</v>
      </c>
      <c r="C1072" s="5" t="s">
        <v>645</v>
      </c>
      <c r="D1072" s="5" t="str">
        <f>tblPuskesmas[[#This Row],[ID Provinsi]]&amp;" -- "&amp;tblPuskesmas[[#This Row],[Nama Provinsi]]</f>
        <v>61 -- PROV. KALIMANTAN BARAT</v>
      </c>
      <c r="E1072" s="12" t="s">
        <v>659</v>
      </c>
      <c r="F1072" s="6" t="s">
        <v>198</v>
      </c>
      <c r="G1072" s="20" t="str">
        <f>tblPuskesmas[[#This Row],[ID Kabupaten/Kota]]&amp;" -- "&amp;tblPuskesmas[[#This Row],[Nama Kabupaten/Kota]]</f>
        <v>6171 -- KOTA PONTIANAK</v>
      </c>
      <c r="H1072" s="20" t="s">
        <v>952</v>
      </c>
      <c r="I1072" s="20" t="s">
        <v>952</v>
      </c>
      <c r="J1072" s="20" t="s">
        <v>953</v>
      </c>
      <c r="K1072" s="26">
        <v>23</v>
      </c>
      <c r="L10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72" s="26">
        <v>0</v>
      </c>
      <c r="N1072" s="26">
        <v>3000</v>
      </c>
      <c r="O1072" s="26" t="s">
        <v>10064</v>
      </c>
      <c r="P10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25</v>
      </c>
      <c r="Q1072" s="25">
        <v>0</v>
      </c>
      <c r="R1072" s="25" t="s">
        <v>1197</v>
      </c>
      <c r="S1072" s="59" t="s">
        <v>1197</v>
      </c>
      <c r="T1072" s="25"/>
      <c r="U1072" s="23" t="s">
        <v>1197</v>
      </c>
    </row>
    <row r="1073" spans="1:21" hidden="1" outlineLevel="1" x14ac:dyDescent="0.35">
      <c r="A1073" s="4">
        <v>1064</v>
      </c>
      <c r="B1073" s="7" t="s">
        <v>644</v>
      </c>
      <c r="C1073" s="5" t="s">
        <v>645</v>
      </c>
      <c r="D1073" s="5" t="str">
        <f>tblPuskesmas[[#This Row],[ID Provinsi]]&amp;" -- "&amp;tblPuskesmas[[#This Row],[Nama Provinsi]]</f>
        <v>61 -- PROV. KALIMANTAN BARAT</v>
      </c>
      <c r="E1073" s="12" t="s">
        <v>660</v>
      </c>
      <c r="F1073" s="6" t="s">
        <v>199</v>
      </c>
      <c r="G1073" s="20" t="str">
        <f>tblPuskesmas[[#This Row],[ID Kabupaten/Kota]]&amp;" -- "&amp;tblPuskesmas[[#This Row],[Nama Kabupaten/Kota]]</f>
        <v>6172 -- KOTA SINGKAWANG</v>
      </c>
      <c r="H1073" s="20" t="s">
        <v>952</v>
      </c>
      <c r="I1073" s="20" t="s">
        <v>952</v>
      </c>
      <c r="J1073" s="20" t="s">
        <v>953</v>
      </c>
      <c r="K1073" s="26">
        <v>10</v>
      </c>
      <c r="L10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73" s="26">
        <v>0</v>
      </c>
      <c r="N1073" s="26"/>
      <c r="O1073" s="26" t="s">
        <v>10064</v>
      </c>
      <c r="P10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73" s="25">
        <v>0</v>
      </c>
      <c r="R1073" s="25" t="s">
        <v>1197</v>
      </c>
      <c r="S1073" s="59" t="s">
        <v>1197</v>
      </c>
      <c r="T1073" s="25"/>
      <c r="U1073" s="23" t="s">
        <v>1197</v>
      </c>
    </row>
    <row r="1074" spans="1:21" hidden="1" collapsed="1" x14ac:dyDescent="0.35">
      <c r="A1074" s="4">
        <v>1065</v>
      </c>
      <c r="B1074" s="7" t="s">
        <v>661</v>
      </c>
      <c r="C1074" s="5" t="s">
        <v>662</v>
      </c>
      <c r="D1074" s="5" t="str">
        <f>tblPuskesmas[[#This Row],[ID Provinsi]]&amp;" -- "&amp;tblPuskesmas[[#This Row],[Nama Provinsi]]</f>
        <v>62 -- PROV. KALIMANTAN TENGAH</v>
      </c>
      <c r="E1074" s="12" t="s">
        <v>663</v>
      </c>
      <c r="F1074" s="6" t="s">
        <v>662</v>
      </c>
      <c r="G1074" s="20" t="str">
        <f>tblPuskesmas[[#This Row],[ID Kabupaten/Kota]]&amp;" -- "&amp;tblPuskesmas[[#This Row],[Nama Kabupaten/Kota]]</f>
        <v>6200 -- PROV. KALIMANTAN TENGAH</v>
      </c>
      <c r="H1074" s="20" t="s">
        <v>953</v>
      </c>
      <c r="I1074" s="20" t="s">
        <v>953</v>
      </c>
      <c r="J1074" s="20" t="s">
        <v>1116</v>
      </c>
      <c r="K1074" s="26">
        <v>0</v>
      </c>
      <c r="L10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074" s="26">
        <v>1</v>
      </c>
      <c r="N1074" s="26">
        <v>3000</v>
      </c>
      <c r="O1074" s="26" t="s">
        <v>10064</v>
      </c>
      <c r="P10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074" s="25">
        <v>2</v>
      </c>
      <c r="R1074" s="25" t="s">
        <v>1197</v>
      </c>
      <c r="S1074" s="59" t="s">
        <v>1197</v>
      </c>
      <c r="T1074" s="25"/>
      <c r="U1074" s="23" t="s">
        <v>1173</v>
      </c>
    </row>
    <row r="1075" spans="1:21" hidden="1" outlineLevel="1" x14ac:dyDescent="0.35">
      <c r="A1075" s="4">
        <v>1066</v>
      </c>
      <c r="B1075" s="7" t="s">
        <v>661</v>
      </c>
      <c r="C1075" s="5" t="s">
        <v>662</v>
      </c>
      <c r="D1075" s="5" t="str">
        <f>tblPuskesmas[[#This Row],[ID Provinsi]]&amp;" -- "&amp;tblPuskesmas[[#This Row],[Nama Provinsi]]</f>
        <v>62 -- PROV. KALIMANTAN TENGAH</v>
      </c>
      <c r="E1075" s="12" t="s">
        <v>664</v>
      </c>
      <c r="F1075" s="6" t="s">
        <v>217</v>
      </c>
      <c r="G1075" s="20" t="str">
        <f>tblPuskesmas[[#This Row],[ID Kabupaten/Kota]]&amp;" -- "&amp;tblPuskesmas[[#This Row],[Nama Kabupaten/Kota]]</f>
        <v>6201 -- KAB. KOTAWARINGIN BARAT</v>
      </c>
      <c r="H1075" s="20" t="s">
        <v>952</v>
      </c>
      <c r="I1075" s="20" t="s">
        <v>952</v>
      </c>
      <c r="J1075" s="20" t="s">
        <v>953</v>
      </c>
      <c r="K1075" s="26">
        <v>18</v>
      </c>
      <c r="L10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75" s="26">
        <v>0</v>
      </c>
      <c r="N1075" s="26">
        <v>3000</v>
      </c>
      <c r="O1075" s="26" t="s">
        <v>10064</v>
      </c>
      <c r="P10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20</v>
      </c>
      <c r="Q1075" s="25">
        <v>0</v>
      </c>
      <c r="R1075" s="25" t="s">
        <v>1197</v>
      </c>
      <c r="S1075" s="59" t="s">
        <v>1197</v>
      </c>
      <c r="T1075" s="25"/>
      <c r="U1075" s="23" t="s">
        <v>1197</v>
      </c>
    </row>
    <row r="1076" spans="1:21" hidden="1" outlineLevel="1" x14ac:dyDescent="0.35">
      <c r="A1076" s="4">
        <v>1067</v>
      </c>
      <c r="B1076" s="7" t="s">
        <v>661</v>
      </c>
      <c r="C1076" s="5" t="s">
        <v>662</v>
      </c>
      <c r="D1076" s="5" t="str">
        <f>tblPuskesmas[[#This Row],[ID Provinsi]]&amp;" -- "&amp;tblPuskesmas[[#This Row],[Nama Provinsi]]</f>
        <v>62 -- PROV. KALIMANTAN TENGAH</v>
      </c>
      <c r="E1076" s="12" t="s">
        <v>665</v>
      </c>
      <c r="F1076" s="6" t="s">
        <v>218</v>
      </c>
      <c r="G1076" s="20" t="str">
        <f>tblPuskesmas[[#This Row],[ID Kabupaten/Kota]]&amp;" -- "&amp;tblPuskesmas[[#This Row],[Nama Kabupaten/Kota]]</f>
        <v>6202 -- KAB. KOTAWARINGIN TIMUR</v>
      </c>
      <c r="H1076" s="20" t="s">
        <v>952</v>
      </c>
      <c r="I1076" s="20" t="s">
        <v>952</v>
      </c>
      <c r="J1076" s="20" t="s">
        <v>953</v>
      </c>
      <c r="K1076" s="26">
        <v>21</v>
      </c>
      <c r="L10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76" s="26">
        <v>0</v>
      </c>
      <c r="N1076" s="26"/>
      <c r="O1076" s="26" t="s">
        <v>10064</v>
      </c>
      <c r="P10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76" s="25">
        <v>0</v>
      </c>
      <c r="R1076" s="25" t="s">
        <v>1197</v>
      </c>
      <c r="S1076" s="59" t="s">
        <v>1197</v>
      </c>
      <c r="T1076" s="25"/>
      <c r="U1076" s="23" t="s">
        <v>1197</v>
      </c>
    </row>
    <row r="1077" spans="1:21" hidden="1" outlineLevel="1" x14ac:dyDescent="0.35">
      <c r="A1077" s="4">
        <v>1068</v>
      </c>
      <c r="B1077" s="7" t="s">
        <v>661</v>
      </c>
      <c r="C1077" s="5" t="s">
        <v>662</v>
      </c>
      <c r="D1077" s="5" t="str">
        <f>tblPuskesmas[[#This Row],[ID Provinsi]]&amp;" -- "&amp;tblPuskesmas[[#This Row],[Nama Provinsi]]</f>
        <v>62 -- PROV. KALIMANTAN TENGAH</v>
      </c>
      <c r="E1077" s="12" t="s">
        <v>666</v>
      </c>
      <c r="F1077" s="6" t="s">
        <v>215</v>
      </c>
      <c r="G1077" s="20" t="str">
        <f>tblPuskesmas[[#This Row],[ID Kabupaten/Kota]]&amp;" -- "&amp;tblPuskesmas[[#This Row],[Nama Kabupaten/Kota]]</f>
        <v>6203 -- KAB. KAPUAS</v>
      </c>
      <c r="H1077" s="20" t="s">
        <v>952</v>
      </c>
      <c r="I1077" s="20" t="s">
        <v>952</v>
      </c>
      <c r="J1077" s="20" t="s">
        <v>953</v>
      </c>
      <c r="K1077" s="26">
        <v>26</v>
      </c>
      <c r="L10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77" s="26">
        <v>0</v>
      </c>
      <c r="N1077" s="65">
        <v>3000</v>
      </c>
      <c r="O1077" s="26" t="s">
        <v>10064</v>
      </c>
      <c r="P10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28</v>
      </c>
      <c r="Q1077" s="25">
        <v>0</v>
      </c>
      <c r="R1077" s="25" t="s">
        <v>1197</v>
      </c>
      <c r="S1077" s="59" t="s">
        <v>1197</v>
      </c>
      <c r="T1077" s="25"/>
      <c r="U1077" s="23" t="s">
        <v>1197</v>
      </c>
    </row>
    <row r="1078" spans="1:21" hidden="1" outlineLevel="1" x14ac:dyDescent="0.35">
      <c r="A1078" s="4">
        <v>1069</v>
      </c>
      <c r="B1078" s="7" t="s">
        <v>661</v>
      </c>
      <c r="C1078" s="5" t="s">
        <v>662</v>
      </c>
      <c r="D1078" s="5" t="str">
        <f>tblPuskesmas[[#This Row],[ID Provinsi]]&amp;" -- "&amp;tblPuskesmas[[#This Row],[Nama Provinsi]]</f>
        <v>62 -- PROV. KALIMANTAN TENGAH</v>
      </c>
      <c r="E1078" s="12" t="s">
        <v>667</v>
      </c>
      <c r="F1078" s="6" t="s">
        <v>211</v>
      </c>
      <c r="G1078" s="20" t="str">
        <f>tblPuskesmas[[#This Row],[ID Kabupaten/Kota]]&amp;" -- "&amp;tblPuskesmas[[#This Row],[Nama Kabupaten/Kota]]</f>
        <v>6204 -- KAB. BARITO SELATAN</v>
      </c>
      <c r="H1078" s="20" t="s">
        <v>952</v>
      </c>
      <c r="I1078" s="20" t="s">
        <v>952</v>
      </c>
      <c r="J1078" s="20" t="s">
        <v>953</v>
      </c>
      <c r="K1078" s="26">
        <v>12</v>
      </c>
      <c r="L10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78" s="26">
        <v>0</v>
      </c>
      <c r="N1078" s="65">
        <v>3000</v>
      </c>
      <c r="O1078" s="26" t="s">
        <v>10064</v>
      </c>
      <c r="P10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14</v>
      </c>
      <c r="Q1078" s="25">
        <v>0</v>
      </c>
      <c r="R1078" s="25" t="s">
        <v>1197</v>
      </c>
      <c r="S1078" s="59" t="s">
        <v>1197</v>
      </c>
      <c r="T1078" s="25"/>
      <c r="U1078" s="23" t="s">
        <v>1197</v>
      </c>
    </row>
    <row r="1079" spans="1:21" hidden="1" outlineLevel="1" x14ac:dyDescent="0.35">
      <c r="A1079" s="4">
        <v>1070</v>
      </c>
      <c r="B1079" s="7" t="s">
        <v>661</v>
      </c>
      <c r="C1079" s="5" t="s">
        <v>662</v>
      </c>
      <c r="D1079" s="5" t="str">
        <f>tblPuskesmas[[#This Row],[ID Provinsi]]&amp;" -- "&amp;tblPuskesmas[[#This Row],[Nama Provinsi]]</f>
        <v>62 -- PROV. KALIMANTAN TENGAH</v>
      </c>
      <c r="E1079" s="12" t="s">
        <v>668</v>
      </c>
      <c r="F1079" s="6" t="s">
        <v>213</v>
      </c>
      <c r="G1079" s="20" t="str">
        <f>tblPuskesmas[[#This Row],[ID Kabupaten/Kota]]&amp;" -- "&amp;tblPuskesmas[[#This Row],[Nama Kabupaten/Kota]]</f>
        <v>6205 -- KAB. BARITO UTARA</v>
      </c>
      <c r="H1079" s="20" t="s">
        <v>952</v>
      </c>
      <c r="I1079" s="20" t="s">
        <v>952</v>
      </c>
      <c r="J1079" s="20" t="s">
        <v>953</v>
      </c>
      <c r="K1079" s="26">
        <v>16</v>
      </c>
      <c r="L10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79" s="26">
        <v>0</v>
      </c>
      <c r="N1079" s="26"/>
      <c r="O1079" s="26" t="s">
        <v>10064</v>
      </c>
      <c r="P10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79" s="25">
        <v>0</v>
      </c>
      <c r="R1079" s="25" t="s">
        <v>1197</v>
      </c>
      <c r="S1079" s="59" t="s">
        <v>1197</v>
      </c>
      <c r="T1079" s="25"/>
      <c r="U1079" s="23" t="s">
        <v>1197</v>
      </c>
    </row>
    <row r="1080" spans="1:21" hidden="1" outlineLevel="1" x14ac:dyDescent="0.35">
      <c r="A1080" s="4">
        <v>1071</v>
      </c>
      <c r="B1080" s="7" t="s">
        <v>661</v>
      </c>
      <c r="C1080" s="5" t="s">
        <v>662</v>
      </c>
      <c r="D1080" s="5" t="str">
        <f>tblPuskesmas[[#This Row],[ID Provinsi]]&amp;" -- "&amp;tblPuskesmas[[#This Row],[Nama Provinsi]]</f>
        <v>62 -- PROV. KALIMANTAN TENGAH</v>
      </c>
      <c r="E1080" s="12" t="s">
        <v>669</v>
      </c>
      <c r="F1080" s="6" t="s">
        <v>223</v>
      </c>
      <c r="G1080" s="20" t="str">
        <f>tblPuskesmas[[#This Row],[ID Kabupaten/Kota]]&amp;" -- "&amp;tblPuskesmas[[#This Row],[Nama Kabupaten/Kota]]</f>
        <v>6206 -- KAB. SUKAMARA</v>
      </c>
      <c r="H1080" s="20" t="s">
        <v>952</v>
      </c>
      <c r="I1080" s="20" t="s">
        <v>952</v>
      </c>
      <c r="J1080" s="20" t="s">
        <v>953</v>
      </c>
      <c r="K1080" s="26">
        <v>5</v>
      </c>
      <c r="L10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80" s="26">
        <v>0</v>
      </c>
      <c r="N1080" s="26"/>
      <c r="O1080" s="26" t="s">
        <v>10064</v>
      </c>
      <c r="P10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80" s="25">
        <v>0</v>
      </c>
      <c r="R1080" s="25" t="s">
        <v>1197</v>
      </c>
      <c r="S1080" s="59" t="s">
        <v>1197</v>
      </c>
      <c r="T1080" s="25"/>
      <c r="U1080" s="23" t="s">
        <v>1197</v>
      </c>
    </row>
    <row r="1081" spans="1:21" hidden="1" outlineLevel="1" x14ac:dyDescent="0.35">
      <c r="A1081" s="4">
        <v>1072</v>
      </c>
      <c r="B1081" s="7" t="s">
        <v>661</v>
      </c>
      <c r="C1081" s="5" t="s">
        <v>662</v>
      </c>
      <c r="D1081" s="5" t="str">
        <f>tblPuskesmas[[#This Row],[ID Provinsi]]&amp;" -- "&amp;tblPuskesmas[[#This Row],[Nama Provinsi]]</f>
        <v>62 -- PROV. KALIMANTAN TENGAH</v>
      </c>
      <c r="E1081" s="12" t="s">
        <v>670</v>
      </c>
      <c r="F1081" s="6" t="s">
        <v>219</v>
      </c>
      <c r="G1081" s="20" t="str">
        <f>tblPuskesmas[[#This Row],[ID Kabupaten/Kota]]&amp;" -- "&amp;tblPuskesmas[[#This Row],[Nama Kabupaten/Kota]]</f>
        <v>6207 -- KAB. LAMANDAU</v>
      </c>
      <c r="H1081" s="20" t="s">
        <v>952</v>
      </c>
      <c r="I1081" s="20" t="s">
        <v>952</v>
      </c>
      <c r="J1081" s="20" t="s">
        <v>953</v>
      </c>
      <c r="K1081" s="26">
        <v>11</v>
      </c>
      <c r="L10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81" s="26">
        <v>0</v>
      </c>
      <c r="N1081" s="26"/>
      <c r="O1081" s="26" t="s">
        <v>10064</v>
      </c>
      <c r="P10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81" s="25">
        <v>0</v>
      </c>
      <c r="R1081" s="25" t="s">
        <v>1197</v>
      </c>
      <c r="S1081" s="59" t="s">
        <v>1197</v>
      </c>
      <c r="T1081" s="25"/>
      <c r="U1081" s="23" t="s">
        <v>1197</v>
      </c>
    </row>
    <row r="1082" spans="1:21" hidden="1" outlineLevel="1" x14ac:dyDescent="0.35">
      <c r="A1082" s="4">
        <v>1073</v>
      </c>
      <c r="B1082" s="7" t="s">
        <v>661</v>
      </c>
      <c r="C1082" s="5" t="s">
        <v>662</v>
      </c>
      <c r="D1082" s="5" t="str">
        <f>tblPuskesmas[[#This Row],[ID Provinsi]]&amp;" -- "&amp;tblPuskesmas[[#This Row],[Nama Provinsi]]</f>
        <v>62 -- PROV. KALIMANTAN TENGAH</v>
      </c>
      <c r="E1082" s="12" t="s">
        <v>671</v>
      </c>
      <c r="F1082" s="6" t="s">
        <v>222</v>
      </c>
      <c r="G1082" s="20" t="str">
        <f>tblPuskesmas[[#This Row],[ID Kabupaten/Kota]]&amp;" -- "&amp;tblPuskesmas[[#This Row],[Nama Kabupaten/Kota]]</f>
        <v>6208 -- KAB. SERUYAN</v>
      </c>
      <c r="H1082" s="20" t="s">
        <v>952</v>
      </c>
      <c r="I1082" s="20" t="s">
        <v>952</v>
      </c>
      <c r="J1082" s="20" t="s">
        <v>953</v>
      </c>
      <c r="K1082" s="26">
        <v>12</v>
      </c>
      <c r="L10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82" s="26">
        <v>0</v>
      </c>
      <c r="N1082" s="26"/>
      <c r="O1082" s="26" t="s">
        <v>10064</v>
      </c>
      <c r="P10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82" s="25">
        <v>0</v>
      </c>
      <c r="R1082" s="25" t="s">
        <v>1197</v>
      </c>
      <c r="S1082" s="59" t="s">
        <v>1197</v>
      </c>
      <c r="T1082" s="25"/>
      <c r="U1082" s="23" t="s">
        <v>1197</v>
      </c>
    </row>
    <row r="1083" spans="1:21" hidden="1" outlineLevel="1" x14ac:dyDescent="0.35">
      <c r="A1083" s="4">
        <v>1074</v>
      </c>
      <c r="B1083" s="7" t="s">
        <v>661</v>
      </c>
      <c r="C1083" s="5" t="s">
        <v>662</v>
      </c>
      <c r="D1083" s="5" t="str">
        <f>tblPuskesmas[[#This Row],[ID Provinsi]]&amp;" -- "&amp;tblPuskesmas[[#This Row],[Nama Provinsi]]</f>
        <v>62 -- PROV. KALIMANTAN TENGAH</v>
      </c>
      <c r="E1083" s="12" t="s">
        <v>672</v>
      </c>
      <c r="F1083" s="6" t="s">
        <v>216</v>
      </c>
      <c r="G1083" s="20" t="str">
        <f>tblPuskesmas[[#This Row],[ID Kabupaten/Kota]]&amp;" -- "&amp;tblPuskesmas[[#This Row],[Nama Kabupaten/Kota]]</f>
        <v>6209 -- KAB. KATINGAN</v>
      </c>
      <c r="H1083" s="20" t="s">
        <v>952</v>
      </c>
      <c r="I1083" s="20" t="s">
        <v>952</v>
      </c>
      <c r="J1083" s="20" t="s">
        <v>953</v>
      </c>
      <c r="K1083" s="26">
        <v>16</v>
      </c>
      <c r="L10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83" s="26">
        <v>0</v>
      </c>
      <c r="N1083" s="26">
        <v>3000</v>
      </c>
      <c r="O1083" s="26" t="s">
        <v>10064</v>
      </c>
      <c r="P10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18</v>
      </c>
      <c r="Q1083" s="25">
        <v>0</v>
      </c>
      <c r="R1083" s="25" t="s">
        <v>1197</v>
      </c>
      <c r="S1083" s="59" t="s">
        <v>1197</v>
      </c>
      <c r="T1083" s="25"/>
      <c r="U1083" s="23" t="s">
        <v>1197</v>
      </c>
    </row>
    <row r="1084" spans="1:21" hidden="1" outlineLevel="1" x14ac:dyDescent="0.35">
      <c r="A1084" s="4">
        <v>1075</v>
      </c>
      <c r="B1084" s="7" t="s">
        <v>661</v>
      </c>
      <c r="C1084" s="5" t="s">
        <v>662</v>
      </c>
      <c r="D1084" s="5" t="str">
        <f>tblPuskesmas[[#This Row],[ID Provinsi]]&amp;" -- "&amp;tblPuskesmas[[#This Row],[Nama Provinsi]]</f>
        <v>62 -- PROV. KALIMANTAN TENGAH</v>
      </c>
      <c r="E1084" s="12" t="s">
        <v>673</v>
      </c>
      <c r="F1084" s="6" t="s">
        <v>221</v>
      </c>
      <c r="G1084" s="20" t="str">
        <f>tblPuskesmas[[#This Row],[ID Kabupaten/Kota]]&amp;" -- "&amp;tblPuskesmas[[#This Row],[Nama Kabupaten/Kota]]</f>
        <v>6210 -- KAB. PULANG PISAU</v>
      </c>
      <c r="H1084" s="20" t="s">
        <v>952</v>
      </c>
      <c r="I1084" s="20" t="s">
        <v>952</v>
      </c>
      <c r="J1084" s="20" t="s">
        <v>953</v>
      </c>
      <c r="K1084" s="26">
        <v>12</v>
      </c>
      <c r="L10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84" s="26">
        <v>0</v>
      </c>
      <c r="N1084" s="26">
        <v>3000</v>
      </c>
      <c r="O1084" s="26" t="s">
        <v>10064</v>
      </c>
      <c r="P10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14</v>
      </c>
      <c r="Q1084" s="25">
        <v>0</v>
      </c>
      <c r="R1084" s="25" t="s">
        <v>1197</v>
      </c>
      <c r="S1084" s="59" t="s">
        <v>1197</v>
      </c>
      <c r="T1084" s="25"/>
      <c r="U1084" s="23" t="s">
        <v>1197</v>
      </c>
    </row>
    <row r="1085" spans="1:21" hidden="1" outlineLevel="1" x14ac:dyDescent="0.35">
      <c r="A1085" s="4">
        <v>1076</v>
      </c>
      <c r="B1085" s="7" t="s">
        <v>661</v>
      </c>
      <c r="C1085" s="5" t="s">
        <v>662</v>
      </c>
      <c r="D1085" s="5" t="str">
        <f>tblPuskesmas[[#This Row],[ID Provinsi]]&amp;" -- "&amp;tblPuskesmas[[#This Row],[Nama Provinsi]]</f>
        <v>62 -- PROV. KALIMANTAN TENGAH</v>
      </c>
      <c r="E1085" s="12" t="s">
        <v>674</v>
      </c>
      <c r="F1085" s="6" t="s">
        <v>214</v>
      </c>
      <c r="G1085" s="20" t="str">
        <f>tblPuskesmas[[#This Row],[ID Kabupaten/Kota]]&amp;" -- "&amp;tblPuskesmas[[#This Row],[Nama Kabupaten/Kota]]</f>
        <v>6211 -- KAB. GUNUNG MAS</v>
      </c>
      <c r="H1085" s="20" t="s">
        <v>952</v>
      </c>
      <c r="I1085" s="20" t="s">
        <v>952</v>
      </c>
      <c r="J1085" s="20" t="s">
        <v>953</v>
      </c>
      <c r="K1085" s="26">
        <v>17</v>
      </c>
      <c r="L10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85" s="26">
        <v>0</v>
      </c>
      <c r="N1085" s="26"/>
      <c r="O1085" s="26" t="s">
        <v>10064</v>
      </c>
      <c r="P10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85" s="25">
        <v>0</v>
      </c>
      <c r="R1085" s="25" t="s">
        <v>1197</v>
      </c>
      <c r="S1085" s="59" t="s">
        <v>1197</v>
      </c>
      <c r="T1085" s="25"/>
      <c r="U1085" s="23" t="s">
        <v>1197</v>
      </c>
    </row>
    <row r="1086" spans="1:21" hidden="1" outlineLevel="1" x14ac:dyDescent="0.35">
      <c r="A1086" s="4">
        <v>1077</v>
      </c>
      <c r="B1086" s="7" t="s">
        <v>661</v>
      </c>
      <c r="C1086" s="5" t="s">
        <v>662</v>
      </c>
      <c r="D1086" s="5" t="str">
        <f>tblPuskesmas[[#This Row],[ID Provinsi]]&amp;" -- "&amp;tblPuskesmas[[#This Row],[Nama Provinsi]]</f>
        <v>62 -- PROV. KALIMANTAN TENGAH</v>
      </c>
      <c r="E1086" s="12" t="s">
        <v>675</v>
      </c>
      <c r="F1086" s="6" t="s">
        <v>212</v>
      </c>
      <c r="G1086" s="20" t="str">
        <f>tblPuskesmas[[#This Row],[ID Kabupaten/Kota]]&amp;" -- "&amp;tblPuskesmas[[#This Row],[Nama Kabupaten/Kota]]</f>
        <v>6212 -- KAB. BARITO TIMUR</v>
      </c>
      <c r="H1086" s="20" t="s">
        <v>952</v>
      </c>
      <c r="I1086" s="20" t="s">
        <v>952</v>
      </c>
      <c r="J1086" s="20" t="s">
        <v>953</v>
      </c>
      <c r="K1086" s="26">
        <v>11</v>
      </c>
      <c r="L10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86" s="26">
        <v>0</v>
      </c>
      <c r="N1086" s="26"/>
      <c r="O1086" s="26" t="s">
        <v>10064</v>
      </c>
      <c r="P10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86" s="25">
        <v>0</v>
      </c>
      <c r="R1086" s="25" t="s">
        <v>1197</v>
      </c>
      <c r="S1086" s="59" t="s">
        <v>1197</v>
      </c>
      <c r="T1086" s="25"/>
      <c r="U1086" s="23" t="s">
        <v>1197</v>
      </c>
    </row>
    <row r="1087" spans="1:21" hidden="1" outlineLevel="1" x14ac:dyDescent="0.35">
      <c r="A1087" s="4">
        <v>1078</v>
      </c>
      <c r="B1087" s="7" t="s">
        <v>661</v>
      </c>
      <c r="C1087" s="5" t="s">
        <v>662</v>
      </c>
      <c r="D1087" s="5" t="str">
        <f>tblPuskesmas[[#This Row],[ID Provinsi]]&amp;" -- "&amp;tblPuskesmas[[#This Row],[Nama Provinsi]]</f>
        <v>62 -- PROV. KALIMANTAN TENGAH</v>
      </c>
      <c r="E1087" s="12" t="s">
        <v>676</v>
      </c>
      <c r="F1087" s="6" t="s">
        <v>220</v>
      </c>
      <c r="G1087" s="20" t="str">
        <f>tblPuskesmas[[#This Row],[ID Kabupaten/Kota]]&amp;" -- "&amp;tblPuskesmas[[#This Row],[Nama Kabupaten/Kota]]</f>
        <v>6213 -- KAB. MURUNG RAYA</v>
      </c>
      <c r="H1087" s="20" t="s">
        <v>952</v>
      </c>
      <c r="I1087" s="20" t="s">
        <v>952</v>
      </c>
      <c r="J1087" s="20" t="s">
        <v>953</v>
      </c>
      <c r="K1087" s="26">
        <v>15</v>
      </c>
      <c r="L10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87" s="26">
        <v>0</v>
      </c>
      <c r="N1087" s="26"/>
      <c r="O1087" s="26" t="s">
        <v>10064</v>
      </c>
      <c r="P10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87" s="25">
        <v>0</v>
      </c>
      <c r="R1087" s="25" t="s">
        <v>1197</v>
      </c>
      <c r="S1087" s="59" t="s">
        <v>1197</v>
      </c>
      <c r="T1087" s="25"/>
      <c r="U1087" s="23" t="s">
        <v>1197</v>
      </c>
    </row>
    <row r="1088" spans="1:21" hidden="1" outlineLevel="1" x14ac:dyDescent="0.35">
      <c r="A1088" s="4">
        <v>1079</v>
      </c>
      <c r="B1088" s="7" t="s">
        <v>661</v>
      </c>
      <c r="C1088" s="5" t="s">
        <v>662</v>
      </c>
      <c r="D1088" s="5" t="str">
        <f>tblPuskesmas[[#This Row],[ID Provinsi]]&amp;" -- "&amp;tblPuskesmas[[#This Row],[Nama Provinsi]]</f>
        <v>62 -- PROV. KALIMANTAN TENGAH</v>
      </c>
      <c r="E1088" s="12" t="s">
        <v>677</v>
      </c>
      <c r="F1088" s="6" t="s">
        <v>678</v>
      </c>
      <c r="G1088" s="20" t="str">
        <f>tblPuskesmas[[#This Row],[ID Kabupaten/Kota]]&amp;" -- "&amp;tblPuskesmas[[#This Row],[Nama Kabupaten/Kota]]</f>
        <v>6271 -- KOTA PALANGKA RAYA</v>
      </c>
      <c r="H1088" s="20" t="s">
        <v>952</v>
      </c>
      <c r="I1088" s="20" t="s">
        <v>952</v>
      </c>
      <c r="J1088" s="20" t="s">
        <v>953</v>
      </c>
      <c r="K1088" s="26">
        <v>11</v>
      </c>
      <c r="L10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88" s="26">
        <v>0</v>
      </c>
      <c r="N1088" s="26">
        <v>3000</v>
      </c>
      <c r="O1088" s="26" t="s">
        <v>10064</v>
      </c>
      <c r="P10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13</v>
      </c>
      <c r="Q1088" s="25">
        <v>0</v>
      </c>
      <c r="R1088" s="25" t="s">
        <v>1197</v>
      </c>
      <c r="S1088" s="59" t="s">
        <v>1197</v>
      </c>
      <c r="T1088" s="25"/>
      <c r="U1088" s="23" t="s">
        <v>1197</v>
      </c>
    </row>
    <row r="1089" spans="1:21" hidden="1" collapsed="1" x14ac:dyDescent="0.35">
      <c r="A1089" s="4">
        <v>1080</v>
      </c>
      <c r="B1089" s="7" t="s">
        <v>679</v>
      </c>
      <c r="C1089" s="5" t="s">
        <v>680</v>
      </c>
      <c r="D1089" s="5" t="str">
        <f>tblPuskesmas[[#This Row],[ID Provinsi]]&amp;" -- "&amp;tblPuskesmas[[#This Row],[Nama Provinsi]]</f>
        <v>63 -- PROV. KALIMANTAN SELATAN</v>
      </c>
      <c r="E1089" s="12">
        <v>6300</v>
      </c>
      <c r="F1089" s="6" t="s">
        <v>680</v>
      </c>
      <c r="G1089" s="20" t="str">
        <f>tblPuskesmas[[#This Row],[ID Kabupaten/Kota]]&amp;" -- "&amp;tblPuskesmas[[#This Row],[Nama Kabupaten/Kota]]</f>
        <v>6300 -- PROV. KALIMANTAN SELATAN</v>
      </c>
      <c r="H1089" s="20" t="s">
        <v>953</v>
      </c>
      <c r="I1089" s="20" t="s">
        <v>953</v>
      </c>
      <c r="J1089" s="20" t="s">
        <v>1116</v>
      </c>
      <c r="K1089" s="26">
        <v>0</v>
      </c>
      <c r="L10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089" s="26">
        <v>1</v>
      </c>
      <c r="N1089" s="26">
        <v>3000</v>
      </c>
      <c r="O1089" s="26" t="s">
        <v>10064</v>
      </c>
      <c r="P10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089" s="25">
        <v>2</v>
      </c>
      <c r="R1089" s="25" t="s">
        <v>1197</v>
      </c>
      <c r="S1089" s="59" t="s">
        <v>1197</v>
      </c>
      <c r="T1089" s="25"/>
      <c r="U1089" s="23" t="s">
        <v>1173</v>
      </c>
    </row>
    <row r="1090" spans="1:21" hidden="1" outlineLevel="1" x14ac:dyDescent="0.35">
      <c r="A1090" s="4">
        <v>1081</v>
      </c>
      <c r="B1090" s="7" t="s">
        <v>679</v>
      </c>
      <c r="C1090" s="5" t="s">
        <v>680</v>
      </c>
      <c r="D1090" s="5" t="str">
        <f>tblPuskesmas[[#This Row],[ID Provinsi]]&amp;" -- "&amp;tblPuskesmas[[#This Row],[Nama Provinsi]]</f>
        <v>63 -- PROV. KALIMANTAN SELATAN</v>
      </c>
      <c r="E1090" s="12">
        <v>6301</v>
      </c>
      <c r="F1090" s="58" t="s">
        <v>208</v>
      </c>
      <c r="G1090" s="19" t="str">
        <f>tblPuskesmas[[#This Row],[ID Kabupaten/Kota]]&amp;" -- "&amp;tblPuskesmas[[#This Row],[Nama Kabupaten/Kota]]</f>
        <v>6301 -- KAB. TANAH LAUT</v>
      </c>
      <c r="H1090" s="20" t="s">
        <v>952</v>
      </c>
      <c r="I1090" s="20" t="s">
        <v>952</v>
      </c>
      <c r="J1090" s="20" t="s">
        <v>953</v>
      </c>
      <c r="K1090" s="26">
        <v>19</v>
      </c>
      <c r="L10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0" s="26">
        <v>1</v>
      </c>
      <c r="N1090" s="65">
        <v>3000</v>
      </c>
      <c r="O1090" s="26" t="s">
        <v>10064</v>
      </c>
      <c r="P10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21</v>
      </c>
      <c r="Q1090" s="25">
        <v>21</v>
      </c>
      <c r="R1090" s="25" t="s">
        <v>1197</v>
      </c>
      <c r="S1090" s="59" t="s">
        <v>1197</v>
      </c>
      <c r="T1090" s="25"/>
      <c r="U1090" s="23" t="s">
        <v>1173</v>
      </c>
    </row>
    <row r="1091" spans="1:21" hidden="1" outlineLevel="1" x14ac:dyDescent="0.35">
      <c r="A1091" s="4">
        <v>1082</v>
      </c>
      <c r="B1091" s="7" t="s">
        <v>679</v>
      </c>
      <c r="C1091" s="5" t="s">
        <v>680</v>
      </c>
      <c r="D1091" s="5" t="str">
        <f>tblPuskesmas[[#This Row],[ID Provinsi]]&amp;" -- "&amp;tblPuskesmas[[#This Row],[Nama Provinsi]]</f>
        <v>63 -- PROV. KALIMANTAN SELATAN</v>
      </c>
      <c r="E1091" s="12">
        <v>6302</v>
      </c>
      <c r="F1091" s="58" t="s">
        <v>1190</v>
      </c>
      <c r="G1091" s="19" t="str">
        <f>tblPuskesmas[[#This Row],[ID Kabupaten/Kota]]&amp;" -- "&amp;tblPuskesmas[[#This Row],[Nama Kabupaten/Kota]]</f>
        <v>6302 -- KAB. KOTA BARU</v>
      </c>
      <c r="H1091" s="20" t="s">
        <v>952</v>
      </c>
      <c r="I1091" s="20" t="s">
        <v>952</v>
      </c>
      <c r="J1091" s="20" t="s">
        <v>953</v>
      </c>
      <c r="K1091" s="26">
        <v>28</v>
      </c>
      <c r="L10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1" s="26">
        <v>0</v>
      </c>
      <c r="N1091" s="26"/>
      <c r="O1091" s="26" t="s">
        <v>10064</v>
      </c>
      <c r="P10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91" s="25">
        <v>0</v>
      </c>
      <c r="R1091" s="25" t="s">
        <v>1197</v>
      </c>
      <c r="S1091" s="59" t="s">
        <v>1197</v>
      </c>
      <c r="T1091" s="25"/>
      <c r="U1091" s="23" t="s">
        <v>1197</v>
      </c>
    </row>
    <row r="1092" spans="1:21" hidden="1" outlineLevel="1" x14ac:dyDescent="0.35">
      <c r="A1092" s="4">
        <v>1083</v>
      </c>
      <c r="B1092" s="7" t="s">
        <v>679</v>
      </c>
      <c r="C1092" s="5" t="s">
        <v>680</v>
      </c>
      <c r="D1092" s="5" t="str">
        <f>tblPuskesmas[[#This Row],[ID Provinsi]]&amp;" -- "&amp;tblPuskesmas[[#This Row],[Nama Provinsi]]</f>
        <v>63 -- PROV. KALIMANTAN SELATAN</v>
      </c>
      <c r="E1092" s="12">
        <v>6303</v>
      </c>
      <c r="F1092" s="58" t="s">
        <v>201</v>
      </c>
      <c r="G1092" s="19" t="str">
        <f>tblPuskesmas[[#This Row],[ID Kabupaten/Kota]]&amp;" -- "&amp;tblPuskesmas[[#This Row],[Nama Kabupaten/Kota]]</f>
        <v>6303 -- KAB. BANJAR</v>
      </c>
      <c r="H1092" s="20" t="s">
        <v>952</v>
      </c>
      <c r="I1092" s="20" t="s">
        <v>952</v>
      </c>
      <c r="J1092" s="20" t="s">
        <v>953</v>
      </c>
      <c r="K1092" s="26">
        <v>24</v>
      </c>
      <c r="L10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2" s="26">
        <v>1</v>
      </c>
      <c r="N1092" s="26"/>
      <c r="O1092" s="26" t="s">
        <v>10064</v>
      </c>
      <c r="P10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92" s="25">
        <v>26</v>
      </c>
      <c r="R1092" s="25" t="s">
        <v>1197</v>
      </c>
      <c r="S1092" s="59" t="s">
        <v>1197</v>
      </c>
      <c r="T1092" s="25"/>
      <c r="U1092" s="23" t="s">
        <v>1173</v>
      </c>
    </row>
    <row r="1093" spans="1:21" hidden="1" outlineLevel="1" x14ac:dyDescent="0.35">
      <c r="A1093" s="4">
        <v>1084</v>
      </c>
      <c r="B1093" s="7" t="s">
        <v>679</v>
      </c>
      <c r="C1093" s="5" t="s">
        <v>680</v>
      </c>
      <c r="D1093" s="5" t="str">
        <f>tblPuskesmas[[#This Row],[ID Provinsi]]&amp;" -- "&amp;tblPuskesmas[[#This Row],[Nama Provinsi]]</f>
        <v>63 -- PROV. KALIMANTAN SELATAN</v>
      </c>
      <c r="E1093" s="12">
        <v>6304</v>
      </c>
      <c r="F1093" s="58" t="s">
        <v>202</v>
      </c>
      <c r="G1093" s="19" t="str">
        <f>tblPuskesmas[[#This Row],[ID Kabupaten/Kota]]&amp;" -- "&amp;tblPuskesmas[[#This Row],[Nama Kabupaten/Kota]]</f>
        <v>6304 -- KAB. BARITO KUALA</v>
      </c>
      <c r="H1093" s="20" t="s">
        <v>952</v>
      </c>
      <c r="I1093" s="20" t="s">
        <v>952</v>
      </c>
      <c r="J1093" s="20" t="s">
        <v>953</v>
      </c>
      <c r="K1093" s="26">
        <v>19</v>
      </c>
      <c r="L10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3" s="26">
        <v>0</v>
      </c>
      <c r="N1093" s="26">
        <v>3000</v>
      </c>
      <c r="O1093" s="26" t="s">
        <v>10064</v>
      </c>
      <c r="P10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21</v>
      </c>
      <c r="Q1093" s="25">
        <v>0</v>
      </c>
      <c r="R1093" s="25" t="s">
        <v>1197</v>
      </c>
      <c r="S1093" s="59" t="s">
        <v>1197</v>
      </c>
      <c r="T1093" s="25"/>
      <c r="U1093" s="23" t="s">
        <v>1197</v>
      </c>
    </row>
    <row r="1094" spans="1:21" hidden="1" outlineLevel="1" x14ac:dyDescent="0.35">
      <c r="A1094" s="4">
        <v>1085</v>
      </c>
      <c r="B1094" s="7" t="s">
        <v>679</v>
      </c>
      <c r="C1094" s="5" t="s">
        <v>680</v>
      </c>
      <c r="D1094" s="5" t="str">
        <f>tblPuskesmas[[#This Row],[ID Provinsi]]&amp;" -- "&amp;tblPuskesmas[[#This Row],[Nama Provinsi]]</f>
        <v>63 -- PROV. KALIMANTAN SELATAN</v>
      </c>
      <c r="E1094" s="12">
        <v>6305</v>
      </c>
      <c r="F1094" s="58" t="s">
        <v>209</v>
      </c>
      <c r="G1094" s="19" t="str">
        <f>tblPuskesmas[[#This Row],[ID Kabupaten/Kota]]&amp;" -- "&amp;tblPuskesmas[[#This Row],[Nama Kabupaten/Kota]]</f>
        <v>6305 -- KAB. TAPIN</v>
      </c>
      <c r="H1094" s="20" t="s">
        <v>952</v>
      </c>
      <c r="I1094" s="20" t="s">
        <v>952</v>
      </c>
      <c r="J1094" s="20" t="s">
        <v>953</v>
      </c>
      <c r="K1094" s="26">
        <v>13</v>
      </c>
      <c r="L10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4" s="26">
        <v>0</v>
      </c>
      <c r="N1094" s="26"/>
      <c r="O1094" s="26" t="s">
        <v>10064</v>
      </c>
      <c r="P10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94" s="25">
        <v>0</v>
      </c>
      <c r="R1094" s="25" t="s">
        <v>1197</v>
      </c>
      <c r="S1094" s="59" t="s">
        <v>1197</v>
      </c>
      <c r="T1094" s="25"/>
      <c r="U1094" s="23" t="s">
        <v>1197</v>
      </c>
    </row>
    <row r="1095" spans="1:21" hidden="1" outlineLevel="1" x14ac:dyDescent="0.35">
      <c r="A1095" s="4">
        <v>1086</v>
      </c>
      <c r="B1095" s="7" t="s">
        <v>679</v>
      </c>
      <c r="C1095" s="5" t="s">
        <v>680</v>
      </c>
      <c r="D1095" s="5" t="str">
        <f>tblPuskesmas[[#This Row],[ID Provinsi]]&amp;" -- "&amp;tblPuskesmas[[#This Row],[Nama Provinsi]]</f>
        <v>63 -- PROV. KALIMANTAN SELATAN</v>
      </c>
      <c r="E1095" s="12">
        <v>6306</v>
      </c>
      <c r="F1095" s="58" t="s">
        <v>203</v>
      </c>
      <c r="G1095" s="19" t="str">
        <f>tblPuskesmas[[#This Row],[ID Kabupaten/Kota]]&amp;" -- "&amp;tblPuskesmas[[#This Row],[Nama Kabupaten/Kota]]</f>
        <v>6306 -- KAB. HULU SUNGAI SELATAN</v>
      </c>
      <c r="H1095" s="20" t="s">
        <v>952</v>
      </c>
      <c r="I1095" s="20" t="s">
        <v>952</v>
      </c>
      <c r="J1095" s="20" t="s">
        <v>953</v>
      </c>
      <c r="K1095" s="26">
        <v>21</v>
      </c>
      <c r="L10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5" s="26">
        <v>0</v>
      </c>
      <c r="N1095" s="26">
        <v>3000</v>
      </c>
      <c r="O1095" s="26" t="s">
        <v>10064</v>
      </c>
      <c r="P10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23</v>
      </c>
      <c r="Q1095" s="25">
        <v>0</v>
      </c>
      <c r="R1095" s="25" t="s">
        <v>1197</v>
      </c>
      <c r="S1095" s="59" t="s">
        <v>1197</v>
      </c>
      <c r="T1095" s="25"/>
      <c r="U1095" s="23" t="s">
        <v>1197</v>
      </c>
    </row>
    <row r="1096" spans="1:21" hidden="1" outlineLevel="1" x14ac:dyDescent="0.35">
      <c r="A1096" s="4">
        <v>1087</v>
      </c>
      <c r="B1096" s="7" t="s">
        <v>679</v>
      </c>
      <c r="C1096" s="5" t="s">
        <v>680</v>
      </c>
      <c r="D1096" s="5" t="str">
        <f>tblPuskesmas[[#This Row],[ID Provinsi]]&amp;" -- "&amp;tblPuskesmas[[#This Row],[Nama Provinsi]]</f>
        <v>63 -- PROV. KALIMANTAN SELATAN</v>
      </c>
      <c r="E1096" s="12">
        <v>6307</v>
      </c>
      <c r="F1096" s="58" t="s">
        <v>204</v>
      </c>
      <c r="G1096" s="19" t="str">
        <f>tblPuskesmas[[#This Row],[ID Kabupaten/Kota]]&amp;" -- "&amp;tblPuskesmas[[#This Row],[Nama Kabupaten/Kota]]</f>
        <v>6307 -- KAB. HULU SUNGAI TENGAH</v>
      </c>
      <c r="H1096" s="20" t="s">
        <v>952</v>
      </c>
      <c r="I1096" s="20" t="s">
        <v>952</v>
      </c>
      <c r="J1096" s="20" t="s">
        <v>953</v>
      </c>
      <c r="K1096" s="26">
        <v>19</v>
      </c>
      <c r="L10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6" s="26">
        <v>0</v>
      </c>
      <c r="N1096" s="26">
        <v>3000</v>
      </c>
      <c r="O1096" s="26" t="s">
        <v>10064</v>
      </c>
      <c r="P10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21</v>
      </c>
      <c r="Q1096" s="25">
        <v>0</v>
      </c>
      <c r="R1096" s="25" t="s">
        <v>1197</v>
      </c>
      <c r="S1096" s="59" t="s">
        <v>1197</v>
      </c>
      <c r="T1096" s="25"/>
      <c r="U1096" s="23" t="s">
        <v>1197</v>
      </c>
    </row>
    <row r="1097" spans="1:21" hidden="1" outlineLevel="1" x14ac:dyDescent="0.35">
      <c r="A1097" s="4">
        <v>1088</v>
      </c>
      <c r="B1097" s="7" t="s">
        <v>679</v>
      </c>
      <c r="C1097" s="5" t="s">
        <v>680</v>
      </c>
      <c r="D1097" s="5" t="str">
        <f>tblPuskesmas[[#This Row],[ID Provinsi]]&amp;" -- "&amp;tblPuskesmas[[#This Row],[Nama Provinsi]]</f>
        <v>63 -- PROV. KALIMANTAN SELATAN</v>
      </c>
      <c r="E1097" s="12">
        <v>6308</v>
      </c>
      <c r="F1097" s="58" t="s">
        <v>205</v>
      </c>
      <c r="G1097" s="19" t="str">
        <f>tblPuskesmas[[#This Row],[ID Kabupaten/Kota]]&amp;" -- "&amp;tblPuskesmas[[#This Row],[Nama Kabupaten/Kota]]</f>
        <v>6308 -- KAB. HULU SUNGAI UTARA</v>
      </c>
      <c r="H1097" s="20" t="s">
        <v>952</v>
      </c>
      <c r="I1097" s="20" t="s">
        <v>952</v>
      </c>
      <c r="J1097" s="20" t="s">
        <v>953</v>
      </c>
      <c r="K1097" s="26">
        <v>13</v>
      </c>
      <c r="L10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7" s="26">
        <v>0</v>
      </c>
      <c r="N1097" s="26">
        <v>3000</v>
      </c>
      <c r="O1097" s="26" t="s">
        <v>10064</v>
      </c>
      <c r="P10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15</v>
      </c>
      <c r="Q1097" s="25">
        <v>0</v>
      </c>
      <c r="R1097" s="25" t="s">
        <v>1197</v>
      </c>
      <c r="S1097" s="59" t="s">
        <v>1197</v>
      </c>
      <c r="T1097" s="25"/>
      <c r="U1097" s="23" t="s">
        <v>1197</v>
      </c>
    </row>
    <row r="1098" spans="1:21" hidden="1" outlineLevel="1" x14ac:dyDescent="0.35">
      <c r="A1098" s="4">
        <v>1089</v>
      </c>
      <c r="B1098" s="7" t="s">
        <v>679</v>
      </c>
      <c r="C1098" s="5" t="s">
        <v>680</v>
      </c>
      <c r="D1098" s="5" t="str">
        <f>tblPuskesmas[[#This Row],[ID Provinsi]]&amp;" -- "&amp;tblPuskesmas[[#This Row],[Nama Provinsi]]</f>
        <v>63 -- PROV. KALIMANTAN SELATAN</v>
      </c>
      <c r="E1098" s="12">
        <v>6309</v>
      </c>
      <c r="F1098" s="58" t="s">
        <v>206</v>
      </c>
      <c r="G1098" s="19" t="str">
        <f>tblPuskesmas[[#This Row],[ID Kabupaten/Kota]]&amp;" -- "&amp;tblPuskesmas[[#This Row],[Nama Kabupaten/Kota]]</f>
        <v>6309 -- KAB. TABALONG</v>
      </c>
      <c r="H1098" s="20" t="s">
        <v>952</v>
      </c>
      <c r="I1098" s="20" t="s">
        <v>952</v>
      </c>
      <c r="J1098" s="20" t="s">
        <v>953</v>
      </c>
      <c r="K1098" s="26">
        <v>17</v>
      </c>
      <c r="L10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8" s="26">
        <v>0</v>
      </c>
      <c r="N1098" s="65">
        <v>3000</v>
      </c>
      <c r="O1098" s="26" t="s">
        <v>10064</v>
      </c>
      <c r="P10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19</v>
      </c>
      <c r="Q1098" s="25">
        <v>0</v>
      </c>
      <c r="R1098" s="25" t="s">
        <v>1197</v>
      </c>
      <c r="S1098" s="59" t="s">
        <v>1197</v>
      </c>
      <c r="T1098" s="25"/>
      <c r="U1098" s="23" t="s">
        <v>1197</v>
      </c>
    </row>
    <row r="1099" spans="1:21" hidden="1" outlineLevel="1" x14ac:dyDescent="0.35">
      <c r="A1099" s="4">
        <v>1090</v>
      </c>
      <c r="B1099" s="7" t="s">
        <v>679</v>
      </c>
      <c r="C1099" s="5" t="s">
        <v>680</v>
      </c>
      <c r="D1099" s="5" t="str">
        <f>tblPuskesmas[[#This Row],[ID Provinsi]]&amp;" -- "&amp;tblPuskesmas[[#This Row],[Nama Provinsi]]</f>
        <v>63 -- PROV. KALIMANTAN SELATAN</v>
      </c>
      <c r="E1099" s="12">
        <v>6310</v>
      </c>
      <c r="F1099" s="58" t="s">
        <v>207</v>
      </c>
      <c r="G1099" s="19" t="str">
        <f>tblPuskesmas[[#This Row],[ID Kabupaten/Kota]]&amp;" -- "&amp;tblPuskesmas[[#This Row],[Nama Kabupaten/Kota]]</f>
        <v>6310 -- KAB. TANAH BUMBU</v>
      </c>
      <c r="H1099" s="20" t="s">
        <v>952</v>
      </c>
      <c r="I1099" s="20" t="s">
        <v>952</v>
      </c>
      <c r="J1099" s="20" t="s">
        <v>953</v>
      </c>
      <c r="K1099" s="26">
        <v>14</v>
      </c>
      <c r="L10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099" s="26">
        <v>0</v>
      </c>
      <c r="N1099" s="26"/>
      <c r="O1099" s="26" t="s">
        <v>10064</v>
      </c>
      <c r="P10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099" s="25">
        <v>0</v>
      </c>
      <c r="R1099" s="25" t="s">
        <v>1197</v>
      </c>
      <c r="S1099" s="59" t="s">
        <v>1197</v>
      </c>
      <c r="T1099" s="25"/>
      <c r="U1099" s="23" t="s">
        <v>1197</v>
      </c>
    </row>
    <row r="1100" spans="1:21" hidden="1" outlineLevel="1" x14ac:dyDescent="0.35">
      <c r="A1100" s="4">
        <v>1091</v>
      </c>
      <c r="B1100" s="7" t="s">
        <v>679</v>
      </c>
      <c r="C1100" s="5" t="s">
        <v>680</v>
      </c>
      <c r="D1100" s="5" t="str">
        <f>tblPuskesmas[[#This Row],[ID Provinsi]]&amp;" -- "&amp;tblPuskesmas[[#This Row],[Nama Provinsi]]</f>
        <v>63 -- PROV. KALIMANTAN SELATAN</v>
      </c>
      <c r="E1100" s="12">
        <v>6311</v>
      </c>
      <c r="F1100" s="58" t="s">
        <v>200</v>
      </c>
      <c r="G1100" s="19" t="str">
        <f>tblPuskesmas[[#This Row],[ID Kabupaten/Kota]]&amp;" -- "&amp;tblPuskesmas[[#This Row],[Nama Kabupaten/Kota]]</f>
        <v>6311 -- KAB. BALANGAN</v>
      </c>
      <c r="H1100" s="20" t="s">
        <v>952</v>
      </c>
      <c r="I1100" s="20" t="s">
        <v>952</v>
      </c>
      <c r="J1100" s="20" t="s">
        <v>953</v>
      </c>
      <c r="K1100" s="26">
        <v>12</v>
      </c>
      <c r="L11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0" s="26">
        <v>0</v>
      </c>
      <c r="N1100" s="26">
        <v>3000</v>
      </c>
      <c r="O1100" s="26" t="s">
        <v>10064</v>
      </c>
      <c r="P11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14</v>
      </c>
      <c r="Q1100" s="25">
        <v>0</v>
      </c>
      <c r="R1100" s="25" t="s">
        <v>1197</v>
      </c>
      <c r="S1100" s="59" t="s">
        <v>1197</v>
      </c>
      <c r="T1100" s="25"/>
      <c r="U1100" s="23" t="s">
        <v>1197</v>
      </c>
    </row>
    <row r="1101" spans="1:21" hidden="1" outlineLevel="1" x14ac:dyDescent="0.35">
      <c r="A1101" s="4">
        <v>1092</v>
      </c>
      <c r="B1101" s="7" t="s">
        <v>679</v>
      </c>
      <c r="C1101" s="5" t="s">
        <v>680</v>
      </c>
      <c r="D1101" s="5" t="str">
        <f>tblPuskesmas[[#This Row],[ID Provinsi]]&amp;" -- "&amp;tblPuskesmas[[#This Row],[Nama Provinsi]]</f>
        <v>63 -- PROV. KALIMANTAN SELATAN</v>
      </c>
      <c r="E1101" s="12">
        <v>6371</v>
      </c>
      <c r="F1101" s="58" t="s">
        <v>210</v>
      </c>
      <c r="G1101" s="19" t="str">
        <f>tblPuskesmas[[#This Row],[ID Kabupaten/Kota]]&amp;" -- "&amp;tblPuskesmas[[#This Row],[Nama Kabupaten/Kota]]</f>
        <v>6371 -- KOTA BANJARMASIN</v>
      </c>
      <c r="H1101" s="20" t="s">
        <v>952</v>
      </c>
      <c r="I1101" s="20" t="s">
        <v>952</v>
      </c>
      <c r="J1101" s="20" t="s">
        <v>953</v>
      </c>
      <c r="K1101" s="26">
        <v>26</v>
      </c>
      <c r="L11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1" s="26">
        <v>1</v>
      </c>
      <c r="N1101" s="65">
        <v>3000</v>
      </c>
      <c r="O1101" s="26" t="s">
        <v>10064</v>
      </c>
      <c r="P11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28</v>
      </c>
      <c r="Q1101" s="25">
        <v>28</v>
      </c>
      <c r="R1101" s="25" t="s">
        <v>1197</v>
      </c>
      <c r="S1101" s="59" t="s">
        <v>1197</v>
      </c>
      <c r="T1101" s="25"/>
      <c r="U1101" s="23" t="s">
        <v>1173</v>
      </c>
    </row>
    <row r="1102" spans="1:21" hidden="1" outlineLevel="1" x14ac:dyDescent="0.35">
      <c r="A1102" s="4">
        <v>1093</v>
      </c>
      <c r="B1102" s="7" t="s">
        <v>679</v>
      </c>
      <c r="C1102" s="5" t="s">
        <v>680</v>
      </c>
      <c r="D1102" s="5" t="str">
        <f>tblPuskesmas[[#This Row],[ID Provinsi]]&amp;" -- "&amp;tblPuskesmas[[#This Row],[Nama Provinsi]]</f>
        <v>63 -- PROV. KALIMANTAN SELATAN</v>
      </c>
      <c r="E1102" s="12">
        <v>6372</v>
      </c>
      <c r="F1102" s="58" t="s">
        <v>866</v>
      </c>
      <c r="G1102" s="19" t="str">
        <f>tblPuskesmas[[#This Row],[ID Kabupaten/Kota]]&amp;" -- "&amp;tblPuskesmas[[#This Row],[Nama Kabupaten/Kota]]</f>
        <v>6372 -- KOTA BANJAR BARU</v>
      </c>
      <c r="H1102" s="20" t="s">
        <v>952</v>
      </c>
      <c r="I1102" s="20" t="s">
        <v>952</v>
      </c>
      <c r="J1102" s="20" t="s">
        <v>953</v>
      </c>
      <c r="K1102" s="26">
        <v>10</v>
      </c>
      <c r="L11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2" s="26">
        <v>1</v>
      </c>
      <c r="N1102" s="26"/>
      <c r="O1102" s="26" t="s">
        <v>10064</v>
      </c>
      <c r="P11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02" s="25">
        <v>12</v>
      </c>
      <c r="R1102" s="25" t="s">
        <v>1197</v>
      </c>
      <c r="S1102" s="59" t="s">
        <v>1197</v>
      </c>
      <c r="T1102" s="25"/>
      <c r="U1102" s="23" t="s">
        <v>1173</v>
      </c>
    </row>
    <row r="1103" spans="1:21" hidden="1" collapsed="1" x14ac:dyDescent="0.35">
      <c r="A1103" s="4">
        <v>1094</v>
      </c>
      <c r="B1103" s="7" t="s">
        <v>681</v>
      </c>
      <c r="C1103" s="5" t="s">
        <v>682</v>
      </c>
      <c r="D1103" s="5" t="str">
        <f>tblPuskesmas[[#This Row],[ID Provinsi]]&amp;" -- "&amp;tblPuskesmas[[#This Row],[Nama Provinsi]]</f>
        <v>64 -- PROV. KALIMANTAN TIMUR</v>
      </c>
      <c r="E1103" s="12">
        <v>6400</v>
      </c>
      <c r="F1103" s="6" t="s">
        <v>682</v>
      </c>
      <c r="G1103" s="20" t="str">
        <f>tblPuskesmas[[#This Row],[ID Kabupaten/Kota]]&amp;" -- "&amp;tblPuskesmas[[#This Row],[Nama Kabupaten/Kota]]</f>
        <v>6400 -- PROV. KALIMANTAN TIMUR</v>
      </c>
      <c r="H1103" s="20" t="s">
        <v>953</v>
      </c>
      <c r="I1103" s="20" t="s">
        <v>953</v>
      </c>
      <c r="J1103" s="20" t="s">
        <v>1116</v>
      </c>
      <c r="K1103" s="26">
        <v>0</v>
      </c>
      <c r="L11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103" s="26">
        <v>1</v>
      </c>
      <c r="N1103" s="26">
        <v>3000</v>
      </c>
      <c r="O1103" s="26" t="s">
        <v>10064</v>
      </c>
      <c r="P11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103" s="25">
        <v>2</v>
      </c>
      <c r="R1103" s="25" t="s">
        <v>1197</v>
      </c>
      <c r="S1103" s="59" t="s">
        <v>1197</v>
      </c>
      <c r="T1103" s="25"/>
      <c r="U1103" s="23" t="s">
        <v>1173</v>
      </c>
    </row>
    <row r="1104" spans="1:21" hidden="1" outlineLevel="1" x14ac:dyDescent="0.35">
      <c r="A1104" s="4">
        <v>1095</v>
      </c>
      <c r="B1104" s="7" t="s">
        <v>681</v>
      </c>
      <c r="C1104" s="5" t="s">
        <v>682</v>
      </c>
      <c r="D1104" s="5" t="str">
        <f>tblPuskesmas[[#This Row],[ID Provinsi]]&amp;" -- "&amp;tblPuskesmas[[#This Row],[Nama Provinsi]]</f>
        <v>64 -- PROV. KALIMANTAN TIMUR</v>
      </c>
      <c r="E1104" s="12">
        <v>6401</v>
      </c>
      <c r="F1104" s="58" t="s">
        <v>228</v>
      </c>
      <c r="G1104" s="19" t="str">
        <f>tblPuskesmas[[#This Row],[ID Kabupaten/Kota]]&amp;" -- "&amp;tblPuskesmas[[#This Row],[Nama Kabupaten/Kota]]</f>
        <v>6401 -- KAB. PASER</v>
      </c>
      <c r="H1104" s="20" t="s">
        <v>952</v>
      </c>
      <c r="I1104" s="20" t="s">
        <v>952</v>
      </c>
      <c r="J1104" s="20" t="s">
        <v>953</v>
      </c>
      <c r="K1104" s="26">
        <v>19</v>
      </c>
      <c r="L11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4" s="26">
        <v>0</v>
      </c>
      <c r="N1104" s="26">
        <v>3000</v>
      </c>
      <c r="O1104" s="26" t="s">
        <v>10064</v>
      </c>
      <c r="P11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21</v>
      </c>
      <c r="Q1104" s="25">
        <v>0</v>
      </c>
      <c r="R1104" s="25" t="s">
        <v>1197</v>
      </c>
      <c r="S1104" s="59" t="s">
        <v>1197</v>
      </c>
      <c r="T1104" s="25"/>
      <c r="U1104" s="23" t="s">
        <v>1197</v>
      </c>
    </row>
    <row r="1105" spans="1:21" hidden="1" outlineLevel="1" x14ac:dyDescent="0.35">
      <c r="A1105" s="4">
        <v>1096</v>
      </c>
      <c r="B1105" s="7" t="s">
        <v>681</v>
      </c>
      <c r="C1105" s="5" t="s">
        <v>682</v>
      </c>
      <c r="D1105" s="5" t="str">
        <f>tblPuskesmas[[#This Row],[ID Provinsi]]&amp;" -- "&amp;tblPuskesmas[[#This Row],[Nama Provinsi]]</f>
        <v>64 -- PROV. KALIMANTAN TIMUR</v>
      </c>
      <c r="E1105" s="12">
        <v>6402</v>
      </c>
      <c r="F1105" s="58" t="s">
        <v>225</v>
      </c>
      <c r="G1105" s="19" t="str">
        <f>tblPuskesmas[[#This Row],[ID Kabupaten/Kota]]&amp;" -- "&amp;tblPuskesmas[[#This Row],[Nama Kabupaten/Kota]]</f>
        <v>6402 -- KAB. KUTAI BARAT</v>
      </c>
      <c r="H1105" s="20" t="s">
        <v>952</v>
      </c>
      <c r="I1105" s="20" t="s">
        <v>952</v>
      </c>
      <c r="J1105" s="20" t="s">
        <v>953</v>
      </c>
      <c r="K1105" s="26">
        <v>19</v>
      </c>
      <c r="L11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5" s="26">
        <v>0</v>
      </c>
      <c r="N1105" s="26"/>
      <c r="O1105" s="26" t="s">
        <v>10064</v>
      </c>
      <c r="P11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05" s="25">
        <v>0</v>
      </c>
      <c r="R1105" s="25" t="s">
        <v>1197</v>
      </c>
      <c r="S1105" s="59" t="s">
        <v>1197</v>
      </c>
      <c r="T1105" s="25"/>
      <c r="U1105" s="23" t="s">
        <v>1197</v>
      </c>
    </row>
    <row r="1106" spans="1:21" hidden="1" outlineLevel="1" x14ac:dyDescent="0.35">
      <c r="A1106" s="4">
        <v>1097</v>
      </c>
      <c r="B1106" s="7" t="s">
        <v>681</v>
      </c>
      <c r="C1106" s="5" t="s">
        <v>682</v>
      </c>
      <c r="D1106" s="5" t="str">
        <f>tblPuskesmas[[#This Row],[ID Provinsi]]&amp;" -- "&amp;tblPuskesmas[[#This Row],[Nama Provinsi]]</f>
        <v>64 -- PROV. KALIMANTAN TIMUR</v>
      </c>
      <c r="E1106" s="12">
        <v>6403</v>
      </c>
      <c r="F1106" s="58" t="s">
        <v>226</v>
      </c>
      <c r="G1106" s="19" t="str">
        <f>tblPuskesmas[[#This Row],[ID Kabupaten/Kota]]&amp;" -- "&amp;tblPuskesmas[[#This Row],[Nama Kabupaten/Kota]]</f>
        <v>6403 -- KAB. KUTAI KARTANEGARA</v>
      </c>
      <c r="H1106" s="20" t="s">
        <v>952</v>
      </c>
      <c r="I1106" s="20" t="s">
        <v>952</v>
      </c>
      <c r="J1106" s="20" t="s">
        <v>953</v>
      </c>
      <c r="K1106" s="26">
        <v>32</v>
      </c>
      <c r="L11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6" s="26">
        <v>0</v>
      </c>
      <c r="N1106" s="26"/>
      <c r="O1106" s="26" t="s">
        <v>10064</v>
      </c>
      <c r="P11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06" s="25">
        <v>0</v>
      </c>
      <c r="R1106" s="25" t="s">
        <v>1197</v>
      </c>
      <c r="S1106" s="59" t="s">
        <v>1197</v>
      </c>
      <c r="T1106" s="25"/>
      <c r="U1106" s="23" t="s">
        <v>1197</v>
      </c>
    </row>
    <row r="1107" spans="1:21" hidden="1" outlineLevel="1" x14ac:dyDescent="0.35">
      <c r="A1107" s="4">
        <v>1098</v>
      </c>
      <c r="B1107" s="7" t="s">
        <v>681</v>
      </c>
      <c r="C1107" s="5" t="s">
        <v>682</v>
      </c>
      <c r="D1107" s="5" t="str">
        <f>tblPuskesmas[[#This Row],[ID Provinsi]]&amp;" -- "&amp;tblPuskesmas[[#This Row],[Nama Provinsi]]</f>
        <v>64 -- PROV. KALIMANTAN TIMUR</v>
      </c>
      <c r="E1107" s="12">
        <v>6404</v>
      </c>
      <c r="F1107" s="58" t="s">
        <v>227</v>
      </c>
      <c r="G1107" s="19" t="str">
        <f>tblPuskesmas[[#This Row],[ID Kabupaten/Kota]]&amp;" -- "&amp;tblPuskesmas[[#This Row],[Nama Kabupaten/Kota]]</f>
        <v>6404 -- KAB. KUTAI TIMUR</v>
      </c>
      <c r="H1107" s="20" t="s">
        <v>952</v>
      </c>
      <c r="I1107" s="20" t="s">
        <v>952</v>
      </c>
      <c r="J1107" s="20" t="s">
        <v>953</v>
      </c>
      <c r="K1107" s="26">
        <v>21</v>
      </c>
      <c r="L11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7" s="26">
        <v>0</v>
      </c>
      <c r="N1107" s="26">
        <v>3000</v>
      </c>
      <c r="O1107" s="26" t="s">
        <v>10064</v>
      </c>
      <c r="P11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23</v>
      </c>
      <c r="Q1107" s="25">
        <v>0</v>
      </c>
      <c r="R1107" s="25" t="s">
        <v>1197</v>
      </c>
      <c r="S1107" s="59" t="s">
        <v>1197</v>
      </c>
      <c r="T1107" s="25"/>
      <c r="U1107" s="23" t="s">
        <v>1197</v>
      </c>
    </row>
    <row r="1108" spans="1:21" hidden="1" outlineLevel="1" x14ac:dyDescent="0.35">
      <c r="A1108" s="4">
        <v>1099</v>
      </c>
      <c r="B1108" s="7" t="s">
        <v>681</v>
      </c>
      <c r="C1108" s="5" t="s">
        <v>682</v>
      </c>
      <c r="D1108" s="5" t="str">
        <f>tblPuskesmas[[#This Row],[ID Provinsi]]&amp;" -- "&amp;tblPuskesmas[[#This Row],[Nama Provinsi]]</f>
        <v>64 -- PROV. KALIMANTAN TIMUR</v>
      </c>
      <c r="E1108" s="12">
        <v>6405</v>
      </c>
      <c r="F1108" s="58" t="s">
        <v>224</v>
      </c>
      <c r="G1108" s="19" t="str">
        <f>tblPuskesmas[[#This Row],[ID Kabupaten/Kota]]&amp;" -- "&amp;tblPuskesmas[[#This Row],[Nama Kabupaten/Kota]]</f>
        <v>6405 -- KAB. BERAU</v>
      </c>
      <c r="H1108" s="20" t="s">
        <v>952</v>
      </c>
      <c r="I1108" s="20" t="s">
        <v>952</v>
      </c>
      <c r="J1108" s="20" t="s">
        <v>953</v>
      </c>
      <c r="K1108" s="26">
        <v>20</v>
      </c>
      <c r="L11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8" s="26">
        <v>0</v>
      </c>
      <c r="N1108" s="26">
        <v>3000</v>
      </c>
      <c r="O1108" s="26" t="s">
        <v>10064</v>
      </c>
      <c r="P11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1108" s="25">
        <v>0</v>
      </c>
      <c r="R1108" s="25" t="s">
        <v>1197</v>
      </c>
      <c r="S1108" s="59" t="s">
        <v>1197</v>
      </c>
      <c r="T1108" s="25"/>
      <c r="U1108" s="23" t="s">
        <v>1197</v>
      </c>
    </row>
    <row r="1109" spans="1:21" hidden="1" outlineLevel="1" x14ac:dyDescent="0.35">
      <c r="A1109" s="4">
        <v>1100</v>
      </c>
      <c r="B1109" s="7" t="s">
        <v>681</v>
      </c>
      <c r="C1109" s="5" t="s">
        <v>682</v>
      </c>
      <c r="D1109" s="5" t="str">
        <f>tblPuskesmas[[#This Row],[ID Provinsi]]&amp;" -- "&amp;tblPuskesmas[[#This Row],[Nama Provinsi]]</f>
        <v>64 -- PROV. KALIMANTAN TIMUR</v>
      </c>
      <c r="E1109" s="12">
        <v>6409</v>
      </c>
      <c r="F1109" s="58" t="s">
        <v>229</v>
      </c>
      <c r="G1109" s="19" t="str">
        <f>tblPuskesmas[[#This Row],[ID Kabupaten/Kota]]&amp;" -- "&amp;tblPuskesmas[[#This Row],[Nama Kabupaten/Kota]]</f>
        <v>6409 -- KAB. PENAJAM PASER UTARA</v>
      </c>
      <c r="H1109" s="20" t="s">
        <v>952</v>
      </c>
      <c r="I1109" s="20" t="s">
        <v>952</v>
      </c>
      <c r="J1109" s="20" t="s">
        <v>953</v>
      </c>
      <c r="K1109" s="26">
        <v>11</v>
      </c>
      <c r="L11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09" s="26">
        <v>0</v>
      </c>
      <c r="N1109" s="26"/>
      <c r="O1109" s="26" t="s">
        <v>10064</v>
      </c>
      <c r="P11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09" s="25">
        <v>0</v>
      </c>
      <c r="R1109" s="25" t="s">
        <v>1197</v>
      </c>
      <c r="S1109" s="59" t="s">
        <v>1197</v>
      </c>
      <c r="T1109" s="25"/>
      <c r="U1109" s="23" t="s">
        <v>1197</v>
      </c>
    </row>
    <row r="1110" spans="1:21" hidden="1" outlineLevel="1" x14ac:dyDescent="0.35">
      <c r="A1110" s="4">
        <v>1101</v>
      </c>
      <c r="B1110" s="7" t="s">
        <v>681</v>
      </c>
      <c r="C1110" s="5" t="s">
        <v>682</v>
      </c>
      <c r="D1110" s="5" t="str">
        <f>tblPuskesmas[[#This Row],[ID Provinsi]]&amp;" -- "&amp;tblPuskesmas[[#This Row],[Nama Provinsi]]</f>
        <v>64 -- PROV. KALIMANTAN TIMUR</v>
      </c>
      <c r="E1110" s="12">
        <v>6411</v>
      </c>
      <c r="F1110" s="58" t="s">
        <v>867</v>
      </c>
      <c r="G1110" s="19" t="str">
        <f>tblPuskesmas[[#This Row],[ID Kabupaten/Kota]]&amp;" -- "&amp;tblPuskesmas[[#This Row],[Nama Kabupaten/Kota]]</f>
        <v>6411 -- KAB. MAHAKAM HULU</v>
      </c>
      <c r="H1110" s="20" t="s">
        <v>952</v>
      </c>
      <c r="I1110" s="20" t="s">
        <v>952</v>
      </c>
      <c r="J1110" s="20" t="s">
        <v>953</v>
      </c>
      <c r="K1110" s="26">
        <v>5</v>
      </c>
      <c r="L11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0" s="26">
        <v>0</v>
      </c>
      <c r="N1110" s="26"/>
      <c r="O1110" s="26" t="s">
        <v>10064</v>
      </c>
      <c r="P11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10" s="25">
        <v>0</v>
      </c>
      <c r="R1110" s="25" t="s">
        <v>1197</v>
      </c>
      <c r="S1110" s="59" t="s">
        <v>1197</v>
      </c>
      <c r="T1110" s="25"/>
      <c r="U1110" s="23" t="s">
        <v>1197</v>
      </c>
    </row>
    <row r="1111" spans="1:21" hidden="1" outlineLevel="1" x14ac:dyDescent="0.35">
      <c r="A1111" s="4">
        <v>1102</v>
      </c>
      <c r="B1111" s="7" t="s">
        <v>681</v>
      </c>
      <c r="C1111" s="5" t="s">
        <v>682</v>
      </c>
      <c r="D1111" s="5" t="str">
        <f>tblPuskesmas[[#This Row],[ID Provinsi]]&amp;" -- "&amp;tblPuskesmas[[#This Row],[Nama Provinsi]]</f>
        <v>64 -- PROV. KALIMANTAN TIMUR</v>
      </c>
      <c r="E1111" s="12">
        <v>6471</v>
      </c>
      <c r="F1111" s="58" t="s">
        <v>230</v>
      </c>
      <c r="G1111" s="19" t="str">
        <f>tblPuskesmas[[#This Row],[ID Kabupaten/Kota]]&amp;" -- "&amp;tblPuskesmas[[#This Row],[Nama Kabupaten/Kota]]</f>
        <v>6471 -- KOTA BALIKPAPAN</v>
      </c>
      <c r="H1111" s="20" t="s">
        <v>952</v>
      </c>
      <c r="I1111" s="20" t="s">
        <v>952</v>
      </c>
      <c r="J1111" s="20" t="s">
        <v>953</v>
      </c>
      <c r="K1111" s="26">
        <v>27</v>
      </c>
      <c r="L11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1" s="26">
        <v>0</v>
      </c>
      <c r="N1111" s="26">
        <v>3000</v>
      </c>
      <c r="O1111" s="26" t="s">
        <v>10064</v>
      </c>
      <c r="P11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29</v>
      </c>
      <c r="Q1111" s="25">
        <v>0</v>
      </c>
      <c r="R1111" s="25" t="s">
        <v>1197</v>
      </c>
      <c r="S1111" s="59" t="s">
        <v>1197</v>
      </c>
      <c r="T1111" s="25"/>
      <c r="U1111" s="23" t="s">
        <v>1197</v>
      </c>
    </row>
    <row r="1112" spans="1:21" hidden="1" outlineLevel="1" x14ac:dyDescent="0.35">
      <c r="A1112" s="4">
        <v>1103</v>
      </c>
      <c r="B1112" s="7" t="s">
        <v>681</v>
      </c>
      <c r="C1112" s="5" t="s">
        <v>682</v>
      </c>
      <c r="D1112" s="5" t="str">
        <f>tblPuskesmas[[#This Row],[ID Provinsi]]&amp;" -- "&amp;tblPuskesmas[[#This Row],[Nama Provinsi]]</f>
        <v>64 -- PROV. KALIMANTAN TIMUR</v>
      </c>
      <c r="E1112" s="12">
        <v>6472</v>
      </c>
      <c r="F1112" s="58" t="s">
        <v>232</v>
      </c>
      <c r="G1112" s="19" t="str">
        <f>tblPuskesmas[[#This Row],[ID Kabupaten/Kota]]&amp;" -- "&amp;tblPuskesmas[[#This Row],[Nama Kabupaten/Kota]]</f>
        <v>6472 -- KOTA SAMARINDA</v>
      </c>
      <c r="H1112" s="20" t="s">
        <v>952</v>
      </c>
      <c r="I1112" s="20" t="s">
        <v>952</v>
      </c>
      <c r="J1112" s="20" t="s">
        <v>953</v>
      </c>
      <c r="K1112" s="26">
        <v>26</v>
      </c>
      <c r="L11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2" s="26">
        <v>0</v>
      </c>
      <c r="N1112" s="26">
        <v>3000</v>
      </c>
      <c r="O1112" s="26" t="s">
        <v>10064</v>
      </c>
      <c r="P11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28</v>
      </c>
      <c r="Q1112" s="25">
        <v>0</v>
      </c>
      <c r="R1112" s="25" t="s">
        <v>1197</v>
      </c>
      <c r="S1112" s="59" t="s">
        <v>1197</v>
      </c>
      <c r="T1112" s="25"/>
      <c r="U1112" s="23" t="s">
        <v>1197</v>
      </c>
    </row>
    <row r="1113" spans="1:21" hidden="1" outlineLevel="1" x14ac:dyDescent="0.35">
      <c r="A1113" s="4">
        <v>1104</v>
      </c>
      <c r="B1113" s="7" t="s">
        <v>681</v>
      </c>
      <c r="C1113" s="5" t="s">
        <v>682</v>
      </c>
      <c r="D1113" s="5" t="str">
        <f>tblPuskesmas[[#This Row],[ID Provinsi]]&amp;" -- "&amp;tblPuskesmas[[#This Row],[Nama Provinsi]]</f>
        <v>64 -- PROV. KALIMANTAN TIMUR</v>
      </c>
      <c r="E1113" s="12">
        <v>6474</v>
      </c>
      <c r="F1113" s="58" t="s">
        <v>231</v>
      </c>
      <c r="G1113" s="19" t="str">
        <f>tblPuskesmas[[#This Row],[ID Kabupaten/Kota]]&amp;" -- "&amp;tblPuskesmas[[#This Row],[Nama Kabupaten/Kota]]</f>
        <v>6474 -- KOTA BONTANG</v>
      </c>
      <c r="H1113" s="20" t="s">
        <v>952</v>
      </c>
      <c r="I1113" s="20" t="s">
        <v>952</v>
      </c>
      <c r="J1113" s="20" t="s">
        <v>953</v>
      </c>
      <c r="K1113" s="26">
        <v>6</v>
      </c>
      <c r="L11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3" s="26">
        <v>0</v>
      </c>
      <c r="N1113" s="26">
        <v>3000</v>
      </c>
      <c r="O1113" s="26" t="s">
        <v>10064</v>
      </c>
      <c r="P11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8</v>
      </c>
      <c r="Q1113" s="25">
        <v>0</v>
      </c>
      <c r="R1113" s="25" t="s">
        <v>1197</v>
      </c>
      <c r="S1113" s="59" t="s">
        <v>1197</v>
      </c>
      <c r="T1113" s="25"/>
      <c r="U1113" s="23" t="s">
        <v>1197</v>
      </c>
    </row>
    <row r="1114" spans="1:21" hidden="1" collapsed="1" x14ac:dyDescent="0.35">
      <c r="A1114" s="4">
        <v>1105</v>
      </c>
      <c r="B1114" s="7" t="s">
        <v>683</v>
      </c>
      <c r="C1114" s="5" t="s">
        <v>684</v>
      </c>
      <c r="D1114" s="5" t="str">
        <f>tblPuskesmas[[#This Row],[ID Provinsi]]&amp;" -- "&amp;tblPuskesmas[[#This Row],[Nama Provinsi]]</f>
        <v>65 -- PROV. KALIMANTAN UTARA</v>
      </c>
      <c r="E1114" s="12">
        <v>6500</v>
      </c>
      <c r="F1114" s="6" t="s">
        <v>684</v>
      </c>
      <c r="G1114" s="20" t="str">
        <f>tblPuskesmas[[#This Row],[ID Kabupaten/Kota]]&amp;" -- "&amp;tblPuskesmas[[#This Row],[Nama Kabupaten/Kota]]</f>
        <v>6500 -- PROV. KALIMANTAN UTARA</v>
      </c>
      <c r="H1114" s="20" t="s">
        <v>953</v>
      </c>
      <c r="I1114" s="20" t="s">
        <v>953</v>
      </c>
      <c r="J1114" s="20" t="s">
        <v>1116</v>
      </c>
      <c r="K1114" s="26">
        <v>0</v>
      </c>
      <c r="L11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114" s="26">
        <v>1</v>
      </c>
      <c r="N1114" s="26">
        <v>3000</v>
      </c>
      <c r="O1114" s="26" t="s">
        <v>10064</v>
      </c>
      <c r="P11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114" s="25">
        <v>2</v>
      </c>
      <c r="R1114" s="25" t="s">
        <v>1197</v>
      </c>
      <c r="S1114" s="59" t="s">
        <v>1197</v>
      </c>
      <c r="T1114" s="25"/>
      <c r="U1114" s="23" t="s">
        <v>1173</v>
      </c>
    </row>
    <row r="1115" spans="1:21" hidden="1" outlineLevel="1" x14ac:dyDescent="0.35">
      <c r="A1115" s="4">
        <v>1106</v>
      </c>
      <c r="B1115" s="7" t="s">
        <v>683</v>
      </c>
      <c r="C1115" s="5" t="s">
        <v>684</v>
      </c>
      <c r="D1115" s="5" t="str">
        <f>tblPuskesmas[[#This Row],[ID Provinsi]]&amp;" -- "&amp;tblPuskesmas[[#This Row],[Nama Provinsi]]</f>
        <v>65 -- PROV. KALIMANTAN UTARA</v>
      </c>
      <c r="E1115" s="12">
        <v>6501</v>
      </c>
      <c r="F1115" s="58" t="s">
        <v>234</v>
      </c>
      <c r="G1115" s="19" t="str">
        <f>tblPuskesmas[[#This Row],[ID Kabupaten/Kota]]&amp;" -- "&amp;tblPuskesmas[[#This Row],[Nama Kabupaten/Kota]]</f>
        <v>6501 -- KAB. MALINAU</v>
      </c>
      <c r="H1115" s="20" t="s">
        <v>952</v>
      </c>
      <c r="I1115" s="20" t="s">
        <v>952</v>
      </c>
      <c r="J1115" s="20" t="s">
        <v>953</v>
      </c>
      <c r="K1115" s="26">
        <v>16</v>
      </c>
      <c r="L11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5" s="26">
        <v>0</v>
      </c>
      <c r="N1115" s="65"/>
      <c r="O1115" s="26" t="s">
        <v>10064</v>
      </c>
      <c r="P11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15" s="25">
        <v>0</v>
      </c>
      <c r="R1115" s="25" t="s">
        <v>1197</v>
      </c>
      <c r="S1115" s="59" t="s">
        <v>1197</v>
      </c>
      <c r="T1115" s="25"/>
      <c r="U1115" s="23" t="s">
        <v>1197</v>
      </c>
    </row>
    <row r="1116" spans="1:21" hidden="1" outlineLevel="1" x14ac:dyDescent="0.35">
      <c r="A1116" s="4">
        <v>1107</v>
      </c>
      <c r="B1116" s="7" t="s">
        <v>683</v>
      </c>
      <c r="C1116" s="5" t="s">
        <v>684</v>
      </c>
      <c r="D1116" s="5" t="str">
        <f>tblPuskesmas[[#This Row],[ID Provinsi]]&amp;" -- "&amp;tblPuskesmas[[#This Row],[Nama Provinsi]]</f>
        <v>65 -- PROV. KALIMANTAN UTARA</v>
      </c>
      <c r="E1116" s="12">
        <v>6502</v>
      </c>
      <c r="F1116" s="58" t="s">
        <v>233</v>
      </c>
      <c r="G1116" s="19" t="str">
        <f>tblPuskesmas[[#This Row],[ID Kabupaten/Kota]]&amp;" -- "&amp;tblPuskesmas[[#This Row],[Nama Kabupaten/Kota]]</f>
        <v>6502 -- KAB. BULUNGAN</v>
      </c>
      <c r="H1116" s="20" t="s">
        <v>952</v>
      </c>
      <c r="I1116" s="20" t="s">
        <v>952</v>
      </c>
      <c r="J1116" s="20" t="s">
        <v>953</v>
      </c>
      <c r="K1116" s="26">
        <v>12</v>
      </c>
      <c r="L11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6" s="26">
        <v>0</v>
      </c>
      <c r="N1116" s="65">
        <v>3000</v>
      </c>
      <c r="O1116" s="26" t="s">
        <v>10064</v>
      </c>
      <c r="P11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14</v>
      </c>
      <c r="Q1116" s="25">
        <v>0</v>
      </c>
      <c r="R1116" s="25" t="s">
        <v>1197</v>
      </c>
      <c r="S1116" s="59" t="s">
        <v>1197</v>
      </c>
      <c r="T1116" s="25"/>
      <c r="U1116" s="23" t="s">
        <v>1197</v>
      </c>
    </row>
    <row r="1117" spans="1:21" hidden="1" outlineLevel="1" x14ac:dyDescent="0.35">
      <c r="A1117" s="4">
        <v>1108</v>
      </c>
      <c r="B1117" s="7" t="s">
        <v>683</v>
      </c>
      <c r="C1117" s="5" t="s">
        <v>684</v>
      </c>
      <c r="D1117" s="5" t="str">
        <f>tblPuskesmas[[#This Row],[ID Provinsi]]&amp;" -- "&amp;tblPuskesmas[[#This Row],[Nama Provinsi]]</f>
        <v>65 -- PROV. KALIMANTAN UTARA</v>
      </c>
      <c r="E1117" s="12">
        <v>6503</v>
      </c>
      <c r="F1117" s="58" t="s">
        <v>236</v>
      </c>
      <c r="G1117" s="19" t="str">
        <f>tblPuskesmas[[#This Row],[ID Kabupaten/Kota]]&amp;" -- "&amp;tblPuskesmas[[#This Row],[Nama Kabupaten/Kota]]</f>
        <v>6503 -- KAB. TANA TIDUNG</v>
      </c>
      <c r="H1117" s="20" t="s">
        <v>952</v>
      </c>
      <c r="I1117" s="20" t="s">
        <v>952</v>
      </c>
      <c r="J1117" s="20" t="s">
        <v>953</v>
      </c>
      <c r="K1117" s="26">
        <v>5</v>
      </c>
      <c r="L11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7" s="26">
        <v>0</v>
      </c>
      <c r="N1117" s="65"/>
      <c r="O1117" s="26" t="s">
        <v>10064</v>
      </c>
      <c r="P11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17" s="25">
        <v>0</v>
      </c>
      <c r="R1117" s="25" t="s">
        <v>1197</v>
      </c>
      <c r="S1117" s="59" t="s">
        <v>1197</v>
      </c>
      <c r="T1117" s="25"/>
      <c r="U1117" s="23" t="s">
        <v>1197</v>
      </c>
    </row>
    <row r="1118" spans="1:21" hidden="1" outlineLevel="1" x14ac:dyDescent="0.35">
      <c r="A1118" s="4">
        <v>1109</v>
      </c>
      <c r="B1118" s="7" t="s">
        <v>683</v>
      </c>
      <c r="C1118" s="5" t="s">
        <v>684</v>
      </c>
      <c r="D1118" s="5" t="str">
        <f>tblPuskesmas[[#This Row],[ID Provinsi]]&amp;" -- "&amp;tblPuskesmas[[#This Row],[Nama Provinsi]]</f>
        <v>65 -- PROV. KALIMANTAN UTARA</v>
      </c>
      <c r="E1118" s="12">
        <v>6504</v>
      </c>
      <c r="F1118" s="58" t="s">
        <v>235</v>
      </c>
      <c r="G1118" s="19" t="str">
        <f>tblPuskesmas[[#This Row],[ID Kabupaten/Kota]]&amp;" -- "&amp;tblPuskesmas[[#This Row],[Nama Kabupaten/Kota]]</f>
        <v>6504 -- KAB. NUNUKAN</v>
      </c>
      <c r="H1118" s="20" t="s">
        <v>952</v>
      </c>
      <c r="I1118" s="20" t="s">
        <v>952</v>
      </c>
      <c r="J1118" s="20" t="s">
        <v>953</v>
      </c>
      <c r="K1118" s="26">
        <v>16</v>
      </c>
      <c r="L11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8" s="26">
        <v>0</v>
      </c>
      <c r="N1118" s="65"/>
      <c r="O1118" s="26" t="s">
        <v>10064</v>
      </c>
      <c r="P11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18" s="25">
        <v>0</v>
      </c>
      <c r="R1118" s="25" t="s">
        <v>1197</v>
      </c>
      <c r="S1118" s="59" t="s">
        <v>1197</v>
      </c>
      <c r="T1118" s="25"/>
      <c r="U1118" s="23" t="s">
        <v>1197</v>
      </c>
    </row>
    <row r="1119" spans="1:21" hidden="1" outlineLevel="1" x14ac:dyDescent="0.35">
      <c r="A1119" s="4">
        <v>1110</v>
      </c>
      <c r="B1119" s="7" t="s">
        <v>683</v>
      </c>
      <c r="C1119" s="5" t="s">
        <v>684</v>
      </c>
      <c r="D1119" s="5" t="str">
        <f>tblPuskesmas[[#This Row],[ID Provinsi]]&amp;" -- "&amp;tblPuskesmas[[#This Row],[Nama Provinsi]]</f>
        <v>65 -- PROV. KALIMANTAN UTARA</v>
      </c>
      <c r="E1119" s="12">
        <v>6571</v>
      </c>
      <c r="F1119" s="58" t="s">
        <v>237</v>
      </c>
      <c r="G1119" s="19" t="str">
        <f>tblPuskesmas[[#This Row],[ID Kabupaten/Kota]]&amp;" -- "&amp;tblPuskesmas[[#This Row],[Nama Kabupaten/Kota]]</f>
        <v>6571 -- KOTA TARAKAN</v>
      </c>
      <c r="H1119" s="20" t="s">
        <v>952</v>
      </c>
      <c r="I1119" s="20" t="s">
        <v>952</v>
      </c>
      <c r="J1119" s="20" t="s">
        <v>953</v>
      </c>
      <c r="K1119" s="26">
        <v>6</v>
      </c>
      <c r="L11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19" s="26">
        <v>0</v>
      </c>
      <c r="N1119" s="26">
        <v>3000</v>
      </c>
      <c r="O1119" s="26" t="s">
        <v>10064</v>
      </c>
      <c r="P11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8</v>
      </c>
      <c r="Q1119" s="25">
        <v>0</v>
      </c>
      <c r="R1119" s="25" t="s">
        <v>1197</v>
      </c>
      <c r="S1119" s="59" t="s">
        <v>1197</v>
      </c>
      <c r="T1119" s="25"/>
      <c r="U1119" s="23" t="s">
        <v>1197</v>
      </c>
    </row>
    <row r="1120" spans="1:21" hidden="1" collapsed="1" x14ac:dyDescent="0.35">
      <c r="A1120" s="4">
        <v>1111</v>
      </c>
      <c r="B1120" s="7" t="s">
        <v>685</v>
      </c>
      <c r="C1120" s="5" t="s">
        <v>686</v>
      </c>
      <c r="D1120" s="5" t="str">
        <f>tblPuskesmas[[#This Row],[ID Provinsi]]&amp;" -- "&amp;tblPuskesmas[[#This Row],[Nama Provinsi]]</f>
        <v>71 -- PROV. SULAWESI UTARA</v>
      </c>
      <c r="E1120" s="12" t="s">
        <v>687</v>
      </c>
      <c r="F1120" s="6" t="s">
        <v>686</v>
      </c>
      <c r="G1120" s="20" t="str">
        <f>tblPuskesmas[[#This Row],[ID Kabupaten/Kota]]&amp;" -- "&amp;tblPuskesmas[[#This Row],[Nama Kabupaten/Kota]]</f>
        <v>7100 -- PROV. SULAWESI UTARA</v>
      </c>
      <c r="H1120" s="20" t="s">
        <v>953</v>
      </c>
      <c r="I1120" s="20" t="s">
        <v>953</v>
      </c>
      <c r="J1120" s="20" t="s">
        <v>1116</v>
      </c>
      <c r="K1120" s="26">
        <v>0</v>
      </c>
      <c r="L11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120" s="26">
        <v>1</v>
      </c>
      <c r="N1120" s="26">
        <v>3000</v>
      </c>
      <c r="O1120" s="26" t="s">
        <v>10065</v>
      </c>
      <c r="P11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120" s="25">
        <v>2</v>
      </c>
      <c r="R1120" s="25" t="s">
        <v>1197</v>
      </c>
      <c r="S1120" s="59" t="s">
        <v>1197</v>
      </c>
      <c r="T1120" s="25"/>
      <c r="U1120" s="23" t="s">
        <v>1173</v>
      </c>
    </row>
    <row r="1121" spans="1:21" hidden="1" outlineLevel="1" x14ac:dyDescent="0.35">
      <c r="A1121" s="4">
        <v>1112</v>
      </c>
      <c r="B1121" s="7" t="s">
        <v>685</v>
      </c>
      <c r="C1121" s="5" t="s">
        <v>686</v>
      </c>
      <c r="D1121" s="5" t="str">
        <f>tblPuskesmas[[#This Row],[ID Provinsi]]&amp;" -- "&amp;tblPuskesmas[[#This Row],[Nama Provinsi]]</f>
        <v>71 -- PROV. SULAWESI UTARA</v>
      </c>
      <c r="E1121" s="12" t="s">
        <v>688</v>
      </c>
      <c r="F1121" s="6" t="s">
        <v>411</v>
      </c>
      <c r="G1121" s="20" t="str">
        <f>tblPuskesmas[[#This Row],[ID Kabupaten/Kota]]&amp;" -- "&amp;tblPuskesmas[[#This Row],[Nama Kabupaten/Kota]]</f>
        <v>7101 -- KAB. BOLAANG MONGONDOW</v>
      </c>
      <c r="H1121" s="20" t="s">
        <v>952</v>
      </c>
      <c r="I1121" s="20" t="s">
        <v>952</v>
      </c>
      <c r="J1121" s="20" t="s">
        <v>953</v>
      </c>
      <c r="K1121" s="26">
        <v>17</v>
      </c>
      <c r="L11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1" s="26">
        <v>0</v>
      </c>
      <c r="N1121" s="26"/>
      <c r="O1121" s="26" t="s">
        <v>10065</v>
      </c>
      <c r="P11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21" s="25">
        <v>0</v>
      </c>
      <c r="R1121" s="25" t="s">
        <v>1197</v>
      </c>
      <c r="S1121" s="59" t="s">
        <v>1197</v>
      </c>
      <c r="T1121" s="25"/>
      <c r="U1121" s="23" t="s">
        <v>1197</v>
      </c>
    </row>
    <row r="1122" spans="1:21" hidden="1" outlineLevel="1" x14ac:dyDescent="0.35">
      <c r="A1122" s="4">
        <v>1113</v>
      </c>
      <c r="B1122" s="7" t="s">
        <v>685</v>
      </c>
      <c r="C1122" s="5" t="s">
        <v>686</v>
      </c>
      <c r="D1122" s="5" t="str">
        <f>tblPuskesmas[[#This Row],[ID Provinsi]]&amp;" -- "&amp;tblPuskesmas[[#This Row],[Nama Provinsi]]</f>
        <v>71 -- PROV. SULAWESI UTARA</v>
      </c>
      <c r="E1122" s="12" t="s">
        <v>689</v>
      </c>
      <c r="F1122" s="6" t="s">
        <v>417</v>
      </c>
      <c r="G1122" s="20" t="str">
        <f>tblPuskesmas[[#This Row],[ID Kabupaten/Kota]]&amp;" -- "&amp;tblPuskesmas[[#This Row],[Nama Kabupaten/Kota]]</f>
        <v>7102 -- KAB. MINAHASA</v>
      </c>
      <c r="H1122" s="20" t="s">
        <v>952</v>
      </c>
      <c r="I1122" s="20" t="s">
        <v>952</v>
      </c>
      <c r="J1122" s="20" t="s">
        <v>953</v>
      </c>
      <c r="K1122" s="26">
        <v>22</v>
      </c>
      <c r="L11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2" s="26">
        <v>0</v>
      </c>
      <c r="N1122" s="26">
        <v>3000</v>
      </c>
      <c r="O1122" s="26" t="s">
        <v>10065</v>
      </c>
      <c r="P11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24</v>
      </c>
      <c r="Q1122" s="25">
        <v>0</v>
      </c>
      <c r="R1122" s="25" t="s">
        <v>1197</v>
      </c>
      <c r="S1122" s="59" t="s">
        <v>1197</v>
      </c>
      <c r="T1122" s="25"/>
      <c r="U1122" s="23" t="s">
        <v>1197</v>
      </c>
    </row>
    <row r="1123" spans="1:21" hidden="1" outlineLevel="1" x14ac:dyDescent="0.35">
      <c r="A1123" s="4">
        <v>1114</v>
      </c>
      <c r="B1123" s="7" t="s">
        <v>685</v>
      </c>
      <c r="C1123" s="5" t="s">
        <v>686</v>
      </c>
      <c r="D1123" s="5" t="str">
        <f>tblPuskesmas[[#This Row],[ID Provinsi]]&amp;" -- "&amp;tblPuskesmas[[#This Row],[Nama Provinsi]]</f>
        <v>71 -- PROV. SULAWESI UTARA</v>
      </c>
      <c r="E1123" s="12" t="s">
        <v>690</v>
      </c>
      <c r="F1123" s="6" t="s">
        <v>415</v>
      </c>
      <c r="G1123" s="20" t="str">
        <f>tblPuskesmas[[#This Row],[ID Kabupaten/Kota]]&amp;" -- "&amp;tblPuskesmas[[#This Row],[Nama Kabupaten/Kota]]</f>
        <v>7103 -- KAB. KEPULAUAN SANGIHE</v>
      </c>
      <c r="H1123" s="20" t="s">
        <v>952</v>
      </c>
      <c r="I1123" s="20" t="s">
        <v>952</v>
      </c>
      <c r="J1123" s="20" t="s">
        <v>953</v>
      </c>
      <c r="K1123" s="26">
        <v>17</v>
      </c>
      <c r="L11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3" s="26">
        <v>0</v>
      </c>
      <c r="N1123" s="26"/>
      <c r="O1123" s="26" t="s">
        <v>10065</v>
      </c>
      <c r="P11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23" s="25">
        <v>0</v>
      </c>
      <c r="R1123" s="25" t="s">
        <v>1197</v>
      </c>
      <c r="S1123" s="59" t="s">
        <v>1197</v>
      </c>
      <c r="T1123" s="25"/>
      <c r="U1123" s="23" t="s">
        <v>1197</v>
      </c>
    </row>
    <row r="1124" spans="1:21" hidden="1" outlineLevel="1" x14ac:dyDescent="0.35">
      <c r="A1124" s="4">
        <v>1115</v>
      </c>
      <c r="B1124" s="7" t="s">
        <v>685</v>
      </c>
      <c r="C1124" s="5" t="s">
        <v>686</v>
      </c>
      <c r="D1124" s="5" t="str">
        <f>tblPuskesmas[[#This Row],[ID Provinsi]]&amp;" -- "&amp;tblPuskesmas[[#This Row],[Nama Provinsi]]</f>
        <v>71 -- PROV. SULAWESI UTARA</v>
      </c>
      <c r="E1124" s="12" t="s">
        <v>691</v>
      </c>
      <c r="F1124" s="6" t="s">
        <v>416</v>
      </c>
      <c r="G1124" s="20" t="str">
        <f>tblPuskesmas[[#This Row],[ID Kabupaten/Kota]]&amp;" -- "&amp;tblPuskesmas[[#This Row],[Nama Kabupaten/Kota]]</f>
        <v>7104 -- KAB. KEPULAUAN TALAUD</v>
      </c>
      <c r="H1124" s="20" t="s">
        <v>952</v>
      </c>
      <c r="I1124" s="20" t="s">
        <v>952</v>
      </c>
      <c r="J1124" s="20" t="s">
        <v>953</v>
      </c>
      <c r="K1124" s="26">
        <v>21</v>
      </c>
      <c r="L11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4" s="26">
        <v>0</v>
      </c>
      <c r="N1124" s="26"/>
      <c r="O1124" s="26" t="s">
        <v>10065</v>
      </c>
      <c r="P11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24" s="25">
        <v>0</v>
      </c>
      <c r="R1124" s="25" t="s">
        <v>1197</v>
      </c>
      <c r="S1124" s="59" t="s">
        <v>1197</v>
      </c>
      <c r="T1124" s="25"/>
      <c r="U1124" s="23" t="s">
        <v>1197</v>
      </c>
    </row>
    <row r="1125" spans="1:21" hidden="1" outlineLevel="1" x14ac:dyDescent="0.35">
      <c r="A1125" s="4">
        <v>1116</v>
      </c>
      <c r="B1125" s="7" t="s">
        <v>685</v>
      </c>
      <c r="C1125" s="5" t="s">
        <v>686</v>
      </c>
      <c r="D1125" s="5" t="str">
        <f>tblPuskesmas[[#This Row],[ID Provinsi]]&amp;" -- "&amp;tblPuskesmas[[#This Row],[Nama Provinsi]]</f>
        <v>71 -- PROV. SULAWESI UTARA</v>
      </c>
      <c r="E1125" s="12" t="s">
        <v>692</v>
      </c>
      <c r="F1125" s="6" t="s">
        <v>418</v>
      </c>
      <c r="G1125" s="20" t="str">
        <f>tblPuskesmas[[#This Row],[ID Kabupaten/Kota]]&amp;" -- "&amp;tblPuskesmas[[#This Row],[Nama Kabupaten/Kota]]</f>
        <v>7105 -- KAB. MINAHASA SELATAN</v>
      </c>
      <c r="H1125" s="20" t="s">
        <v>952</v>
      </c>
      <c r="I1125" s="20" t="s">
        <v>952</v>
      </c>
      <c r="J1125" s="20" t="s">
        <v>953</v>
      </c>
      <c r="K1125" s="26">
        <v>17</v>
      </c>
      <c r="L11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5" s="26">
        <v>0</v>
      </c>
      <c r="N1125" s="26"/>
      <c r="O1125" s="26" t="s">
        <v>10065</v>
      </c>
      <c r="P11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25" s="25">
        <v>0</v>
      </c>
      <c r="R1125" s="25" t="s">
        <v>1197</v>
      </c>
      <c r="S1125" s="59" t="s">
        <v>1197</v>
      </c>
      <c r="T1125" s="25"/>
      <c r="U1125" s="23" t="s">
        <v>1197</v>
      </c>
    </row>
    <row r="1126" spans="1:21" hidden="1" outlineLevel="1" x14ac:dyDescent="0.35">
      <c r="A1126" s="4">
        <v>1117</v>
      </c>
      <c r="B1126" s="7" t="s">
        <v>685</v>
      </c>
      <c r="C1126" s="5" t="s">
        <v>686</v>
      </c>
      <c r="D1126" s="5" t="str">
        <f>tblPuskesmas[[#This Row],[ID Provinsi]]&amp;" -- "&amp;tblPuskesmas[[#This Row],[Nama Provinsi]]</f>
        <v>71 -- PROV. SULAWESI UTARA</v>
      </c>
      <c r="E1126" s="12" t="s">
        <v>693</v>
      </c>
      <c r="F1126" s="6" t="s">
        <v>420</v>
      </c>
      <c r="G1126" s="20" t="str">
        <f>tblPuskesmas[[#This Row],[ID Kabupaten/Kota]]&amp;" -- "&amp;tblPuskesmas[[#This Row],[Nama Kabupaten/Kota]]</f>
        <v>7106 -- KAB. MINAHASA UTARA</v>
      </c>
      <c r="H1126" s="20" t="s">
        <v>952</v>
      </c>
      <c r="I1126" s="20" t="s">
        <v>952</v>
      </c>
      <c r="J1126" s="20" t="s">
        <v>953</v>
      </c>
      <c r="K1126" s="26">
        <v>11</v>
      </c>
      <c r="L11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6" s="26">
        <v>0</v>
      </c>
      <c r="N1126" s="26"/>
      <c r="O1126" s="26" t="s">
        <v>10065</v>
      </c>
      <c r="P11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26" s="25">
        <v>0</v>
      </c>
      <c r="R1126" s="25" t="s">
        <v>1197</v>
      </c>
      <c r="S1126" s="59" t="s">
        <v>1197</v>
      </c>
      <c r="T1126" s="25"/>
      <c r="U1126" s="23" t="s">
        <v>1197</v>
      </c>
    </row>
    <row r="1127" spans="1:21" hidden="1" outlineLevel="1" x14ac:dyDescent="0.35">
      <c r="A1127" s="4">
        <v>1118</v>
      </c>
      <c r="B1127" s="7" t="s">
        <v>685</v>
      </c>
      <c r="C1127" s="5" t="s">
        <v>686</v>
      </c>
      <c r="D1127" s="5" t="str">
        <f>tblPuskesmas[[#This Row],[ID Provinsi]]&amp;" -- "&amp;tblPuskesmas[[#This Row],[Nama Provinsi]]</f>
        <v>71 -- PROV. SULAWESI UTARA</v>
      </c>
      <c r="E1127" s="12" t="s">
        <v>694</v>
      </c>
      <c r="F1127" s="6" t="s">
        <v>414</v>
      </c>
      <c r="G1127" s="20" t="str">
        <f>tblPuskesmas[[#This Row],[ID Kabupaten/Kota]]&amp;" -- "&amp;tblPuskesmas[[#This Row],[Nama Kabupaten/Kota]]</f>
        <v>7107 -- KAB. BOLAANG MONGONDOW UTARA</v>
      </c>
      <c r="H1127" s="20" t="s">
        <v>952</v>
      </c>
      <c r="I1127" s="20" t="s">
        <v>952</v>
      </c>
      <c r="J1127" s="20" t="s">
        <v>953</v>
      </c>
      <c r="K1127" s="26">
        <v>12</v>
      </c>
      <c r="L11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7" s="26">
        <v>0</v>
      </c>
      <c r="N1127" s="26">
        <v>3000</v>
      </c>
      <c r="O1127" s="26" t="s">
        <v>10065</v>
      </c>
      <c r="P11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14</v>
      </c>
      <c r="Q1127" s="25">
        <v>0</v>
      </c>
      <c r="R1127" s="25" t="s">
        <v>1197</v>
      </c>
      <c r="S1127" s="59" t="s">
        <v>1197</v>
      </c>
      <c r="T1127" s="25"/>
      <c r="U1127" s="23" t="s">
        <v>1197</v>
      </c>
    </row>
    <row r="1128" spans="1:21" hidden="1" outlineLevel="1" x14ac:dyDescent="0.35">
      <c r="A1128" s="4">
        <v>1119</v>
      </c>
      <c r="B1128" s="7" t="s">
        <v>685</v>
      </c>
      <c r="C1128" s="5" t="s">
        <v>686</v>
      </c>
      <c r="D1128" s="5" t="str">
        <f>tblPuskesmas[[#This Row],[ID Provinsi]]&amp;" -- "&amp;tblPuskesmas[[#This Row],[Nama Provinsi]]</f>
        <v>71 -- PROV. SULAWESI UTARA</v>
      </c>
      <c r="E1128" s="12" t="s">
        <v>695</v>
      </c>
      <c r="F1128" s="6" t="s">
        <v>696</v>
      </c>
      <c r="G1128" s="20" t="str">
        <f>tblPuskesmas[[#This Row],[ID Kabupaten/Kota]]&amp;" -- "&amp;tblPuskesmas[[#This Row],[Nama Kabupaten/Kota]]</f>
        <v>7108 -- KAB. SIAU TAGULANDANG BIARO</v>
      </c>
      <c r="H1128" s="20" t="s">
        <v>952</v>
      </c>
      <c r="I1128" s="20" t="s">
        <v>952</v>
      </c>
      <c r="J1128" s="20" t="s">
        <v>953</v>
      </c>
      <c r="K1128" s="26">
        <v>13</v>
      </c>
      <c r="L11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8" s="26">
        <v>0</v>
      </c>
      <c r="N1128" s="26"/>
      <c r="O1128" s="26" t="s">
        <v>10065</v>
      </c>
      <c r="P11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28" s="25">
        <v>0</v>
      </c>
      <c r="R1128" s="25" t="s">
        <v>1197</v>
      </c>
      <c r="S1128" s="59" t="s">
        <v>1197</v>
      </c>
      <c r="T1128" s="25"/>
      <c r="U1128" s="23" t="s">
        <v>1197</v>
      </c>
    </row>
    <row r="1129" spans="1:21" hidden="1" outlineLevel="1" x14ac:dyDescent="0.35">
      <c r="A1129" s="4">
        <v>1120</v>
      </c>
      <c r="B1129" s="7" t="s">
        <v>685</v>
      </c>
      <c r="C1129" s="5" t="s">
        <v>686</v>
      </c>
      <c r="D1129" s="5" t="str">
        <f>tblPuskesmas[[#This Row],[ID Provinsi]]&amp;" -- "&amp;tblPuskesmas[[#This Row],[Nama Provinsi]]</f>
        <v>71 -- PROV. SULAWESI UTARA</v>
      </c>
      <c r="E1129" s="12" t="s">
        <v>697</v>
      </c>
      <c r="F1129" s="6" t="s">
        <v>419</v>
      </c>
      <c r="G1129" s="20" t="str">
        <f>tblPuskesmas[[#This Row],[ID Kabupaten/Kota]]&amp;" -- "&amp;tblPuskesmas[[#This Row],[Nama Kabupaten/Kota]]</f>
        <v>7109 -- KAB. MINAHASA TENGGARA</v>
      </c>
      <c r="H1129" s="20" t="s">
        <v>952</v>
      </c>
      <c r="I1129" s="20" t="s">
        <v>952</v>
      </c>
      <c r="J1129" s="20" t="s">
        <v>953</v>
      </c>
      <c r="K1129" s="26">
        <v>12</v>
      </c>
      <c r="L112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29" s="26">
        <v>0</v>
      </c>
      <c r="N1129" s="26"/>
      <c r="O1129" s="26" t="s">
        <v>10065</v>
      </c>
      <c r="P11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29" s="25">
        <v>0</v>
      </c>
      <c r="R1129" s="25" t="s">
        <v>1197</v>
      </c>
      <c r="S1129" s="59" t="s">
        <v>1197</v>
      </c>
      <c r="T1129" s="25"/>
      <c r="U1129" s="23" t="s">
        <v>1197</v>
      </c>
    </row>
    <row r="1130" spans="1:21" hidden="1" outlineLevel="1" x14ac:dyDescent="0.35">
      <c r="A1130" s="4">
        <v>1121</v>
      </c>
      <c r="B1130" s="7" t="s">
        <v>685</v>
      </c>
      <c r="C1130" s="5" t="s">
        <v>686</v>
      </c>
      <c r="D1130" s="5" t="str">
        <f>tblPuskesmas[[#This Row],[ID Provinsi]]&amp;" -- "&amp;tblPuskesmas[[#This Row],[Nama Provinsi]]</f>
        <v>71 -- PROV. SULAWESI UTARA</v>
      </c>
      <c r="E1130" s="12" t="s">
        <v>698</v>
      </c>
      <c r="F1130" s="6" t="s">
        <v>412</v>
      </c>
      <c r="G1130" s="20" t="str">
        <f>tblPuskesmas[[#This Row],[ID Kabupaten/Kota]]&amp;" -- "&amp;tblPuskesmas[[#This Row],[Nama Kabupaten/Kota]]</f>
        <v>7110 -- KAB. BOLAANG MONGONDOW SELATAN</v>
      </c>
      <c r="H1130" s="20" t="s">
        <v>952</v>
      </c>
      <c r="I1130" s="20" t="s">
        <v>952</v>
      </c>
      <c r="J1130" s="20" t="s">
        <v>953</v>
      </c>
      <c r="K1130" s="26">
        <v>8</v>
      </c>
      <c r="L113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0" s="26">
        <v>0</v>
      </c>
      <c r="N1130" s="26">
        <v>3000</v>
      </c>
      <c r="O1130" s="26" t="s">
        <v>10065</v>
      </c>
      <c r="P11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10</v>
      </c>
      <c r="Q1130" s="25">
        <v>0</v>
      </c>
      <c r="R1130" s="25" t="s">
        <v>1197</v>
      </c>
      <c r="S1130" s="59" t="s">
        <v>1197</v>
      </c>
      <c r="T1130" s="25"/>
      <c r="U1130" s="23" t="s">
        <v>1197</v>
      </c>
    </row>
    <row r="1131" spans="1:21" hidden="1" outlineLevel="1" x14ac:dyDescent="0.35">
      <c r="A1131" s="4">
        <v>1122</v>
      </c>
      <c r="B1131" s="7" t="s">
        <v>685</v>
      </c>
      <c r="C1131" s="5" t="s">
        <v>686</v>
      </c>
      <c r="D1131" s="5" t="str">
        <f>tblPuskesmas[[#This Row],[ID Provinsi]]&amp;" -- "&amp;tblPuskesmas[[#This Row],[Nama Provinsi]]</f>
        <v>71 -- PROV. SULAWESI UTARA</v>
      </c>
      <c r="E1131" s="12" t="s">
        <v>699</v>
      </c>
      <c r="F1131" s="6" t="s">
        <v>413</v>
      </c>
      <c r="G1131" s="20" t="str">
        <f>tblPuskesmas[[#This Row],[ID Kabupaten/Kota]]&amp;" -- "&amp;tblPuskesmas[[#This Row],[Nama Kabupaten/Kota]]</f>
        <v>7111 -- KAB. BOLAANG MONGONDOW TIMUR</v>
      </c>
      <c r="H1131" s="20" t="s">
        <v>952</v>
      </c>
      <c r="I1131" s="20" t="s">
        <v>952</v>
      </c>
      <c r="J1131" s="20" t="s">
        <v>953</v>
      </c>
      <c r="K1131" s="26">
        <v>8</v>
      </c>
      <c r="L113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1" s="26">
        <v>0</v>
      </c>
      <c r="N1131" s="26">
        <v>3000</v>
      </c>
      <c r="O1131" s="26" t="s">
        <v>10065</v>
      </c>
      <c r="P11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10</v>
      </c>
      <c r="Q1131" s="25">
        <v>0</v>
      </c>
      <c r="R1131" s="25" t="s">
        <v>1197</v>
      </c>
      <c r="S1131" s="59" t="s">
        <v>1197</v>
      </c>
      <c r="T1131" s="25"/>
      <c r="U1131" s="23" t="s">
        <v>1197</v>
      </c>
    </row>
    <row r="1132" spans="1:21" hidden="1" outlineLevel="1" x14ac:dyDescent="0.35">
      <c r="A1132" s="4">
        <v>1123</v>
      </c>
      <c r="B1132" s="7" t="s">
        <v>685</v>
      </c>
      <c r="C1132" s="5" t="s">
        <v>686</v>
      </c>
      <c r="D1132" s="5" t="str">
        <f>tblPuskesmas[[#This Row],[ID Provinsi]]&amp;" -- "&amp;tblPuskesmas[[#This Row],[Nama Provinsi]]</f>
        <v>71 -- PROV. SULAWESI UTARA</v>
      </c>
      <c r="E1132" s="12" t="s">
        <v>700</v>
      </c>
      <c r="F1132" s="6" t="s">
        <v>423</v>
      </c>
      <c r="G1132" s="20" t="str">
        <f>tblPuskesmas[[#This Row],[ID Kabupaten/Kota]]&amp;" -- "&amp;tblPuskesmas[[#This Row],[Nama Kabupaten/Kota]]</f>
        <v>7171 -- KOTA MANADO</v>
      </c>
      <c r="H1132" s="20" t="s">
        <v>952</v>
      </c>
      <c r="I1132" s="20" t="s">
        <v>952</v>
      </c>
      <c r="J1132" s="20" t="s">
        <v>953</v>
      </c>
      <c r="K1132" s="26">
        <v>16</v>
      </c>
      <c r="L113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2" s="26">
        <v>0</v>
      </c>
      <c r="N1132" s="26">
        <v>3000</v>
      </c>
      <c r="O1132" s="26" t="s">
        <v>10065</v>
      </c>
      <c r="P11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18</v>
      </c>
      <c r="Q1132" s="25">
        <v>0</v>
      </c>
      <c r="R1132" s="25" t="s">
        <v>1197</v>
      </c>
      <c r="S1132" s="59" t="s">
        <v>1197</v>
      </c>
      <c r="T1132" s="25"/>
      <c r="U1132" s="23" t="s">
        <v>1197</v>
      </c>
    </row>
    <row r="1133" spans="1:21" hidden="1" outlineLevel="1" x14ac:dyDescent="0.35">
      <c r="A1133" s="4">
        <v>1124</v>
      </c>
      <c r="B1133" s="7" t="s">
        <v>685</v>
      </c>
      <c r="C1133" s="5" t="s">
        <v>686</v>
      </c>
      <c r="D1133" s="5" t="str">
        <f>tblPuskesmas[[#This Row],[ID Provinsi]]&amp;" -- "&amp;tblPuskesmas[[#This Row],[Nama Provinsi]]</f>
        <v>71 -- PROV. SULAWESI UTARA</v>
      </c>
      <c r="E1133" s="12" t="s">
        <v>701</v>
      </c>
      <c r="F1133" s="6" t="s">
        <v>421</v>
      </c>
      <c r="G1133" s="20" t="str">
        <f>tblPuskesmas[[#This Row],[ID Kabupaten/Kota]]&amp;" -- "&amp;tblPuskesmas[[#This Row],[Nama Kabupaten/Kota]]</f>
        <v>7172 -- KOTA BITUNG</v>
      </c>
      <c r="H1133" s="20" t="s">
        <v>952</v>
      </c>
      <c r="I1133" s="20" t="s">
        <v>952</v>
      </c>
      <c r="J1133" s="20" t="s">
        <v>953</v>
      </c>
      <c r="K1133" s="26">
        <v>9</v>
      </c>
      <c r="L113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3" s="26">
        <v>0</v>
      </c>
      <c r="N1133" s="26">
        <v>3000</v>
      </c>
      <c r="O1133" s="26" t="s">
        <v>10065</v>
      </c>
      <c r="P11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11</v>
      </c>
      <c r="Q1133" s="25">
        <v>0</v>
      </c>
      <c r="R1133" s="25" t="s">
        <v>1197</v>
      </c>
      <c r="S1133" s="59" t="s">
        <v>1197</v>
      </c>
      <c r="T1133" s="25"/>
      <c r="U1133" s="23" t="s">
        <v>1197</v>
      </c>
    </row>
    <row r="1134" spans="1:21" hidden="1" outlineLevel="1" x14ac:dyDescent="0.35">
      <c r="A1134" s="4">
        <v>1125</v>
      </c>
      <c r="B1134" s="7" t="s">
        <v>685</v>
      </c>
      <c r="C1134" s="5" t="s">
        <v>686</v>
      </c>
      <c r="D1134" s="5" t="str">
        <f>tblPuskesmas[[#This Row],[ID Provinsi]]&amp;" -- "&amp;tblPuskesmas[[#This Row],[Nama Provinsi]]</f>
        <v>71 -- PROV. SULAWESI UTARA</v>
      </c>
      <c r="E1134" s="12" t="s">
        <v>702</v>
      </c>
      <c r="F1134" s="6" t="s">
        <v>424</v>
      </c>
      <c r="G1134" s="20" t="str">
        <f>tblPuskesmas[[#This Row],[ID Kabupaten/Kota]]&amp;" -- "&amp;tblPuskesmas[[#This Row],[Nama Kabupaten/Kota]]</f>
        <v>7173 -- KOTA TOMOHON</v>
      </c>
      <c r="H1134" s="20" t="s">
        <v>952</v>
      </c>
      <c r="I1134" s="20" t="s">
        <v>952</v>
      </c>
      <c r="J1134" s="20" t="s">
        <v>953</v>
      </c>
      <c r="K1134" s="26">
        <v>7</v>
      </c>
      <c r="L113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4" s="26">
        <v>0</v>
      </c>
      <c r="N1134" s="26">
        <v>3000</v>
      </c>
      <c r="O1134" s="26" t="s">
        <v>10065</v>
      </c>
      <c r="P11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9</v>
      </c>
      <c r="Q1134" s="25">
        <v>0</v>
      </c>
      <c r="R1134" s="25" t="s">
        <v>1197</v>
      </c>
      <c r="S1134" s="59" t="s">
        <v>1197</v>
      </c>
      <c r="T1134" s="25"/>
      <c r="U1134" s="23" t="s">
        <v>1197</v>
      </c>
    </row>
    <row r="1135" spans="1:21" hidden="1" outlineLevel="1" x14ac:dyDescent="0.35">
      <c r="A1135" s="4">
        <v>1126</v>
      </c>
      <c r="B1135" s="7" t="s">
        <v>685</v>
      </c>
      <c r="C1135" s="5" t="s">
        <v>686</v>
      </c>
      <c r="D1135" s="5" t="str">
        <f>tblPuskesmas[[#This Row],[ID Provinsi]]&amp;" -- "&amp;tblPuskesmas[[#This Row],[Nama Provinsi]]</f>
        <v>71 -- PROV. SULAWESI UTARA</v>
      </c>
      <c r="E1135" s="12" t="s">
        <v>703</v>
      </c>
      <c r="F1135" s="6" t="s">
        <v>422</v>
      </c>
      <c r="G1135" s="20" t="str">
        <f>tblPuskesmas[[#This Row],[ID Kabupaten/Kota]]&amp;" -- "&amp;tblPuskesmas[[#This Row],[Nama Kabupaten/Kota]]</f>
        <v>7174 -- KOTA KOTAMOBAGU</v>
      </c>
      <c r="H1135" s="20" t="s">
        <v>952</v>
      </c>
      <c r="I1135" s="20" t="s">
        <v>952</v>
      </c>
      <c r="J1135" s="20" t="s">
        <v>953</v>
      </c>
      <c r="K1135" s="26">
        <v>5</v>
      </c>
      <c r="L113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5" s="26">
        <v>0</v>
      </c>
      <c r="N1135" s="26">
        <v>3000</v>
      </c>
      <c r="O1135" s="26" t="s">
        <v>10065</v>
      </c>
      <c r="P11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7</v>
      </c>
      <c r="Q1135" s="25">
        <v>0</v>
      </c>
      <c r="R1135" s="25" t="s">
        <v>1197</v>
      </c>
      <c r="S1135" s="59" t="s">
        <v>1197</v>
      </c>
      <c r="T1135" s="25"/>
      <c r="U1135" s="23" t="s">
        <v>1197</v>
      </c>
    </row>
    <row r="1136" spans="1:21" hidden="1" collapsed="1" x14ac:dyDescent="0.35">
      <c r="A1136" s="4">
        <v>1127</v>
      </c>
      <c r="B1136" s="7" t="s">
        <v>704</v>
      </c>
      <c r="C1136" s="5" t="s">
        <v>705</v>
      </c>
      <c r="D1136" s="5" t="str">
        <f>tblPuskesmas[[#This Row],[ID Provinsi]]&amp;" -- "&amp;tblPuskesmas[[#This Row],[Nama Provinsi]]</f>
        <v>72 -- PROV. SULAWESI TENGAH</v>
      </c>
      <c r="E1136" s="12">
        <v>7200</v>
      </c>
      <c r="F1136" s="6" t="s">
        <v>705</v>
      </c>
      <c r="G1136" s="20" t="str">
        <f>tblPuskesmas[[#This Row],[ID Kabupaten/Kota]]&amp;" -- "&amp;tblPuskesmas[[#This Row],[Nama Kabupaten/Kota]]</f>
        <v>7200 -- PROV. SULAWESI TENGAH</v>
      </c>
      <c r="H1136" s="20" t="s">
        <v>953</v>
      </c>
      <c r="I1136" s="20" t="s">
        <v>953</v>
      </c>
      <c r="J1136" s="20" t="s">
        <v>1116</v>
      </c>
      <c r="K1136" s="26">
        <v>0</v>
      </c>
      <c r="L113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136" s="26">
        <v>1</v>
      </c>
      <c r="N1136" s="26">
        <v>3000</v>
      </c>
      <c r="O1136" s="26" t="s">
        <v>10065</v>
      </c>
      <c r="P11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136" s="25">
        <v>2</v>
      </c>
      <c r="R1136" s="25" t="s">
        <v>1197</v>
      </c>
      <c r="S1136" s="59" t="s">
        <v>1197</v>
      </c>
      <c r="T1136" s="25"/>
      <c r="U1136" s="23" t="s">
        <v>1173</v>
      </c>
    </row>
    <row r="1137" spans="1:21" hidden="1" outlineLevel="1" x14ac:dyDescent="0.35">
      <c r="A1137" s="4">
        <v>1128</v>
      </c>
      <c r="B1137" s="7" t="s">
        <v>704</v>
      </c>
      <c r="C1137" s="5" t="s">
        <v>705</v>
      </c>
      <c r="D1137" s="5" t="str">
        <f>tblPuskesmas[[#This Row],[ID Provinsi]]&amp;" -- "&amp;tblPuskesmas[[#This Row],[Nama Provinsi]]</f>
        <v>72 -- PROV. SULAWESI TENGAH</v>
      </c>
      <c r="E1137" s="12">
        <v>7201</v>
      </c>
      <c r="F1137" s="58" t="s">
        <v>385</v>
      </c>
      <c r="G1137" s="19" t="str">
        <f>tblPuskesmas[[#This Row],[ID Kabupaten/Kota]]&amp;" -- "&amp;tblPuskesmas[[#This Row],[Nama Kabupaten/Kota]]</f>
        <v>7201 -- KAB. BANGGAI KEPULAUAN</v>
      </c>
      <c r="H1137" s="20" t="s">
        <v>952</v>
      </c>
      <c r="I1137" s="20" t="s">
        <v>952</v>
      </c>
      <c r="J1137" s="20" t="s">
        <v>953</v>
      </c>
      <c r="K1137" s="26">
        <v>13</v>
      </c>
      <c r="L113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7" s="26">
        <v>0</v>
      </c>
      <c r="N1137" s="26"/>
      <c r="O1137" s="26" t="s">
        <v>10065</v>
      </c>
      <c r="P11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37" s="25">
        <v>0</v>
      </c>
      <c r="R1137" s="25" t="s">
        <v>1197</v>
      </c>
      <c r="S1137" s="59" t="s">
        <v>1197</v>
      </c>
      <c r="T1137" s="25"/>
      <c r="U1137" s="23" t="s">
        <v>1197</v>
      </c>
    </row>
    <row r="1138" spans="1:21" hidden="1" outlineLevel="1" x14ac:dyDescent="0.35">
      <c r="A1138" s="4">
        <v>1129</v>
      </c>
      <c r="B1138" s="7" t="s">
        <v>704</v>
      </c>
      <c r="C1138" s="5" t="s">
        <v>705</v>
      </c>
      <c r="D1138" s="5" t="str">
        <f>tblPuskesmas[[#This Row],[ID Provinsi]]&amp;" -- "&amp;tblPuskesmas[[#This Row],[Nama Provinsi]]</f>
        <v>72 -- PROV. SULAWESI TENGAH</v>
      </c>
      <c r="E1138" s="12">
        <v>7202</v>
      </c>
      <c r="F1138" s="58" t="s">
        <v>384</v>
      </c>
      <c r="G1138" s="19" t="str">
        <f>tblPuskesmas[[#This Row],[ID Kabupaten/Kota]]&amp;" -- "&amp;tblPuskesmas[[#This Row],[Nama Kabupaten/Kota]]</f>
        <v>7202 -- KAB. BANGGAI</v>
      </c>
      <c r="H1138" s="20" t="s">
        <v>952</v>
      </c>
      <c r="I1138" s="20" t="s">
        <v>952</v>
      </c>
      <c r="J1138" s="20" t="s">
        <v>953</v>
      </c>
      <c r="K1138" s="26">
        <v>26</v>
      </c>
      <c r="L113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8" s="26">
        <v>0</v>
      </c>
      <c r="N1138" s="26"/>
      <c r="O1138" s="26" t="s">
        <v>10065</v>
      </c>
      <c r="P11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38" s="25">
        <v>0</v>
      </c>
      <c r="R1138" s="25" t="s">
        <v>1197</v>
      </c>
      <c r="S1138" s="59" t="s">
        <v>1197</v>
      </c>
      <c r="T1138" s="25"/>
      <c r="U1138" s="23" t="s">
        <v>1197</v>
      </c>
    </row>
    <row r="1139" spans="1:21" hidden="1" outlineLevel="1" x14ac:dyDescent="0.35">
      <c r="A1139" s="4">
        <v>1130</v>
      </c>
      <c r="B1139" s="7" t="s">
        <v>704</v>
      </c>
      <c r="C1139" s="5" t="s">
        <v>705</v>
      </c>
      <c r="D1139" s="5" t="str">
        <f>tblPuskesmas[[#This Row],[ID Provinsi]]&amp;" -- "&amp;tblPuskesmas[[#This Row],[Nama Provinsi]]</f>
        <v>72 -- PROV. SULAWESI TENGAH</v>
      </c>
      <c r="E1139" s="12">
        <v>7203</v>
      </c>
      <c r="F1139" s="58" t="s">
        <v>389</v>
      </c>
      <c r="G1139" s="19" t="str">
        <f>tblPuskesmas[[#This Row],[ID Kabupaten/Kota]]&amp;" -- "&amp;tblPuskesmas[[#This Row],[Nama Kabupaten/Kota]]</f>
        <v>7203 -- KAB. MOROWALI</v>
      </c>
      <c r="H1139" s="20" t="s">
        <v>952</v>
      </c>
      <c r="I1139" s="20" t="s">
        <v>952</v>
      </c>
      <c r="J1139" s="20" t="s">
        <v>953</v>
      </c>
      <c r="K1139" s="26">
        <v>9</v>
      </c>
      <c r="L113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39" s="26">
        <v>0</v>
      </c>
      <c r="N1139" s="26"/>
      <c r="O1139" s="26" t="s">
        <v>10065</v>
      </c>
      <c r="P11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39" s="25">
        <v>0</v>
      </c>
      <c r="R1139" s="25" t="s">
        <v>1197</v>
      </c>
      <c r="S1139" s="59" t="s">
        <v>1197</v>
      </c>
      <c r="T1139" s="25"/>
      <c r="U1139" s="23" t="s">
        <v>1197</v>
      </c>
    </row>
    <row r="1140" spans="1:21" hidden="1" outlineLevel="1" x14ac:dyDescent="0.35">
      <c r="A1140" s="4">
        <v>1131</v>
      </c>
      <c r="B1140" s="7" t="s">
        <v>704</v>
      </c>
      <c r="C1140" s="5" t="s">
        <v>705</v>
      </c>
      <c r="D1140" s="5" t="str">
        <f>tblPuskesmas[[#This Row],[ID Provinsi]]&amp;" -- "&amp;tblPuskesmas[[#This Row],[Nama Provinsi]]</f>
        <v>72 -- PROV. SULAWESI TENGAH</v>
      </c>
      <c r="E1140" s="12">
        <v>7204</v>
      </c>
      <c r="F1140" s="58" t="s">
        <v>392</v>
      </c>
      <c r="G1140" s="19" t="str">
        <f>tblPuskesmas[[#This Row],[ID Kabupaten/Kota]]&amp;" -- "&amp;tblPuskesmas[[#This Row],[Nama Kabupaten/Kota]]</f>
        <v>7204 -- KAB. POSO</v>
      </c>
      <c r="H1140" s="20" t="s">
        <v>952</v>
      </c>
      <c r="I1140" s="20" t="s">
        <v>952</v>
      </c>
      <c r="J1140" s="20" t="s">
        <v>953</v>
      </c>
      <c r="K1140" s="26">
        <v>24</v>
      </c>
      <c r="L114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0" s="26">
        <v>0</v>
      </c>
      <c r="N1140" s="26">
        <v>3000</v>
      </c>
      <c r="O1140" s="26" t="s">
        <v>10065</v>
      </c>
      <c r="P11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26</v>
      </c>
      <c r="Q1140" s="25">
        <v>0</v>
      </c>
      <c r="R1140" s="25" t="s">
        <v>1197</v>
      </c>
      <c r="S1140" s="59" t="s">
        <v>1197</v>
      </c>
      <c r="T1140" s="25"/>
      <c r="U1140" s="23" t="s">
        <v>1197</v>
      </c>
    </row>
    <row r="1141" spans="1:21" hidden="1" outlineLevel="1" x14ac:dyDescent="0.35">
      <c r="A1141" s="4">
        <v>1132</v>
      </c>
      <c r="B1141" s="7" t="s">
        <v>704</v>
      </c>
      <c r="C1141" s="5" t="s">
        <v>705</v>
      </c>
      <c r="D1141" s="5" t="str">
        <f>tblPuskesmas[[#This Row],[ID Provinsi]]&amp;" -- "&amp;tblPuskesmas[[#This Row],[Nama Provinsi]]</f>
        <v>72 -- PROV. SULAWESI TENGAH</v>
      </c>
      <c r="E1141" s="12">
        <v>7205</v>
      </c>
      <c r="F1141" s="58" t="s">
        <v>388</v>
      </c>
      <c r="G1141" s="19" t="str">
        <f>tblPuskesmas[[#This Row],[ID Kabupaten/Kota]]&amp;" -- "&amp;tblPuskesmas[[#This Row],[Nama Kabupaten/Kota]]</f>
        <v>7205 -- KAB. DONGGALA</v>
      </c>
      <c r="H1141" s="20" t="s">
        <v>952</v>
      </c>
      <c r="I1141" s="20" t="s">
        <v>952</v>
      </c>
      <c r="J1141" s="20" t="s">
        <v>953</v>
      </c>
      <c r="K1141" s="26">
        <v>18</v>
      </c>
      <c r="L114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1" s="26">
        <v>0</v>
      </c>
      <c r="N1141" s="26"/>
      <c r="O1141" s="26" t="s">
        <v>10065</v>
      </c>
      <c r="P11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41" s="25">
        <v>0</v>
      </c>
      <c r="R1141" s="25" t="s">
        <v>1197</v>
      </c>
      <c r="S1141" s="59" t="s">
        <v>1197</v>
      </c>
      <c r="T1141" s="25"/>
      <c r="U1141" s="23" t="s">
        <v>1197</v>
      </c>
    </row>
    <row r="1142" spans="1:21" hidden="1" outlineLevel="1" x14ac:dyDescent="0.35">
      <c r="A1142" s="4">
        <v>1133</v>
      </c>
      <c r="B1142" s="7" t="s">
        <v>704</v>
      </c>
      <c r="C1142" s="5" t="s">
        <v>705</v>
      </c>
      <c r="D1142" s="5" t="str">
        <f>tblPuskesmas[[#This Row],[ID Provinsi]]&amp;" -- "&amp;tblPuskesmas[[#This Row],[Nama Provinsi]]</f>
        <v>72 -- PROV. SULAWESI TENGAH</v>
      </c>
      <c r="E1142" s="12">
        <v>7206</v>
      </c>
      <c r="F1142" s="58" t="s">
        <v>868</v>
      </c>
      <c r="G1142" s="19" t="str">
        <f>tblPuskesmas[[#This Row],[ID Kabupaten/Kota]]&amp;" -- "&amp;tblPuskesmas[[#This Row],[Nama Kabupaten/Kota]]</f>
        <v>7206 -- KAB. TOLI-TOLI</v>
      </c>
      <c r="H1142" s="20" t="s">
        <v>952</v>
      </c>
      <c r="I1142" s="20" t="s">
        <v>952</v>
      </c>
      <c r="J1142" s="20" t="s">
        <v>953</v>
      </c>
      <c r="K1142" s="26">
        <v>14</v>
      </c>
      <c r="L114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2" s="26">
        <v>0</v>
      </c>
      <c r="N1142" s="26"/>
      <c r="O1142" s="26" t="s">
        <v>10065</v>
      </c>
      <c r="P11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42" s="25">
        <v>0</v>
      </c>
      <c r="R1142" s="25" t="s">
        <v>1197</v>
      </c>
      <c r="S1142" s="59" t="s">
        <v>1197</v>
      </c>
      <c r="T1142" s="25"/>
      <c r="U1142" s="23" t="s">
        <v>1197</v>
      </c>
    </row>
    <row r="1143" spans="1:21" hidden="1" outlineLevel="1" x14ac:dyDescent="0.35">
      <c r="A1143" s="4">
        <v>1134</v>
      </c>
      <c r="B1143" s="7" t="s">
        <v>704</v>
      </c>
      <c r="C1143" s="5" t="s">
        <v>705</v>
      </c>
      <c r="D1143" s="5" t="str">
        <f>tblPuskesmas[[#This Row],[ID Provinsi]]&amp;" -- "&amp;tblPuskesmas[[#This Row],[Nama Provinsi]]</f>
        <v>72 -- PROV. SULAWESI TENGAH</v>
      </c>
      <c r="E1143" s="12">
        <v>7207</v>
      </c>
      <c r="F1143" s="58" t="s">
        <v>387</v>
      </c>
      <c r="G1143" s="19" t="str">
        <f>tblPuskesmas[[#This Row],[ID Kabupaten/Kota]]&amp;" -- "&amp;tblPuskesmas[[#This Row],[Nama Kabupaten/Kota]]</f>
        <v>7207 -- KAB. BUOL</v>
      </c>
      <c r="H1143" s="20" t="s">
        <v>952</v>
      </c>
      <c r="I1143" s="20" t="s">
        <v>952</v>
      </c>
      <c r="J1143" s="20" t="s">
        <v>953</v>
      </c>
      <c r="K1143" s="26">
        <v>11</v>
      </c>
      <c r="L114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3" s="26">
        <v>0</v>
      </c>
      <c r="N1143" s="26"/>
      <c r="O1143" s="26" t="s">
        <v>10065</v>
      </c>
      <c r="P11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43" s="25">
        <v>0</v>
      </c>
      <c r="R1143" s="25" t="s">
        <v>1197</v>
      </c>
      <c r="S1143" s="59" t="s">
        <v>1197</v>
      </c>
      <c r="T1143" s="25"/>
      <c r="U1143" s="23" t="s">
        <v>1197</v>
      </c>
    </row>
    <row r="1144" spans="1:21" hidden="1" outlineLevel="1" x14ac:dyDescent="0.35">
      <c r="A1144" s="4">
        <v>1135</v>
      </c>
      <c r="B1144" s="7" t="s">
        <v>704</v>
      </c>
      <c r="C1144" s="5" t="s">
        <v>705</v>
      </c>
      <c r="D1144" s="5" t="str">
        <f>tblPuskesmas[[#This Row],[ID Provinsi]]&amp;" -- "&amp;tblPuskesmas[[#This Row],[Nama Provinsi]]</f>
        <v>72 -- PROV. SULAWESI TENGAH</v>
      </c>
      <c r="E1144" s="12">
        <v>7208</v>
      </c>
      <c r="F1144" s="58" t="s">
        <v>391</v>
      </c>
      <c r="G1144" s="19" t="str">
        <f>tblPuskesmas[[#This Row],[ID Kabupaten/Kota]]&amp;" -- "&amp;tblPuskesmas[[#This Row],[Nama Kabupaten/Kota]]</f>
        <v>7208 -- KAB. PARIGI MOUTONG</v>
      </c>
      <c r="H1144" s="20" t="s">
        <v>952</v>
      </c>
      <c r="I1144" s="20" t="s">
        <v>952</v>
      </c>
      <c r="J1144" s="20" t="s">
        <v>953</v>
      </c>
      <c r="K1144" s="26">
        <v>23</v>
      </c>
      <c r="L114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4" s="26">
        <v>0</v>
      </c>
      <c r="N1144" s="26">
        <v>3000</v>
      </c>
      <c r="O1144" s="26" t="s">
        <v>10065</v>
      </c>
      <c r="P11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25</v>
      </c>
      <c r="Q1144" s="25">
        <v>0</v>
      </c>
      <c r="R1144" s="25" t="s">
        <v>1197</v>
      </c>
      <c r="S1144" s="59" t="s">
        <v>1197</v>
      </c>
      <c r="T1144" s="25"/>
      <c r="U1144" s="23" t="s">
        <v>1197</v>
      </c>
    </row>
    <row r="1145" spans="1:21" hidden="1" outlineLevel="1" x14ac:dyDescent="0.35">
      <c r="A1145" s="4">
        <v>1136</v>
      </c>
      <c r="B1145" s="7" t="s">
        <v>704</v>
      </c>
      <c r="C1145" s="5" t="s">
        <v>705</v>
      </c>
      <c r="D1145" s="5" t="str">
        <f>tblPuskesmas[[#This Row],[ID Provinsi]]&amp;" -- "&amp;tblPuskesmas[[#This Row],[Nama Provinsi]]</f>
        <v>72 -- PROV. SULAWESI TENGAH</v>
      </c>
      <c r="E1145" s="12">
        <v>7209</v>
      </c>
      <c r="F1145" s="58" t="s">
        <v>869</v>
      </c>
      <c r="G1145" s="19" t="str">
        <f>tblPuskesmas[[#This Row],[ID Kabupaten/Kota]]&amp;" -- "&amp;tblPuskesmas[[#This Row],[Nama Kabupaten/Kota]]</f>
        <v>7209 -- KAB. TOJO UNA-UNA</v>
      </c>
      <c r="H1145" s="20" t="s">
        <v>952</v>
      </c>
      <c r="I1145" s="20" t="s">
        <v>952</v>
      </c>
      <c r="J1145" s="20" t="s">
        <v>953</v>
      </c>
      <c r="K1145" s="26">
        <v>13</v>
      </c>
      <c r="L114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5" s="26">
        <v>0</v>
      </c>
      <c r="N1145" s="26"/>
      <c r="O1145" s="26" t="s">
        <v>10065</v>
      </c>
      <c r="P11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45" s="25">
        <v>0</v>
      </c>
      <c r="R1145" s="25" t="s">
        <v>1197</v>
      </c>
      <c r="S1145" s="59" t="s">
        <v>1197</v>
      </c>
      <c r="T1145" s="25"/>
      <c r="U1145" s="23" t="s">
        <v>1197</v>
      </c>
    </row>
    <row r="1146" spans="1:21" hidden="1" outlineLevel="1" x14ac:dyDescent="0.35">
      <c r="A1146" s="4">
        <v>1137</v>
      </c>
      <c r="B1146" s="7" t="s">
        <v>704</v>
      </c>
      <c r="C1146" s="5" t="s">
        <v>705</v>
      </c>
      <c r="D1146" s="5" t="str">
        <f>tblPuskesmas[[#This Row],[ID Provinsi]]&amp;" -- "&amp;tblPuskesmas[[#This Row],[Nama Provinsi]]</f>
        <v>72 -- PROV. SULAWESI TENGAH</v>
      </c>
      <c r="E1146" s="12">
        <v>7210</v>
      </c>
      <c r="F1146" s="58" t="s">
        <v>393</v>
      </c>
      <c r="G1146" s="19" t="str">
        <f>tblPuskesmas[[#This Row],[ID Kabupaten/Kota]]&amp;" -- "&amp;tblPuskesmas[[#This Row],[Nama Kabupaten/Kota]]</f>
        <v>7210 -- KAB. SIGI</v>
      </c>
      <c r="H1146" s="20" t="s">
        <v>952</v>
      </c>
      <c r="I1146" s="20" t="s">
        <v>952</v>
      </c>
      <c r="J1146" s="20" t="s">
        <v>953</v>
      </c>
      <c r="K1146" s="26">
        <v>19</v>
      </c>
      <c r="L114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6" s="26">
        <v>0</v>
      </c>
      <c r="N1146" s="26"/>
      <c r="O1146" s="26" t="s">
        <v>10065</v>
      </c>
      <c r="P11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46" s="25">
        <v>0</v>
      </c>
      <c r="R1146" s="25" t="s">
        <v>1197</v>
      </c>
      <c r="S1146" s="59" t="s">
        <v>1197</v>
      </c>
      <c r="T1146" s="25"/>
      <c r="U1146" s="23" t="s">
        <v>1197</v>
      </c>
    </row>
    <row r="1147" spans="1:21" hidden="1" outlineLevel="1" x14ac:dyDescent="0.35">
      <c r="A1147" s="4">
        <v>1138</v>
      </c>
      <c r="B1147" s="7" t="s">
        <v>704</v>
      </c>
      <c r="C1147" s="5" t="s">
        <v>705</v>
      </c>
      <c r="D1147" s="5" t="str">
        <f>tblPuskesmas[[#This Row],[ID Provinsi]]&amp;" -- "&amp;tblPuskesmas[[#This Row],[Nama Provinsi]]</f>
        <v>72 -- PROV. SULAWESI TENGAH</v>
      </c>
      <c r="E1147" s="12">
        <v>7211</v>
      </c>
      <c r="F1147" s="58" t="s">
        <v>386</v>
      </c>
      <c r="G1147" s="19" t="str">
        <f>tblPuskesmas[[#This Row],[ID Kabupaten/Kota]]&amp;" -- "&amp;tblPuskesmas[[#This Row],[Nama Kabupaten/Kota]]</f>
        <v>7211 -- KAB. BANGGAI LAUT</v>
      </c>
      <c r="H1147" s="20" t="s">
        <v>952</v>
      </c>
      <c r="I1147" s="20" t="s">
        <v>952</v>
      </c>
      <c r="J1147" s="20" t="s">
        <v>953</v>
      </c>
      <c r="K1147" s="26">
        <v>10</v>
      </c>
      <c r="L114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7" s="26">
        <v>0</v>
      </c>
      <c r="N1147" s="26"/>
      <c r="O1147" s="26" t="s">
        <v>10065</v>
      </c>
      <c r="P11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47" s="25">
        <v>0</v>
      </c>
      <c r="R1147" s="25" t="s">
        <v>1197</v>
      </c>
      <c r="S1147" s="59" t="s">
        <v>1197</v>
      </c>
      <c r="T1147" s="25"/>
      <c r="U1147" s="23" t="s">
        <v>1197</v>
      </c>
    </row>
    <row r="1148" spans="1:21" hidden="1" outlineLevel="1" x14ac:dyDescent="0.35">
      <c r="A1148" s="4">
        <v>1139</v>
      </c>
      <c r="B1148" s="7" t="s">
        <v>704</v>
      </c>
      <c r="C1148" s="5" t="s">
        <v>705</v>
      </c>
      <c r="D1148" s="5" t="str">
        <f>tblPuskesmas[[#This Row],[ID Provinsi]]&amp;" -- "&amp;tblPuskesmas[[#This Row],[Nama Provinsi]]</f>
        <v>72 -- PROV. SULAWESI TENGAH</v>
      </c>
      <c r="E1148" s="12">
        <v>7212</v>
      </c>
      <c r="F1148" s="58" t="s">
        <v>390</v>
      </c>
      <c r="G1148" s="19" t="str">
        <f>tblPuskesmas[[#This Row],[ID Kabupaten/Kota]]&amp;" -- "&amp;tblPuskesmas[[#This Row],[Nama Kabupaten/Kota]]</f>
        <v>7212 -- KAB. MOROWALI UTARA</v>
      </c>
      <c r="H1148" s="20" t="s">
        <v>952</v>
      </c>
      <c r="I1148" s="20" t="s">
        <v>952</v>
      </c>
      <c r="J1148" s="20" t="s">
        <v>953</v>
      </c>
      <c r="K1148" s="26">
        <v>13</v>
      </c>
      <c r="L114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8" s="26">
        <v>0</v>
      </c>
      <c r="N1148" s="26"/>
      <c r="O1148" s="26" t="s">
        <v>10065</v>
      </c>
      <c r="P11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48" s="25">
        <v>0</v>
      </c>
      <c r="R1148" s="25" t="s">
        <v>1197</v>
      </c>
      <c r="S1148" s="59" t="s">
        <v>1197</v>
      </c>
      <c r="T1148" s="25"/>
      <c r="U1148" s="23" t="s">
        <v>1197</v>
      </c>
    </row>
    <row r="1149" spans="1:21" hidden="1" outlineLevel="1" x14ac:dyDescent="0.35">
      <c r="A1149" s="4">
        <v>1140</v>
      </c>
      <c r="B1149" s="7" t="s">
        <v>704</v>
      </c>
      <c r="C1149" s="5" t="s">
        <v>705</v>
      </c>
      <c r="D1149" s="5" t="str">
        <f>tblPuskesmas[[#This Row],[ID Provinsi]]&amp;" -- "&amp;tblPuskesmas[[#This Row],[Nama Provinsi]]</f>
        <v>72 -- PROV. SULAWESI TENGAH</v>
      </c>
      <c r="E1149" s="12">
        <v>7271</v>
      </c>
      <c r="F1149" s="58" t="s">
        <v>394</v>
      </c>
      <c r="G1149" s="19" t="str">
        <f>tblPuskesmas[[#This Row],[ID Kabupaten/Kota]]&amp;" -- "&amp;tblPuskesmas[[#This Row],[Nama Kabupaten/Kota]]</f>
        <v>7271 -- KOTA PALU</v>
      </c>
      <c r="H1149" s="20" t="s">
        <v>952</v>
      </c>
      <c r="I1149" s="20" t="s">
        <v>952</v>
      </c>
      <c r="J1149" s="20" t="s">
        <v>953</v>
      </c>
      <c r="K1149" s="26">
        <v>13</v>
      </c>
      <c r="L114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49" s="26">
        <v>0</v>
      </c>
      <c r="N1149" s="26">
        <v>3000</v>
      </c>
      <c r="O1149" s="26" t="s">
        <v>10065</v>
      </c>
      <c r="P11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15</v>
      </c>
      <c r="Q1149" s="25">
        <v>0</v>
      </c>
      <c r="R1149" s="25" t="s">
        <v>1197</v>
      </c>
      <c r="S1149" s="59" t="s">
        <v>1197</v>
      </c>
      <c r="T1149" s="25"/>
      <c r="U1149" s="23" t="s">
        <v>1197</v>
      </c>
    </row>
    <row r="1150" spans="1:21" hidden="1" collapsed="1" x14ac:dyDescent="0.35">
      <c r="A1150" s="4">
        <v>1141</v>
      </c>
      <c r="B1150" s="7" t="s">
        <v>706</v>
      </c>
      <c r="C1150" s="5" t="s">
        <v>707</v>
      </c>
      <c r="D1150" s="5" t="str">
        <f>tblPuskesmas[[#This Row],[ID Provinsi]]&amp;" -- "&amp;tblPuskesmas[[#This Row],[Nama Provinsi]]</f>
        <v>73 -- PROV. SULAWESI SELATAN</v>
      </c>
      <c r="E1150" s="12">
        <v>7300</v>
      </c>
      <c r="F1150" s="6" t="s">
        <v>707</v>
      </c>
      <c r="G1150" s="20" t="str">
        <f>tblPuskesmas[[#This Row],[ID Kabupaten/Kota]]&amp;" -- "&amp;tblPuskesmas[[#This Row],[Nama Kabupaten/Kota]]</f>
        <v>7300 -- PROV. SULAWESI SELATAN</v>
      </c>
      <c r="H1150" s="20" t="s">
        <v>953</v>
      </c>
      <c r="I1150" s="20" t="s">
        <v>953</v>
      </c>
      <c r="J1150" s="20" t="s">
        <v>1116</v>
      </c>
      <c r="K1150" s="26">
        <v>0</v>
      </c>
      <c r="L115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150" s="26">
        <v>1</v>
      </c>
      <c r="N1150" s="26">
        <v>3000</v>
      </c>
      <c r="O1150" s="26" t="s">
        <v>10065</v>
      </c>
      <c r="P11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150" s="25">
        <v>2</v>
      </c>
      <c r="R1150" s="25" t="s">
        <v>1197</v>
      </c>
      <c r="S1150" s="59" t="s">
        <v>1197</v>
      </c>
      <c r="T1150" s="25"/>
      <c r="U1150" s="23" t="s">
        <v>1173</v>
      </c>
    </row>
    <row r="1151" spans="1:21" hidden="1" outlineLevel="1" x14ac:dyDescent="0.35">
      <c r="A1151" s="4">
        <v>1142</v>
      </c>
      <c r="B1151" s="7" t="s">
        <v>706</v>
      </c>
      <c r="C1151" s="5" t="s">
        <v>707</v>
      </c>
      <c r="D1151" s="5" t="str">
        <f>tblPuskesmas[[#This Row],[ID Provinsi]]&amp;" -- "&amp;tblPuskesmas[[#This Row],[Nama Provinsi]]</f>
        <v>73 -- PROV. SULAWESI SELATAN</v>
      </c>
      <c r="E1151" s="12">
        <v>7301</v>
      </c>
      <c r="F1151" s="6" t="s">
        <v>369</v>
      </c>
      <c r="G1151" s="20" t="str">
        <f>tblPuskesmas[[#This Row],[ID Kabupaten/Kota]]&amp;" -- "&amp;tblPuskesmas[[#This Row],[Nama Kabupaten/Kota]]</f>
        <v>7301 -- KAB. KEPULAUAN SELAYAR</v>
      </c>
      <c r="H1151" s="20" t="s">
        <v>952</v>
      </c>
      <c r="I1151" s="20" t="s">
        <v>952</v>
      </c>
      <c r="J1151" s="20" t="s">
        <v>953</v>
      </c>
      <c r="K1151" s="26">
        <v>14</v>
      </c>
      <c r="L11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51" s="26">
        <v>0</v>
      </c>
      <c r="N1151" s="26"/>
      <c r="O1151" s="26" t="s">
        <v>10065</v>
      </c>
      <c r="P11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51" s="25">
        <v>0</v>
      </c>
      <c r="R1151" s="25" t="s">
        <v>1197</v>
      </c>
      <c r="S1151" s="59" t="s">
        <v>1197</v>
      </c>
      <c r="T1151" s="25"/>
      <c r="U1151" s="23" t="s">
        <v>1197</v>
      </c>
    </row>
    <row r="1152" spans="1:21" hidden="1" outlineLevel="1" x14ac:dyDescent="0.35">
      <c r="A1152" s="4">
        <v>1143</v>
      </c>
      <c r="B1152" s="7" t="s">
        <v>706</v>
      </c>
      <c r="C1152" s="5" t="s">
        <v>707</v>
      </c>
      <c r="D1152" s="5" t="str">
        <f>tblPuskesmas[[#This Row],[ID Provinsi]]&amp;" -- "&amp;tblPuskesmas[[#This Row],[Nama Provinsi]]</f>
        <v>73 -- PROV. SULAWESI SELATAN</v>
      </c>
      <c r="E1152" s="12">
        <v>7302</v>
      </c>
      <c r="F1152" s="6" t="s">
        <v>365</v>
      </c>
      <c r="G1152" s="20" t="str">
        <f>tblPuskesmas[[#This Row],[ID Kabupaten/Kota]]&amp;" -- "&amp;tblPuskesmas[[#This Row],[Nama Kabupaten/Kota]]</f>
        <v>7302 -- KAB. BULUKUMBA</v>
      </c>
      <c r="H1152" s="20" t="s">
        <v>952</v>
      </c>
      <c r="I1152" s="20" t="s">
        <v>952</v>
      </c>
      <c r="J1152" s="20" t="s">
        <v>953</v>
      </c>
      <c r="K1152" s="26">
        <v>20</v>
      </c>
      <c r="L11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52" s="26">
        <v>1</v>
      </c>
      <c r="N1152" s="26"/>
      <c r="O1152" s="26" t="s">
        <v>10065</v>
      </c>
      <c r="P11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52" s="25">
        <v>0</v>
      </c>
      <c r="R1152" s="25" t="s">
        <v>1197</v>
      </c>
      <c r="S1152" s="59" t="s">
        <v>1197</v>
      </c>
      <c r="T1152" s="25"/>
      <c r="U1152" s="23" t="s">
        <v>1173</v>
      </c>
    </row>
    <row r="1153" spans="1:21" hidden="1" outlineLevel="1" x14ac:dyDescent="0.35">
      <c r="A1153" s="4">
        <v>1144</v>
      </c>
      <c r="B1153" s="7" t="s">
        <v>706</v>
      </c>
      <c r="C1153" s="5" t="s">
        <v>707</v>
      </c>
      <c r="D1153" s="5" t="str">
        <f>tblPuskesmas[[#This Row],[ID Provinsi]]&amp;" -- "&amp;tblPuskesmas[[#This Row],[Nama Provinsi]]</f>
        <v>73 -- PROV. SULAWESI SELATAN</v>
      </c>
      <c r="E1153" s="12">
        <v>7303</v>
      </c>
      <c r="F1153" s="6" t="s">
        <v>362</v>
      </c>
      <c r="G1153" s="20" t="str">
        <f>tblPuskesmas[[#This Row],[ID Kabupaten/Kota]]&amp;" -- "&amp;tblPuskesmas[[#This Row],[Nama Kabupaten/Kota]]</f>
        <v>7303 -- KAB. BANTAENG</v>
      </c>
      <c r="H1153" s="20" t="s">
        <v>952</v>
      </c>
      <c r="I1153" s="20" t="s">
        <v>952</v>
      </c>
      <c r="J1153" s="20" t="s">
        <v>953</v>
      </c>
      <c r="K1153" s="26">
        <v>14</v>
      </c>
      <c r="L11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53" s="26">
        <v>1</v>
      </c>
      <c r="N1153" s="26"/>
      <c r="O1153" s="26" t="s">
        <v>10065</v>
      </c>
      <c r="P11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53" s="25">
        <v>16</v>
      </c>
      <c r="R1153" s="25" t="s">
        <v>1197</v>
      </c>
      <c r="S1153" s="59" t="s">
        <v>1197</v>
      </c>
      <c r="T1153" s="25"/>
      <c r="U1153" s="23" t="s">
        <v>1173</v>
      </c>
    </row>
    <row r="1154" spans="1:21" hidden="1" outlineLevel="1" x14ac:dyDescent="0.35">
      <c r="A1154" s="4">
        <v>1145</v>
      </c>
      <c r="B1154" s="7" t="s">
        <v>706</v>
      </c>
      <c r="C1154" s="5" t="s">
        <v>707</v>
      </c>
      <c r="D1154" s="5" t="str">
        <f>tblPuskesmas[[#This Row],[ID Provinsi]]&amp;" -- "&amp;tblPuskesmas[[#This Row],[Nama Provinsi]]</f>
        <v>73 -- PROV. SULAWESI SELATAN</v>
      </c>
      <c r="E1154" s="12">
        <v>7304</v>
      </c>
      <c r="F1154" s="6" t="s">
        <v>368</v>
      </c>
      <c r="G1154" s="20" t="str">
        <f>tblPuskesmas[[#This Row],[ID Kabupaten/Kota]]&amp;" -- "&amp;tblPuskesmas[[#This Row],[Nama Kabupaten/Kota]]</f>
        <v>7304 -- KAB. JENEPONTO</v>
      </c>
      <c r="H1154" s="20" t="s">
        <v>952</v>
      </c>
      <c r="I1154" s="20" t="s">
        <v>952</v>
      </c>
      <c r="J1154" s="20" t="s">
        <v>953</v>
      </c>
      <c r="K1154" s="26">
        <v>19</v>
      </c>
      <c r="L11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54" s="26">
        <v>0</v>
      </c>
      <c r="N1154" s="26"/>
      <c r="O1154" s="26" t="s">
        <v>10065</v>
      </c>
      <c r="P11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54" s="25">
        <v>0</v>
      </c>
      <c r="R1154" s="25" t="s">
        <v>1197</v>
      </c>
      <c r="S1154" s="59" t="s">
        <v>1197</v>
      </c>
      <c r="T1154" s="25"/>
      <c r="U1154" s="23" t="s">
        <v>1197</v>
      </c>
    </row>
    <row r="1155" spans="1:21" hidden="1" outlineLevel="1" x14ac:dyDescent="0.35">
      <c r="A1155" s="4">
        <v>1146</v>
      </c>
      <c r="B1155" s="7" t="s">
        <v>706</v>
      </c>
      <c r="C1155" s="5" t="s">
        <v>707</v>
      </c>
      <c r="D1155" s="5" t="str">
        <f>tblPuskesmas[[#This Row],[ID Provinsi]]&amp;" -- "&amp;tblPuskesmas[[#This Row],[Nama Provinsi]]</f>
        <v>73 -- PROV. SULAWESI SELATAN</v>
      </c>
      <c r="E1155" s="12">
        <v>7305</v>
      </c>
      <c r="F1155" s="6" t="s">
        <v>378</v>
      </c>
      <c r="G1155" s="20" t="str">
        <f>tblPuskesmas[[#This Row],[ID Kabupaten/Kota]]&amp;" -- "&amp;tblPuskesmas[[#This Row],[Nama Kabupaten/Kota]]</f>
        <v>7305 -- KAB. TAKALAR</v>
      </c>
      <c r="H1155" s="20" t="s">
        <v>952</v>
      </c>
      <c r="I1155" s="20" t="s">
        <v>952</v>
      </c>
      <c r="J1155" s="20" t="s">
        <v>953</v>
      </c>
      <c r="K1155" s="26">
        <v>15</v>
      </c>
      <c r="L11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55" s="26">
        <v>0</v>
      </c>
      <c r="N1155" s="65">
        <v>3000</v>
      </c>
      <c r="O1155" s="26" t="s">
        <v>10065</v>
      </c>
      <c r="P11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17</v>
      </c>
      <c r="Q1155" s="25">
        <v>17</v>
      </c>
      <c r="R1155" s="25" t="s">
        <v>1197</v>
      </c>
      <c r="S1155" s="59" t="s">
        <v>1197</v>
      </c>
      <c r="T1155" s="25"/>
      <c r="U1155" s="23" t="s">
        <v>1197</v>
      </c>
    </row>
    <row r="1156" spans="1:21" hidden="1" outlineLevel="1" x14ac:dyDescent="0.35">
      <c r="A1156" s="4">
        <v>1147</v>
      </c>
      <c r="B1156" s="7" t="s">
        <v>706</v>
      </c>
      <c r="C1156" s="5" t="s">
        <v>707</v>
      </c>
      <c r="D1156" s="5" t="str">
        <f>tblPuskesmas[[#This Row],[ID Provinsi]]&amp;" -- "&amp;tblPuskesmas[[#This Row],[Nama Provinsi]]</f>
        <v>73 -- PROV. SULAWESI SELATAN</v>
      </c>
      <c r="E1156" s="12">
        <v>7306</v>
      </c>
      <c r="F1156" s="6" t="s">
        <v>367</v>
      </c>
      <c r="G1156" s="20" t="str">
        <f>tblPuskesmas[[#This Row],[ID Kabupaten/Kota]]&amp;" -- "&amp;tblPuskesmas[[#This Row],[Nama Kabupaten/Kota]]</f>
        <v>7306 -- KAB. GOWA</v>
      </c>
      <c r="H1156" s="20" t="s">
        <v>952</v>
      </c>
      <c r="I1156" s="20" t="s">
        <v>952</v>
      </c>
      <c r="J1156" s="20" t="s">
        <v>953</v>
      </c>
      <c r="K1156" s="26">
        <v>26</v>
      </c>
      <c r="L11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56" s="26">
        <v>0</v>
      </c>
      <c r="N1156" s="26">
        <v>3000</v>
      </c>
      <c r="O1156" s="26" t="s">
        <v>10065</v>
      </c>
      <c r="P11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28</v>
      </c>
      <c r="Q1156" s="25">
        <v>0</v>
      </c>
      <c r="R1156" s="25" t="s">
        <v>1197</v>
      </c>
      <c r="S1156" s="59" t="s">
        <v>1197</v>
      </c>
      <c r="T1156" s="25"/>
      <c r="U1156" s="23" t="s">
        <v>1197</v>
      </c>
    </row>
    <row r="1157" spans="1:21" hidden="1" outlineLevel="1" x14ac:dyDescent="0.35">
      <c r="A1157" s="4">
        <v>1148</v>
      </c>
      <c r="B1157" s="7" t="s">
        <v>706</v>
      </c>
      <c r="C1157" s="5" t="s">
        <v>707</v>
      </c>
      <c r="D1157" s="5" t="str">
        <f>tblPuskesmas[[#This Row],[ID Provinsi]]&amp;" -- "&amp;tblPuskesmas[[#This Row],[Nama Provinsi]]</f>
        <v>73 -- PROV. SULAWESI SELATAN</v>
      </c>
      <c r="E1157" s="12">
        <v>7307</v>
      </c>
      <c r="F1157" s="6" t="s">
        <v>376</v>
      </c>
      <c r="G1157" s="20" t="str">
        <f>tblPuskesmas[[#This Row],[ID Kabupaten/Kota]]&amp;" -- "&amp;tblPuskesmas[[#This Row],[Nama Kabupaten/Kota]]</f>
        <v>7307 -- KAB. SINJAI</v>
      </c>
      <c r="H1157" s="20" t="s">
        <v>952</v>
      </c>
      <c r="I1157" s="20" t="s">
        <v>952</v>
      </c>
      <c r="J1157" s="20" t="s">
        <v>953</v>
      </c>
      <c r="K1157" s="26">
        <v>16</v>
      </c>
      <c r="L11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57" s="26">
        <v>0</v>
      </c>
      <c r="N1157" s="26"/>
      <c r="O1157" s="26" t="s">
        <v>10065</v>
      </c>
      <c r="P11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57" s="25">
        <v>0</v>
      </c>
      <c r="R1157" s="25" t="s">
        <v>1197</v>
      </c>
      <c r="S1157" s="59" t="s">
        <v>1197</v>
      </c>
      <c r="T1157" s="25"/>
      <c r="U1157" s="23" t="s">
        <v>1197</v>
      </c>
    </row>
    <row r="1158" spans="1:21" hidden="1" outlineLevel="1" x14ac:dyDescent="0.35">
      <c r="A1158" s="4">
        <v>1149</v>
      </c>
      <c r="B1158" s="7" t="s">
        <v>706</v>
      </c>
      <c r="C1158" s="5" t="s">
        <v>707</v>
      </c>
      <c r="D1158" s="5" t="str">
        <f>tblPuskesmas[[#This Row],[ID Provinsi]]&amp;" -- "&amp;tblPuskesmas[[#This Row],[Nama Provinsi]]</f>
        <v>73 -- PROV. SULAWESI SELATAN</v>
      </c>
      <c r="E1158" s="12">
        <v>7308</v>
      </c>
      <c r="F1158" s="6" t="s">
        <v>373</v>
      </c>
      <c r="G1158" s="20" t="str">
        <f>tblPuskesmas[[#This Row],[ID Kabupaten/Kota]]&amp;" -- "&amp;tblPuskesmas[[#This Row],[Nama Kabupaten/Kota]]</f>
        <v>7308 -- KAB. MAROS</v>
      </c>
      <c r="H1158" s="20" t="s">
        <v>952</v>
      </c>
      <c r="I1158" s="20" t="s">
        <v>952</v>
      </c>
      <c r="J1158" s="20" t="s">
        <v>953</v>
      </c>
      <c r="K1158" s="26">
        <v>14</v>
      </c>
      <c r="L11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58" s="26">
        <v>1</v>
      </c>
      <c r="N1158" s="65">
        <v>3000</v>
      </c>
      <c r="O1158" s="26" t="s">
        <v>10065</v>
      </c>
      <c r="P11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16</v>
      </c>
      <c r="Q1158" s="25">
        <v>16</v>
      </c>
      <c r="R1158" s="25" t="s">
        <v>1197</v>
      </c>
      <c r="S1158" s="59" t="s">
        <v>1197</v>
      </c>
      <c r="T1158" s="25"/>
      <c r="U1158" s="23" t="s">
        <v>1173</v>
      </c>
    </row>
    <row r="1159" spans="1:21" hidden="1" outlineLevel="1" x14ac:dyDescent="0.35">
      <c r="A1159" s="4">
        <v>1150</v>
      </c>
      <c r="B1159" s="7" t="s">
        <v>706</v>
      </c>
      <c r="C1159" s="5" t="s">
        <v>707</v>
      </c>
      <c r="D1159" s="5" t="str">
        <f>tblPuskesmas[[#This Row],[ID Provinsi]]&amp;" -- "&amp;tblPuskesmas[[#This Row],[Nama Provinsi]]</f>
        <v>73 -- PROV. SULAWESI SELATAN</v>
      </c>
      <c r="E1159" s="12">
        <v>7309</v>
      </c>
      <c r="F1159" s="6" t="s">
        <v>870</v>
      </c>
      <c r="G1159" s="20" t="str">
        <f>tblPuskesmas[[#This Row],[ID Kabupaten/Kota]]&amp;" -- "&amp;tblPuskesmas[[#This Row],[Nama Kabupaten/Kota]]</f>
        <v>7309 -- KAB. PANGKAJENE DAN KEPULAUAN</v>
      </c>
      <c r="H1159" s="20" t="s">
        <v>952</v>
      </c>
      <c r="I1159" s="20" t="s">
        <v>952</v>
      </c>
      <c r="J1159" s="20" t="s">
        <v>953</v>
      </c>
      <c r="K1159" s="26">
        <v>23</v>
      </c>
      <c r="L11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59" s="26">
        <v>0</v>
      </c>
      <c r="N1159" s="26"/>
      <c r="O1159" s="26" t="s">
        <v>10065</v>
      </c>
      <c r="P11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59" s="25">
        <v>0</v>
      </c>
      <c r="R1159" s="25" t="s">
        <v>1197</v>
      </c>
      <c r="S1159" s="59" t="s">
        <v>1197</v>
      </c>
      <c r="T1159" s="25"/>
      <c r="U1159" s="23" t="s">
        <v>1197</v>
      </c>
    </row>
    <row r="1160" spans="1:21" hidden="1" outlineLevel="1" x14ac:dyDescent="0.35">
      <c r="A1160" s="4">
        <v>1151</v>
      </c>
      <c r="B1160" s="7" t="s">
        <v>706</v>
      </c>
      <c r="C1160" s="5" t="s">
        <v>707</v>
      </c>
      <c r="D1160" s="5" t="str">
        <f>tblPuskesmas[[#This Row],[ID Provinsi]]&amp;" -- "&amp;tblPuskesmas[[#This Row],[Nama Provinsi]]</f>
        <v>73 -- PROV. SULAWESI SELATAN</v>
      </c>
      <c r="E1160" s="12">
        <v>7310</v>
      </c>
      <c r="F1160" s="6" t="s">
        <v>363</v>
      </c>
      <c r="G1160" s="20" t="str">
        <f>tblPuskesmas[[#This Row],[ID Kabupaten/Kota]]&amp;" -- "&amp;tblPuskesmas[[#This Row],[Nama Kabupaten/Kota]]</f>
        <v>7310 -- KAB. BARRU</v>
      </c>
      <c r="H1160" s="20" t="s">
        <v>952</v>
      </c>
      <c r="I1160" s="20" t="s">
        <v>952</v>
      </c>
      <c r="J1160" s="20" t="s">
        <v>953</v>
      </c>
      <c r="K1160" s="26">
        <v>12</v>
      </c>
      <c r="L11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0" s="26">
        <v>1</v>
      </c>
      <c r="N1160" s="26"/>
      <c r="O1160" s="26" t="s">
        <v>10065</v>
      </c>
      <c r="P11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0" s="25">
        <v>0</v>
      </c>
      <c r="R1160" s="25" t="s">
        <v>1197</v>
      </c>
      <c r="S1160" s="59" t="s">
        <v>1197</v>
      </c>
      <c r="T1160" s="25"/>
      <c r="U1160" s="23" t="s">
        <v>1173</v>
      </c>
    </row>
    <row r="1161" spans="1:21" hidden="1" outlineLevel="1" x14ac:dyDescent="0.35">
      <c r="A1161" s="4">
        <v>1152</v>
      </c>
      <c r="B1161" s="7" t="s">
        <v>706</v>
      </c>
      <c r="C1161" s="5" t="s">
        <v>707</v>
      </c>
      <c r="D1161" s="5" t="str">
        <f>tblPuskesmas[[#This Row],[ID Provinsi]]&amp;" -- "&amp;tblPuskesmas[[#This Row],[Nama Provinsi]]</f>
        <v>73 -- PROV. SULAWESI SELATAN</v>
      </c>
      <c r="E1161" s="12">
        <v>7311</v>
      </c>
      <c r="F1161" s="6" t="s">
        <v>364</v>
      </c>
      <c r="G1161" s="20" t="str">
        <f>tblPuskesmas[[#This Row],[ID Kabupaten/Kota]]&amp;" -- "&amp;tblPuskesmas[[#This Row],[Nama Kabupaten/Kota]]</f>
        <v>7311 -- KAB. BONE</v>
      </c>
      <c r="H1161" s="20" t="s">
        <v>952</v>
      </c>
      <c r="I1161" s="20" t="s">
        <v>952</v>
      </c>
      <c r="J1161" s="20" t="s">
        <v>953</v>
      </c>
      <c r="K1161" s="26">
        <v>38</v>
      </c>
      <c r="L11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1" s="26">
        <v>0</v>
      </c>
      <c r="N1161" s="26"/>
      <c r="O1161" s="26" t="s">
        <v>10065</v>
      </c>
      <c r="P11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1" s="25">
        <v>0</v>
      </c>
      <c r="R1161" s="25" t="s">
        <v>1197</v>
      </c>
      <c r="S1161" s="59" t="s">
        <v>1197</v>
      </c>
      <c r="T1161" s="25"/>
      <c r="U1161" s="23" t="s">
        <v>1197</v>
      </c>
    </row>
    <row r="1162" spans="1:21" hidden="1" outlineLevel="1" x14ac:dyDescent="0.35">
      <c r="A1162" s="4">
        <v>1153</v>
      </c>
      <c r="B1162" s="7" t="s">
        <v>706</v>
      </c>
      <c r="C1162" s="5" t="s">
        <v>707</v>
      </c>
      <c r="D1162" s="5" t="str">
        <f>tblPuskesmas[[#This Row],[ID Provinsi]]&amp;" -- "&amp;tblPuskesmas[[#This Row],[Nama Provinsi]]</f>
        <v>73 -- PROV. SULAWESI SELATAN</v>
      </c>
      <c r="E1162" s="12">
        <v>7312</v>
      </c>
      <c r="F1162" s="6" t="s">
        <v>377</v>
      </c>
      <c r="G1162" s="20" t="str">
        <f>tblPuskesmas[[#This Row],[ID Kabupaten/Kota]]&amp;" -- "&amp;tblPuskesmas[[#This Row],[Nama Kabupaten/Kota]]</f>
        <v>7312 -- KAB. SOPPENG</v>
      </c>
      <c r="H1162" s="20" t="s">
        <v>952</v>
      </c>
      <c r="I1162" s="20" t="s">
        <v>952</v>
      </c>
      <c r="J1162" s="20" t="s">
        <v>953</v>
      </c>
      <c r="K1162" s="26">
        <v>17</v>
      </c>
      <c r="L11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2" s="26">
        <v>0</v>
      </c>
      <c r="N1162" s="26"/>
      <c r="O1162" s="26" t="s">
        <v>10065</v>
      </c>
      <c r="P11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2" s="25">
        <v>19</v>
      </c>
      <c r="R1162" s="25" t="s">
        <v>1197</v>
      </c>
      <c r="S1162" s="59" t="s">
        <v>1197</v>
      </c>
      <c r="T1162" s="25"/>
      <c r="U1162" s="23" t="s">
        <v>1197</v>
      </c>
    </row>
    <row r="1163" spans="1:21" hidden="1" outlineLevel="1" x14ac:dyDescent="0.35">
      <c r="A1163" s="4">
        <v>1154</v>
      </c>
      <c r="B1163" s="7" t="s">
        <v>706</v>
      </c>
      <c r="C1163" s="5" t="s">
        <v>707</v>
      </c>
      <c r="D1163" s="5" t="str">
        <f>tblPuskesmas[[#This Row],[ID Provinsi]]&amp;" -- "&amp;tblPuskesmas[[#This Row],[Nama Provinsi]]</f>
        <v>73 -- PROV. SULAWESI SELATAN</v>
      </c>
      <c r="E1163" s="12">
        <v>7313</v>
      </c>
      <c r="F1163" s="6" t="s">
        <v>381</v>
      </c>
      <c r="G1163" s="20" t="str">
        <f>tblPuskesmas[[#This Row],[ID Kabupaten/Kota]]&amp;" -- "&amp;tblPuskesmas[[#This Row],[Nama Kabupaten/Kota]]</f>
        <v>7313 -- KAB. WAJO</v>
      </c>
      <c r="H1163" s="20" t="s">
        <v>952</v>
      </c>
      <c r="I1163" s="20" t="s">
        <v>952</v>
      </c>
      <c r="J1163" s="20" t="s">
        <v>953</v>
      </c>
      <c r="K1163" s="26">
        <v>23</v>
      </c>
      <c r="L11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3" s="26">
        <v>0</v>
      </c>
      <c r="N1163" s="26"/>
      <c r="O1163" s="26" t="s">
        <v>10065</v>
      </c>
      <c r="P11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3" s="25">
        <v>0</v>
      </c>
      <c r="R1163" s="25" t="s">
        <v>1197</v>
      </c>
      <c r="S1163" s="59" t="s">
        <v>1197</v>
      </c>
      <c r="T1163" s="25"/>
      <c r="U1163" s="23" t="s">
        <v>1197</v>
      </c>
    </row>
    <row r="1164" spans="1:21" hidden="1" outlineLevel="1" x14ac:dyDescent="0.35">
      <c r="A1164" s="4">
        <v>1155</v>
      </c>
      <c r="B1164" s="7" t="s">
        <v>706</v>
      </c>
      <c r="C1164" s="5" t="s">
        <v>707</v>
      </c>
      <c r="D1164" s="5" t="str">
        <f>tblPuskesmas[[#This Row],[ID Provinsi]]&amp;" -- "&amp;tblPuskesmas[[#This Row],[Nama Provinsi]]</f>
        <v>73 -- PROV. SULAWESI SELATAN</v>
      </c>
      <c r="E1164" s="12">
        <v>7314</v>
      </c>
      <c r="F1164" s="6" t="s">
        <v>375</v>
      </c>
      <c r="G1164" s="20" t="str">
        <f>tblPuskesmas[[#This Row],[ID Kabupaten/Kota]]&amp;" -- "&amp;tblPuskesmas[[#This Row],[Nama Kabupaten/Kota]]</f>
        <v>7314 -- KAB. SIDENRENG RAPPANG</v>
      </c>
      <c r="H1164" s="20" t="s">
        <v>952</v>
      </c>
      <c r="I1164" s="20" t="s">
        <v>952</v>
      </c>
      <c r="J1164" s="20" t="s">
        <v>953</v>
      </c>
      <c r="K1164" s="26">
        <v>14</v>
      </c>
      <c r="L11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4" s="26">
        <v>0</v>
      </c>
      <c r="N1164" s="26"/>
      <c r="O1164" s="26" t="s">
        <v>10065</v>
      </c>
      <c r="P11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4" s="25">
        <v>0</v>
      </c>
      <c r="R1164" s="25" t="s">
        <v>1197</v>
      </c>
      <c r="S1164" s="59" t="s">
        <v>1197</v>
      </c>
      <c r="T1164" s="25"/>
      <c r="U1164" s="23" t="s">
        <v>1197</v>
      </c>
    </row>
    <row r="1165" spans="1:21" hidden="1" outlineLevel="1" x14ac:dyDescent="0.35">
      <c r="A1165" s="4">
        <v>1156</v>
      </c>
      <c r="B1165" s="7" t="s">
        <v>706</v>
      </c>
      <c r="C1165" s="5" t="s">
        <v>707</v>
      </c>
      <c r="D1165" s="5" t="str">
        <f>tblPuskesmas[[#This Row],[ID Provinsi]]&amp;" -- "&amp;tblPuskesmas[[#This Row],[Nama Provinsi]]</f>
        <v>73 -- PROV. SULAWESI SELATAN</v>
      </c>
      <c r="E1165" s="12">
        <v>7315</v>
      </c>
      <c r="F1165" s="6" t="s">
        <v>374</v>
      </c>
      <c r="G1165" s="20" t="str">
        <f>tblPuskesmas[[#This Row],[ID Kabupaten/Kota]]&amp;" -- "&amp;tblPuskesmas[[#This Row],[Nama Kabupaten/Kota]]</f>
        <v>7315 -- KAB. PINRANG</v>
      </c>
      <c r="H1165" s="20" t="s">
        <v>952</v>
      </c>
      <c r="I1165" s="20" t="s">
        <v>952</v>
      </c>
      <c r="J1165" s="20" t="s">
        <v>953</v>
      </c>
      <c r="K1165" s="26">
        <v>17</v>
      </c>
      <c r="L11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5" s="26">
        <v>0</v>
      </c>
      <c r="N1165" s="26"/>
      <c r="O1165" s="26" t="s">
        <v>10065</v>
      </c>
      <c r="P11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5" s="25">
        <v>0</v>
      </c>
      <c r="R1165" s="25" t="s">
        <v>1197</v>
      </c>
      <c r="S1165" s="59" t="s">
        <v>1197</v>
      </c>
      <c r="T1165" s="25"/>
      <c r="U1165" s="23" t="s">
        <v>1197</v>
      </c>
    </row>
    <row r="1166" spans="1:21" hidden="1" outlineLevel="1" x14ac:dyDescent="0.35">
      <c r="A1166" s="4">
        <v>1157</v>
      </c>
      <c r="B1166" s="7" t="s">
        <v>706</v>
      </c>
      <c r="C1166" s="5" t="s">
        <v>707</v>
      </c>
      <c r="D1166" s="5" t="str">
        <f>tblPuskesmas[[#This Row],[ID Provinsi]]&amp;" -- "&amp;tblPuskesmas[[#This Row],[Nama Provinsi]]</f>
        <v>73 -- PROV. SULAWESI SELATAN</v>
      </c>
      <c r="E1166" s="12">
        <v>7316</v>
      </c>
      <c r="F1166" s="6" t="s">
        <v>366</v>
      </c>
      <c r="G1166" s="20" t="str">
        <f>tblPuskesmas[[#This Row],[ID Kabupaten/Kota]]&amp;" -- "&amp;tblPuskesmas[[#This Row],[Nama Kabupaten/Kota]]</f>
        <v>7316 -- KAB. ENREKANG</v>
      </c>
      <c r="H1166" s="20" t="s">
        <v>952</v>
      </c>
      <c r="I1166" s="20" t="s">
        <v>952</v>
      </c>
      <c r="J1166" s="20" t="s">
        <v>953</v>
      </c>
      <c r="K1166" s="26">
        <v>14</v>
      </c>
      <c r="L11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6" s="26">
        <v>0</v>
      </c>
      <c r="N1166" s="26"/>
      <c r="O1166" s="26" t="s">
        <v>10065</v>
      </c>
      <c r="P11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6" s="25">
        <v>0</v>
      </c>
      <c r="R1166" s="25" t="s">
        <v>1197</v>
      </c>
      <c r="S1166" s="59" t="s">
        <v>1197</v>
      </c>
      <c r="T1166" s="25"/>
      <c r="U1166" s="23" t="s">
        <v>1197</v>
      </c>
    </row>
    <row r="1167" spans="1:21" hidden="1" outlineLevel="1" x14ac:dyDescent="0.35">
      <c r="A1167" s="4">
        <v>1158</v>
      </c>
      <c r="B1167" s="7" t="s">
        <v>706</v>
      </c>
      <c r="C1167" s="5" t="s">
        <v>707</v>
      </c>
      <c r="D1167" s="5" t="str">
        <f>tblPuskesmas[[#This Row],[ID Provinsi]]&amp;" -- "&amp;tblPuskesmas[[#This Row],[Nama Provinsi]]</f>
        <v>73 -- PROV. SULAWESI SELATAN</v>
      </c>
      <c r="E1167" s="12">
        <v>7317</v>
      </c>
      <c r="F1167" s="6" t="s">
        <v>370</v>
      </c>
      <c r="G1167" s="20" t="str">
        <f>tblPuskesmas[[#This Row],[ID Kabupaten/Kota]]&amp;" -- "&amp;tblPuskesmas[[#This Row],[Nama Kabupaten/Kota]]</f>
        <v>7317 -- KAB. LUWU</v>
      </c>
      <c r="H1167" s="20" t="s">
        <v>952</v>
      </c>
      <c r="I1167" s="20" t="s">
        <v>952</v>
      </c>
      <c r="J1167" s="20" t="s">
        <v>953</v>
      </c>
      <c r="K1167" s="26">
        <v>22</v>
      </c>
      <c r="L11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7" s="26">
        <v>0</v>
      </c>
      <c r="N1167" s="26"/>
      <c r="O1167" s="26" t="s">
        <v>10065</v>
      </c>
      <c r="P11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7" s="25">
        <v>0</v>
      </c>
      <c r="R1167" s="25" t="s">
        <v>1197</v>
      </c>
      <c r="S1167" s="59" t="s">
        <v>1197</v>
      </c>
      <c r="T1167" s="25"/>
      <c r="U1167" s="23" t="s">
        <v>1197</v>
      </c>
    </row>
    <row r="1168" spans="1:21" hidden="1" outlineLevel="1" x14ac:dyDescent="0.35">
      <c r="A1168" s="4">
        <v>1159</v>
      </c>
      <c r="B1168" s="7" t="s">
        <v>706</v>
      </c>
      <c r="C1168" s="5" t="s">
        <v>707</v>
      </c>
      <c r="D1168" s="5" t="str">
        <f>tblPuskesmas[[#This Row],[ID Provinsi]]&amp;" -- "&amp;tblPuskesmas[[#This Row],[Nama Provinsi]]</f>
        <v>73 -- PROV. SULAWESI SELATAN</v>
      </c>
      <c r="E1168" s="12">
        <v>7318</v>
      </c>
      <c r="F1168" s="6" t="s">
        <v>379</v>
      </c>
      <c r="G1168" s="20" t="str">
        <f>tblPuskesmas[[#This Row],[ID Kabupaten/Kota]]&amp;" -- "&amp;tblPuskesmas[[#This Row],[Nama Kabupaten/Kota]]</f>
        <v>7318 -- KAB. TANA TORAJA</v>
      </c>
      <c r="H1168" s="20" t="s">
        <v>952</v>
      </c>
      <c r="I1168" s="20" t="s">
        <v>952</v>
      </c>
      <c r="J1168" s="20" t="s">
        <v>953</v>
      </c>
      <c r="K1168" s="26">
        <v>21</v>
      </c>
      <c r="L11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8" s="26">
        <v>0</v>
      </c>
      <c r="N1168" s="26"/>
      <c r="O1168" s="26" t="s">
        <v>10065</v>
      </c>
      <c r="P11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8" s="25">
        <v>0</v>
      </c>
      <c r="R1168" s="25" t="s">
        <v>1197</v>
      </c>
      <c r="S1168" s="59" t="s">
        <v>1197</v>
      </c>
      <c r="T1168" s="25"/>
      <c r="U1168" s="23" t="s">
        <v>1197</v>
      </c>
    </row>
    <row r="1169" spans="1:21" hidden="1" outlineLevel="1" x14ac:dyDescent="0.35">
      <c r="A1169" s="4">
        <v>1160</v>
      </c>
      <c r="B1169" s="7" t="s">
        <v>706</v>
      </c>
      <c r="C1169" s="5" t="s">
        <v>707</v>
      </c>
      <c r="D1169" s="5" t="str">
        <f>tblPuskesmas[[#This Row],[ID Provinsi]]&amp;" -- "&amp;tblPuskesmas[[#This Row],[Nama Provinsi]]</f>
        <v>73 -- PROV. SULAWESI SELATAN</v>
      </c>
      <c r="E1169" s="12">
        <v>7322</v>
      </c>
      <c r="F1169" s="6" t="s">
        <v>372</v>
      </c>
      <c r="G1169" s="20" t="str">
        <f>tblPuskesmas[[#This Row],[ID Kabupaten/Kota]]&amp;" -- "&amp;tblPuskesmas[[#This Row],[Nama Kabupaten/Kota]]</f>
        <v>7322 -- KAB. LUWU UTARA</v>
      </c>
      <c r="H1169" s="20" t="s">
        <v>952</v>
      </c>
      <c r="I1169" s="20" t="s">
        <v>952</v>
      </c>
      <c r="J1169" s="20" t="s">
        <v>953</v>
      </c>
      <c r="K1169" s="26">
        <v>14</v>
      </c>
      <c r="L11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69" s="26">
        <v>0</v>
      </c>
      <c r="N1169" s="26"/>
      <c r="O1169" s="26" t="s">
        <v>10065</v>
      </c>
      <c r="P11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69" s="25">
        <v>0</v>
      </c>
      <c r="R1169" s="25" t="s">
        <v>1197</v>
      </c>
      <c r="S1169" s="59" t="s">
        <v>1197</v>
      </c>
      <c r="T1169" s="25"/>
      <c r="U1169" s="23" t="s">
        <v>1197</v>
      </c>
    </row>
    <row r="1170" spans="1:21" hidden="1" outlineLevel="1" x14ac:dyDescent="0.35">
      <c r="A1170" s="4">
        <v>1161</v>
      </c>
      <c r="B1170" s="7" t="s">
        <v>706</v>
      </c>
      <c r="C1170" s="5" t="s">
        <v>707</v>
      </c>
      <c r="D1170" s="5" t="str">
        <f>tblPuskesmas[[#This Row],[ID Provinsi]]&amp;" -- "&amp;tblPuskesmas[[#This Row],[Nama Provinsi]]</f>
        <v>73 -- PROV. SULAWESI SELATAN</v>
      </c>
      <c r="E1170" s="12">
        <v>7325</v>
      </c>
      <c r="F1170" s="6" t="s">
        <v>371</v>
      </c>
      <c r="G1170" s="20" t="str">
        <f>tblPuskesmas[[#This Row],[ID Kabupaten/Kota]]&amp;" -- "&amp;tblPuskesmas[[#This Row],[Nama Kabupaten/Kota]]</f>
        <v>7325 -- KAB. LUWU TIMUR</v>
      </c>
      <c r="H1170" s="20" t="s">
        <v>952</v>
      </c>
      <c r="I1170" s="20" t="s">
        <v>952</v>
      </c>
      <c r="J1170" s="20" t="s">
        <v>953</v>
      </c>
      <c r="K1170" s="26">
        <v>17</v>
      </c>
      <c r="L11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0" s="26">
        <v>0</v>
      </c>
      <c r="N1170" s="26"/>
      <c r="O1170" s="26" t="s">
        <v>10065</v>
      </c>
      <c r="P11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70" s="25">
        <v>0</v>
      </c>
      <c r="R1170" s="25" t="s">
        <v>1197</v>
      </c>
      <c r="S1170" s="59" t="s">
        <v>1197</v>
      </c>
      <c r="T1170" s="25"/>
      <c r="U1170" s="23" t="s">
        <v>1197</v>
      </c>
    </row>
    <row r="1171" spans="1:21" hidden="1" outlineLevel="1" x14ac:dyDescent="0.35">
      <c r="A1171" s="4">
        <v>1162</v>
      </c>
      <c r="B1171" s="7" t="s">
        <v>706</v>
      </c>
      <c r="C1171" s="5" t="s">
        <v>707</v>
      </c>
      <c r="D1171" s="5" t="str">
        <f>tblPuskesmas[[#This Row],[ID Provinsi]]&amp;" -- "&amp;tblPuskesmas[[#This Row],[Nama Provinsi]]</f>
        <v>73 -- PROV. SULAWESI SELATAN</v>
      </c>
      <c r="E1171" s="12">
        <v>7326</v>
      </c>
      <c r="F1171" s="6" t="s">
        <v>380</v>
      </c>
      <c r="G1171" s="20" t="str">
        <f>tblPuskesmas[[#This Row],[ID Kabupaten/Kota]]&amp;" -- "&amp;tblPuskesmas[[#This Row],[Nama Kabupaten/Kota]]</f>
        <v>7326 -- KAB. TORAJA UTARA</v>
      </c>
      <c r="H1171" s="20" t="s">
        <v>952</v>
      </c>
      <c r="I1171" s="20" t="s">
        <v>952</v>
      </c>
      <c r="J1171" s="20" t="s">
        <v>953</v>
      </c>
      <c r="K1171" s="26">
        <v>26</v>
      </c>
      <c r="L11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1" s="26">
        <v>0</v>
      </c>
      <c r="N1171" s="26"/>
      <c r="O1171" s="26" t="s">
        <v>10065</v>
      </c>
      <c r="P11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71" s="25">
        <v>0</v>
      </c>
      <c r="R1171" s="25" t="s">
        <v>1197</v>
      </c>
      <c r="S1171" s="59" t="s">
        <v>1197</v>
      </c>
      <c r="T1171" s="25"/>
      <c r="U1171" s="23" t="s">
        <v>1197</v>
      </c>
    </row>
    <row r="1172" spans="1:21" hidden="1" outlineLevel="1" x14ac:dyDescent="0.35">
      <c r="A1172" s="4">
        <v>1163</v>
      </c>
      <c r="B1172" s="7" t="s">
        <v>706</v>
      </c>
      <c r="C1172" s="5" t="s">
        <v>707</v>
      </c>
      <c r="D1172" s="5" t="str">
        <f>tblPuskesmas[[#This Row],[ID Provinsi]]&amp;" -- "&amp;tblPuskesmas[[#This Row],[Nama Provinsi]]</f>
        <v>73 -- PROV. SULAWESI SELATAN</v>
      </c>
      <c r="E1172" s="12">
        <v>7371</v>
      </c>
      <c r="F1172" s="6" t="s">
        <v>382</v>
      </c>
      <c r="G1172" s="20" t="str">
        <f>tblPuskesmas[[#This Row],[ID Kabupaten/Kota]]&amp;" -- "&amp;tblPuskesmas[[#This Row],[Nama Kabupaten/Kota]]</f>
        <v>7371 -- KOTA MAKASSAR</v>
      </c>
      <c r="H1172" s="20" t="s">
        <v>952</v>
      </c>
      <c r="I1172" s="20" t="s">
        <v>952</v>
      </c>
      <c r="J1172" s="20" t="s">
        <v>953</v>
      </c>
      <c r="K1172" s="26">
        <v>46</v>
      </c>
      <c r="L11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2" s="26">
        <v>1</v>
      </c>
      <c r="N1172" s="65">
        <v>3000</v>
      </c>
      <c r="O1172" s="26" t="s">
        <v>10065</v>
      </c>
      <c r="P11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48</v>
      </c>
      <c r="Q1172" s="25">
        <v>48</v>
      </c>
      <c r="R1172" s="25" t="s">
        <v>1197</v>
      </c>
      <c r="S1172" s="59" t="s">
        <v>1197</v>
      </c>
      <c r="T1172" s="25"/>
      <c r="U1172" s="23" t="s">
        <v>1173</v>
      </c>
    </row>
    <row r="1173" spans="1:21" hidden="1" outlineLevel="1" x14ac:dyDescent="0.35">
      <c r="A1173" s="4">
        <v>1164</v>
      </c>
      <c r="B1173" s="7" t="s">
        <v>706</v>
      </c>
      <c r="C1173" s="5" t="s">
        <v>707</v>
      </c>
      <c r="D1173" s="5" t="str">
        <f>tblPuskesmas[[#This Row],[ID Provinsi]]&amp;" -- "&amp;tblPuskesmas[[#This Row],[Nama Provinsi]]</f>
        <v>73 -- PROV. SULAWESI SELATAN</v>
      </c>
      <c r="E1173" s="12">
        <v>7372</v>
      </c>
      <c r="F1173" s="6" t="s">
        <v>1191</v>
      </c>
      <c r="G1173" s="20" t="str">
        <f>tblPuskesmas[[#This Row],[ID Kabupaten/Kota]]&amp;" -- "&amp;tblPuskesmas[[#This Row],[Nama Kabupaten/Kota]]</f>
        <v>7372 -- KOTA PARE-PARE</v>
      </c>
      <c r="H1173" s="20" t="s">
        <v>952</v>
      </c>
      <c r="I1173" s="20" t="s">
        <v>952</v>
      </c>
      <c r="J1173" s="20" t="s">
        <v>953</v>
      </c>
      <c r="K1173" s="26">
        <v>6</v>
      </c>
      <c r="L11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3" s="26">
        <v>0</v>
      </c>
      <c r="N1173" s="26">
        <v>3000</v>
      </c>
      <c r="O1173" s="26" t="s">
        <v>10065</v>
      </c>
      <c r="P11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8</v>
      </c>
      <c r="Q1173" s="25">
        <v>0</v>
      </c>
      <c r="R1173" s="25" t="s">
        <v>1197</v>
      </c>
      <c r="S1173" s="59" t="s">
        <v>1197</v>
      </c>
      <c r="T1173" s="25"/>
      <c r="U1173" s="23" t="s">
        <v>1197</v>
      </c>
    </row>
    <row r="1174" spans="1:21" hidden="1" outlineLevel="1" x14ac:dyDescent="0.35">
      <c r="A1174" s="4">
        <v>1165</v>
      </c>
      <c r="B1174" s="7" t="s">
        <v>706</v>
      </c>
      <c r="C1174" s="5" t="s">
        <v>707</v>
      </c>
      <c r="D1174" s="5" t="str">
        <f>tblPuskesmas[[#This Row],[ID Provinsi]]&amp;" -- "&amp;tblPuskesmas[[#This Row],[Nama Provinsi]]</f>
        <v>73 -- PROV. SULAWESI SELATAN</v>
      </c>
      <c r="E1174" s="12">
        <v>7373</v>
      </c>
      <c r="F1174" s="6" t="s">
        <v>383</v>
      </c>
      <c r="G1174" s="20" t="str">
        <f>tblPuskesmas[[#This Row],[ID Kabupaten/Kota]]&amp;" -- "&amp;tblPuskesmas[[#This Row],[Nama Kabupaten/Kota]]</f>
        <v>7373 -- KOTA PALOPO</v>
      </c>
      <c r="H1174" s="20" t="s">
        <v>952</v>
      </c>
      <c r="I1174" s="20" t="s">
        <v>952</v>
      </c>
      <c r="J1174" s="20" t="s">
        <v>953</v>
      </c>
      <c r="K1174" s="26">
        <v>12</v>
      </c>
      <c r="L11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4" s="26">
        <v>0</v>
      </c>
      <c r="N1174" s="26"/>
      <c r="O1174" s="26" t="s">
        <v>10065</v>
      </c>
      <c r="P11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74" s="25">
        <v>0</v>
      </c>
      <c r="R1174" s="25" t="s">
        <v>1197</v>
      </c>
      <c r="S1174" s="59" t="s">
        <v>1197</v>
      </c>
      <c r="T1174" s="25"/>
      <c r="U1174" s="23" t="s">
        <v>1197</v>
      </c>
    </row>
    <row r="1175" spans="1:21" hidden="1" collapsed="1" x14ac:dyDescent="0.35">
      <c r="A1175" s="4">
        <v>1166</v>
      </c>
      <c r="B1175" s="7" t="s">
        <v>708</v>
      </c>
      <c r="C1175" s="5" t="s">
        <v>709</v>
      </c>
      <c r="D1175" s="5" t="str">
        <f>tblPuskesmas[[#This Row],[ID Provinsi]]&amp;" -- "&amp;tblPuskesmas[[#This Row],[Nama Provinsi]]</f>
        <v>74 -- PROV. SULAWESI TENGGARA</v>
      </c>
      <c r="E1175" s="12">
        <v>7400</v>
      </c>
      <c r="F1175" s="6" t="s">
        <v>709</v>
      </c>
      <c r="G1175" s="20" t="str">
        <f>tblPuskesmas[[#This Row],[ID Kabupaten/Kota]]&amp;" -- "&amp;tblPuskesmas[[#This Row],[Nama Kabupaten/Kota]]</f>
        <v>7400 -- PROV. SULAWESI TENGGARA</v>
      </c>
      <c r="H1175" s="20" t="s">
        <v>953</v>
      </c>
      <c r="I1175" s="20" t="s">
        <v>953</v>
      </c>
      <c r="J1175" s="20" t="s">
        <v>1116</v>
      </c>
      <c r="K1175" s="26">
        <v>0</v>
      </c>
      <c r="L11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175" s="26">
        <v>1</v>
      </c>
      <c r="N1175" s="26">
        <v>3000</v>
      </c>
      <c r="O1175" s="26" t="s">
        <v>10065</v>
      </c>
      <c r="P11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175" s="25">
        <v>2</v>
      </c>
      <c r="R1175" s="25" t="s">
        <v>1197</v>
      </c>
      <c r="S1175" s="59" t="s">
        <v>1197</v>
      </c>
      <c r="T1175" s="25"/>
      <c r="U1175" s="23" t="s">
        <v>1173</v>
      </c>
    </row>
    <row r="1176" spans="1:21" hidden="1" outlineLevel="1" x14ac:dyDescent="0.35">
      <c r="A1176" s="4">
        <v>1167</v>
      </c>
      <c r="B1176" s="7" t="s">
        <v>708</v>
      </c>
      <c r="C1176" s="5" t="s">
        <v>709</v>
      </c>
      <c r="D1176" s="5" t="str">
        <f>tblPuskesmas[[#This Row],[ID Provinsi]]&amp;" -- "&amp;tblPuskesmas[[#This Row],[Nama Provinsi]]</f>
        <v>74 -- PROV. SULAWESI TENGGARA</v>
      </c>
      <c r="E1176" s="12">
        <v>7401</v>
      </c>
      <c r="F1176" s="6" t="s">
        <v>396</v>
      </c>
      <c r="G1176" s="20" t="str">
        <f>tblPuskesmas[[#This Row],[ID Kabupaten/Kota]]&amp;" -- "&amp;tblPuskesmas[[#This Row],[Nama Kabupaten/Kota]]</f>
        <v>7401 -- KAB. BUTON</v>
      </c>
      <c r="H1176" s="20" t="s">
        <v>952</v>
      </c>
      <c r="I1176" s="20" t="s">
        <v>952</v>
      </c>
      <c r="J1176" s="20" t="s">
        <v>953</v>
      </c>
      <c r="K1176" s="26">
        <v>14</v>
      </c>
      <c r="L11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6" s="26">
        <v>0</v>
      </c>
      <c r="N1176" s="26"/>
      <c r="O1176" s="26" t="s">
        <v>10065</v>
      </c>
      <c r="P11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76" s="25">
        <v>0</v>
      </c>
      <c r="R1176" s="25" t="s">
        <v>1197</v>
      </c>
      <c r="S1176" s="59" t="s">
        <v>1197</v>
      </c>
      <c r="T1176" s="25"/>
      <c r="U1176" s="23" t="s">
        <v>1197</v>
      </c>
    </row>
    <row r="1177" spans="1:21" hidden="1" outlineLevel="1" x14ac:dyDescent="0.35">
      <c r="A1177" s="4">
        <v>1168</v>
      </c>
      <c r="B1177" s="7" t="s">
        <v>708</v>
      </c>
      <c r="C1177" s="5" t="s">
        <v>709</v>
      </c>
      <c r="D1177" s="5" t="str">
        <f>tblPuskesmas[[#This Row],[ID Provinsi]]&amp;" -- "&amp;tblPuskesmas[[#This Row],[Nama Provinsi]]</f>
        <v>74 -- PROV. SULAWESI TENGGARA</v>
      </c>
      <c r="E1177" s="12">
        <v>7402</v>
      </c>
      <c r="F1177" s="6" t="s">
        <v>407</v>
      </c>
      <c r="G1177" s="20" t="str">
        <f>tblPuskesmas[[#This Row],[ID Kabupaten/Kota]]&amp;" -- "&amp;tblPuskesmas[[#This Row],[Nama Kabupaten/Kota]]</f>
        <v>7402 -- KAB. MUNA</v>
      </c>
      <c r="H1177" s="20" t="s">
        <v>952</v>
      </c>
      <c r="I1177" s="20" t="s">
        <v>952</v>
      </c>
      <c r="J1177" s="20" t="s">
        <v>953</v>
      </c>
      <c r="K1177" s="26">
        <v>28</v>
      </c>
      <c r="L11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7" s="26">
        <v>0</v>
      </c>
      <c r="N1177" s="26"/>
      <c r="O1177" s="26" t="s">
        <v>10065</v>
      </c>
      <c r="P11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77" s="25">
        <v>0</v>
      </c>
      <c r="R1177" s="25" t="s">
        <v>1197</v>
      </c>
      <c r="S1177" s="59" t="s">
        <v>1197</v>
      </c>
      <c r="T1177" s="25"/>
      <c r="U1177" s="23" t="s">
        <v>1197</v>
      </c>
    </row>
    <row r="1178" spans="1:21" hidden="1" outlineLevel="1" x14ac:dyDescent="0.35">
      <c r="A1178" s="4">
        <v>1169</v>
      </c>
      <c r="B1178" s="7" t="s">
        <v>708</v>
      </c>
      <c r="C1178" s="5" t="s">
        <v>709</v>
      </c>
      <c r="D1178" s="5" t="str">
        <f>tblPuskesmas[[#This Row],[ID Provinsi]]&amp;" -- "&amp;tblPuskesmas[[#This Row],[Nama Provinsi]]</f>
        <v>74 -- PROV. SULAWESI TENGGARA</v>
      </c>
      <c r="E1178" s="12">
        <v>7403</v>
      </c>
      <c r="F1178" s="6" t="s">
        <v>403</v>
      </c>
      <c r="G1178" s="20" t="str">
        <f>tblPuskesmas[[#This Row],[ID Kabupaten/Kota]]&amp;" -- "&amp;tblPuskesmas[[#This Row],[Nama Kabupaten/Kota]]</f>
        <v>7403 -- KAB. KONAWE</v>
      </c>
      <c r="H1178" s="20" t="s">
        <v>952</v>
      </c>
      <c r="I1178" s="20" t="s">
        <v>952</v>
      </c>
      <c r="J1178" s="20" t="s">
        <v>953</v>
      </c>
      <c r="K1178" s="26">
        <v>29</v>
      </c>
      <c r="L11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8" s="26">
        <v>0</v>
      </c>
      <c r="N1178" s="65">
        <v>3000</v>
      </c>
      <c r="O1178" s="26" t="s">
        <v>10065</v>
      </c>
      <c r="P11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31</v>
      </c>
      <c r="Q1178" s="25">
        <v>0</v>
      </c>
      <c r="R1178" s="25" t="s">
        <v>1197</v>
      </c>
      <c r="S1178" s="59" t="s">
        <v>1197</v>
      </c>
      <c r="T1178" s="25"/>
      <c r="U1178" s="23" t="s">
        <v>1197</v>
      </c>
    </row>
    <row r="1179" spans="1:21" hidden="1" outlineLevel="1" x14ac:dyDescent="0.35">
      <c r="A1179" s="4">
        <v>1170</v>
      </c>
      <c r="B1179" s="7" t="s">
        <v>708</v>
      </c>
      <c r="C1179" s="5" t="s">
        <v>709</v>
      </c>
      <c r="D1179" s="5" t="str">
        <f>tblPuskesmas[[#This Row],[ID Provinsi]]&amp;" -- "&amp;tblPuskesmas[[#This Row],[Nama Provinsi]]</f>
        <v>74 -- PROV. SULAWESI TENGGARA</v>
      </c>
      <c r="E1179" s="12">
        <v>7404</v>
      </c>
      <c r="F1179" s="6" t="s">
        <v>400</v>
      </c>
      <c r="G1179" s="20" t="str">
        <f>tblPuskesmas[[#This Row],[ID Kabupaten/Kota]]&amp;" -- "&amp;tblPuskesmas[[#This Row],[Nama Kabupaten/Kota]]</f>
        <v>7404 -- KAB. KOLAKA</v>
      </c>
      <c r="H1179" s="20" t="s">
        <v>952</v>
      </c>
      <c r="I1179" s="20" t="s">
        <v>952</v>
      </c>
      <c r="J1179" s="20" t="s">
        <v>953</v>
      </c>
      <c r="K1179" s="26">
        <v>14</v>
      </c>
      <c r="L11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79" s="26">
        <v>0</v>
      </c>
      <c r="N1179" s="26"/>
      <c r="O1179" s="26" t="s">
        <v>10065</v>
      </c>
      <c r="P11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79" s="25">
        <v>0</v>
      </c>
      <c r="R1179" s="25" t="s">
        <v>1197</v>
      </c>
      <c r="S1179" s="59" t="s">
        <v>1197</v>
      </c>
      <c r="T1179" s="25"/>
      <c r="U1179" s="23" t="s">
        <v>1197</v>
      </c>
    </row>
    <row r="1180" spans="1:21" hidden="1" outlineLevel="1" x14ac:dyDescent="0.35">
      <c r="A1180" s="4">
        <v>1171</v>
      </c>
      <c r="B1180" s="7" t="s">
        <v>708</v>
      </c>
      <c r="C1180" s="5" t="s">
        <v>709</v>
      </c>
      <c r="D1180" s="5" t="str">
        <f>tblPuskesmas[[#This Row],[ID Provinsi]]&amp;" -- "&amp;tblPuskesmas[[#This Row],[Nama Provinsi]]</f>
        <v>74 -- PROV. SULAWESI TENGGARA</v>
      </c>
      <c r="E1180" s="12">
        <v>7405</v>
      </c>
      <c r="F1180" s="6" t="s">
        <v>405</v>
      </c>
      <c r="G1180" s="20" t="str">
        <f>tblPuskesmas[[#This Row],[ID Kabupaten/Kota]]&amp;" -- "&amp;tblPuskesmas[[#This Row],[Nama Kabupaten/Kota]]</f>
        <v>7405 -- KAB. KONAWE SELATAN</v>
      </c>
      <c r="H1180" s="20" t="s">
        <v>952</v>
      </c>
      <c r="I1180" s="20" t="s">
        <v>952</v>
      </c>
      <c r="J1180" s="20" t="s">
        <v>953</v>
      </c>
      <c r="K1180" s="26">
        <v>24</v>
      </c>
      <c r="L11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0" s="26">
        <v>0</v>
      </c>
      <c r="N1180" s="65">
        <v>3000</v>
      </c>
      <c r="O1180" s="26" t="s">
        <v>10065</v>
      </c>
      <c r="P11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26</v>
      </c>
      <c r="Q1180" s="25">
        <v>0</v>
      </c>
      <c r="R1180" s="25" t="s">
        <v>1197</v>
      </c>
      <c r="S1180" s="59" t="s">
        <v>1197</v>
      </c>
      <c r="T1180" s="25"/>
      <c r="U1180" s="23" t="s">
        <v>1197</v>
      </c>
    </row>
    <row r="1181" spans="1:21" hidden="1" outlineLevel="1" x14ac:dyDescent="0.35">
      <c r="A1181" s="4">
        <v>1172</v>
      </c>
      <c r="B1181" s="7" t="s">
        <v>708</v>
      </c>
      <c r="C1181" s="5" t="s">
        <v>709</v>
      </c>
      <c r="D1181" s="5" t="str">
        <f>tblPuskesmas[[#This Row],[ID Provinsi]]&amp;" -- "&amp;tblPuskesmas[[#This Row],[Nama Provinsi]]</f>
        <v>74 -- PROV. SULAWESI TENGGARA</v>
      </c>
      <c r="E1181" s="12">
        <v>7406</v>
      </c>
      <c r="F1181" s="6" t="s">
        <v>395</v>
      </c>
      <c r="G1181" s="20" t="str">
        <f>tblPuskesmas[[#This Row],[ID Kabupaten/Kota]]&amp;" -- "&amp;tblPuskesmas[[#This Row],[Nama Kabupaten/Kota]]</f>
        <v>7406 -- KAB. BOMBANA</v>
      </c>
      <c r="H1181" s="20" t="s">
        <v>952</v>
      </c>
      <c r="I1181" s="20" t="s">
        <v>952</v>
      </c>
      <c r="J1181" s="20" t="s">
        <v>953</v>
      </c>
      <c r="K1181" s="26">
        <v>22</v>
      </c>
      <c r="L11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1" s="26">
        <v>0</v>
      </c>
      <c r="N1181" s="26"/>
      <c r="O1181" s="26" t="s">
        <v>10065</v>
      </c>
      <c r="P11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81" s="25">
        <v>0</v>
      </c>
      <c r="R1181" s="25" t="s">
        <v>1197</v>
      </c>
      <c r="S1181" s="59" t="s">
        <v>1197</v>
      </c>
      <c r="T1181" s="25"/>
      <c r="U1181" s="23" t="s">
        <v>1197</v>
      </c>
    </row>
    <row r="1182" spans="1:21" hidden="1" outlineLevel="1" x14ac:dyDescent="0.35">
      <c r="A1182" s="4">
        <v>1173</v>
      </c>
      <c r="B1182" s="7" t="s">
        <v>708</v>
      </c>
      <c r="C1182" s="5" t="s">
        <v>709</v>
      </c>
      <c r="D1182" s="5" t="str">
        <f>tblPuskesmas[[#This Row],[ID Provinsi]]&amp;" -- "&amp;tblPuskesmas[[#This Row],[Nama Provinsi]]</f>
        <v>74 -- PROV. SULAWESI TENGGARA</v>
      </c>
      <c r="E1182" s="12">
        <v>7407</v>
      </c>
      <c r="F1182" s="6" t="s">
        <v>409</v>
      </c>
      <c r="G1182" s="20" t="str">
        <f>tblPuskesmas[[#This Row],[ID Kabupaten/Kota]]&amp;" -- "&amp;tblPuskesmas[[#This Row],[Nama Kabupaten/Kota]]</f>
        <v>7407 -- KAB. WAKATOBI</v>
      </c>
      <c r="H1182" s="20" t="s">
        <v>952</v>
      </c>
      <c r="I1182" s="20" t="s">
        <v>952</v>
      </c>
      <c r="J1182" s="20" t="s">
        <v>953</v>
      </c>
      <c r="K1182" s="26">
        <v>20</v>
      </c>
      <c r="L11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2" s="26">
        <v>0</v>
      </c>
      <c r="N1182" s="26"/>
      <c r="O1182" s="26" t="s">
        <v>10065</v>
      </c>
      <c r="P11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82" s="25">
        <v>0</v>
      </c>
      <c r="R1182" s="25" t="s">
        <v>1197</v>
      </c>
      <c r="S1182" s="59" t="s">
        <v>1197</v>
      </c>
      <c r="T1182" s="25"/>
      <c r="U1182" s="23" t="s">
        <v>1197</v>
      </c>
    </row>
    <row r="1183" spans="1:21" hidden="1" outlineLevel="1" x14ac:dyDescent="0.35">
      <c r="A1183" s="4">
        <v>1174</v>
      </c>
      <c r="B1183" s="7" t="s">
        <v>708</v>
      </c>
      <c r="C1183" s="5" t="s">
        <v>709</v>
      </c>
      <c r="D1183" s="5" t="str">
        <f>tblPuskesmas[[#This Row],[ID Provinsi]]&amp;" -- "&amp;tblPuskesmas[[#This Row],[Nama Provinsi]]</f>
        <v>74 -- PROV. SULAWESI TENGGARA</v>
      </c>
      <c r="E1183" s="12">
        <v>7408</v>
      </c>
      <c r="F1183" s="6" t="s">
        <v>402</v>
      </c>
      <c r="G1183" s="20" t="str">
        <f>tblPuskesmas[[#This Row],[ID Kabupaten/Kota]]&amp;" -- "&amp;tblPuskesmas[[#This Row],[Nama Kabupaten/Kota]]</f>
        <v>7408 -- KAB. KOLAKA UTARA</v>
      </c>
      <c r="H1183" s="20" t="s">
        <v>952</v>
      </c>
      <c r="I1183" s="20" t="s">
        <v>952</v>
      </c>
      <c r="J1183" s="20" t="s">
        <v>953</v>
      </c>
      <c r="K1183" s="26">
        <v>16</v>
      </c>
      <c r="L11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3" s="26">
        <v>0</v>
      </c>
      <c r="N1183" s="26"/>
      <c r="O1183" s="26" t="s">
        <v>10065</v>
      </c>
      <c r="P11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83" s="25">
        <v>0</v>
      </c>
      <c r="R1183" s="25" t="s">
        <v>1197</v>
      </c>
      <c r="S1183" s="59" t="s">
        <v>1197</v>
      </c>
      <c r="T1183" s="25"/>
      <c r="U1183" s="23" t="s">
        <v>1197</v>
      </c>
    </row>
    <row r="1184" spans="1:21" hidden="1" outlineLevel="1" x14ac:dyDescent="0.35">
      <c r="A1184" s="4">
        <v>1175</v>
      </c>
      <c r="B1184" s="7" t="s">
        <v>708</v>
      </c>
      <c r="C1184" s="5" t="s">
        <v>709</v>
      </c>
      <c r="D1184" s="5" t="str">
        <f>tblPuskesmas[[#This Row],[ID Provinsi]]&amp;" -- "&amp;tblPuskesmas[[#This Row],[Nama Provinsi]]</f>
        <v>74 -- PROV. SULAWESI TENGGARA</v>
      </c>
      <c r="E1184" s="12">
        <v>7409</v>
      </c>
      <c r="F1184" s="6" t="s">
        <v>399</v>
      </c>
      <c r="G1184" s="20" t="str">
        <f>tblPuskesmas[[#This Row],[ID Kabupaten/Kota]]&amp;" -- "&amp;tblPuskesmas[[#This Row],[Nama Kabupaten/Kota]]</f>
        <v>7409 -- KAB. BUTON UTARA</v>
      </c>
      <c r="H1184" s="20" t="s">
        <v>952</v>
      </c>
      <c r="I1184" s="20" t="s">
        <v>952</v>
      </c>
      <c r="J1184" s="20" t="s">
        <v>953</v>
      </c>
      <c r="K1184" s="26">
        <v>10</v>
      </c>
      <c r="L11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4" s="26">
        <v>0</v>
      </c>
      <c r="N1184" s="26"/>
      <c r="O1184" s="26" t="s">
        <v>10065</v>
      </c>
      <c r="P11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84" s="25">
        <v>0</v>
      </c>
      <c r="R1184" s="25" t="s">
        <v>1197</v>
      </c>
      <c r="S1184" s="59" t="s">
        <v>1197</v>
      </c>
      <c r="T1184" s="25"/>
      <c r="U1184" s="23" t="s">
        <v>1197</v>
      </c>
    </row>
    <row r="1185" spans="1:21" hidden="1" outlineLevel="1" x14ac:dyDescent="0.35">
      <c r="A1185" s="4">
        <v>1176</v>
      </c>
      <c r="B1185" s="7" t="s">
        <v>708</v>
      </c>
      <c r="C1185" s="5" t="s">
        <v>709</v>
      </c>
      <c r="D1185" s="5" t="str">
        <f>tblPuskesmas[[#This Row],[ID Provinsi]]&amp;" -- "&amp;tblPuskesmas[[#This Row],[Nama Provinsi]]</f>
        <v>74 -- PROV. SULAWESI TENGGARA</v>
      </c>
      <c r="E1185" s="12">
        <v>7410</v>
      </c>
      <c r="F1185" s="6" t="s">
        <v>406</v>
      </c>
      <c r="G1185" s="20" t="str">
        <f>tblPuskesmas[[#This Row],[ID Kabupaten/Kota]]&amp;" -- "&amp;tblPuskesmas[[#This Row],[Nama Kabupaten/Kota]]</f>
        <v>7410 -- KAB. KONAWE UTARA</v>
      </c>
      <c r="H1185" s="20" t="s">
        <v>952</v>
      </c>
      <c r="I1185" s="20" t="s">
        <v>952</v>
      </c>
      <c r="J1185" s="20" t="s">
        <v>953</v>
      </c>
      <c r="K1185" s="26">
        <v>22</v>
      </c>
      <c r="L11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5" s="26">
        <v>0</v>
      </c>
      <c r="N1185" s="26"/>
      <c r="O1185" s="26" t="s">
        <v>10065</v>
      </c>
      <c r="P11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85" s="25">
        <v>0</v>
      </c>
      <c r="R1185" s="25" t="s">
        <v>1197</v>
      </c>
      <c r="S1185" s="59" t="s">
        <v>1197</v>
      </c>
      <c r="T1185" s="25"/>
      <c r="U1185" s="23" t="s">
        <v>1197</v>
      </c>
    </row>
    <row r="1186" spans="1:21" hidden="1" outlineLevel="1" x14ac:dyDescent="0.35">
      <c r="A1186" s="4">
        <v>1177</v>
      </c>
      <c r="B1186" s="7" t="s">
        <v>708</v>
      </c>
      <c r="C1186" s="5" t="s">
        <v>709</v>
      </c>
      <c r="D1186" s="5" t="str">
        <f>tblPuskesmas[[#This Row],[ID Provinsi]]&amp;" -- "&amp;tblPuskesmas[[#This Row],[Nama Provinsi]]</f>
        <v>74 -- PROV. SULAWESI TENGGARA</v>
      </c>
      <c r="E1186" s="12">
        <v>7411</v>
      </c>
      <c r="F1186" s="6" t="s">
        <v>401</v>
      </c>
      <c r="G1186" s="20" t="str">
        <f>tblPuskesmas[[#This Row],[ID Kabupaten/Kota]]&amp;" -- "&amp;tblPuskesmas[[#This Row],[Nama Kabupaten/Kota]]</f>
        <v>7411 -- KAB. KOLAKA TIMUR</v>
      </c>
      <c r="H1186" s="20" t="s">
        <v>952</v>
      </c>
      <c r="I1186" s="20" t="s">
        <v>952</v>
      </c>
      <c r="J1186" s="20" t="s">
        <v>953</v>
      </c>
      <c r="K1186" s="26">
        <v>12</v>
      </c>
      <c r="L11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6" s="26">
        <v>0</v>
      </c>
      <c r="N1186" s="26"/>
      <c r="O1186" s="26" t="s">
        <v>10065</v>
      </c>
      <c r="P11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86" s="25">
        <v>0</v>
      </c>
      <c r="R1186" s="25" t="s">
        <v>1197</v>
      </c>
      <c r="S1186" s="59" t="s">
        <v>1197</v>
      </c>
      <c r="T1186" s="25"/>
      <c r="U1186" s="23" t="s">
        <v>1197</v>
      </c>
    </row>
    <row r="1187" spans="1:21" hidden="1" outlineLevel="1" x14ac:dyDescent="0.35">
      <c r="A1187" s="4">
        <v>1178</v>
      </c>
      <c r="B1187" s="7" t="s">
        <v>708</v>
      </c>
      <c r="C1187" s="5" t="s">
        <v>709</v>
      </c>
      <c r="D1187" s="5" t="str">
        <f>tblPuskesmas[[#This Row],[ID Provinsi]]&amp;" -- "&amp;tblPuskesmas[[#This Row],[Nama Provinsi]]</f>
        <v>74 -- PROV. SULAWESI TENGGARA</v>
      </c>
      <c r="E1187" s="12">
        <v>7412</v>
      </c>
      <c r="F1187" s="6" t="s">
        <v>404</v>
      </c>
      <c r="G1187" s="20" t="str">
        <f>tblPuskesmas[[#This Row],[ID Kabupaten/Kota]]&amp;" -- "&amp;tblPuskesmas[[#This Row],[Nama Kabupaten/Kota]]</f>
        <v>7412 -- KAB. KONAWE KEPULAUAN</v>
      </c>
      <c r="H1187" s="20" t="s">
        <v>952</v>
      </c>
      <c r="I1187" s="20" t="s">
        <v>952</v>
      </c>
      <c r="J1187" s="20" t="s">
        <v>953</v>
      </c>
      <c r="K1187" s="26">
        <v>8</v>
      </c>
      <c r="L11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7" s="26">
        <v>0</v>
      </c>
      <c r="N1187" s="26"/>
      <c r="O1187" s="26" t="s">
        <v>10065</v>
      </c>
      <c r="P11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87" s="25">
        <v>0</v>
      </c>
      <c r="R1187" s="25" t="s">
        <v>1197</v>
      </c>
      <c r="S1187" s="59" t="s">
        <v>1197</v>
      </c>
      <c r="T1187" s="25"/>
      <c r="U1187" s="23" t="s">
        <v>1197</v>
      </c>
    </row>
    <row r="1188" spans="1:21" hidden="1" outlineLevel="1" x14ac:dyDescent="0.35">
      <c r="A1188" s="4">
        <v>1179</v>
      </c>
      <c r="B1188" s="7" t="s">
        <v>708</v>
      </c>
      <c r="C1188" s="5" t="s">
        <v>709</v>
      </c>
      <c r="D1188" s="5" t="str">
        <f>tblPuskesmas[[#This Row],[ID Provinsi]]&amp;" -- "&amp;tblPuskesmas[[#This Row],[Nama Provinsi]]</f>
        <v>74 -- PROV. SULAWESI TENGGARA</v>
      </c>
      <c r="E1188" s="12">
        <v>7413</v>
      </c>
      <c r="F1188" s="6" t="s">
        <v>408</v>
      </c>
      <c r="G1188" s="20" t="str">
        <f>tblPuskesmas[[#This Row],[ID Kabupaten/Kota]]&amp;" -- "&amp;tblPuskesmas[[#This Row],[Nama Kabupaten/Kota]]</f>
        <v>7413 -- KAB. MUNA BARAT</v>
      </c>
      <c r="H1188" s="20" t="s">
        <v>952</v>
      </c>
      <c r="I1188" s="20" t="s">
        <v>952</v>
      </c>
      <c r="J1188" s="20" t="s">
        <v>953</v>
      </c>
      <c r="K1188" s="26">
        <v>15</v>
      </c>
      <c r="L11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8" s="26">
        <v>0</v>
      </c>
      <c r="N1188" s="26"/>
      <c r="O1188" s="26" t="s">
        <v>10065</v>
      </c>
      <c r="P11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88" s="25">
        <v>0</v>
      </c>
      <c r="R1188" s="25" t="s">
        <v>1197</v>
      </c>
      <c r="S1188" s="59" t="s">
        <v>1197</v>
      </c>
      <c r="T1188" s="25"/>
      <c r="U1188" s="23" t="s">
        <v>1197</v>
      </c>
    </row>
    <row r="1189" spans="1:21" hidden="1" outlineLevel="1" x14ac:dyDescent="0.35">
      <c r="A1189" s="4">
        <v>1180</v>
      </c>
      <c r="B1189" s="7" t="s">
        <v>708</v>
      </c>
      <c r="C1189" s="5" t="s">
        <v>709</v>
      </c>
      <c r="D1189" s="5" t="str">
        <f>tblPuskesmas[[#This Row],[ID Provinsi]]&amp;" -- "&amp;tblPuskesmas[[#This Row],[Nama Provinsi]]</f>
        <v>74 -- PROV. SULAWESI TENGGARA</v>
      </c>
      <c r="E1189" s="12">
        <v>7414</v>
      </c>
      <c r="F1189" s="6" t="s">
        <v>398</v>
      </c>
      <c r="G1189" s="20" t="str">
        <f>tblPuskesmas[[#This Row],[ID Kabupaten/Kota]]&amp;" -- "&amp;tblPuskesmas[[#This Row],[Nama Kabupaten/Kota]]</f>
        <v>7414 -- KAB. BUTON TENGAH</v>
      </c>
      <c r="H1189" s="20" t="s">
        <v>952</v>
      </c>
      <c r="I1189" s="20" t="s">
        <v>952</v>
      </c>
      <c r="J1189" s="20" t="s">
        <v>953</v>
      </c>
      <c r="K1189" s="26">
        <v>14</v>
      </c>
      <c r="L11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89" s="26">
        <v>0</v>
      </c>
      <c r="N1189" s="26"/>
      <c r="O1189" s="26" t="s">
        <v>10065</v>
      </c>
      <c r="P11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89" s="25">
        <v>0</v>
      </c>
      <c r="R1189" s="25" t="s">
        <v>1197</v>
      </c>
      <c r="S1189" s="59" t="s">
        <v>1197</v>
      </c>
      <c r="T1189" s="25"/>
      <c r="U1189" s="23" t="s">
        <v>1197</v>
      </c>
    </row>
    <row r="1190" spans="1:21" hidden="1" outlineLevel="1" x14ac:dyDescent="0.35">
      <c r="A1190" s="4">
        <v>1181</v>
      </c>
      <c r="B1190" s="7" t="s">
        <v>708</v>
      </c>
      <c r="C1190" s="5" t="s">
        <v>709</v>
      </c>
      <c r="D1190" s="5" t="str">
        <f>tblPuskesmas[[#This Row],[ID Provinsi]]&amp;" -- "&amp;tblPuskesmas[[#This Row],[Nama Provinsi]]</f>
        <v>74 -- PROV. SULAWESI TENGGARA</v>
      </c>
      <c r="E1190" s="12">
        <v>7415</v>
      </c>
      <c r="F1190" s="6" t="s">
        <v>397</v>
      </c>
      <c r="G1190" s="20" t="str">
        <f>tblPuskesmas[[#This Row],[ID Kabupaten/Kota]]&amp;" -- "&amp;tblPuskesmas[[#This Row],[Nama Kabupaten/Kota]]</f>
        <v>7415 -- KAB. BUTON SELATAN</v>
      </c>
      <c r="H1190" s="20" t="s">
        <v>952</v>
      </c>
      <c r="I1190" s="20" t="s">
        <v>952</v>
      </c>
      <c r="J1190" s="20" t="s">
        <v>953</v>
      </c>
      <c r="K1190" s="26">
        <v>9</v>
      </c>
      <c r="L11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0" s="26">
        <v>0</v>
      </c>
      <c r="N1190" s="26"/>
      <c r="O1190" s="26" t="s">
        <v>10065</v>
      </c>
      <c r="P11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90" s="25">
        <v>0</v>
      </c>
      <c r="R1190" s="25" t="s">
        <v>1197</v>
      </c>
      <c r="S1190" s="59" t="s">
        <v>1197</v>
      </c>
      <c r="T1190" s="25"/>
      <c r="U1190" s="23" t="s">
        <v>1197</v>
      </c>
    </row>
    <row r="1191" spans="1:21" hidden="1" outlineLevel="1" x14ac:dyDescent="0.35">
      <c r="A1191" s="4">
        <v>1182</v>
      </c>
      <c r="B1191" s="7" t="s">
        <v>708</v>
      </c>
      <c r="C1191" s="5" t="s">
        <v>709</v>
      </c>
      <c r="D1191" s="5" t="str">
        <f>tblPuskesmas[[#This Row],[ID Provinsi]]&amp;" -- "&amp;tblPuskesmas[[#This Row],[Nama Provinsi]]</f>
        <v>74 -- PROV. SULAWESI TENGGARA</v>
      </c>
      <c r="E1191" s="12">
        <v>7471</v>
      </c>
      <c r="F1191" s="6" t="s">
        <v>410</v>
      </c>
      <c r="G1191" s="20" t="str">
        <f>tblPuskesmas[[#This Row],[ID Kabupaten/Kota]]&amp;" -- "&amp;tblPuskesmas[[#This Row],[Nama Kabupaten/Kota]]</f>
        <v>7471 -- KOTA KENDARI</v>
      </c>
      <c r="H1191" s="20" t="s">
        <v>952</v>
      </c>
      <c r="I1191" s="20" t="s">
        <v>952</v>
      </c>
      <c r="J1191" s="20" t="s">
        <v>953</v>
      </c>
      <c r="K1191" s="26">
        <v>15</v>
      </c>
      <c r="L11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1" s="26">
        <v>0</v>
      </c>
      <c r="N1191" s="26">
        <v>3000</v>
      </c>
      <c r="O1191" s="26" t="s">
        <v>10065</v>
      </c>
      <c r="P11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17</v>
      </c>
      <c r="Q1191" s="25">
        <v>0</v>
      </c>
      <c r="R1191" s="25" t="s">
        <v>1197</v>
      </c>
      <c r="S1191" s="59" t="s">
        <v>1197</v>
      </c>
      <c r="T1191" s="25"/>
      <c r="U1191" s="23" t="s">
        <v>1197</v>
      </c>
    </row>
    <row r="1192" spans="1:21" hidden="1" outlineLevel="1" x14ac:dyDescent="0.35">
      <c r="A1192" s="4">
        <v>1183</v>
      </c>
      <c r="B1192" s="7" t="s">
        <v>708</v>
      </c>
      <c r="C1192" s="5" t="s">
        <v>709</v>
      </c>
      <c r="D1192" s="5" t="str">
        <f>tblPuskesmas[[#This Row],[ID Provinsi]]&amp;" -- "&amp;tblPuskesmas[[#This Row],[Nama Provinsi]]</f>
        <v>74 -- PROV. SULAWESI TENGGARA</v>
      </c>
      <c r="E1192" s="12">
        <v>7472</v>
      </c>
      <c r="F1192" s="6" t="s">
        <v>1192</v>
      </c>
      <c r="G1192" s="20" t="str">
        <f>tblPuskesmas[[#This Row],[ID Kabupaten/Kota]]&amp;" -- "&amp;tblPuskesmas[[#This Row],[Nama Kabupaten/Kota]]</f>
        <v>7472 -- KOTA BAU-BAU</v>
      </c>
      <c r="H1192" s="20" t="s">
        <v>952</v>
      </c>
      <c r="I1192" s="20" t="s">
        <v>952</v>
      </c>
      <c r="J1192" s="20" t="s">
        <v>953</v>
      </c>
      <c r="K1192" s="26">
        <v>17</v>
      </c>
      <c r="L11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2" s="26">
        <v>0</v>
      </c>
      <c r="N1192" s="26"/>
      <c r="O1192" s="26" t="s">
        <v>10065</v>
      </c>
      <c r="P11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192" s="25">
        <v>0</v>
      </c>
      <c r="R1192" s="25" t="s">
        <v>1197</v>
      </c>
      <c r="S1192" s="59" t="s">
        <v>1197</v>
      </c>
      <c r="T1192" s="25"/>
      <c r="U1192" s="23" t="s">
        <v>1197</v>
      </c>
    </row>
    <row r="1193" spans="1:21" hidden="1" collapsed="1" x14ac:dyDescent="0.35">
      <c r="A1193" s="4">
        <v>1184</v>
      </c>
      <c r="B1193" s="7" t="s">
        <v>710</v>
      </c>
      <c r="C1193" s="5" t="s">
        <v>711</v>
      </c>
      <c r="D1193" s="5" t="str">
        <f>tblPuskesmas[[#This Row],[ID Provinsi]]&amp;" -- "&amp;tblPuskesmas[[#This Row],[Nama Provinsi]]</f>
        <v>75 -- PROV. GORONTALO</v>
      </c>
      <c r="E1193" s="12" t="s">
        <v>712</v>
      </c>
      <c r="F1193" s="6" t="s">
        <v>711</v>
      </c>
      <c r="G1193" s="20" t="str">
        <f>tblPuskesmas[[#This Row],[ID Kabupaten/Kota]]&amp;" -- "&amp;tblPuskesmas[[#This Row],[Nama Kabupaten/Kota]]</f>
        <v>7500 -- PROV. GORONTALO</v>
      </c>
      <c r="H1193" s="20" t="s">
        <v>953</v>
      </c>
      <c r="I1193" s="20" t="s">
        <v>953</v>
      </c>
      <c r="J1193" s="20" t="s">
        <v>1116</v>
      </c>
      <c r="K1193" s="26">
        <v>0</v>
      </c>
      <c r="L11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193" s="26">
        <v>1</v>
      </c>
      <c r="N1193" s="26" t="s">
        <v>10051</v>
      </c>
      <c r="O1193" s="26" t="s">
        <v>10065</v>
      </c>
      <c r="P11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193" s="25">
        <v>2</v>
      </c>
      <c r="R1193" s="25" t="s">
        <v>1197</v>
      </c>
      <c r="S1193" s="59">
        <v>44376</v>
      </c>
      <c r="T1193" s="25"/>
      <c r="U1193" s="23" t="s">
        <v>1173</v>
      </c>
    </row>
    <row r="1194" spans="1:21" hidden="1" outlineLevel="1" x14ac:dyDescent="0.35">
      <c r="A1194" s="4">
        <v>1185</v>
      </c>
      <c r="B1194" s="7" t="s">
        <v>710</v>
      </c>
      <c r="C1194" s="5" t="s">
        <v>711</v>
      </c>
      <c r="D1194" s="5" t="str">
        <f>tblPuskesmas[[#This Row],[ID Provinsi]]&amp;" -- "&amp;tblPuskesmas[[#This Row],[Nama Provinsi]]</f>
        <v>75 -- PROV. GORONTALO</v>
      </c>
      <c r="E1194" s="12" t="s">
        <v>713</v>
      </c>
      <c r="F1194" s="6" t="s">
        <v>100</v>
      </c>
      <c r="G1194" s="20" t="str">
        <f>tblPuskesmas[[#This Row],[ID Kabupaten/Kota]]&amp;" -- "&amp;tblPuskesmas[[#This Row],[Nama Kabupaten/Kota]]</f>
        <v>7501 -- KAB. BOALEMO</v>
      </c>
      <c r="H1194" s="20" t="s">
        <v>952</v>
      </c>
      <c r="I1194" s="20" t="s">
        <v>952</v>
      </c>
      <c r="J1194" s="20" t="s">
        <v>953</v>
      </c>
      <c r="K1194" s="26">
        <v>11</v>
      </c>
      <c r="L11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4" s="26">
        <v>1</v>
      </c>
      <c r="N1194" s="65">
        <v>3000</v>
      </c>
      <c r="O1194" s="26" t="s">
        <v>10065</v>
      </c>
      <c r="P11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13</v>
      </c>
      <c r="Q1194" s="25">
        <v>13</v>
      </c>
      <c r="R1194" s="25" t="s">
        <v>1197</v>
      </c>
      <c r="S1194" s="59" t="s">
        <v>1197</v>
      </c>
      <c r="T1194" s="25"/>
      <c r="U1194" s="23" t="s">
        <v>1173</v>
      </c>
    </row>
    <row r="1195" spans="1:21" hidden="1" outlineLevel="1" x14ac:dyDescent="0.35">
      <c r="A1195" s="4">
        <v>1186</v>
      </c>
      <c r="B1195" s="7" t="s">
        <v>710</v>
      </c>
      <c r="C1195" s="5" t="s">
        <v>711</v>
      </c>
      <c r="D1195" s="5" t="str">
        <f>tblPuskesmas[[#This Row],[ID Provinsi]]&amp;" -- "&amp;tblPuskesmas[[#This Row],[Nama Provinsi]]</f>
        <v>75 -- PROV. GORONTALO</v>
      </c>
      <c r="E1195" s="12" t="s">
        <v>714</v>
      </c>
      <c r="F1195" s="6" t="s">
        <v>102</v>
      </c>
      <c r="G1195" s="20" t="str">
        <f>tblPuskesmas[[#This Row],[ID Kabupaten/Kota]]&amp;" -- "&amp;tblPuskesmas[[#This Row],[Nama Kabupaten/Kota]]</f>
        <v>7502 -- KAB. GORONTALO</v>
      </c>
      <c r="H1195" s="20" t="s">
        <v>952</v>
      </c>
      <c r="I1195" s="20" t="s">
        <v>952</v>
      </c>
      <c r="J1195" s="20" t="s">
        <v>953</v>
      </c>
      <c r="K1195" s="26">
        <v>21</v>
      </c>
      <c r="L11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5" s="26">
        <v>1</v>
      </c>
      <c r="N1195" s="65">
        <v>3000</v>
      </c>
      <c r="O1195" s="26" t="s">
        <v>10065</v>
      </c>
      <c r="P11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23</v>
      </c>
      <c r="Q1195" s="25">
        <v>23</v>
      </c>
      <c r="R1195" s="25" t="s">
        <v>1197</v>
      </c>
      <c r="S1195" s="59" t="s">
        <v>1197</v>
      </c>
      <c r="T1195" s="25"/>
      <c r="U1195" s="23" t="s">
        <v>1173</v>
      </c>
    </row>
    <row r="1196" spans="1:21" hidden="1" outlineLevel="1" x14ac:dyDescent="0.35">
      <c r="A1196" s="4">
        <v>1187</v>
      </c>
      <c r="B1196" s="7" t="s">
        <v>710</v>
      </c>
      <c r="C1196" s="5" t="s">
        <v>711</v>
      </c>
      <c r="D1196" s="5" t="str">
        <f>tblPuskesmas[[#This Row],[ID Provinsi]]&amp;" -- "&amp;tblPuskesmas[[#This Row],[Nama Provinsi]]</f>
        <v>75 -- PROV. GORONTALO</v>
      </c>
      <c r="E1196" s="12" t="s">
        <v>715</v>
      </c>
      <c r="F1196" s="6" t="s">
        <v>716</v>
      </c>
      <c r="G1196" s="20" t="str">
        <f>tblPuskesmas[[#This Row],[ID Kabupaten/Kota]]&amp;" -- "&amp;tblPuskesmas[[#This Row],[Nama Kabupaten/Kota]]</f>
        <v>7503 -- KAB. POHUWATO</v>
      </c>
      <c r="H1196" s="20" t="s">
        <v>952</v>
      </c>
      <c r="I1196" s="20" t="s">
        <v>952</v>
      </c>
      <c r="J1196" s="20" t="s">
        <v>953</v>
      </c>
      <c r="K1196" s="26">
        <v>16</v>
      </c>
      <c r="L11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6" s="26">
        <v>1</v>
      </c>
      <c r="N1196" s="65">
        <v>3000</v>
      </c>
      <c r="O1196" s="26" t="s">
        <v>10065</v>
      </c>
      <c r="P11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18</v>
      </c>
      <c r="Q1196" s="25">
        <v>18</v>
      </c>
      <c r="R1196" s="25" t="s">
        <v>1197</v>
      </c>
      <c r="S1196" s="59" t="s">
        <v>1197</v>
      </c>
      <c r="T1196" s="25"/>
      <c r="U1196" s="23" t="s">
        <v>1173</v>
      </c>
    </row>
    <row r="1197" spans="1:21" hidden="1" outlineLevel="1" x14ac:dyDescent="0.35">
      <c r="A1197" s="4">
        <v>1188</v>
      </c>
      <c r="B1197" s="7" t="s">
        <v>710</v>
      </c>
      <c r="C1197" s="5" t="s">
        <v>711</v>
      </c>
      <c r="D1197" s="5" t="str">
        <f>tblPuskesmas[[#This Row],[ID Provinsi]]&amp;" -- "&amp;tblPuskesmas[[#This Row],[Nama Provinsi]]</f>
        <v>75 -- PROV. GORONTALO</v>
      </c>
      <c r="E1197" s="12" t="s">
        <v>717</v>
      </c>
      <c r="F1197" s="6" t="s">
        <v>101</v>
      </c>
      <c r="G1197" s="20" t="str">
        <f>tblPuskesmas[[#This Row],[ID Kabupaten/Kota]]&amp;" -- "&amp;tblPuskesmas[[#This Row],[Nama Kabupaten/Kota]]</f>
        <v>7504 -- KAB. BONE BOLANGO</v>
      </c>
      <c r="H1197" s="20" t="s">
        <v>952</v>
      </c>
      <c r="I1197" s="20" t="s">
        <v>952</v>
      </c>
      <c r="J1197" s="20" t="s">
        <v>953</v>
      </c>
      <c r="K1197" s="26">
        <v>20</v>
      </c>
      <c r="L11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7" s="26">
        <v>1</v>
      </c>
      <c r="N1197" s="26">
        <v>3000</v>
      </c>
      <c r="O1197" s="26" t="s">
        <v>10065</v>
      </c>
      <c r="P11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1197" s="25">
        <v>22</v>
      </c>
      <c r="R1197" s="25" t="s">
        <v>1197</v>
      </c>
      <c r="S1197" s="59" t="s">
        <v>1197</v>
      </c>
      <c r="T1197" s="25"/>
      <c r="U1197" s="23" t="s">
        <v>1173</v>
      </c>
    </row>
    <row r="1198" spans="1:21" hidden="1" outlineLevel="1" x14ac:dyDescent="0.35">
      <c r="A1198" s="4">
        <v>1189</v>
      </c>
      <c r="B1198" s="7" t="s">
        <v>710</v>
      </c>
      <c r="C1198" s="5" t="s">
        <v>711</v>
      </c>
      <c r="D1198" s="5" t="str">
        <f>tblPuskesmas[[#This Row],[ID Provinsi]]&amp;" -- "&amp;tblPuskesmas[[#This Row],[Nama Provinsi]]</f>
        <v>75 -- PROV. GORONTALO</v>
      </c>
      <c r="E1198" s="12" t="s">
        <v>718</v>
      </c>
      <c r="F1198" s="6" t="s">
        <v>103</v>
      </c>
      <c r="G1198" s="20" t="str">
        <f>tblPuskesmas[[#This Row],[ID Kabupaten/Kota]]&amp;" -- "&amp;tblPuskesmas[[#This Row],[Nama Kabupaten/Kota]]</f>
        <v>7505 -- KAB. GORONTALO UTARA</v>
      </c>
      <c r="H1198" s="20" t="s">
        <v>952</v>
      </c>
      <c r="I1198" s="20" t="s">
        <v>952</v>
      </c>
      <c r="J1198" s="20" t="s">
        <v>953</v>
      </c>
      <c r="K1198" s="26">
        <v>15</v>
      </c>
      <c r="L11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8" s="26">
        <v>1</v>
      </c>
      <c r="N1198" s="65">
        <v>3000</v>
      </c>
      <c r="O1198" s="26" t="s">
        <v>10065</v>
      </c>
      <c r="P11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17</v>
      </c>
      <c r="Q1198" s="25">
        <v>17</v>
      </c>
      <c r="R1198" s="25" t="s">
        <v>1197</v>
      </c>
      <c r="S1198" s="59" t="s">
        <v>1197</v>
      </c>
      <c r="T1198" s="25"/>
      <c r="U1198" s="23" t="s">
        <v>1173</v>
      </c>
    </row>
    <row r="1199" spans="1:21" hidden="1" outlineLevel="1" x14ac:dyDescent="0.35">
      <c r="A1199" s="4">
        <v>1190</v>
      </c>
      <c r="B1199" s="7" t="s">
        <v>710</v>
      </c>
      <c r="C1199" s="5" t="s">
        <v>711</v>
      </c>
      <c r="D1199" s="5" t="str">
        <f>tblPuskesmas[[#This Row],[ID Provinsi]]&amp;" -- "&amp;tblPuskesmas[[#This Row],[Nama Provinsi]]</f>
        <v>75 -- PROV. GORONTALO</v>
      </c>
      <c r="E1199" s="12" t="s">
        <v>719</v>
      </c>
      <c r="F1199" s="6" t="s">
        <v>104</v>
      </c>
      <c r="G1199" s="20" t="str">
        <f>tblPuskesmas[[#This Row],[ID Kabupaten/Kota]]&amp;" -- "&amp;tblPuskesmas[[#This Row],[Nama Kabupaten/Kota]]</f>
        <v>7571 -- KOTA GORONTALO</v>
      </c>
      <c r="H1199" s="20" t="s">
        <v>952</v>
      </c>
      <c r="I1199" s="20" t="s">
        <v>952</v>
      </c>
      <c r="J1199" s="20" t="s">
        <v>953</v>
      </c>
      <c r="K1199" s="26">
        <v>0</v>
      </c>
      <c r="L11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199" s="26">
        <v>1</v>
      </c>
      <c r="N1199" s="26" t="s">
        <v>10051</v>
      </c>
      <c r="O1199" s="26" t="s">
        <v>10065</v>
      </c>
      <c r="P11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199" s="25">
        <v>2</v>
      </c>
      <c r="R1199" s="25" t="s">
        <v>1197</v>
      </c>
      <c r="S1199" s="59">
        <v>44376</v>
      </c>
      <c r="T1199" s="25"/>
      <c r="U1199" s="23" t="s">
        <v>1173</v>
      </c>
    </row>
    <row r="1200" spans="1:21" hidden="1" outlineLevel="1" x14ac:dyDescent="0.35">
      <c r="A1200" s="4">
        <v>1191</v>
      </c>
      <c r="B1200" s="7" t="s">
        <v>710</v>
      </c>
      <c r="C1200" s="5" t="s">
        <v>711</v>
      </c>
      <c r="D1200" s="5" t="str">
        <f>tblPuskesmas[[#This Row],[ID Provinsi]]&amp;" -- "&amp;tblPuskesmas[[#This Row],[Nama Provinsi]]</f>
        <v>75 -- PROV. GORONTALO</v>
      </c>
      <c r="E1200" s="12" t="s">
        <v>719</v>
      </c>
      <c r="F1200" s="6" t="s">
        <v>104</v>
      </c>
      <c r="G1200" s="20" t="str">
        <f>tblPuskesmas[[#This Row],[ID Kabupaten/Kota]]&amp;" -- "&amp;tblPuskesmas[[#This Row],[Nama Kabupaten/Kota]]</f>
        <v>7571 -- KOTA GORONTALO</v>
      </c>
      <c r="H1200" s="20" t="s">
        <v>1106</v>
      </c>
      <c r="I1200" s="20" t="s">
        <v>1166</v>
      </c>
      <c r="J1200" s="20" t="s">
        <v>952</v>
      </c>
      <c r="K1200" s="26">
        <v>1</v>
      </c>
      <c r="L12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0" s="26">
        <v>1</v>
      </c>
      <c r="N1200" s="26">
        <v>99</v>
      </c>
      <c r="O1200" s="26" t="s">
        <v>10065</v>
      </c>
      <c r="P12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0" s="25">
        <v>0</v>
      </c>
      <c r="R1200" s="25" t="s">
        <v>9501</v>
      </c>
      <c r="S1200" s="59" t="s">
        <v>1197</v>
      </c>
      <c r="T1200" s="25" t="s">
        <v>10048</v>
      </c>
      <c r="U1200" s="23" t="s">
        <v>1173</v>
      </c>
    </row>
    <row r="1201" spans="1:21" hidden="1" outlineLevel="1" x14ac:dyDescent="0.35">
      <c r="A1201" s="4">
        <v>1192</v>
      </c>
      <c r="B1201" s="7" t="s">
        <v>710</v>
      </c>
      <c r="C1201" s="5" t="s">
        <v>711</v>
      </c>
      <c r="D1201" s="5" t="str">
        <f>tblPuskesmas[[#This Row],[ID Provinsi]]&amp;" -- "&amp;tblPuskesmas[[#This Row],[Nama Provinsi]]</f>
        <v>75 -- PROV. GORONTALO</v>
      </c>
      <c r="E1201" s="12" t="s">
        <v>719</v>
      </c>
      <c r="F1201" s="6" t="s">
        <v>104</v>
      </c>
      <c r="G1201" s="20" t="str">
        <f>tblPuskesmas[[#This Row],[ID Kabupaten/Kota]]&amp;" -- "&amp;tblPuskesmas[[#This Row],[Nama Kabupaten/Kota]]</f>
        <v>7571 -- KOTA GORONTALO</v>
      </c>
      <c r="H1201" s="20" t="s">
        <v>1107</v>
      </c>
      <c r="I1201" s="20" t="s">
        <v>1166</v>
      </c>
      <c r="J1201" s="20" t="s">
        <v>952</v>
      </c>
      <c r="K1201" s="26">
        <v>1</v>
      </c>
      <c r="L12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1" s="26">
        <v>1</v>
      </c>
      <c r="N1201" s="26" t="s">
        <v>10051</v>
      </c>
      <c r="O1201" s="26" t="s">
        <v>10065</v>
      </c>
      <c r="P12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1" s="25">
        <v>1</v>
      </c>
      <c r="R1201" s="25" t="s">
        <v>9497</v>
      </c>
      <c r="S1201" s="59">
        <v>44378</v>
      </c>
      <c r="T1201" s="25"/>
      <c r="U1201" s="23" t="s">
        <v>1173</v>
      </c>
    </row>
    <row r="1202" spans="1:21" hidden="1" outlineLevel="1" x14ac:dyDescent="0.35">
      <c r="A1202" s="4">
        <v>1193</v>
      </c>
      <c r="B1202" s="7" t="s">
        <v>710</v>
      </c>
      <c r="C1202" s="5" t="s">
        <v>711</v>
      </c>
      <c r="D1202" s="5" t="str">
        <f>tblPuskesmas[[#This Row],[ID Provinsi]]&amp;" -- "&amp;tblPuskesmas[[#This Row],[Nama Provinsi]]</f>
        <v>75 -- PROV. GORONTALO</v>
      </c>
      <c r="E1202" s="12" t="s">
        <v>719</v>
      </c>
      <c r="F1202" s="6" t="s">
        <v>104</v>
      </c>
      <c r="G1202" s="20" t="str">
        <f>tblPuskesmas[[#This Row],[ID Kabupaten/Kota]]&amp;" -- "&amp;tblPuskesmas[[#This Row],[Nama Kabupaten/Kota]]</f>
        <v>7571 -- KOTA GORONTALO</v>
      </c>
      <c r="H1202" s="20" t="s">
        <v>1108</v>
      </c>
      <c r="I1202" s="20" t="s">
        <v>1166</v>
      </c>
      <c r="J1202" s="20" t="s">
        <v>952</v>
      </c>
      <c r="K1202" s="26">
        <v>1</v>
      </c>
      <c r="L12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2" s="26">
        <v>1</v>
      </c>
      <c r="N1202" s="26">
        <v>99</v>
      </c>
      <c r="O1202" s="26" t="s">
        <v>10065</v>
      </c>
      <c r="P12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2" s="25">
        <v>0</v>
      </c>
      <c r="R1202" s="25" t="s">
        <v>9500</v>
      </c>
      <c r="S1202" s="59" t="s">
        <v>1197</v>
      </c>
      <c r="T1202" s="25" t="s">
        <v>10048</v>
      </c>
      <c r="U1202" s="23" t="s">
        <v>1173</v>
      </c>
    </row>
    <row r="1203" spans="1:21" hidden="1" outlineLevel="1" x14ac:dyDescent="0.35">
      <c r="A1203" s="4">
        <v>1194</v>
      </c>
      <c r="B1203" s="7" t="s">
        <v>710</v>
      </c>
      <c r="C1203" s="5" t="s">
        <v>711</v>
      </c>
      <c r="D1203" s="5" t="str">
        <f>tblPuskesmas[[#This Row],[ID Provinsi]]&amp;" -- "&amp;tblPuskesmas[[#This Row],[Nama Provinsi]]</f>
        <v>75 -- PROV. GORONTALO</v>
      </c>
      <c r="E1203" s="12" t="s">
        <v>719</v>
      </c>
      <c r="F1203" s="6" t="s">
        <v>104</v>
      </c>
      <c r="G1203" s="20" t="str">
        <f>tblPuskesmas[[#This Row],[ID Kabupaten/Kota]]&amp;" -- "&amp;tblPuskesmas[[#This Row],[Nama Kabupaten/Kota]]</f>
        <v>7571 -- KOTA GORONTALO</v>
      </c>
      <c r="H1203" s="20" t="s">
        <v>1109</v>
      </c>
      <c r="I1203" s="20" t="s">
        <v>1166</v>
      </c>
      <c r="J1203" s="20" t="s">
        <v>952</v>
      </c>
      <c r="K1203" s="26">
        <v>1</v>
      </c>
      <c r="L12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3" s="26">
        <v>1</v>
      </c>
      <c r="N1203" s="26" t="s">
        <v>10051</v>
      </c>
      <c r="O1203" s="26" t="s">
        <v>10065</v>
      </c>
      <c r="P12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3" s="25">
        <v>1</v>
      </c>
      <c r="R1203" s="25" t="s">
        <v>9496</v>
      </c>
      <c r="S1203" s="59">
        <v>44376</v>
      </c>
      <c r="T1203" s="25"/>
      <c r="U1203" s="23" t="s">
        <v>1173</v>
      </c>
    </row>
    <row r="1204" spans="1:21" hidden="1" outlineLevel="1" x14ac:dyDescent="0.35">
      <c r="A1204" s="4">
        <v>1195</v>
      </c>
      <c r="B1204" s="7" t="s">
        <v>710</v>
      </c>
      <c r="C1204" s="5" t="s">
        <v>711</v>
      </c>
      <c r="D1204" s="5" t="str">
        <f>tblPuskesmas[[#This Row],[ID Provinsi]]&amp;" -- "&amp;tblPuskesmas[[#This Row],[Nama Provinsi]]</f>
        <v>75 -- PROV. GORONTALO</v>
      </c>
      <c r="E1204" s="12" t="s">
        <v>719</v>
      </c>
      <c r="F1204" s="6" t="s">
        <v>104</v>
      </c>
      <c r="G1204" s="20" t="str">
        <f>tblPuskesmas[[#This Row],[ID Kabupaten/Kota]]&amp;" -- "&amp;tblPuskesmas[[#This Row],[Nama Kabupaten/Kota]]</f>
        <v>7571 -- KOTA GORONTALO</v>
      </c>
      <c r="H1204" s="20" t="s">
        <v>1110</v>
      </c>
      <c r="I1204" s="20" t="s">
        <v>1166</v>
      </c>
      <c r="J1204" s="20" t="s">
        <v>952</v>
      </c>
      <c r="K1204" s="26">
        <v>1</v>
      </c>
      <c r="L12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4" s="26">
        <v>1</v>
      </c>
      <c r="N1204" s="26" t="s">
        <v>10051</v>
      </c>
      <c r="O1204" s="26" t="s">
        <v>10065</v>
      </c>
      <c r="P12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4" s="25">
        <v>1</v>
      </c>
      <c r="R1204" s="25" t="s">
        <v>9498</v>
      </c>
      <c r="S1204" s="59">
        <v>44377</v>
      </c>
      <c r="T1204" s="25"/>
      <c r="U1204" s="23" t="s">
        <v>1173</v>
      </c>
    </row>
    <row r="1205" spans="1:21" hidden="1" outlineLevel="1" x14ac:dyDescent="0.35">
      <c r="A1205" s="4">
        <v>1196</v>
      </c>
      <c r="B1205" s="7" t="s">
        <v>710</v>
      </c>
      <c r="C1205" s="5" t="s">
        <v>711</v>
      </c>
      <c r="D1205" s="5" t="str">
        <f>tblPuskesmas[[#This Row],[ID Provinsi]]&amp;" -- "&amp;tblPuskesmas[[#This Row],[Nama Provinsi]]</f>
        <v>75 -- PROV. GORONTALO</v>
      </c>
      <c r="E1205" s="12" t="s">
        <v>719</v>
      </c>
      <c r="F1205" s="6" t="s">
        <v>104</v>
      </c>
      <c r="G1205" s="20" t="str">
        <f>tblPuskesmas[[#This Row],[ID Kabupaten/Kota]]&amp;" -- "&amp;tblPuskesmas[[#This Row],[Nama Kabupaten/Kota]]</f>
        <v>7571 -- KOTA GORONTALO</v>
      </c>
      <c r="H1205" s="20" t="s">
        <v>1111</v>
      </c>
      <c r="I1205" s="20" t="s">
        <v>1166</v>
      </c>
      <c r="J1205" s="20" t="s">
        <v>952</v>
      </c>
      <c r="K1205" s="26">
        <v>1</v>
      </c>
      <c r="L12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5" s="26">
        <v>1</v>
      </c>
      <c r="N1205" s="26" t="s">
        <v>10051</v>
      </c>
      <c r="O1205" s="26" t="s">
        <v>10065</v>
      </c>
      <c r="P12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5" s="25">
        <v>1</v>
      </c>
      <c r="R1205" s="25" t="s">
        <v>9503</v>
      </c>
      <c r="S1205" s="59">
        <v>44377</v>
      </c>
      <c r="T1205" s="25"/>
      <c r="U1205" s="23" t="s">
        <v>1173</v>
      </c>
    </row>
    <row r="1206" spans="1:21" hidden="1" outlineLevel="1" x14ac:dyDescent="0.35">
      <c r="A1206" s="4">
        <v>1197</v>
      </c>
      <c r="B1206" s="7" t="s">
        <v>710</v>
      </c>
      <c r="C1206" s="5" t="s">
        <v>711</v>
      </c>
      <c r="D1206" s="5" t="str">
        <f>tblPuskesmas[[#This Row],[ID Provinsi]]&amp;" -- "&amp;tblPuskesmas[[#This Row],[Nama Provinsi]]</f>
        <v>75 -- PROV. GORONTALO</v>
      </c>
      <c r="E1206" s="12" t="s">
        <v>719</v>
      </c>
      <c r="F1206" s="6" t="s">
        <v>104</v>
      </c>
      <c r="G1206" s="20" t="str">
        <f>tblPuskesmas[[#This Row],[ID Kabupaten/Kota]]&amp;" -- "&amp;tblPuskesmas[[#This Row],[Nama Kabupaten/Kota]]</f>
        <v>7571 -- KOTA GORONTALO</v>
      </c>
      <c r="H1206" s="20" t="s">
        <v>1112</v>
      </c>
      <c r="I1206" s="20" t="s">
        <v>1166</v>
      </c>
      <c r="J1206" s="20" t="s">
        <v>952</v>
      </c>
      <c r="K1206" s="26">
        <v>1</v>
      </c>
      <c r="L120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6" s="26">
        <v>1</v>
      </c>
      <c r="N1206" s="26" t="s">
        <v>10051</v>
      </c>
      <c r="O1206" s="26" t="s">
        <v>10065</v>
      </c>
      <c r="P12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6" s="25">
        <v>1</v>
      </c>
      <c r="R1206" s="25" t="s">
        <v>9499</v>
      </c>
      <c r="S1206" s="59">
        <v>44377</v>
      </c>
      <c r="T1206" s="25"/>
      <c r="U1206" s="23" t="s">
        <v>1173</v>
      </c>
    </row>
    <row r="1207" spans="1:21" hidden="1" outlineLevel="1" x14ac:dyDescent="0.35">
      <c r="A1207" s="4">
        <v>1198</v>
      </c>
      <c r="B1207" s="7" t="s">
        <v>710</v>
      </c>
      <c r="C1207" s="5" t="s">
        <v>711</v>
      </c>
      <c r="D1207" s="5" t="str">
        <f>tblPuskesmas[[#This Row],[ID Provinsi]]&amp;" -- "&amp;tblPuskesmas[[#This Row],[Nama Provinsi]]</f>
        <v>75 -- PROV. GORONTALO</v>
      </c>
      <c r="E1207" s="12" t="s">
        <v>719</v>
      </c>
      <c r="F1207" s="6" t="s">
        <v>104</v>
      </c>
      <c r="G1207" s="20" t="str">
        <f>tblPuskesmas[[#This Row],[ID Kabupaten/Kota]]&amp;" -- "&amp;tblPuskesmas[[#This Row],[Nama Kabupaten/Kota]]</f>
        <v>7571 -- KOTA GORONTALO</v>
      </c>
      <c r="H1207" s="20" t="s">
        <v>1113</v>
      </c>
      <c r="I1207" s="20" t="s">
        <v>1166</v>
      </c>
      <c r="J1207" s="20" t="s">
        <v>952</v>
      </c>
      <c r="K1207" s="26">
        <v>1</v>
      </c>
      <c r="L120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7" s="26">
        <v>1</v>
      </c>
      <c r="N1207" s="26">
        <v>99</v>
      </c>
      <c r="O1207" s="26" t="s">
        <v>10065</v>
      </c>
      <c r="P120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7" s="25">
        <v>0</v>
      </c>
      <c r="R1207" s="25" t="s">
        <v>9502</v>
      </c>
      <c r="S1207" s="59" t="s">
        <v>1197</v>
      </c>
      <c r="T1207" s="25" t="s">
        <v>10048</v>
      </c>
      <c r="U1207" s="23" t="s">
        <v>1173</v>
      </c>
    </row>
    <row r="1208" spans="1:21" hidden="1" outlineLevel="1" x14ac:dyDescent="0.35">
      <c r="A1208" s="4">
        <v>1199</v>
      </c>
      <c r="B1208" s="7" t="s">
        <v>710</v>
      </c>
      <c r="C1208" s="5" t="s">
        <v>711</v>
      </c>
      <c r="D1208" s="5" t="str">
        <f>tblPuskesmas[[#This Row],[ID Provinsi]]&amp;" -- "&amp;tblPuskesmas[[#This Row],[Nama Provinsi]]</f>
        <v>75 -- PROV. GORONTALO</v>
      </c>
      <c r="E1208" s="12" t="s">
        <v>719</v>
      </c>
      <c r="F1208" s="6" t="s">
        <v>104</v>
      </c>
      <c r="G1208" s="20" t="str">
        <f>tblPuskesmas[[#This Row],[ID Kabupaten/Kota]]&amp;" -- "&amp;tblPuskesmas[[#This Row],[Nama Kabupaten/Kota]]</f>
        <v>7571 -- KOTA GORONTALO</v>
      </c>
      <c r="H1208" s="20" t="s">
        <v>1114</v>
      </c>
      <c r="I1208" s="20" t="s">
        <v>1166</v>
      </c>
      <c r="J1208" s="20" t="s">
        <v>952</v>
      </c>
      <c r="K1208" s="26">
        <v>1</v>
      </c>
      <c r="L120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8" s="26">
        <v>1</v>
      </c>
      <c r="N1208" s="26" t="s">
        <v>10051</v>
      </c>
      <c r="O1208" s="26" t="s">
        <v>10065</v>
      </c>
      <c r="P120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8" s="25">
        <v>1</v>
      </c>
      <c r="R1208" s="25" t="s">
        <v>9495</v>
      </c>
      <c r="S1208" s="59">
        <v>44377</v>
      </c>
      <c r="T1208" s="25"/>
      <c r="U1208" s="23" t="s">
        <v>1173</v>
      </c>
    </row>
    <row r="1209" spans="1:21" hidden="1" outlineLevel="1" x14ac:dyDescent="0.35">
      <c r="A1209" s="4">
        <v>1200</v>
      </c>
      <c r="B1209" s="7" t="s">
        <v>710</v>
      </c>
      <c r="C1209" s="5" t="s">
        <v>711</v>
      </c>
      <c r="D1209" s="5" t="str">
        <f>tblPuskesmas[[#This Row],[ID Provinsi]]&amp;" -- "&amp;tblPuskesmas[[#This Row],[Nama Provinsi]]</f>
        <v>75 -- PROV. GORONTALO</v>
      </c>
      <c r="E1209" s="12" t="s">
        <v>719</v>
      </c>
      <c r="F1209" s="6" t="s">
        <v>104</v>
      </c>
      <c r="G1209" s="20" t="str">
        <f>tblPuskesmas[[#This Row],[ID Kabupaten/Kota]]&amp;" -- "&amp;tblPuskesmas[[#This Row],[Nama Kabupaten/Kota]]</f>
        <v>7571 -- KOTA GORONTALO</v>
      </c>
      <c r="H1209" s="20" t="s">
        <v>1115</v>
      </c>
      <c r="I1209" s="20" t="s">
        <v>1166</v>
      </c>
      <c r="J1209" s="20" t="s">
        <v>952</v>
      </c>
      <c r="K1209" s="26">
        <v>1</v>
      </c>
      <c r="L120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4</v>
      </c>
      <c r="M1209" s="26">
        <v>1</v>
      </c>
      <c r="N1209" s="26" t="s">
        <v>10051</v>
      </c>
      <c r="O1209" s="26" t="s">
        <v>10065</v>
      </c>
      <c r="P120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09" s="25">
        <v>1</v>
      </c>
      <c r="R1209" s="25" t="s">
        <v>9504</v>
      </c>
      <c r="S1209" s="59">
        <v>44377</v>
      </c>
      <c r="T1209" s="25"/>
      <c r="U1209" s="23" t="s">
        <v>1173</v>
      </c>
    </row>
    <row r="1210" spans="1:21" hidden="1" collapsed="1" x14ac:dyDescent="0.35">
      <c r="A1210" s="4">
        <v>1201</v>
      </c>
      <c r="B1210" s="7" t="s">
        <v>720</v>
      </c>
      <c r="C1210" s="5" t="s">
        <v>721</v>
      </c>
      <c r="D1210" s="5" t="str">
        <f>tblPuskesmas[[#This Row],[ID Provinsi]]&amp;" -- "&amp;tblPuskesmas[[#This Row],[Nama Provinsi]]</f>
        <v>76 -- PROV. SULAWESI BARAT</v>
      </c>
      <c r="E1210" s="12" t="s">
        <v>722</v>
      </c>
      <c r="F1210" s="6" t="s">
        <v>721</v>
      </c>
      <c r="G1210" s="20" t="str">
        <f>tblPuskesmas[[#This Row],[ID Kabupaten/Kota]]&amp;" -- "&amp;tblPuskesmas[[#This Row],[Nama Kabupaten/Kota]]</f>
        <v>7600 -- PROV. SULAWESI BARAT</v>
      </c>
      <c r="H1210" s="20" t="s">
        <v>953</v>
      </c>
      <c r="I1210" s="20" t="s">
        <v>953</v>
      </c>
      <c r="J1210" s="20" t="s">
        <v>1116</v>
      </c>
      <c r="K1210" s="26">
        <v>0</v>
      </c>
      <c r="L121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210" s="26">
        <v>1</v>
      </c>
      <c r="N1210" s="26">
        <v>3000</v>
      </c>
      <c r="O1210" s="26" t="s">
        <v>10065</v>
      </c>
      <c r="P121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210" s="25">
        <v>2</v>
      </c>
      <c r="R1210" s="25" t="s">
        <v>1197</v>
      </c>
      <c r="S1210" s="59" t="s">
        <v>1197</v>
      </c>
      <c r="T1210" s="25"/>
      <c r="U1210" s="23" t="s">
        <v>1173</v>
      </c>
    </row>
    <row r="1211" spans="1:21" hidden="1" outlineLevel="1" x14ac:dyDescent="0.35">
      <c r="A1211" s="4">
        <v>1202</v>
      </c>
      <c r="B1211" s="7" t="s">
        <v>720</v>
      </c>
      <c r="C1211" s="5" t="s">
        <v>721</v>
      </c>
      <c r="D1211" s="5" t="str">
        <f>tblPuskesmas[[#This Row],[ID Provinsi]]&amp;" -- "&amp;tblPuskesmas[[#This Row],[Nama Provinsi]]</f>
        <v>76 -- PROV. SULAWESI BARAT</v>
      </c>
      <c r="E1211" s="12" t="s">
        <v>723</v>
      </c>
      <c r="F1211" s="6" t="s">
        <v>357</v>
      </c>
      <c r="G1211" s="20" t="str">
        <f>tblPuskesmas[[#This Row],[ID Kabupaten/Kota]]&amp;" -- "&amp;tblPuskesmas[[#This Row],[Nama Kabupaten/Kota]]</f>
        <v>7601 -- KAB. MAJENE</v>
      </c>
      <c r="H1211" s="20" t="s">
        <v>952</v>
      </c>
      <c r="I1211" s="20" t="s">
        <v>952</v>
      </c>
      <c r="J1211" s="20" t="s">
        <v>953</v>
      </c>
      <c r="K1211" s="26">
        <v>11</v>
      </c>
      <c r="L121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11" s="26">
        <v>0</v>
      </c>
      <c r="N1211" s="26">
        <v>3000</v>
      </c>
      <c r="O1211" s="26" t="s">
        <v>10065</v>
      </c>
      <c r="P121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13</v>
      </c>
      <c r="Q1211" s="25">
        <v>0</v>
      </c>
      <c r="R1211" s="25" t="s">
        <v>1197</v>
      </c>
      <c r="S1211" s="59" t="s">
        <v>1197</v>
      </c>
      <c r="T1211" s="25"/>
      <c r="U1211" s="23" t="s">
        <v>1197</v>
      </c>
    </row>
    <row r="1212" spans="1:21" hidden="1" outlineLevel="1" x14ac:dyDescent="0.35">
      <c r="A1212" s="4">
        <v>1203</v>
      </c>
      <c r="B1212" s="7" t="s">
        <v>720</v>
      </c>
      <c r="C1212" s="5" t="s">
        <v>721</v>
      </c>
      <c r="D1212" s="5" t="str">
        <f>tblPuskesmas[[#This Row],[ID Provinsi]]&amp;" -- "&amp;tblPuskesmas[[#This Row],[Nama Provinsi]]</f>
        <v>76 -- PROV. SULAWESI BARAT</v>
      </c>
      <c r="E1212" s="12" t="s">
        <v>724</v>
      </c>
      <c r="F1212" s="6" t="s">
        <v>361</v>
      </c>
      <c r="G1212" s="20" t="str">
        <f>tblPuskesmas[[#This Row],[ID Kabupaten/Kota]]&amp;" -- "&amp;tblPuskesmas[[#This Row],[Nama Kabupaten/Kota]]</f>
        <v>7602 -- KAB. POLEWALI MANDAR</v>
      </c>
      <c r="H1212" s="20" t="s">
        <v>952</v>
      </c>
      <c r="I1212" s="20" t="s">
        <v>952</v>
      </c>
      <c r="J1212" s="20" t="s">
        <v>953</v>
      </c>
      <c r="K1212" s="26">
        <v>20</v>
      </c>
      <c r="L121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12" s="26">
        <v>0</v>
      </c>
      <c r="N1212" s="26">
        <v>3000</v>
      </c>
      <c r="O1212" s="26" t="s">
        <v>10065</v>
      </c>
      <c r="P121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1212" s="25">
        <v>0</v>
      </c>
      <c r="R1212" s="25" t="s">
        <v>1197</v>
      </c>
      <c r="S1212" s="59" t="s">
        <v>1197</v>
      </c>
      <c r="T1212" s="25"/>
      <c r="U1212" s="23" t="s">
        <v>1197</v>
      </c>
    </row>
    <row r="1213" spans="1:21" hidden="1" outlineLevel="1" x14ac:dyDescent="0.35">
      <c r="A1213" s="4">
        <v>1204</v>
      </c>
      <c r="B1213" s="7" t="s">
        <v>720</v>
      </c>
      <c r="C1213" s="5" t="s">
        <v>721</v>
      </c>
      <c r="D1213" s="5" t="str">
        <f>tblPuskesmas[[#This Row],[ID Provinsi]]&amp;" -- "&amp;tblPuskesmas[[#This Row],[Nama Provinsi]]</f>
        <v>76 -- PROV. SULAWESI BARAT</v>
      </c>
      <c r="E1213" s="12" t="s">
        <v>725</v>
      </c>
      <c r="F1213" s="6" t="s">
        <v>358</v>
      </c>
      <c r="G1213" s="20" t="str">
        <f>tblPuskesmas[[#This Row],[ID Kabupaten/Kota]]&amp;" -- "&amp;tblPuskesmas[[#This Row],[Nama Kabupaten/Kota]]</f>
        <v>7603 -- KAB. MAMASA</v>
      </c>
      <c r="H1213" s="20" t="s">
        <v>952</v>
      </c>
      <c r="I1213" s="20" t="s">
        <v>952</v>
      </c>
      <c r="J1213" s="20" t="s">
        <v>953</v>
      </c>
      <c r="K1213" s="26">
        <v>17</v>
      </c>
      <c r="L121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13" s="26">
        <v>0</v>
      </c>
      <c r="N1213" s="26"/>
      <c r="O1213" s="26" t="s">
        <v>10065</v>
      </c>
      <c r="P121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13" s="25">
        <v>0</v>
      </c>
      <c r="R1213" s="25" t="s">
        <v>1197</v>
      </c>
      <c r="S1213" s="59" t="s">
        <v>1197</v>
      </c>
      <c r="T1213" s="25"/>
      <c r="U1213" s="23" t="s">
        <v>1197</v>
      </c>
    </row>
    <row r="1214" spans="1:21" hidden="1" outlineLevel="1" x14ac:dyDescent="0.35">
      <c r="A1214" s="4">
        <v>1205</v>
      </c>
      <c r="B1214" s="7" t="s">
        <v>720</v>
      </c>
      <c r="C1214" s="5" t="s">
        <v>721</v>
      </c>
      <c r="D1214" s="5" t="str">
        <f>tblPuskesmas[[#This Row],[ID Provinsi]]&amp;" -- "&amp;tblPuskesmas[[#This Row],[Nama Provinsi]]</f>
        <v>76 -- PROV. SULAWESI BARAT</v>
      </c>
      <c r="E1214" s="12" t="s">
        <v>726</v>
      </c>
      <c r="F1214" s="6" t="s">
        <v>359</v>
      </c>
      <c r="G1214" s="20" t="str">
        <f>tblPuskesmas[[#This Row],[ID Kabupaten/Kota]]&amp;" -- "&amp;tblPuskesmas[[#This Row],[Nama Kabupaten/Kota]]</f>
        <v>7604 -- KAB. MAMUJU</v>
      </c>
      <c r="H1214" s="20" t="s">
        <v>952</v>
      </c>
      <c r="I1214" s="20" t="s">
        <v>952</v>
      </c>
      <c r="J1214" s="20" t="s">
        <v>953</v>
      </c>
      <c r="K1214" s="26">
        <v>22</v>
      </c>
      <c r="L121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14" s="26">
        <v>0</v>
      </c>
      <c r="N1214" s="26">
        <v>3000</v>
      </c>
      <c r="O1214" s="26" t="s">
        <v>10065</v>
      </c>
      <c r="P121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24</v>
      </c>
      <c r="Q1214" s="25">
        <v>0</v>
      </c>
      <c r="R1214" s="25" t="s">
        <v>1197</v>
      </c>
      <c r="S1214" s="59" t="s">
        <v>1197</v>
      </c>
      <c r="T1214" s="25"/>
      <c r="U1214" s="23" t="s">
        <v>1197</v>
      </c>
    </row>
    <row r="1215" spans="1:21" hidden="1" outlineLevel="1" x14ac:dyDescent="0.35">
      <c r="A1215" s="4">
        <v>1206</v>
      </c>
      <c r="B1215" s="7" t="s">
        <v>720</v>
      </c>
      <c r="C1215" s="5" t="s">
        <v>721</v>
      </c>
      <c r="D1215" s="5" t="str">
        <f>tblPuskesmas[[#This Row],[ID Provinsi]]&amp;" -- "&amp;tblPuskesmas[[#This Row],[Nama Provinsi]]</f>
        <v>76 -- PROV. SULAWESI BARAT</v>
      </c>
      <c r="E1215" s="12" t="s">
        <v>727</v>
      </c>
      <c r="F1215" s="6" t="s">
        <v>1193</v>
      </c>
      <c r="G1215" s="20" t="str">
        <f>tblPuskesmas[[#This Row],[ID Kabupaten/Kota]]&amp;" -- "&amp;tblPuskesmas[[#This Row],[Nama Kabupaten/Kota]]</f>
        <v>7605 -- KAB. PASANGKAYU</v>
      </c>
      <c r="H1215" s="20" t="s">
        <v>952</v>
      </c>
      <c r="I1215" s="20" t="s">
        <v>952</v>
      </c>
      <c r="J1215" s="20" t="s">
        <v>953</v>
      </c>
      <c r="K1215" s="26">
        <v>15</v>
      </c>
      <c r="L121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15" s="26">
        <v>0</v>
      </c>
      <c r="N1215" s="26">
        <v>3000</v>
      </c>
      <c r="O1215" s="26" t="s">
        <v>10065</v>
      </c>
      <c r="P121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17</v>
      </c>
      <c r="Q1215" s="25">
        <v>0</v>
      </c>
      <c r="R1215" s="25" t="s">
        <v>1197</v>
      </c>
      <c r="S1215" s="59" t="s">
        <v>1197</v>
      </c>
      <c r="T1215" s="25"/>
      <c r="U1215" s="23" t="s">
        <v>1197</v>
      </c>
    </row>
    <row r="1216" spans="1:21" hidden="1" outlineLevel="1" x14ac:dyDescent="0.35">
      <c r="A1216" s="4">
        <v>1207</v>
      </c>
      <c r="B1216" s="7" t="s">
        <v>720</v>
      </c>
      <c r="C1216" s="5" t="s">
        <v>721</v>
      </c>
      <c r="D1216" s="5" t="str">
        <f>tblPuskesmas[[#This Row],[ID Provinsi]]&amp;" -- "&amp;tblPuskesmas[[#This Row],[Nama Provinsi]]</f>
        <v>76 -- PROV. SULAWESI BARAT</v>
      </c>
      <c r="E1216" s="12" t="s">
        <v>728</v>
      </c>
      <c r="F1216" s="6" t="s">
        <v>360</v>
      </c>
      <c r="G1216" s="20" t="str">
        <f>tblPuskesmas[[#This Row],[ID Kabupaten/Kota]]&amp;" -- "&amp;tblPuskesmas[[#This Row],[Nama Kabupaten/Kota]]</f>
        <v>7606 -- KAB. MAMUJU TENGAH</v>
      </c>
      <c r="H1216" s="20" t="s">
        <v>952</v>
      </c>
      <c r="I1216" s="20" t="s">
        <v>952</v>
      </c>
      <c r="J1216" s="20" t="s">
        <v>953</v>
      </c>
      <c r="K1216" s="26">
        <v>10</v>
      </c>
      <c r="L121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16" s="26">
        <v>0</v>
      </c>
      <c r="N1216" s="26">
        <v>3000</v>
      </c>
      <c r="O1216" s="26" t="s">
        <v>10065</v>
      </c>
      <c r="P121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12</v>
      </c>
      <c r="Q1216" s="25">
        <v>0</v>
      </c>
      <c r="R1216" s="25" t="s">
        <v>1197</v>
      </c>
      <c r="S1216" s="59" t="s">
        <v>1197</v>
      </c>
      <c r="T1216" s="25"/>
      <c r="U1216" s="23" t="s">
        <v>1197</v>
      </c>
    </row>
    <row r="1217" spans="1:21" hidden="1" collapsed="1" x14ac:dyDescent="0.35">
      <c r="A1217" s="4">
        <v>1208</v>
      </c>
      <c r="B1217" s="7" t="s">
        <v>729</v>
      </c>
      <c r="C1217" s="5" t="s">
        <v>730</v>
      </c>
      <c r="D1217" s="5" t="str">
        <f>tblPuskesmas[[#This Row],[ID Provinsi]]&amp;" -- "&amp;tblPuskesmas[[#This Row],[Nama Provinsi]]</f>
        <v>81 -- PROV. MALUKU</v>
      </c>
      <c r="E1217" s="12" t="s">
        <v>731</v>
      </c>
      <c r="F1217" s="6" t="s">
        <v>730</v>
      </c>
      <c r="G1217" s="20" t="str">
        <f>tblPuskesmas[[#This Row],[ID Kabupaten/Kota]]&amp;" -- "&amp;tblPuskesmas[[#This Row],[Nama Kabupaten/Kota]]</f>
        <v>8100 -- PROV. MALUKU</v>
      </c>
      <c r="H1217" s="20" t="s">
        <v>953</v>
      </c>
      <c r="I1217" s="20" t="s">
        <v>953</v>
      </c>
      <c r="J1217" s="20" t="s">
        <v>1116</v>
      </c>
      <c r="K1217" s="26">
        <v>0</v>
      </c>
      <c r="L121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217" s="26">
        <v>1</v>
      </c>
      <c r="N1217" s="26" t="s">
        <v>10051</v>
      </c>
      <c r="O1217" s="26" t="s">
        <v>10066</v>
      </c>
      <c r="P121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217" s="25">
        <v>2</v>
      </c>
      <c r="R1217" s="25" t="s">
        <v>1197</v>
      </c>
      <c r="S1217" s="59">
        <v>44445</v>
      </c>
      <c r="T1217" s="25"/>
      <c r="U1217" s="23" t="s">
        <v>1173</v>
      </c>
    </row>
    <row r="1218" spans="1:21" hidden="1" outlineLevel="1" x14ac:dyDescent="0.35">
      <c r="A1218" s="4">
        <v>1209</v>
      </c>
      <c r="B1218" s="7" t="s">
        <v>729</v>
      </c>
      <c r="C1218" s="5" t="s">
        <v>730</v>
      </c>
      <c r="D1218" s="5" t="str">
        <f>tblPuskesmas[[#This Row],[ID Provinsi]]&amp;" -- "&amp;tblPuskesmas[[#This Row],[Nama Provinsi]]</f>
        <v>81 -- PROV. MALUKU</v>
      </c>
      <c r="E1218" s="12" t="s">
        <v>731</v>
      </c>
      <c r="F1218" s="6" t="s">
        <v>730</v>
      </c>
      <c r="G1218" s="20" t="str">
        <f>tblPuskesmas[[#This Row],[ID Kabupaten/Kota]]&amp;" -- "&amp;tblPuskesmas[[#This Row],[Nama Kabupaten/Kota]]</f>
        <v>8100 -- PROV. MALUKU</v>
      </c>
      <c r="H1218" s="20" t="s">
        <v>953</v>
      </c>
      <c r="I1218" s="20" t="s">
        <v>953</v>
      </c>
      <c r="J1218" s="20" t="s">
        <v>1116</v>
      </c>
      <c r="K1218" s="26">
        <v>0</v>
      </c>
      <c r="L121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218" s="26">
        <v>1</v>
      </c>
      <c r="N1218" s="26"/>
      <c r="O1218" s="26" t="s">
        <v>10066</v>
      </c>
      <c r="P121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18" s="25">
        <v>2</v>
      </c>
      <c r="R1218" s="25" t="s">
        <v>1197</v>
      </c>
      <c r="S1218" s="59"/>
      <c r="T1218" s="25"/>
      <c r="U1218" s="23" t="s">
        <v>1173</v>
      </c>
    </row>
    <row r="1219" spans="1:21" hidden="1" outlineLevel="1" x14ac:dyDescent="0.35">
      <c r="A1219" s="4">
        <v>1210</v>
      </c>
      <c r="B1219" s="7" t="s">
        <v>729</v>
      </c>
      <c r="C1219" s="5" t="s">
        <v>730</v>
      </c>
      <c r="D1219" s="5" t="str">
        <f>tblPuskesmas[[#This Row],[ID Provinsi]]&amp;" -- "&amp;tblPuskesmas[[#This Row],[Nama Provinsi]]</f>
        <v>81 -- PROV. MALUKU</v>
      </c>
      <c r="E1219" s="12" t="s">
        <v>732</v>
      </c>
      <c r="F1219" s="6" t="s">
        <v>871</v>
      </c>
      <c r="G1219" s="20" t="str">
        <f>tblPuskesmas[[#This Row],[ID Kabupaten/Kota]]&amp;" -- "&amp;tblPuskesmas[[#This Row],[Nama Kabupaten/Kota]]</f>
        <v>8101 -- KAB. KEPULAUAN TANIMBAR</v>
      </c>
      <c r="H1219" s="20" t="s">
        <v>952</v>
      </c>
      <c r="I1219" s="20" t="s">
        <v>952</v>
      </c>
      <c r="J1219" s="20" t="s">
        <v>953</v>
      </c>
      <c r="K1219" s="26">
        <v>13</v>
      </c>
      <c r="L121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19" s="26">
        <v>0</v>
      </c>
      <c r="N1219" s="26"/>
      <c r="O1219" s="26" t="s">
        <v>10066</v>
      </c>
      <c r="P121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19" s="25">
        <v>0</v>
      </c>
      <c r="R1219" s="25" t="s">
        <v>1197</v>
      </c>
      <c r="S1219" s="59" t="s">
        <v>1197</v>
      </c>
      <c r="T1219" s="25"/>
      <c r="U1219" s="23" t="s">
        <v>1197</v>
      </c>
    </row>
    <row r="1220" spans="1:21" hidden="1" outlineLevel="1" x14ac:dyDescent="0.35">
      <c r="A1220" s="4">
        <v>1211</v>
      </c>
      <c r="B1220" s="7" t="s">
        <v>729</v>
      </c>
      <c r="C1220" s="5" t="s">
        <v>730</v>
      </c>
      <c r="D1220" s="5" t="str">
        <f>tblPuskesmas[[#This Row],[ID Provinsi]]&amp;" -- "&amp;tblPuskesmas[[#This Row],[Nama Provinsi]]</f>
        <v>81 -- PROV. MALUKU</v>
      </c>
      <c r="E1220" s="12" t="s">
        <v>733</v>
      </c>
      <c r="F1220" s="6" t="s">
        <v>265</v>
      </c>
      <c r="G1220" s="20" t="str">
        <f>tblPuskesmas[[#This Row],[ID Kabupaten/Kota]]&amp;" -- "&amp;tblPuskesmas[[#This Row],[Nama Kabupaten/Kota]]</f>
        <v>8102 -- KAB. MALUKU TENGGARA</v>
      </c>
      <c r="H1220" s="20" t="s">
        <v>952</v>
      </c>
      <c r="I1220" s="20" t="s">
        <v>952</v>
      </c>
      <c r="J1220" s="20" t="s">
        <v>953</v>
      </c>
      <c r="K1220" s="26">
        <v>18</v>
      </c>
      <c r="L122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0" s="26">
        <v>0</v>
      </c>
      <c r="N1220" s="26"/>
      <c r="O1220" s="26" t="s">
        <v>10066</v>
      </c>
      <c r="P122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20" s="25">
        <v>0</v>
      </c>
      <c r="R1220" s="25" t="s">
        <v>1197</v>
      </c>
      <c r="S1220" s="59" t="s">
        <v>1197</v>
      </c>
      <c r="T1220" s="25"/>
      <c r="U1220" s="23" t="s">
        <v>1197</v>
      </c>
    </row>
    <row r="1221" spans="1:21" hidden="1" outlineLevel="1" x14ac:dyDescent="0.35">
      <c r="A1221" s="4">
        <v>1212</v>
      </c>
      <c r="B1221" s="7" t="s">
        <v>729</v>
      </c>
      <c r="C1221" s="5" t="s">
        <v>730</v>
      </c>
      <c r="D1221" s="5" t="str">
        <f>tblPuskesmas[[#This Row],[ID Provinsi]]&amp;" -- "&amp;tblPuskesmas[[#This Row],[Nama Provinsi]]</f>
        <v>81 -- PROV. MALUKU</v>
      </c>
      <c r="E1221" s="12" t="s">
        <v>734</v>
      </c>
      <c r="F1221" s="6" t="s">
        <v>264</v>
      </c>
      <c r="G1221" s="20" t="str">
        <f>tblPuskesmas[[#This Row],[ID Kabupaten/Kota]]&amp;" -- "&amp;tblPuskesmas[[#This Row],[Nama Kabupaten/Kota]]</f>
        <v>8103 -- KAB. MALUKU TENGAH</v>
      </c>
      <c r="H1221" s="20" t="s">
        <v>952</v>
      </c>
      <c r="I1221" s="20" t="s">
        <v>952</v>
      </c>
      <c r="J1221" s="20" t="s">
        <v>953</v>
      </c>
      <c r="K1221" s="26">
        <v>33</v>
      </c>
      <c r="L122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1" s="26">
        <v>0</v>
      </c>
      <c r="N1221" s="26">
        <v>3000</v>
      </c>
      <c r="O1221" s="26" t="s">
        <v>10066</v>
      </c>
      <c r="P122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35</v>
      </c>
      <c r="Q1221" s="25">
        <v>0</v>
      </c>
      <c r="R1221" s="25" t="s">
        <v>1197</v>
      </c>
      <c r="S1221" s="59" t="s">
        <v>1197</v>
      </c>
      <c r="T1221" s="25"/>
      <c r="U1221" s="23" t="s">
        <v>1197</v>
      </c>
    </row>
    <row r="1222" spans="1:21" hidden="1" outlineLevel="1" x14ac:dyDescent="0.35">
      <c r="A1222" s="4">
        <v>1213</v>
      </c>
      <c r="B1222" s="7" t="s">
        <v>729</v>
      </c>
      <c r="C1222" s="5" t="s">
        <v>730</v>
      </c>
      <c r="D1222" s="5" t="str">
        <f>tblPuskesmas[[#This Row],[ID Provinsi]]&amp;" -- "&amp;tblPuskesmas[[#This Row],[Nama Provinsi]]</f>
        <v>81 -- PROV. MALUKU</v>
      </c>
      <c r="E1222" s="12" t="s">
        <v>735</v>
      </c>
      <c r="F1222" s="6" t="s">
        <v>260</v>
      </c>
      <c r="G1222" s="20" t="str">
        <f>tblPuskesmas[[#This Row],[ID Kabupaten/Kota]]&amp;" -- "&amp;tblPuskesmas[[#This Row],[Nama Kabupaten/Kota]]</f>
        <v>8104 -- KAB. BURU</v>
      </c>
      <c r="H1222" s="20" t="s">
        <v>952</v>
      </c>
      <c r="I1222" s="20" t="s">
        <v>952</v>
      </c>
      <c r="J1222" s="20" t="s">
        <v>953</v>
      </c>
      <c r="K1222" s="26">
        <v>11</v>
      </c>
      <c r="L122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2" s="26">
        <v>0</v>
      </c>
      <c r="N1222" s="26"/>
      <c r="O1222" s="26" t="s">
        <v>10066</v>
      </c>
      <c r="P122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22" s="25">
        <v>0</v>
      </c>
      <c r="R1222" s="25" t="s">
        <v>1197</v>
      </c>
      <c r="S1222" s="59" t="s">
        <v>1197</v>
      </c>
      <c r="T1222" s="25"/>
      <c r="U1222" s="23" t="s">
        <v>1197</v>
      </c>
    </row>
    <row r="1223" spans="1:21" hidden="1" outlineLevel="1" x14ac:dyDescent="0.35">
      <c r="A1223" s="4">
        <v>1214</v>
      </c>
      <c r="B1223" s="7" t="s">
        <v>729</v>
      </c>
      <c r="C1223" s="5" t="s">
        <v>730</v>
      </c>
      <c r="D1223" s="5" t="str">
        <f>tblPuskesmas[[#This Row],[ID Provinsi]]&amp;" -- "&amp;tblPuskesmas[[#This Row],[Nama Provinsi]]</f>
        <v>81 -- PROV. MALUKU</v>
      </c>
      <c r="E1223" s="12" t="s">
        <v>736</v>
      </c>
      <c r="F1223" s="6" t="s">
        <v>262</v>
      </c>
      <c r="G1223" s="20" t="str">
        <f>tblPuskesmas[[#This Row],[ID Kabupaten/Kota]]&amp;" -- "&amp;tblPuskesmas[[#This Row],[Nama Kabupaten/Kota]]</f>
        <v>8105 -- KAB. KEPULAUAN ARU</v>
      </c>
      <c r="H1223" s="20" t="s">
        <v>952</v>
      </c>
      <c r="I1223" s="20" t="s">
        <v>952</v>
      </c>
      <c r="J1223" s="20" t="s">
        <v>953</v>
      </c>
      <c r="K1223" s="26">
        <v>28</v>
      </c>
      <c r="L122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3" s="26">
        <v>0</v>
      </c>
      <c r="N1223" s="26"/>
      <c r="O1223" s="26" t="s">
        <v>10066</v>
      </c>
      <c r="P122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23" s="25">
        <v>0</v>
      </c>
      <c r="R1223" s="25" t="s">
        <v>1197</v>
      </c>
      <c r="S1223" s="59" t="s">
        <v>1197</v>
      </c>
      <c r="T1223" s="25"/>
      <c r="U1223" s="23" t="s">
        <v>1197</v>
      </c>
    </row>
    <row r="1224" spans="1:21" hidden="1" outlineLevel="1" x14ac:dyDescent="0.35">
      <c r="A1224" s="4">
        <v>1215</v>
      </c>
      <c r="B1224" s="7" t="s">
        <v>729</v>
      </c>
      <c r="C1224" s="5" t="s">
        <v>730</v>
      </c>
      <c r="D1224" s="5" t="str">
        <f>tblPuskesmas[[#This Row],[ID Provinsi]]&amp;" -- "&amp;tblPuskesmas[[#This Row],[Nama Provinsi]]</f>
        <v>81 -- PROV. MALUKU</v>
      </c>
      <c r="E1224" s="12" t="s">
        <v>737</v>
      </c>
      <c r="F1224" s="6" t="s">
        <v>266</v>
      </c>
      <c r="G1224" s="20" t="str">
        <f>tblPuskesmas[[#This Row],[ID Kabupaten/Kota]]&amp;" -- "&amp;tblPuskesmas[[#This Row],[Nama Kabupaten/Kota]]</f>
        <v>8106 -- KAB. SERAM BAGIAN BARAT</v>
      </c>
      <c r="H1224" s="20" t="s">
        <v>952</v>
      </c>
      <c r="I1224" s="20" t="s">
        <v>952</v>
      </c>
      <c r="J1224" s="20" t="s">
        <v>953</v>
      </c>
      <c r="K1224" s="26">
        <v>17</v>
      </c>
      <c r="L122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4" s="26">
        <v>0</v>
      </c>
      <c r="N1224" s="26"/>
      <c r="O1224" s="26" t="s">
        <v>10066</v>
      </c>
      <c r="P122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24" s="25">
        <v>0</v>
      </c>
      <c r="R1224" s="25" t="s">
        <v>1197</v>
      </c>
      <c r="S1224" s="59" t="s">
        <v>1197</v>
      </c>
      <c r="T1224" s="25"/>
      <c r="U1224" s="23" t="s">
        <v>1197</v>
      </c>
    </row>
    <row r="1225" spans="1:21" hidden="1" outlineLevel="1" x14ac:dyDescent="0.35">
      <c r="A1225" s="4">
        <v>1216</v>
      </c>
      <c r="B1225" s="7" t="s">
        <v>729</v>
      </c>
      <c r="C1225" s="5" t="s">
        <v>730</v>
      </c>
      <c r="D1225" s="5" t="str">
        <f>tblPuskesmas[[#This Row],[ID Provinsi]]&amp;" -- "&amp;tblPuskesmas[[#This Row],[Nama Provinsi]]</f>
        <v>81 -- PROV. MALUKU</v>
      </c>
      <c r="E1225" s="12" t="s">
        <v>738</v>
      </c>
      <c r="F1225" s="6" t="s">
        <v>267</v>
      </c>
      <c r="G1225" s="20" t="str">
        <f>tblPuskesmas[[#This Row],[ID Kabupaten/Kota]]&amp;" -- "&amp;tblPuskesmas[[#This Row],[Nama Kabupaten/Kota]]</f>
        <v>8107 -- KAB. SERAM BAGIAN TIMUR</v>
      </c>
      <c r="H1225" s="20" t="s">
        <v>952</v>
      </c>
      <c r="I1225" s="20" t="s">
        <v>952</v>
      </c>
      <c r="J1225" s="20" t="s">
        <v>953</v>
      </c>
      <c r="K1225" s="26">
        <v>19</v>
      </c>
      <c r="L122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5" s="26">
        <v>0</v>
      </c>
      <c r="N1225" s="26"/>
      <c r="O1225" s="26" t="s">
        <v>10066</v>
      </c>
      <c r="P122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25" s="25">
        <v>0</v>
      </c>
      <c r="R1225" s="25" t="s">
        <v>1197</v>
      </c>
      <c r="S1225" s="59" t="s">
        <v>1197</v>
      </c>
      <c r="T1225" s="25"/>
      <c r="U1225" s="23" t="s">
        <v>1197</v>
      </c>
    </row>
    <row r="1226" spans="1:21" hidden="1" outlineLevel="1" x14ac:dyDescent="0.35">
      <c r="A1226" s="4">
        <v>1217</v>
      </c>
      <c r="B1226" s="7" t="s">
        <v>729</v>
      </c>
      <c r="C1226" s="5" t="s">
        <v>730</v>
      </c>
      <c r="D1226" s="5" t="str">
        <f>tblPuskesmas[[#This Row],[ID Provinsi]]&amp;" -- "&amp;tblPuskesmas[[#This Row],[Nama Provinsi]]</f>
        <v>81 -- PROV. MALUKU</v>
      </c>
      <c r="E1226" s="12" t="s">
        <v>739</v>
      </c>
      <c r="F1226" s="6" t="s">
        <v>263</v>
      </c>
      <c r="G1226" s="20" t="str">
        <f>tblPuskesmas[[#This Row],[ID Kabupaten/Kota]]&amp;" -- "&amp;tblPuskesmas[[#This Row],[Nama Kabupaten/Kota]]</f>
        <v>8108 -- KAB. MALUKU BARAT DAYA</v>
      </c>
      <c r="H1226" s="20" t="s">
        <v>952</v>
      </c>
      <c r="I1226" s="20" t="s">
        <v>952</v>
      </c>
      <c r="J1226" s="20" t="s">
        <v>953</v>
      </c>
      <c r="K1226" s="26">
        <v>21</v>
      </c>
      <c r="L122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6" s="26">
        <v>0</v>
      </c>
      <c r="N1226" s="26"/>
      <c r="O1226" s="26" t="s">
        <v>10066</v>
      </c>
      <c r="P122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26" s="25">
        <v>0</v>
      </c>
      <c r="R1226" s="25" t="s">
        <v>1197</v>
      </c>
      <c r="S1226" s="59" t="s">
        <v>1197</v>
      </c>
      <c r="T1226" s="25"/>
      <c r="U1226" s="23" t="s">
        <v>1197</v>
      </c>
    </row>
    <row r="1227" spans="1:21" hidden="1" outlineLevel="1" x14ac:dyDescent="0.35">
      <c r="A1227" s="4">
        <v>1218</v>
      </c>
      <c r="B1227" s="7" t="s">
        <v>729</v>
      </c>
      <c r="C1227" s="5" t="s">
        <v>730</v>
      </c>
      <c r="D1227" s="5" t="str">
        <f>tblPuskesmas[[#This Row],[ID Provinsi]]&amp;" -- "&amp;tblPuskesmas[[#This Row],[Nama Provinsi]]</f>
        <v>81 -- PROV. MALUKU</v>
      </c>
      <c r="E1227" s="12" t="s">
        <v>740</v>
      </c>
      <c r="F1227" s="6" t="s">
        <v>261</v>
      </c>
      <c r="G1227" s="20" t="str">
        <f>tblPuskesmas[[#This Row],[ID Kabupaten/Kota]]&amp;" -- "&amp;tblPuskesmas[[#This Row],[Nama Kabupaten/Kota]]</f>
        <v>8109 -- KAB. BURU SELATAN</v>
      </c>
      <c r="H1227" s="20" t="s">
        <v>952</v>
      </c>
      <c r="I1227" s="20" t="s">
        <v>952</v>
      </c>
      <c r="J1227" s="20" t="s">
        <v>953</v>
      </c>
      <c r="K1227" s="26">
        <v>12</v>
      </c>
      <c r="L122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7" s="26">
        <v>0</v>
      </c>
      <c r="N1227" s="26"/>
      <c r="O1227" s="26" t="s">
        <v>10066</v>
      </c>
      <c r="P122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27" s="25">
        <v>0</v>
      </c>
      <c r="R1227" s="25" t="s">
        <v>1197</v>
      </c>
      <c r="S1227" s="59" t="s">
        <v>1197</v>
      </c>
      <c r="T1227" s="25"/>
      <c r="U1227" s="23" t="s">
        <v>1197</v>
      </c>
    </row>
    <row r="1228" spans="1:21" hidden="1" outlineLevel="1" x14ac:dyDescent="0.35">
      <c r="A1228" s="4">
        <v>1219</v>
      </c>
      <c r="B1228" s="7" t="s">
        <v>729</v>
      </c>
      <c r="C1228" s="5" t="s">
        <v>730</v>
      </c>
      <c r="D1228" s="5" t="str">
        <f>tblPuskesmas[[#This Row],[ID Provinsi]]&amp;" -- "&amp;tblPuskesmas[[#This Row],[Nama Provinsi]]</f>
        <v>81 -- PROV. MALUKU</v>
      </c>
      <c r="E1228" s="12" t="s">
        <v>741</v>
      </c>
      <c r="F1228" s="6" t="s">
        <v>268</v>
      </c>
      <c r="G1228" s="20" t="str">
        <f>tblPuskesmas[[#This Row],[ID Kabupaten/Kota]]&amp;" -- "&amp;tblPuskesmas[[#This Row],[Nama Kabupaten/Kota]]</f>
        <v>8171 -- KOTA AMBON</v>
      </c>
      <c r="H1228" s="20" t="s">
        <v>952</v>
      </c>
      <c r="I1228" s="20" t="s">
        <v>952</v>
      </c>
      <c r="J1228" s="20" t="s">
        <v>953</v>
      </c>
      <c r="K1228" s="26">
        <v>0</v>
      </c>
      <c r="L122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28" s="26">
        <v>0</v>
      </c>
      <c r="N1228" s="26" t="s">
        <v>10051</v>
      </c>
      <c r="O1228" s="26" t="s">
        <v>10066</v>
      </c>
      <c r="P122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228" s="25">
        <v>2</v>
      </c>
      <c r="R1228" s="25" t="s">
        <v>1197</v>
      </c>
      <c r="S1228" s="59">
        <v>44441</v>
      </c>
      <c r="T1228" s="25"/>
      <c r="U1228" s="23" t="s">
        <v>1173</v>
      </c>
    </row>
    <row r="1229" spans="1:21" hidden="1" outlineLevel="1" x14ac:dyDescent="0.35">
      <c r="A1229" s="4">
        <v>1220</v>
      </c>
      <c r="B1229" s="7" t="s">
        <v>729</v>
      </c>
      <c r="C1229" s="5" t="s">
        <v>730</v>
      </c>
      <c r="D1229" s="52" t="str">
        <f>tblPuskesmas[[#This Row],[ID Provinsi]]&amp;" -- "&amp;tblPuskesmas[[#This Row],[Nama Provinsi]]</f>
        <v>81 -- PROV. MALUKU</v>
      </c>
      <c r="E1229" s="12" t="s">
        <v>741</v>
      </c>
      <c r="F1229" s="6" t="s">
        <v>268</v>
      </c>
      <c r="G1229" s="53" t="str">
        <f>tblPuskesmas[[#This Row],[ID Kabupaten/Kota]]&amp;" -- "&amp;tblPuskesmas[[#This Row],[Nama Kabupaten/Kota]]</f>
        <v>8171 -- KOTA AMBON</v>
      </c>
      <c r="H1229" s="20" t="s">
        <v>10023</v>
      </c>
      <c r="I1229" s="20" t="s">
        <v>1166</v>
      </c>
      <c r="J1229" s="20" t="s">
        <v>952</v>
      </c>
      <c r="K1229" s="26">
        <v>1</v>
      </c>
      <c r="L1229" s="26">
        <v>4</v>
      </c>
      <c r="M1229" s="26">
        <v>0</v>
      </c>
      <c r="N1229" s="26" t="s">
        <v>10051</v>
      </c>
      <c r="O1229" s="26" t="s">
        <v>10066</v>
      </c>
      <c r="P122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29" s="25">
        <v>1</v>
      </c>
      <c r="R1229" s="25" t="s">
        <v>9505</v>
      </c>
      <c r="S1229" s="59">
        <v>44448</v>
      </c>
      <c r="T1229" s="25"/>
      <c r="U1229" s="23" t="s">
        <v>1173</v>
      </c>
    </row>
    <row r="1230" spans="1:21" hidden="1" outlineLevel="1" x14ac:dyDescent="0.35">
      <c r="A1230" s="4">
        <v>1221</v>
      </c>
      <c r="B1230" s="7" t="s">
        <v>729</v>
      </c>
      <c r="C1230" s="5" t="s">
        <v>730</v>
      </c>
      <c r="D1230" s="52" t="str">
        <f>tblPuskesmas[[#This Row],[ID Provinsi]]&amp;" -- "&amp;tblPuskesmas[[#This Row],[Nama Provinsi]]</f>
        <v>81 -- PROV. MALUKU</v>
      </c>
      <c r="E1230" s="12" t="s">
        <v>741</v>
      </c>
      <c r="F1230" s="6" t="s">
        <v>268</v>
      </c>
      <c r="G1230" s="53" t="str">
        <f>tblPuskesmas[[#This Row],[ID Kabupaten/Kota]]&amp;" -- "&amp;tblPuskesmas[[#This Row],[Nama Kabupaten/Kota]]</f>
        <v>8171 -- KOTA AMBON</v>
      </c>
      <c r="H1230" s="20" t="s">
        <v>10024</v>
      </c>
      <c r="I1230" s="20" t="s">
        <v>1166</v>
      </c>
      <c r="J1230" s="20" t="s">
        <v>952</v>
      </c>
      <c r="K1230" s="26">
        <v>1</v>
      </c>
      <c r="L1230" s="26">
        <v>4</v>
      </c>
      <c r="M1230" s="26">
        <v>0</v>
      </c>
      <c r="N1230" s="26" t="s">
        <v>10051</v>
      </c>
      <c r="O1230" s="26" t="s">
        <v>10066</v>
      </c>
      <c r="P123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0" s="25">
        <v>1</v>
      </c>
      <c r="R1230" s="25" t="s">
        <v>9506</v>
      </c>
      <c r="S1230" s="59">
        <v>44446</v>
      </c>
      <c r="T1230" s="25"/>
      <c r="U1230" s="23" t="s">
        <v>1173</v>
      </c>
    </row>
    <row r="1231" spans="1:21" hidden="1" outlineLevel="1" x14ac:dyDescent="0.35">
      <c r="A1231" s="4">
        <v>1222</v>
      </c>
      <c r="B1231" s="7" t="s">
        <v>729</v>
      </c>
      <c r="C1231" s="5" t="s">
        <v>730</v>
      </c>
      <c r="D1231" s="52" t="str">
        <f>tblPuskesmas[[#This Row],[ID Provinsi]]&amp;" -- "&amp;tblPuskesmas[[#This Row],[Nama Provinsi]]</f>
        <v>81 -- PROV. MALUKU</v>
      </c>
      <c r="E1231" s="12" t="s">
        <v>741</v>
      </c>
      <c r="F1231" s="6" t="s">
        <v>268</v>
      </c>
      <c r="G1231" s="53" t="str">
        <f>tblPuskesmas[[#This Row],[ID Kabupaten/Kota]]&amp;" -- "&amp;tblPuskesmas[[#This Row],[Nama Kabupaten/Kota]]</f>
        <v>8171 -- KOTA AMBON</v>
      </c>
      <c r="H1231" s="20" t="s">
        <v>10025</v>
      </c>
      <c r="I1231" s="20" t="s">
        <v>1166</v>
      </c>
      <c r="J1231" s="20" t="s">
        <v>952</v>
      </c>
      <c r="K1231" s="26">
        <v>1</v>
      </c>
      <c r="L1231" s="26">
        <v>4</v>
      </c>
      <c r="M1231" s="26">
        <v>0</v>
      </c>
      <c r="N1231" s="26" t="s">
        <v>10051</v>
      </c>
      <c r="O1231" s="26" t="s">
        <v>10066</v>
      </c>
      <c r="P123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1" s="25">
        <v>1</v>
      </c>
      <c r="R1231" s="25" t="s">
        <v>9507</v>
      </c>
      <c r="S1231" s="59">
        <v>44448</v>
      </c>
      <c r="T1231" s="25"/>
      <c r="U1231" s="23" t="s">
        <v>1173</v>
      </c>
    </row>
    <row r="1232" spans="1:21" hidden="1" outlineLevel="1" x14ac:dyDescent="0.35">
      <c r="A1232" s="4">
        <v>1223</v>
      </c>
      <c r="B1232" s="7" t="s">
        <v>729</v>
      </c>
      <c r="C1232" s="5" t="s">
        <v>730</v>
      </c>
      <c r="D1232" s="52" t="str">
        <f>tblPuskesmas[[#This Row],[ID Provinsi]]&amp;" -- "&amp;tblPuskesmas[[#This Row],[Nama Provinsi]]</f>
        <v>81 -- PROV. MALUKU</v>
      </c>
      <c r="E1232" s="12" t="s">
        <v>741</v>
      </c>
      <c r="F1232" s="6" t="s">
        <v>268</v>
      </c>
      <c r="G1232" s="53" t="str">
        <f>tblPuskesmas[[#This Row],[ID Kabupaten/Kota]]&amp;" -- "&amp;tblPuskesmas[[#This Row],[Nama Kabupaten/Kota]]</f>
        <v>8171 -- KOTA AMBON</v>
      </c>
      <c r="H1232" s="20" t="s">
        <v>10026</v>
      </c>
      <c r="I1232" s="20" t="s">
        <v>1166</v>
      </c>
      <c r="J1232" s="20" t="s">
        <v>952</v>
      </c>
      <c r="K1232" s="26">
        <v>1</v>
      </c>
      <c r="L1232" s="26">
        <v>4</v>
      </c>
      <c r="M1232" s="26">
        <v>0</v>
      </c>
      <c r="N1232" s="26" t="s">
        <v>10051</v>
      </c>
      <c r="O1232" s="26" t="s">
        <v>10066</v>
      </c>
      <c r="P123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2" s="25">
        <v>1</v>
      </c>
      <c r="R1232" s="25" t="s">
        <v>9508</v>
      </c>
      <c r="S1232" s="59">
        <v>44448</v>
      </c>
      <c r="T1232" s="25"/>
      <c r="U1232" s="23" t="s">
        <v>1173</v>
      </c>
    </row>
    <row r="1233" spans="1:21" hidden="1" outlineLevel="1" x14ac:dyDescent="0.35">
      <c r="A1233" s="4">
        <v>1224</v>
      </c>
      <c r="B1233" s="7" t="s">
        <v>729</v>
      </c>
      <c r="C1233" s="5" t="s">
        <v>730</v>
      </c>
      <c r="D1233" s="52" t="str">
        <f>tblPuskesmas[[#This Row],[ID Provinsi]]&amp;" -- "&amp;tblPuskesmas[[#This Row],[Nama Provinsi]]</f>
        <v>81 -- PROV. MALUKU</v>
      </c>
      <c r="E1233" s="12" t="s">
        <v>741</v>
      </c>
      <c r="F1233" s="6" t="s">
        <v>268</v>
      </c>
      <c r="G1233" s="53" t="str">
        <f>tblPuskesmas[[#This Row],[ID Kabupaten/Kota]]&amp;" -- "&amp;tblPuskesmas[[#This Row],[Nama Kabupaten/Kota]]</f>
        <v>8171 -- KOTA AMBON</v>
      </c>
      <c r="H1233" s="20" t="s">
        <v>10027</v>
      </c>
      <c r="I1233" s="20" t="s">
        <v>1166</v>
      </c>
      <c r="J1233" s="20" t="s">
        <v>952</v>
      </c>
      <c r="K1233" s="26">
        <v>1</v>
      </c>
      <c r="L1233" s="26">
        <v>4</v>
      </c>
      <c r="M1233" s="26">
        <v>0</v>
      </c>
      <c r="N1233" s="26" t="s">
        <v>10051</v>
      </c>
      <c r="O1233" s="26" t="s">
        <v>10066</v>
      </c>
      <c r="P123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3" s="25">
        <v>1</v>
      </c>
      <c r="R1233" s="25" t="s">
        <v>9509</v>
      </c>
      <c r="S1233" s="59">
        <v>44448</v>
      </c>
      <c r="T1233" s="25"/>
      <c r="U1233" s="23" t="s">
        <v>1173</v>
      </c>
    </row>
    <row r="1234" spans="1:21" hidden="1" outlineLevel="1" x14ac:dyDescent="0.35">
      <c r="A1234" s="4">
        <v>1225</v>
      </c>
      <c r="B1234" s="7" t="s">
        <v>729</v>
      </c>
      <c r="C1234" s="5" t="s">
        <v>730</v>
      </c>
      <c r="D1234" s="52" t="str">
        <f>tblPuskesmas[[#This Row],[ID Provinsi]]&amp;" -- "&amp;tblPuskesmas[[#This Row],[Nama Provinsi]]</f>
        <v>81 -- PROV. MALUKU</v>
      </c>
      <c r="E1234" s="12" t="s">
        <v>741</v>
      </c>
      <c r="F1234" s="6" t="s">
        <v>268</v>
      </c>
      <c r="G1234" s="53" t="str">
        <f>tblPuskesmas[[#This Row],[ID Kabupaten/Kota]]&amp;" -- "&amp;tblPuskesmas[[#This Row],[Nama Kabupaten/Kota]]</f>
        <v>8171 -- KOTA AMBON</v>
      </c>
      <c r="H1234" s="20" t="s">
        <v>10028</v>
      </c>
      <c r="I1234" s="20" t="s">
        <v>1166</v>
      </c>
      <c r="J1234" s="20" t="s">
        <v>952</v>
      </c>
      <c r="K1234" s="26">
        <v>1</v>
      </c>
      <c r="L1234" s="26">
        <v>4</v>
      </c>
      <c r="M1234" s="26">
        <v>0</v>
      </c>
      <c r="N1234" s="26" t="s">
        <v>10051</v>
      </c>
      <c r="O1234" s="26" t="s">
        <v>10066</v>
      </c>
      <c r="P123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4" s="25">
        <v>1</v>
      </c>
      <c r="R1234" s="25" t="s">
        <v>9510</v>
      </c>
      <c r="S1234" s="59">
        <v>44448</v>
      </c>
      <c r="T1234" s="25"/>
      <c r="U1234" s="23" t="s">
        <v>1173</v>
      </c>
    </row>
    <row r="1235" spans="1:21" hidden="1" outlineLevel="1" x14ac:dyDescent="0.35">
      <c r="A1235" s="4">
        <v>1226</v>
      </c>
      <c r="B1235" s="7" t="s">
        <v>729</v>
      </c>
      <c r="C1235" s="5" t="s">
        <v>730</v>
      </c>
      <c r="D1235" s="52" t="str">
        <f>tblPuskesmas[[#This Row],[ID Provinsi]]&amp;" -- "&amp;tblPuskesmas[[#This Row],[Nama Provinsi]]</f>
        <v>81 -- PROV. MALUKU</v>
      </c>
      <c r="E1235" s="12" t="s">
        <v>741</v>
      </c>
      <c r="F1235" s="6" t="s">
        <v>268</v>
      </c>
      <c r="G1235" s="53" t="str">
        <f>tblPuskesmas[[#This Row],[ID Kabupaten/Kota]]&amp;" -- "&amp;tblPuskesmas[[#This Row],[Nama Kabupaten/Kota]]</f>
        <v>8171 -- KOTA AMBON</v>
      </c>
      <c r="H1235" s="20" t="s">
        <v>10029</v>
      </c>
      <c r="I1235" s="20" t="s">
        <v>1166</v>
      </c>
      <c r="J1235" s="20" t="s">
        <v>952</v>
      </c>
      <c r="K1235" s="26">
        <v>1</v>
      </c>
      <c r="L1235" s="26">
        <v>4</v>
      </c>
      <c r="M1235" s="26">
        <v>0</v>
      </c>
      <c r="N1235" s="26" t="s">
        <v>10051</v>
      </c>
      <c r="O1235" s="26" t="s">
        <v>10066</v>
      </c>
      <c r="P123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5" s="25">
        <v>1</v>
      </c>
      <c r="R1235" s="25" t="s">
        <v>9511</v>
      </c>
      <c r="S1235" s="59">
        <v>44446</v>
      </c>
      <c r="T1235" s="25"/>
      <c r="U1235" s="23" t="s">
        <v>1173</v>
      </c>
    </row>
    <row r="1236" spans="1:21" hidden="1" outlineLevel="1" x14ac:dyDescent="0.35">
      <c r="A1236" s="4">
        <v>1227</v>
      </c>
      <c r="B1236" s="7" t="s">
        <v>729</v>
      </c>
      <c r="C1236" s="5" t="s">
        <v>730</v>
      </c>
      <c r="D1236" s="52" t="str">
        <f>tblPuskesmas[[#This Row],[ID Provinsi]]&amp;" -- "&amp;tblPuskesmas[[#This Row],[Nama Provinsi]]</f>
        <v>81 -- PROV. MALUKU</v>
      </c>
      <c r="E1236" s="12" t="s">
        <v>741</v>
      </c>
      <c r="F1236" s="6" t="s">
        <v>268</v>
      </c>
      <c r="G1236" s="53" t="str">
        <f>tblPuskesmas[[#This Row],[ID Kabupaten/Kota]]&amp;" -- "&amp;tblPuskesmas[[#This Row],[Nama Kabupaten/Kota]]</f>
        <v>8171 -- KOTA AMBON</v>
      </c>
      <c r="H1236" s="20" t="s">
        <v>10030</v>
      </c>
      <c r="I1236" s="20" t="s">
        <v>1166</v>
      </c>
      <c r="J1236" s="20" t="s">
        <v>952</v>
      </c>
      <c r="K1236" s="26">
        <v>1</v>
      </c>
      <c r="L1236" s="26">
        <v>4</v>
      </c>
      <c r="M1236" s="26">
        <v>0</v>
      </c>
      <c r="N1236" s="26" t="s">
        <v>10051</v>
      </c>
      <c r="O1236" s="26" t="s">
        <v>10066</v>
      </c>
      <c r="P123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6" s="25">
        <v>1</v>
      </c>
      <c r="R1236" s="25" t="s">
        <v>9512</v>
      </c>
      <c r="S1236" s="59">
        <v>44448</v>
      </c>
      <c r="T1236" s="25"/>
      <c r="U1236" s="23" t="s">
        <v>1173</v>
      </c>
    </row>
    <row r="1237" spans="1:21" hidden="1" outlineLevel="1" x14ac:dyDescent="0.35">
      <c r="A1237" s="4">
        <v>1228</v>
      </c>
      <c r="B1237" s="7" t="s">
        <v>729</v>
      </c>
      <c r="C1237" s="5" t="s">
        <v>730</v>
      </c>
      <c r="D1237" s="52" t="str">
        <f>tblPuskesmas[[#This Row],[ID Provinsi]]&amp;" -- "&amp;tblPuskesmas[[#This Row],[Nama Provinsi]]</f>
        <v>81 -- PROV. MALUKU</v>
      </c>
      <c r="E1237" s="12" t="s">
        <v>741</v>
      </c>
      <c r="F1237" s="6" t="s">
        <v>268</v>
      </c>
      <c r="G1237" s="53" t="str">
        <f>tblPuskesmas[[#This Row],[ID Kabupaten/Kota]]&amp;" -- "&amp;tblPuskesmas[[#This Row],[Nama Kabupaten/Kota]]</f>
        <v>8171 -- KOTA AMBON</v>
      </c>
      <c r="H1237" s="20" t="s">
        <v>10031</v>
      </c>
      <c r="I1237" s="20" t="s">
        <v>1166</v>
      </c>
      <c r="J1237" s="20" t="s">
        <v>952</v>
      </c>
      <c r="K1237" s="26">
        <v>1</v>
      </c>
      <c r="L1237" s="26">
        <v>4</v>
      </c>
      <c r="M1237" s="26">
        <v>0</v>
      </c>
      <c r="N1237" s="26" t="s">
        <v>10051</v>
      </c>
      <c r="O1237" s="26" t="s">
        <v>10066</v>
      </c>
      <c r="P123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7" s="25">
        <v>1</v>
      </c>
      <c r="R1237" s="25" t="s">
        <v>9513</v>
      </c>
      <c r="S1237" s="59">
        <v>44450</v>
      </c>
      <c r="T1237" s="25"/>
      <c r="U1237" s="23" t="s">
        <v>1173</v>
      </c>
    </row>
    <row r="1238" spans="1:21" hidden="1" outlineLevel="1" x14ac:dyDescent="0.35">
      <c r="A1238" s="4">
        <v>1229</v>
      </c>
      <c r="B1238" s="7" t="s">
        <v>729</v>
      </c>
      <c r="C1238" s="5" t="s">
        <v>730</v>
      </c>
      <c r="D1238" s="52" t="str">
        <f>tblPuskesmas[[#This Row],[ID Provinsi]]&amp;" -- "&amp;tblPuskesmas[[#This Row],[Nama Provinsi]]</f>
        <v>81 -- PROV. MALUKU</v>
      </c>
      <c r="E1238" s="12" t="s">
        <v>741</v>
      </c>
      <c r="F1238" s="6" t="s">
        <v>268</v>
      </c>
      <c r="G1238" s="53" t="str">
        <f>tblPuskesmas[[#This Row],[ID Kabupaten/Kota]]&amp;" -- "&amp;tblPuskesmas[[#This Row],[Nama Kabupaten/Kota]]</f>
        <v>8171 -- KOTA AMBON</v>
      </c>
      <c r="H1238" s="20" t="s">
        <v>10032</v>
      </c>
      <c r="I1238" s="20" t="s">
        <v>1166</v>
      </c>
      <c r="J1238" s="20" t="s">
        <v>952</v>
      </c>
      <c r="K1238" s="26">
        <v>1</v>
      </c>
      <c r="L1238" s="26">
        <v>4</v>
      </c>
      <c r="M1238" s="26">
        <v>0</v>
      </c>
      <c r="N1238" s="26" t="s">
        <v>10051</v>
      </c>
      <c r="O1238" s="26" t="s">
        <v>10066</v>
      </c>
      <c r="P123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8" s="25">
        <v>1</v>
      </c>
      <c r="R1238" s="25" t="s">
        <v>9514</v>
      </c>
      <c r="S1238" s="59">
        <v>44445</v>
      </c>
      <c r="T1238" s="25"/>
      <c r="U1238" s="23" t="s">
        <v>1173</v>
      </c>
    </row>
    <row r="1239" spans="1:21" hidden="1" outlineLevel="1" x14ac:dyDescent="0.35">
      <c r="A1239" s="4">
        <v>1230</v>
      </c>
      <c r="B1239" s="7" t="s">
        <v>729</v>
      </c>
      <c r="C1239" s="5" t="s">
        <v>730</v>
      </c>
      <c r="D1239" s="52" t="str">
        <f>tblPuskesmas[[#This Row],[ID Provinsi]]&amp;" -- "&amp;tblPuskesmas[[#This Row],[Nama Provinsi]]</f>
        <v>81 -- PROV. MALUKU</v>
      </c>
      <c r="E1239" s="12" t="s">
        <v>741</v>
      </c>
      <c r="F1239" s="6" t="s">
        <v>268</v>
      </c>
      <c r="G1239" s="53" t="str">
        <f>tblPuskesmas[[#This Row],[ID Kabupaten/Kota]]&amp;" -- "&amp;tblPuskesmas[[#This Row],[Nama Kabupaten/Kota]]</f>
        <v>8171 -- KOTA AMBON</v>
      </c>
      <c r="H1239" s="20" t="s">
        <v>10033</v>
      </c>
      <c r="I1239" s="20" t="s">
        <v>1166</v>
      </c>
      <c r="J1239" s="20" t="s">
        <v>952</v>
      </c>
      <c r="K1239" s="26">
        <v>1</v>
      </c>
      <c r="L1239" s="26">
        <v>4</v>
      </c>
      <c r="M1239" s="26">
        <v>0</v>
      </c>
      <c r="N1239" s="26" t="s">
        <v>10051</v>
      </c>
      <c r="O1239" s="26" t="s">
        <v>10066</v>
      </c>
      <c r="P123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39" s="25">
        <v>1</v>
      </c>
      <c r="R1239" s="25" t="s">
        <v>9515</v>
      </c>
      <c r="S1239" s="59">
        <v>44450</v>
      </c>
      <c r="T1239" s="25"/>
      <c r="U1239" s="23" t="s">
        <v>1173</v>
      </c>
    </row>
    <row r="1240" spans="1:21" hidden="1" outlineLevel="1" x14ac:dyDescent="0.35">
      <c r="A1240" s="4">
        <v>1231</v>
      </c>
      <c r="B1240" s="7" t="s">
        <v>729</v>
      </c>
      <c r="C1240" s="5" t="s">
        <v>730</v>
      </c>
      <c r="D1240" s="52" t="str">
        <f>tblPuskesmas[[#This Row],[ID Provinsi]]&amp;" -- "&amp;tblPuskesmas[[#This Row],[Nama Provinsi]]</f>
        <v>81 -- PROV. MALUKU</v>
      </c>
      <c r="E1240" s="12" t="s">
        <v>741</v>
      </c>
      <c r="F1240" s="6" t="s">
        <v>268</v>
      </c>
      <c r="G1240" s="53" t="str">
        <f>tblPuskesmas[[#This Row],[ID Kabupaten/Kota]]&amp;" -- "&amp;tblPuskesmas[[#This Row],[Nama Kabupaten/Kota]]</f>
        <v>8171 -- KOTA AMBON</v>
      </c>
      <c r="H1240" s="20" t="s">
        <v>10034</v>
      </c>
      <c r="I1240" s="20" t="s">
        <v>1166</v>
      </c>
      <c r="J1240" s="20" t="s">
        <v>952</v>
      </c>
      <c r="K1240" s="26">
        <v>1</v>
      </c>
      <c r="L1240" s="26">
        <v>4</v>
      </c>
      <c r="M1240" s="26">
        <v>0</v>
      </c>
      <c r="N1240" s="26" t="s">
        <v>10051</v>
      </c>
      <c r="O1240" s="26" t="s">
        <v>10066</v>
      </c>
      <c r="P124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0" s="25">
        <v>1</v>
      </c>
      <c r="R1240" s="25" t="s">
        <v>9516</v>
      </c>
      <c r="S1240" s="59">
        <v>44446</v>
      </c>
      <c r="T1240" s="25"/>
      <c r="U1240" s="23" t="s">
        <v>1173</v>
      </c>
    </row>
    <row r="1241" spans="1:21" hidden="1" outlineLevel="1" x14ac:dyDescent="0.35">
      <c r="A1241" s="4">
        <v>1232</v>
      </c>
      <c r="B1241" s="7" t="s">
        <v>729</v>
      </c>
      <c r="C1241" s="5" t="s">
        <v>730</v>
      </c>
      <c r="D1241" s="52" t="str">
        <f>tblPuskesmas[[#This Row],[ID Provinsi]]&amp;" -- "&amp;tblPuskesmas[[#This Row],[Nama Provinsi]]</f>
        <v>81 -- PROV. MALUKU</v>
      </c>
      <c r="E1241" s="12" t="s">
        <v>741</v>
      </c>
      <c r="F1241" s="6" t="s">
        <v>268</v>
      </c>
      <c r="G1241" s="53" t="str">
        <f>tblPuskesmas[[#This Row],[ID Kabupaten/Kota]]&amp;" -- "&amp;tblPuskesmas[[#This Row],[Nama Kabupaten/Kota]]</f>
        <v>8171 -- KOTA AMBON</v>
      </c>
      <c r="H1241" s="20" t="s">
        <v>10035</v>
      </c>
      <c r="I1241" s="20" t="s">
        <v>1166</v>
      </c>
      <c r="J1241" s="20" t="s">
        <v>952</v>
      </c>
      <c r="K1241" s="26">
        <v>1</v>
      </c>
      <c r="L1241" s="26">
        <v>4</v>
      </c>
      <c r="M1241" s="26">
        <v>0</v>
      </c>
      <c r="N1241" s="26" t="s">
        <v>10051</v>
      </c>
      <c r="O1241" s="26" t="s">
        <v>10066</v>
      </c>
      <c r="P124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1" s="25">
        <v>1</v>
      </c>
      <c r="R1241" s="25" t="s">
        <v>9517</v>
      </c>
      <c r="S1241" s="59">
        <v>44445</v>
      </c>
      <c r="T1241" s="25"/>
      <c r="U1241" s="23" t="s">
        <v>1173</v>
      </c>
    </row>
    <row r="1242" spans="1:21" hidden="1" outlineLevel="1" x14ac:dyDescent="0.35">
      <c r="A1242" s="4">
        <v>1233</v>
      </c>
      <c r="B1242" s="7" t="s">
        <v>729</v>
      </c>
      <c r="C1242" s="5" t="s">
        <v>730</v>
      </c>
      <c r="D1242" s="52" t="str">
        <f>tblPuskesmas[[#This Row],[ID Provinsi]]&amp;" -- "&amp;tblPuskesmas[[#This Row],[Nama Provinsi]]</f>
        <v>81 -- PROV. MALUKU</v>
      </c>
      <c r="E1242" s="12" t="s">
        <v>741</v>
      </c>
      <c r="F1242" s="6" t="s">
        <v>268</v>
      </c>
      <c r="G1242" s="53" t="str">
        <f>tblPuskesmas[[#This Row],[ID Kabupaten/Kota]]&amp;" -- "&amp;tblPuskesmas[[#This Row],[Nama Kabupaten/Kota]]</f>
        <v>8171 -- KOTA AMBON</v>
      </c>
      <c r="H1242" s="20" t="s">
        <v>10036</v>
      </c>
      <c r="I1242" s="20" t="s">
        <v>1166</v>
      </c>
      <c r="J1242" s="20" t="s">
        <v>952</v>
      </c>
      <c r="K1242" s="26">
        <v>1</v>
      </c>
      <c r="L1242" s="26">
        <v>4</v>
      </c>
      <c r="M1242" s="26">
        <v>0</v>
      </c>
      <c r="N1242" s="26" t="s">
        <v>10051</v>
      </c>
      <c r="O1242" s="26" t="s">
        <v>10066</v>
      </c>
      <c r="P124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2" s="25">
        <v>1</v>
      </c>
      <c r="R1242" s="25" t="s">
        <v>9518</v>
      </c>
      <c r="S1242" s="59">
        <v>44445</v>
      </c>
      <c r="T1242" s="25"/>
      <c r="U1242" s="23" t="s">
        <v>1173</v>
      </c>
    </row>
    <row r="1243" spans="1:21" hidden="1" outlineLevel="1" x14ac:dyDescent="0.35">
      <c r="A1243" s="4">
        <v>1234</v>
      </c>
      <c r="B1243" s="7" t="s">
        <v>729</v>
      </c>
      <c r="C1243" s="5" t="s">
        <v>730</v>
      </c>
      <c r="D1243" s="52" t="str">
        <f>tblPuskesmas[[#This Row],[ID Provinsi]]&amp;" -- "&amp;tblPuskesmas[[#This Row],[Nama Provinsi]]</f>
        <v>81 -- PROV. MALUKU</v>
      </c>
      <c r="E1243" s="12" t="s">
        <v>741</v>
      </c>
      <c r="F1243" s="6" t="s">
        <v>268</v>
      </c>
      <c r="G1243" s="53" t="str">
        <f>tblPuskesmas[[#This Row],[ID Kabupaten/Kota]]&amp;" -- "&amp;tblPuskesmas[[#This Row],[Nama Kabupaten/Kota]]</f>
        <v>8171 -- KOTA AMBON</v>
      </c>
      <c r="H1243" s="20" t="s">
        <v>10037</v>
      </c>
      <c r="I1243" s="20" t="s">
        <v>1166</v>
      </c>
      <c r="J1243" s="20" t="s">
        <v>952</v>
      </c>
      <c r="K1243" s="26">
        <v>1</v>
      </c>
      <c r="L1243" s="26">
        <v>4</v>
      </c>
      <c r="M1243" s="26">
        <v>0</v>
      </c>
      <c r="N1243" s="26" t="s">
        <v>10051</v>
      </c>
      <c r="O1243" s="26" t="s">
        <v>10066</v>
      </c>
      <c r="P124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3" s="25">
        <v>1</v>
      </c>
      <c r="R1243" s="25" t="s">
        <v>9519</v>
      </c>
      <c r="S1243" s="59">
        <v>44449</v>
      </c>
      <c r="T1243" s="25"/>
      <c r="U1243" s="23" t="s">
        <v>1173</v>
      </c>
    </row>
    <row r="1244" spans="1:21" hidden="1" outlineLevel="1" x14ac:dyDescent="0.35">
      <c r="A1244" s="4">
        <v>1235</v>
      </c>
      <c r="B1244" s="7" t="s">
        <v>729</v>
      </c>
      <c r="C1244" s="5" t="s">
        <v>730</v>
      </c>
      <c r="D1244" s="52" t="str">
        <f>tblPuskesmas[[#This Row],[ID Provinsi]]&amp;" -- "&amp;tblPuskesmas[[#This Row],[Nama Provinsi]]</f>
        <v>81 -- PROV. MALUKU</v>
      </c>
      <c r="E1244" s="12" t="s">
        <v>741</v>
      </c>
      <c r="F1244" s="6" t="s">
        <v>268</v>
      </c>
      <c r="G1244" s="53" t="str">
        <f>tblPuskesmas[[#This Row],[ID Kabupaten/Kota]]&amp;" -- "&amp;tblPuskesmas[[#This Row],[Nama Kabupaten/Kota]]</f>
        <v>8171 -- KOTA AMBON</v>
      </c>
      <c r="H1244" s="20" t="s">
        <v>10038</v>
      </c>
      <c r="I1244" s="20" t="s">
        <v>1166</v>
      </c>
      <c r="J1244" s="20" t="s">
        <v>952</v>
      </c>
      <c r="K1244" s="26">
        <v>1</v>
      </c>
      <c r="L1244" s="26">
        <v>4</v>
      </c>
      <c r="M1244" s="26">
        <v>0</v>
      </c>
      <c r="N1244" s="26" t="s">
        <v>10051</v>
      </c>
      <c r="O1244" s="26" t="s">
        <v>10066</v>
      </c>
      <c r="P124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4" s="25">
        <v>1</v>
      </c>
      <c r="R1244" s="25" t="s">
        <v>9520</v>
      </c>
      <c r="S1244" s="59">
        <v>44450</v>
      </c>
      <c r="T1244" s="25"/>
      <c r="U1244" s="23" t="s">
        <v>1173</v>
      </c>
    </row>
    <row r="1245" spans="1:21" hidden="1" outlineLevel="1" x14ac:dyDescent="0.35">
      <c r="A1245" s="4">
        <v>1236</v>
      </c>
      <c r="B1245" s="7" t="s">
        <v>729</v>
      </c>
      <c r="C1245" s="5" t="s">
        <v>730</v>
      </c>
      <c r="D1245" s="52" t="str">
        <f>tblPuskesmas[[#This Row],[ID Provinsi]]&amp;" -- "&amp;tblPuskesmas[[#This Row],[Nama Provinsi]]</f>
        <v>81 -- PROV. MALUKU</v>
      </c>
      <c r="E1245" s="12" t="s">
        <v>741</v>
      </c>
      <c r="F1245" s="6" t="s">
        <v>268</v>
      </c>
      <c r="G1245" s="53" t="str">
        <f>tblPuskesmas[[#This Row],[ID Kabupaten/Kota]]&amp;" -- "&amp;tblPuskesmas[[#This Row],[Nama Kabupaten/Kota]]</f>
        <v>8171 -- KOTA AMBON</v>
      </c>
      <c r="H1245" s="20" t="s">
        <v>10039</v>
      </c>
      <c r="I1245" s="20" t="s">
        <v>1166</v>
      </c>
      <c r="J1245" s="20" t="s">
        <v>952</v>
      </c>
      <c r="K1245" s="26">
        <v>1</v>
      </c>
      <c r="L1245" s="26">
        <v>4</v>
      </c>
      <c r="M1245" s="26">
        <v>0</v>
      </c>
      <c r="N1245" s="26" t="s">
        <v>10051</v>
      </c>
      <c r="O1245" s="26" t="s">
        <v>10066</v>
      </c>
      <c r="P124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5" s="25">
        <v>1</v>
      </c>
      <c r="R1245" s="25" t="s">
        <v>9521</v>
      </c>
      <c r="S1245" s="59">
        <v>44442</v>
      </c>
      <c r="T1245" s="25"/>
      <c r="U1245" s="23" t="s">
        <v>1173</v>
      </c>
    </row>
    <row r="1246" spans="1:21" hidden="1" outlineLevel="1" x14ac:dyDescent="0.35">
      <c r="A1246" s="4">
        <v>1237</v>
      </c>
      <c r="B1246" s="7" t="s">
        <v>729</v>
      </c>
      <c r="C1246" s="5" t="s">
        <v>730</v>
      </c>
      <c r="D1246" s="52" t="str">
        <f>tblPuskesmas[[#This Row],[ID Provinsi]]&amp;" -- "&amp;tblPuskesmas[[#This Row],[Nama Provinsi]]</f>
        <v>81 -- PROV. MALUKU</v>
      </c>
      <c r="E1246" s="12" t="s">
        <v>741</v>
      </c>
      <c r="F1246" s="6" t="s">
        <v>268</v>
      </c>
      <c r="G1246" s="53" t="str">
        <f>tblPuskesmas[[#This Row],[ID Kabupaten/Kota]]&amp;" -- "&amp;tblPuskesmas[[#This Row],[Nama Kabupaten/Kota]]</f>
        <v>8171 -- KOTA AMBON</v>
      </c>
      <c r="H1246" s="20" t="s">
        <v>10040</v>
      </c>
      <c r="I1246" s="20" t="s">
        <v>1166</v>
      </c>
      <c r="J1246" s="20" t="s">
        <v>952</v>
      </c>
      <c r="K1246" s="26">
        <v>1</v>
      </c>
      <c r="L1246" s="26">
        <v>4</v>
      </c>
      <c r="M1246" s="26">
        <v>0</v>
      </c>
      <c r="N1246" s="26" t="s">
        <v>10051</v>
      </c>
      <c r="O1246" s="26" t="s">
        <v>10066</v>
      </c>
      <c r="P124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6" s="25">
        <v>1</v>
      </c>
      <c r="R1246" s="25" t="s">
        <v>9522</v>
      </c>
      <c r="S1246" s="59">
        <v>44442</v>
      </c>
      <c r="T1246" s="25"/>
      <c r="U1246" s="23" t="s">
        <v>1173</v>
      </c>
    </row>
    <row r="1247" spans="1:21" hidden="1" outlineLevel="1" x14ac:dyDescent="0.35">
      <c r="A1247" s="4">
        <v>1238</v>
      </c>
      <c r="B1247" s="7" t="s">
        <v>729</v>
      </c>
      <c r="C1247" s="5" t="s">
        <v>730</v>
      </c>
      <c r="D1247" s="52" t="str">
        <f>tblPuskesmas[[#This Row],[ID Provinsi]]&amp;" -- "&amp;tblPuskesmas[[#This Row],[Nama Provinsi]]</f>
        <v>81 -- PROV. MALUKU</v>
      </c>
      <c r="E1247" s="12" t="s">
        <v>741</v>
      </c>
      <c r="F1247" s="6" t="s">
        <v>268</v>
      </c>
      <c r="G1247" s="53" t="str">
        <f>tblPuskesmas[[#This Row],[ID Kabupaten/Kota]]&amp;" -- "&amp;tblPuskesmas[[#This Row],[Nama Kabupaten/Kota]]</f>
        <v>8171 -- KOTA AMBON</v>
      </c>
      <c r="H1247" s="20" t="s">
        <v>10041</v>
      </c>
      <c r="I1247" s="20" t="s">
        <v>1166</v>
      </c>
      <c r="J1247" s="20" t="s">
        <v>952</v>
      </c>
      <c r="K1247" s="26">
        <v>1</v>
      </c>
      <c r="L1247" s="26">
        <v>4</v>
      </c>
      <c r="M1247" s="26">
        <v>0</v>
      </c>
      <c r="N1247" s="26" t="s">
        <v>10051</v>
      </c>
      <c r="O1247" s="26" t="s">
        <v>10066</v>
      </c>
      <c r="P124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7" s="25">
        <v>1</v>
      </c>
      <c r="R1247" s="25" t="s">
        <v>9523</v>
      </c>
      <c r="S1247" s="59">
        <v>44442</v>
      </c>
      <c r="T1247" s="25"/>
      <c r="U1247" s="23" t="s">
        <v>1173</v>
      </c>
    </row>
    <row r="1248" spans="1:21" hidden="1" outlineLevel="1" x14ac:dyDescent="0.35">
      <c r="A1248" s="4">
        <v>1239</v>
      </c>
      <c r="B1248" s="7" t="s">
        <v>729</v>
      </c>
      <c r="C1248" s="5" t="s">
        <v>730</v>
      </c>
      <c r="D1248" s="52" t="str">
        <f>tblPuskesmas[[#This Row],[ID Provinsi]]&amp;" -- "&amp;tblPuskesmas[[#This Row],[Nama Provinsi]]</f>
        <v>81 -- PROV. MALUKU</v>
      </c>
      <c r="E1248" s="12" t="s">
        <v>741</v>
      </c>
      <c r="F1248" s="6" t="s">
        <v>268</v>
      </c>
      <c r="G1248" s="53" t="str">
        <f>tblPuskesmas[[#This Row],[ID Kabupaten/Kota]]&amp;" -- "&amp;tblPuskesmas[[#This Row],[Nama Kabupaten/Kota]]</f>
        <v>8171 -- KOTA AMBON</v>
      </c>
      <c r="H1248" s="20" t="s">
        <v>10042</v>
      </c>
      <c r="I1248" s="20" t="s">
        <v>1166</v>
      </c>
      <c r="J1248" s="20" t="s">
        <v>952</v>
      </c>
      <c r="K1248" s="26">
        <v>1</v>
      </c>
      <c r="L1248" s="26">
        <v>4</v>
      </c>
      <c r="M1248" s="26">
        <v>0</v>
      </c>
      <c r="N1248" s="26" t="s">
        <v>10051</v>
      </c>
      <c r="O1248" s="26" t="s">
        <v>10066</v>
      </c>
      <c r="P124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8" s="25">
        <v>1</v>
      </c>
      <c r="R1248" s="25" t="s">
        <v>9524</v>
      </c>
      <c r="S1248" s="59">
        <v>44449</v>
      </c>
      <c r="T1248" s="25"/>
      <c r="U1248" s="23" t="s">
        <v>1173</v>
      </c>
    </row>
    <row r="1249" spans="1:21" hidden="1" outlineLevel="1" x14ac:dyDescent="0.35">
      <c r="A1249" s="4">
        <v>1240</v>
      </c>
      <c r="B1249" s="7" t="s">
        <v>729</v>
      </c>
      <c r="C1249" s="5" t="s">
        <v>730</v>
      </c>
      <c r="D1249" s="52" t="str">
        <f>tblPuskesmas[[#This Row],[ID Provinsi]]&amp;" -- "&amp;tblPuskesmas[[#This Row],[Nama Provinsi]]</f>
        <v>81 -- PROV. MALUKU</v>
      </c>
      <c r="E1249" s="12" t="s">
        <v>741</v>
      </c>
      <c r="F1249" s="6" t="s">
        <v>268</v>
      </c>
      <c r="G1249" s="53" t="str">
        <f>tblPuskesmas[[#This Row],[ID Kabupaten/Kota]]&amp;" -- "&amp;tblPuskesmas[[#This Row],[Nama Kabupaten/Kota]]</f>
        <v>8171 -- KOTA AMBON</v>
      </c>
      <c r="H1249" s="20" t="s">
        <v>10043</v>
      </c>
      <c r="I1249" s="20" t="s">
        <v>1166</v>
      </c>
      <c r="J1249" s="20" t="s">
        <v>952</v>
      </c>
      <c r="K1249" s="26">
        <v>1</v>
      </c>
      <c r="L1249" s="26">
        <v>4</v>
      </c>
      <c r="M1249" s="26">
        <v>0</v>
      </c>
      <c r="N1249" s="26" t="s">
        <v>10051</v>
      </c>
      <c r="O1249" s="26" t="s">
        <v>10066</v>
      </c>
      <c r="P124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49" s="25">
        <v>1</v>
      </c>
      <c r="R1249" s="25" t="s">
        <v>9525</v>
      </c>
      <c r="S1249" s="59">
        <v>44449</v>
      </c>
      <c r="T1249" s="25"/>
      <c r="U1249" s="23" t="s">
        <v>1173</v>
      </c>
    </row>
    <row r="1250" spans="1:21" hidden="1" outlineLevel="1" x14ac:dyDescent="0.35">
      <c r="A1250" s="4">
        <v>1241</v>
      </c>
      <c r="B1250" s="7" t="s">
        <v>729</v>
      </c>
      <c r="C1250" s="5" t="s">
        <v>730</v>
      </c>
      <c r="D1250" s="52" t="str">
        <f>tblPuskesmas[[#This Row],[ID Provinsi]]&amp;" -- "&amp;tblPuskesmas[[#This Row],[Nama Provinsi]]</f>
        <v>81 -- PROV. MALUKU</v>
      </c>
      <c r="E1250" s="12" t="s">
        <v>741</v>
      </c>
      <c r="F1250" s="6" t="s">
        <v>268</v>
      </c>
      <c r="G1250" s="53" t="str">
        <f>tblPuskesmas[[#This Row],[ID Kabupaten/Kota]]&amp;" -- "&amp;tblPuskesmas[[#This Row],[Nama Kabupaten/Kota]]</f>
        <v>8171 -- KOTA AMBON</v>
      </c>
      <c r="H1250" s="20" t="s">
        <v>10044</v>
      </c>
      <c r="I1250" s="20" t="s">
        <v>1166</v>
      </c>
      <c r="J1250" s="20" t="s">
        <v>952</v>
      </c>
      <c r="K1250" s="26">
        <v>1</v>
      </c>
      <c r="L1250" s="26">
        <v>4</v>
      </c>
      <c r="M1250" s="26">
        <v>0</v>
      </c>
      <c r="N1250" s="26" t="s">
        <v>10051</v>
      </c>
      <c r="O1250" s="26" t="s">
        <v>10066</v>
      </c>
      <c r="P125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</v>
      </c>
      <c r="Q1250" s="25">
        <v>1</v>
      </c>
      <c r="R1250" s="25" t="s">
        <v>9526</v>
      </c>
      <c r="S1250" s="59">
        <v>44449</v>
      </c>
      <c r="T1250" s="25"/>
      <c r="U1250" s="23" t="s">
        <v>1173</v>
      </c>
    </row>
    <row r="1251" spans="1:21" hidden="1" outlineLevel="1" x14ac:dyDescent="0.35">
      <c r="A1251" s="4">
        <v>1242</v>
      </c>
      <c r="B1251" s="7" t="s">
        <v>729</v>
      </c>
      <c r="C1251" s="5" t="s">
        <v>730</v>
      </c>
      <c r="D1251" s="5" t="str">
        <f>tblPuskesmas[[#This Row],[ID Provinsi]]&amp;" -- "&amp;tblPuskesmas[[#This Row],[Nama Provinsi]]</f>
        <v>81 -- PROV. MALUKU</v>
      </c>
      <c r="E1251" s="12" t="s">
        <v>742</v>
      </c>
      <c r="F1251" s="6" t="s">
        <v>269</v>
      </c>
      <c r="G1251" s="20" t="str">
        <f>tblPuskesmas[[#This Row],[ID Kabupaten/Kota]]&amp;" -- "&amp;tblPuskesmas[[#This Row],[Nama Kabupaten/Kota]]</f>
        <v>8172 -- KOTA TUAL</v>
      </c>
      <c r="H1251" s="20" t="s">
        <v>952</v>
      </c>
      <c r="I1251" s="20" t="s">
        <v>952</v>
      </c>
      <c r="J1251" s="20" t="s">
        <v>953</v>
      </c>
      <c r="K1251" s="26">
        <v>15</v>
      </c>
      <c r="L125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51" s="26">
        <v>0</v>
      </c>
      <c r="N1251" s="26">
        <v>3000</v>
      </c>
      <c r="O1251" s="26" t="s">
        <v>10066</v>
      </c>
      <c r="P125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17</v>
      </c>
      <c r="Q1251" s="25">
        <v>0</v>
      </c>
      <c r="R1251" s="25" t="s">
        <v>1197</v>
      </c>
      <c r="S1251" s="59" t="s">
        <v>1197</v>
      </c>
      <c r="T1251" s="25"/>
      <c r="U1251" s="23" t="s">
        <v>1197</v>
      </c>
    </row>
    <row r="1252" spans="1:21" hidden="1" collapsed="1" x14ac:dyDescent="0.35">
      <c r="A1252" s="4">
        <v>1243</v>
      </c>
      <c r="B1252" s="7" t="s">
        <v>743</v>
      </c>
      <c r="C1252" s="5" t="s">
        <v>744</v>
      </c>
      <c r="D1252" s="5" t="str">
        <f>tblPuskesmas[[#This Row],[ID Provinsi]]&amp;" -- "&amp;tblPuskesmas[[#This Row],[Nama Provinsi]]</f>
        <v>82 -- PROV. MALUKU UTARA</v>
      </c>
      <c r="E1252" s="12">
        <v>8200</v>
      </c>
      <c r="F1252" s="6" t="s">
        <v>744</v>
      </c>
      <c r="G1252" s="20" t="str">
        <f>tblPuskesmas[[#This Row],[ID Kabupaten/Kota]]&amp;" -- "&amp;tblPuskesmas[[#This Row],[Nama Kabupaten/Kota]]</f>
        <v>8200 -- PROV. MALUKU UTARA</v>
      </c>
      <c r="H1252" s="20" t="s">
        <v>953</v>
      </c>
      <c r="I1252" s="20" t="s">
        <v>953</v>
      </c>
      <c r="J1252" s="20" t="s">
        <v>1116</v>
      </c>
      <c r="K1252" s="26">
        <v>0</v>
      </c>
      <c r="L125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252" s="26">
        <v>1</v>
      </c>
      <c r="N1252" s="26">
        <v>3000</v>
      </c>
      <c r="O1252" s="26" t="s">
        <v>10066</v>
      </c>
      <c r="P125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252" s="25">
        <v>2</v>
      </c>
      <c r="R1252" s="25" t="s">
        <v>1197</v>
      </c>
      <c r="S1252" s="59" t="s">
        <v>1197</v>
      </c>
      <c r="T1252" s="25"/>
      <c r="U1252" s="23" t="s">
        <v>1173</v>
      </c>
    </row>
    <row r="1253" spans="1:21" hidden="1" outlineLevel="1" x14ac:dyDescent="0.35">
      <c r="A1253" s="4">
        <v>1244</v>
      </c>
      <c r="B1253" s="7" t="s">
        <v>743</v>
      </c>
      <c r="C1253" s="5" t="s">
        <v>744</v>
      </c>
      <c r="D1253" s="5" t="str">
        <f>tblPuskesmas[[#This Row],[ID Provinsi]]&amp;" -- "&amp;tblPuskesmas[[#This Row],[Nama Provinsi]]</f>
        <v>82 -- PROV. MALUKU UTARA</v>
      </c>
      <c r="E1253" s="12">
        <v>8201</v>
      </c>
      <c r="F1253" s="58" t="s">
        <v>270</v>
      </c>
      <c r="G1253" s="19" t="str">
        <f>tblPuskesmas[[#This Row],[ID Kabupaten/Kota]]&amp;" -- "&amp;tblPuskesmas[[#This Row],[Nama Kabupaten/Kota]]</f>
        <v>8201 -- KAB. HALMAHERA BARAT</v>
      </c>
      <c r="H1253" s="20" t="s">
        <v>952</v>
      </c>
      <c r="I1253" s="20" t="s">
        <v>952</v>
      </c>
      <c r="J1253" s="20" t="s">
        <v>953</v>
      </c>
      <c r="K1253" s="26">
        <v>14</v>
      </c>
      <c r="L125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53" s="26">
        <v>0</v>
      </c>
      <c r="N1253" s="26"/>
      <c r="O1253" s="26" t="s">
        <v>10066</v>
      </c>
      <c r="P125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53" s="25">
        <v>0</v>
      </c>
      <c r="R1253" s="25" t="s">
        <v>1197</v>
      </c>
      <c r="S1253" s="59" t="s">
        <v>1197</v>
      </c>
      <c r="T1253" s="25"/>
      <c r="U1253" s="23" t="s">
        <v>1197</v>
      </c>
    </row>
    <row r="1254" spans="1:21" hidden="1" outlineLevel="1" x14ac:dyDescent="0.35">
      <c r="A1254" s="4">
        <v>1245</v>
      </c>
      <c r="B1254" s="7" t="s">
        <v>743</v>
      </c>
      <c r="C1254" s="5" t="s">
        <v>744</v>
      </c>
      <c r="D1254" s="5" t="str">
        <f>tblPuskesmas[[#This Row],[ID Provinsi]]&amp;" -- "&amp;tblPuskesmas[[#This Row],[Nama Provinsi]]</f>
        <v>82 -- PROV. MALUKU UTARA</v>
      </c>
      <c r="E1254" s="12">
        <v>8202</v>
      </c>
      <c r="F1254" s="58" t="s">
        <v>272</v>
      </c>
      <c r="G1254" s="19" t="str">
        <f>tblPuskesmas[[#This Row],[ID Kabupaten/Kota]]&amp;" -- "&amp;tblPuskesmas[[#This Row],[Nama Kabupaten/Kota]]</f>
        <v>8202 -- KAB. HALMAHERA TENGAH</v>
      </c>
      <c r="H1254" s="20" t="s">
        <v>952</v>
      </c>
      <c r="I1254" s="20" t="s">
        <v>952</v>
      </c>
      <c r="J1254" s="20" t="s">
        <v>953</v>
      </c>
      <c r="K1254" s="26">
        <v>11</v>
      </c>
      <c r="L125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54" s="26">
        <v>0</v>
      </c>
      <c r="N1254" s="65">
        <v>3000</v>
      </c>
      <c r="O1254" s="26" t="s">
        <v>10066</v>
      </c>
      <c r="P125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13</v>
      </c>
      <c r="Q1254" s="25">
        <v>0</v>
      </c>
      <c r="R1254" s="25" t="s">
        <v>1197</v>
      </c>
      <c r="S1254" s="59" t="s">
        <v>1197</v>
      </c>
      <c r="T1254" s="25"/>
      <c r="U1254" s="23" t="s">
        <v>1197</v>
      </c>
    </row>
    <row r="1255" spans="1:21" hidden="1" outlineLevel="1" x14ac:dyDescent="0.35">
      <c r="A1255" s="4">
        <v>1246</v>
      </c>
      <c r="B1255" s="7" t="s">
        <v>743</v>
      </c>
      <c r="C1255" s="5" t="s">
        <v>744</v>
      </c>
      <c r="D1255" s="5" t="str">
        <f>tblPuskesmas[[#This Row],[ID Provinsi]]&amp;" -- "&amp;tblPuskesmas[[#This Row],[Nama Provinsi]]</f>
        <v>82 -- PROV. MALUKU UTARA</v>
      </c>
      <c r="E1255" s="12">
        <v>8203</v>
      </c>
      <c r="F1255" s="58" t="s">
        <v>275</v>
      </c>
      <c r="G1255" s="19" t="str">
        <f>tblPuskesmas[[#This Row],[ID Kabupaten/Kota]]&amp;" -- "&amp;tblPuskesmas[[#This Row],[Nama Kabupaten/Kota]]</f>
        <v>8203 -- KAB. KEPULAUAN SULA</v>
      </c>
      <c r="H1255" s="20" t="s">
        <v>952</v>
      </c>
      <c r="I1255" s="20" t="s">
        <v>952</v>
      </c>
      <c r="J1255" s="20" t="s">
        <v>953</v>
      </c>
      <c r="K1255" s="26">
        <v>13</v>
      </c>
      <c r="L125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55" s="26">
        <v>0</v>
      </c>
      <c r="N1255" s="26"/>
      <c r="O1255" s="26" t="s">
        <v>10066</v>
      </c>
      <c r="P125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55" s="25">
        <v>0</v>
      </c>
      <c r="R1255" s="25" t="s">
        <v>1197</v>
      </c>
      <c r="S1255" s="59" t="s">
        <v>1197</v>
      </c>
      <c r="T1255" s="25"/>
      <c r="U1255" s="23" t="s">
        <v>1197</v>
      </c>
    </row>
    <row r="1256" spans="1:21" hidden="1" outlineLevel="1" x14ac:dyDescent="0.35">
      <c r="A1256" s="4">
        <v>1247</v>
      </c>
      <c r="B1256" s="7" t="s">
        <v>743</v>
      </c>
      <c r="C1256" s="5" t="s">
        <v>744</v>
      </c>
      <c r="D1256" s="5" t="str">
        <f>tblPuskesmas[[#This Row],[ID Provinsi]]&amp;" -- "&amp;tblPuskesmas[[#This Row],[Nama Provinsi]]</f>
        <v>82 -- PROV. MALUKU UTARA</v>
      </c>
      <c r="E1256" s="12">
        <v>8204</v>
      </c>
      <c r="F1256" s="58" t="s">
        <v>271</v>
      </c>
      <c r="G1256" s="19" t="str">
        <f>tblPuskesmas[[#This Row],[ID Kabupaten/Kota]]&amp;" -- "&amp;tblPuskesmas[[#This Row],[Nama Kabupaten/Kota]]</f>
        <v>8204 -- KAB. HALMAHERA SELATAN</v>
      </c>
      <c r="H1256" s="20" t="s">
        <v>952</v>
      </c>
      <c r="I1256" s="20" t="s">
        <v>952</v>
      </c>
      <c r="J1256" s="20" t="s">
        <v>953</v>
      </c>
      <c r="K1256" s="26">
        <v>32</v>
      </c>
      <c r="L125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56" s="26">
        <v>0</v>
      </c>
      <c r="N1256" s="26"/>
      <c r="O1256" s="26" t="s">
        <v>10066</v>
      </c>
      <c r="P125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56" s="25">
        <v>0</v>
      </c>
      <c r="R1256" s="25" t="s">
        <v>1197</v>
      </c>
      <c r="S1256" s="59" t="s">
        <v>1197</v>
      </c>
      <c r="T1256" s="25"/>
      <c r="U1256" s="23" t="s">
        <v>1197</v>
      </c>
    </row>
    <row r="1257" spans="1:21" hidden="1" outlineLevel="1" x14ac:dyDescent="0.35">
      <c r="A1257" s="4">
        <v>1248</v>
      </c>
      <c r="B1257" s="7" t="s">
        <v>743</v>
      </c>
      <c r="C1257" s="5" t="s">
        <v>744</v>
      </c>
      <c r="D1257" s="5" t="str">
        <f>tblPuskesmas[[#This Row],[ID Provinsi]]&amp;" -- "&amp;tblPuskesmas[[#This Row],[Nama Provinsi]]</f>
        <v>82 -- PROV. MALUKU UTARA</v>
      </c>
      <c r="E1257" s="12">
        <v>8205</v>
      </c>
      <c r="F1257" s="58" t="s">
        <v>274</v>
      </c>
      <c r="G1257" s="19" t="str">
        <f>tblPuskesmas[[#This Row],[ID Kabupaten/Kota]]&amp;" -- "&amp;tblPuskesmas[[#This Row],[Nama Kabupaten/Kota]]</f>
        <v>8205 -- KAB. HALMAHERA UTARA</v>
      </c>
      <c r="H1257" s="20" t="s">
        <v>952</v>
      </c>
      <c r="I1257" s="20" t="s">
        <v>952</v>
      </c>
      <c r="J1257" s="20" t="s">
        <v>953</v>
      </c>
      <c r="K1257" s="26">
        <v>19</v>
      </c>
      <c r="L125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57" s="26">
        <v>0</v>
      </c>
      <c r="N1257" s="26"/>
      <c r="O1257" s="26" t="s">
        <v>10066</v>
      </c>
      <c r="P125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57" s="25">
        <v>0</v>
      </c>
      <c r="R1257" s="25" t="s">
        <v>1197</v>
      </c>
      <c r="S1257" s="59" t="s">
        <v>1197</v>
      </c>
      <c r="T1257" s="25"/>
      <c r="U1257" s="23" t="s">
        <v>1197</v>
      </c>
    </row>
    <row r="1258" spans="1:21" hidden="1" outlineLevel="1" x14ac:dyDescent="0.35">
      <c r="A1258" s="4">
        <v>1249</v>
      </c>
      <c r="B1258" s="7" t="s">
        <v>743</v>
      </c>
      <c r="C1258" s="5" t="s">
        <v>744</v>
      </c>
      <c r="D1258" s="5" t="str">
        <f>tblPuskesmas[[#This Row],[ID Provinsi]]&amp;" -- "&amp;tblPuskesmas[[#This Row],[Nama Provinsi]]</f>
        <v>82 -- PROV. MALUKU UTARA</v>
      </c>
      <c r="E1258" s="12">
        <v>8206</v>
      </c>
      <c r="F1258" s="58" t="s">
        <v>273</v>
      </c>
      <c r="G1258" s="19" t="str">
        <f>tblPuskesmas[[#This Row],[ID Kabupaten/Kota]]&amp;" -- "&amp;tblPuskesmas[[#This Row],[Nama Kabupaten/Kota]]</f>
        <v>8206 -- KAB. HALMAHERA TIMUR</v>
      </c>
      <c r="H1258" s="20" t="s">
        <v>952</v>
      </c>
      <c r="I1258" s="20" t="s">
        <v>952</v>
      </c>
      <c r="J1258" s="20" t="s">
        <v>953</v>
      </c>
      <c r="K1258" s="26">
        <v>16</v>
      </c>
      <c r="L125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58" s="26">
        <v>0</v>
      </c>
      <c r="N1258" s="26"/>
      <c r="O1258" s="26" t="s">
        <v>10066</v>
      </c>
      <c r="P125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58" s="25">
        <v>0</v>
      </c>
      <c r="R1258" s="25" t="s">
        <v>1197</v>
      </c>
      <c r="S1258" s="59" t="s">
        <v>1197</v>
      </c>
      <c r="T1258" s="25"/>
      <c r="U1258" s="23" t="s">
        <v>1197</v>
      </c>
    </row>
    <row r="1259" spans="1:21" hidden="1" outlineLevel="1" x14ac:dyDescent="0.35">
      <c r="A1259" s="4">
        <v>1250</v>
      </c>
      <c r="B1259" s="7" t="s">
        <v>743</v>
      </c>
      <c r="C1259" s="5" t="s">
        <v>744</v>
      </c>
      <c r="D1259" s="5" t="str">
        <f>tblPuskesmas[[#This Row],[ID Provinsi]]&amp;" -- "&amp;tblPuskesmas[[#This Row],[Nama Provinsi]]</f>
        <v>82 -- PROV. MALUKU UTARA</v>
      </c>
      <c r="E1259" s="12">
        <v>8207</v>
      </c>
      <c r="F1259" s="58" t="s">
        <v>276</v>
      </c>
      <c r="G1259" s="19" t="str">
        <f>tblPuskesmas[[#This Row],[ID Kabupaten/Kota]]&amp;" -- "&amp;tblPuskesmas[[#This Row],[Nama Kabupaten/Kota]]</f>
        <v>8207 -- KAB. PULAU MOROTAI</v>
      </c>
      <c r="H1259" s="20" t="s">
        <v>952</v>
      </c>
      <c r="I1259" s="20" t="s">
        <v>952</v>
      </c>
      <c r="J1259" s="20" t="s">
        <v>953</v>
      </c>
      <c r="K1259" s="26">
        <v>13</v>
      </c>
      <c r="L125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59" s="26">
        <v>0</v>
      </c>
      <c r="N1259" s="26"/>
      <c r="O1259" s="26" t="s">
        <v>10066</v>
      </c>
      <c r="P125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59" s="25">
        <v>0</v>
      </c>
      <c r="R1259" s="25" t="s">
        <v>1197</v>
      </c>
      <c r="S1259" s="59" t="s">
        <v>1197</v>
      </c>
      <c r="T1259" s="25"/>
      <c r="U1259" s="23" t="s">
        <v>1197</v>
      </c>
    </row>
    <row r="1260" spans="1:21" hidden="1" outlineLevel="1" x14ac:dyDescent="0.35">
      <c r="A1260" s="4">
        <v>1251</v>
      </c>
      <c r="B1260" s="7" t="s">
        <v>743</v>
      </c>
      <c r="C1260" s="5" t="s">
        <v>744</v>
      </c>
      <c r="D1260" s="5" t="str">
        <f>tblPuskesmas[[#This Row],[ID Provinsi]]&amp;" -- "&amp;tblPuskesmas[[#This Row],[Nama Provinsi]]</f>
        <v>82 -- PROV. MALUKU UTARA</v>
      </c>
      <c r="E1260" s="12">
        <v>8208</v>
      </c>
      <c r="F1260" s="58" t="s">
        <v>277</v>
      </c>
      <c r="G1260" s="19" t="str">
        <f>tblPuskesmas[[#This Row],[ID Kabupaten/Kota]]&amp;" -- "&amp;tblPuskesmas[[#This Row],[Nama Kabupaten/Kota]]</f>
        <v>8208 -- KAB. PULAU TALIABU</v>
      </c>
      <c r="H1260" s="20" t="s">
        <v>952</v>
      </c>
      <c r="I1260" s="20" t="s">
        <v>952</v>
      </c>
      <c r="J1260" s="20" t="s">
        <v>953</v>
      </c>
      <c r="K1260" s="26">
        <v>8</v>
      </c>
      <c r="L126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0" s="26">
        <v>0</v>
      </c>
      <c r="N1260" s="26"/>
      <c r="O1260" s="26" t="s">
        <v>10066</v>
      </c>
      <c r="P126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60" s="25">
        <v>0</v>
      </c>
      <c r="R1260" s="25" t="s">
        <v>1197</v>
      </c>
      <c r="S1260" s="59" t="s">
        <v>1197</v>
      </c>
      <c r="T1260" s="25"/>
      <c r="U1260" s="23" t="s">
        <v>1197</v>
      </c>
    </row>
    <row r="1261" spans="1:21" hidden="1" outlineLevel="1" x14ac:dyDescent="0.35">
      <c r="A1261" s="4">
        <v>1252</v>
      </c>
      <c r="B1261" s="7" t="s">
        <v>743</v>
      </c>
      <c r="C1261" s="5" t="s">
        <v>744</v>
      </c>
      <c r="D1261" s="5" t="str">
        <f>tblPuskesmas[[#This Row],[ID Provinsi]]&amp;" -- "&amp;tblPuskesmas[[#This Row],[Nama Provinsi]]</f>
        <v>82 -- PROV. MALUKU UTARA</v>
      </c>
      <c r="E1261" s="12">
        <v>8271</v>
      </c>
      <c r="F1261" s="58" t="s">
        <v>278</v>
      </c>
      <c r="G1261" s="19" t="str">
        <f>tblPuskesmas[[#This Row],[ID Kabupaten/Kota]]&amp;" -- "&amp;tblPuskesmas[[#This Row],[Nama Kabupaten/Kota]]</f>
        <v>8271 -- KOTA TERNATE</v>
      </c>
      <c r="H1261" s="20" t="s">
        <v>952</v>
      </c>
      <c r="I1261" s="20" t="s">
        <v>952</v>
      </c>
      <c r="J1261" s="20" t="s">
        <v>953</v>
      </c>
      <c r="K1261" s="26">
        <v>11</v>
      </c>
      <c r="L126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1" s="26">
        <v>0</v>
      </c>
      <c r="N1261" s="26">
        <v>3000</v>
      </c>
      <c r="O1261" s="26" t="s">
        <v>10066</v>
      </c>
      <c r="P126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13</v>
      </c>
      <c r="Q1261" s="25">
        <v>0</v>
      </c>
      <c r="R1261" s="25" t="s">
        <v>1197</v>
      </c>
      <c r="S1261" s="59" t="s">
        <v>1197</v>
      </c>
      <c r="T1261" s="25"/>
      <c r="U1261" s="23" t="s">
        <v>1197</v>
      </c>
    </row>
    <row r="1262" spans="1:21" hidden="1" outlineLevel="1" x14ac:dyDescent="0.35">
      <c r="A1262" s="4">
        <v>1253</v>
      </c>
      <c r="B1262" s="7" t="s">
        <v>743</v>
      </c>
      <c r="C1262" s="5" t="s">
        <v>744</v>
      </c>
      <c r="D1262" s="5" t="str">
        <f>tblPuskesmas[[#This Row],[ID Provinsi]]&amp;" -- "&amp;tblPuskesmas[[#This Row],[Nama Provinsi]]</f>
        <v>82 -- PROV. MALUKU UTARA</v>
      </c>
      <c r="E1262" s="12">
        <v>8272</v>
      </c>
      <c r="F1262" s="58" t="s">
        <v>279</v>
      </c>
      <c r="G1262" s="19" t="str">
        <f>tblPuskesmas[[#This Row],[ID Kabupaten/Kota]]&amp;" -- "&amp;tblPuskesmas[[#This Row],[Nama Kabupaten/Kota]]</f>
        <v>8272 -- KOTA TIDORE KEPULAUAN</v>
      </c>
      <c r="H1262" s="20" t="s">
        <v>952</v>
      </c>
      <c r="I1262" s="20" t="s">
        <v>952</v>
      </c>
      <c r="J1262" s="20" t="s">
        <v>953</v>
      </c>
      <c r="K1262" s="26">
        <v>10</v>
      </c>
      <c r="L126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2" s="26">
        <v>0</v>
      </c>
      <c r="N1262" s="26">
        <v>3000</v>
      </c>
      <c r="O1262" s="26" t="s">
        <v>10066</v>
      </c>
      <c r="P126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12</v>
      </c>
      <c r="Q1262" s="25">
        <v>0</v>
      </c>
      <c r="R1262" s="25" t="s">
        <v>1197</v>
      </c>
      <c r="S1262" s="59" t="s">
        <v>1197</v>
      </c>
      <c r="T1262" s="25"/>
      <c r="U1262" s="23" t="s">
        <v>1197</v>
      </c>
    </row>
    <row r="1263" spans="1:21" hidden="1" collapsed="1" x14ac:dyDescent="0.35">
      <c r="A1263" s="4">
        <v>1254</v>
      </c>
      <c r="B1263" s="7" t="s">
        <v>745</v>
      </c>
      <c r="C1263" s="5" t="s">
        <v>746</v>
      </c>
      <c r="D1263" s="5" t="str">
        <f>tblPuskesmas[[#This Row],[ID Provinsi]]&amp;" -- "&amp;tblPuskesmas[[#This Row],[Nama Provinsi]]</f>
        <v>91 -- PROV. PAPUA BARAT</v>
      </c>
      <c r="E1263" s="12">
        <v>9100</v>
      </c>
      <c r="F1263" s="6" t="s">
        <v>746</v>
      </c>
      <c r="G1263" s="20" t="str">
        <f>tblPuskesmas[[#This Row],[ID Kabupaten/Kota]]&amp;" -- "&amp;tblPuskesmas[[#This Row],[Nama Kabupaten/Kota]]</f>
        <v>9100 -- PROV. PAPUA BARAT</v>
      </c>
      <c r="H1263" s="20" t="s">
        <v>953</v>
      </c>
      <c r="I1263" s="20" t="s">
        <v>953</v>
      </c>
      <c r="J1263" s="20" t="s">
        <v>1116</v>
      </c>
      <c r="K1263" s="26">
        <v>0</v>
      </c>
      <c r="L126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263" s="26">
        <v>1</v>
      </c>
      <c r="N1263" s="26">
        <v>3000</v>
      </c>
      <c r="O1263" s="26" t="s">
        <v>10067</v>
      </c>
      <c r="P126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263" s="25">
        <v>2</v>
      </c>
      <c r="R1263" s="25" t="s">
        <v>1197</v>
      </c>
      <c r="S1263" s="59" t="s">
        <v>1197</v>
      </c>
      <c r="T1263" s="25"/>
      <c r="U1263" s="23" t="s">
        <v>1173</v>
      </c>
    </row>
    <row r="1264" spans="1:21" hidden="1" outlineLevel="1" x14ac:dyDescent="0.35">
      <c r="A1264" s="4">
        <v>1255</v>
      </c>
      <c r="B1264" s="7" t="s">
        <v>745</v>
      </c>
      <c r="C1264" s="5" t="s">
        <v>746</v>
      </c>
      <c r="D1264" s="5" t="str">
        <f>tblPuskesmas[[#This Row],[ID Provinsi]]&amp;" -- "&amp;tblPuskesmas[[#This Row],[Nama Provinsi]]</f>
        <v>91 -- PROV. PAPUA BARAT</v>
      </c>
      <c r="E1264" s="12">
        <v>9101</v>
      </c>
      <c r="F1264" s="58" t="s">
        <v>872</v>
      </c>
      <c r="G1264" s="19" t="str">
        <f>tblPuskesmas[[#This Row],[ID Kabupaten/Kota]]&amp;" -- "&amp;tblPuskesmas[[#This Row],[Nama Kabupaten/Kota]]</f>
        <v>9101 -- KAB. FAKFAK</v>
      </c>
      <c r="H1264" s="20" t="s">
        <v>952</v>
      </c>
      <c r="I1264" s="20" t="s">
        <v>952</v>
      </c>
      <c r="J1264" s="20" t="s">
        <v>953</v>
      </c>
      <c r="K1264" s="26">
        <v>10</v>
      </c>
      <c r="L126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4" s="26">
        <v>0</v>
      </c>
      <c r="N1264" s="26"/>
      <c r="O1264" s="26" t="s">
        <v>10067</v>
      </c>
      <c r="P126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64" s="25">
        <v>0</v>
      </c>
      <c r="R1264" s="25" t="s">
        <v>1197</v>
      </c>
      <c r="S1264" s="59" t="s">
        <v>1197</v>
      </c>
      <c r="T1264" s="25"/>
      <c r="U1264" s="23" t="s">
        <v>1197</v>
      </c>
    </row>
    <row r="1265" spans="1:21" hidden="1" outlineLevel="1" x14ac:dyDescent="0.35">
      <c r="A1265" s="4">
        <v>1256</v>
      </c>
      <c r="B1265" s="7" t="s">
        <v>745</v>
      </c>
      <c r="C1265" s="5" t="s">
        <v>746</v>
      </c>
      <c r="D1265" s="5" t="str">
        <f>tblPuskesmas[[#This Row],[ID Provinsi]]&amp;" -- "&amp;tblPuskesmas[[#This Row],[Nama Provinsi]]</f>
        <v>91 -- PROV. PAPUA BARAT</v>
      </c>
      <c r="E1265" s="12">
        <v>9102</v>
      </c>
      <c r="F1265" s="58" t="s">
        <v>339</v>
      </c>
      <c r="G1265" s="19" t="str">
        <f>tblPuskesmas[[#This Row],[ID Kabupaten/Kota]]&amp;" -- "&amp;tblPuskesmas[[#This Row],[Nama Kabupaten/Kota]]</f>
        <v>9102 -- KAB. KAIMANA</v>
      </c>
      <c r="H1265" s="20" t="s">
        <v>952</v>
      </c>
      <c r="I1265" s="20" t="s">
        <v>952</v>
      </c>
      <c r="J1265" s="20" t="s">
        <v>953</v>
      </c>
      <c r="K1265" s="26">
        <v>8</v>
      </c>
      <c r="L126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5" s="26">
        <v>0</v>
      </c>
      <c r="N1265" s="26"/>
      <c r="O1265" s="26" t="s">
        <v>10067</v>
      </c>
      <c r="P126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65" s="25">
        <v>0</v>
      </c>
      <c r="R1265" s="25" t="s">
        <v>1197</v>
      </c>
      <c r="S1265" s="59" t="s">
        <v>1197</v>
      </c>
      <c r="T1265" s="25"/>
      <c r="U1265" s="23" t="s">
        <v>1197</v>
      </c>
    </row>
    <row r="1266" spans="1:21" hidden="1" outlineLevel="1" x14ac:dyDescent="0.35">
      <c r="A1266" s="4">
        <v>1257</v>
      </c>
      <c r="B1266" s="7" t="s">
        <v>745</v>
      </c>
      <c r="C1266" s="5" t="s">
        <v>746</v>
      </c>
      <c r="D1266" s="5" t="str">
        <f>tblPuskesmas[[#This Row],[ID Provinsi]]&amp;" -- "&amp;tblPuskesmas[[#This Row],[Nama Provinsi]]</f>
        <v>91 -- PROV. PAPUA BARAT</v>
      </c>
      <c r="E1266" s="12">
        <v>9103</v>
      </c>
      <c r="F1266" s="58" t="s">
        <v>349</v>
      </c>
      <c r="G1266" s="19" t="str">
        <f>tblPuskesmas[[#This Row],[ID Kabupaten/Kota]]&amp;" -- "&amp;tblPuskesmas[[#This Row],[Nama Kabupaten/Kota]]</f>
        <v>9103 -- KAB. TELUK WONDAMA</v>
      </c>
      <c r="H1266" s="20" t="s">
        <v>952</v>
      </c>
      <c r="I1266" s="20" t="s">
        <v>952</v>
      </c>
      <c r="J1266" s="20" t="s">
        <v>953</v>
      </c>
      <c r="K1266" s="26">
        <v>6</v>
      </c>
      <c r="L126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6" s="26">
        <v>0</v>
      </c>
      <c r="N1266" s="26"/>
      <c r="O1266" s="26" t="s">
        <v>10067</v>
      </c>
      <c r="P126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66" s="25">
        <v>0</v>
      </c>
      <c r="R1266" s="25" t="s">
        <v>1197</v>
      </c>
      <c r="S1266" s="59" t="s">
        <v>1197</v>
      </c>
      <c r="T1266" s="25"/>
      <c r="U1266" s="23" t="s">
        <v>1197</v>
      </c>
    </row>
    <row r="1267" spans="1:21" hidden="1" outlineLevel="1" x14ac:dyDescent="0.35">
      <c r="A1267" s="4">
        <v>1258</v>
      </c>
      <c r="B1267" s="7" t="s">
        <v>745</v>
      </c>
      <c r="C1267" s="5" t="s">
        <v>746</v>
      </c>
      <c r="D1267" s="5" t="str">
        <f>tblPuskesmas[[#This Row],[ID Provinsi]]&amp;" -- "&amp;tblPuskesmas[[#This Row],[Nama Provinsi]]</f>
        <v>91 -- PROV. PAPUA BARAT</v>
      </c>
      <c r="E1267" s="12">
        <v>9104</v>
      </c>
      <c r="F1267" s="58" t="s">
        <v>348</v>
      </c>
      <c r="G1267" s="19" t="str">
        <f>tblPuskesmas[[#This Row],[ID Kabupaten/Kota]]&amp;" -- "&amp;tblPuskesmas[[#This Row],[Nama Kabupaten/Kota]]</f>
        <v>9104 -- KAB. TELUK BINTUNI</v>
      </c>
      <c r="H1267" s="20" t="s">
        <v>952</v>
      </c>
      <c r="I1267" s="20" t="s">
        <v>952</v>
      </c>
      <c r="J1267" s="20" t="s">
        <v>953</v>
      </c>
      <c r="K1267" s="26">
        <v>20</v>
      </c>
      <c r="L126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7" s="26">
        <v>0</v>
      </c>
      <c r="N1267" s="26"/>
      <c r="O1267" s="26" t="s">
        <v>10067</v>
      </c>
      <c r="P126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67" s="25">
        <v>0</v>
      </c>
      <c r="R1267" s="25" t="s">
        <v>1197</v>
      </c>
      <c r="S1267" s="59" t="s">
        <v>1197</v>
      </c>
      <c r="T1267" s="25"/>
      <c r="U1267" s="23" t="s">
        <v>1197</v>
      </c>
    </row>
    <row r="1268" spans="1:21" hidden="1" outlineLevel="1" x14ac:dyDescent="0.35">
      <c r="A1268" s="4">
        <v>1259</v>
      </c>
      <c r="B1268" s="7" t="s">
        <v>745</v>
      </c>
      <c r="C1268" s="5" t="s">
        <v>746</v>
      </c>
      <c r="D1268" s="5" t="str">
        <f>tblPuskesmas[[#This Row],[ID Provinsi]]&amp;" -- "&amp;tblPuskesmas[[#This Row],[Nama Provinsi]]</f>
        <v>91 -- PROV. PAPUA BARAT</v>
      </c>
      <c r="E1268" s="12">
        <v>9105</v>
      </c>
      <c r="F1268" s="58" t="s">
        <v>340</v>
      </c>
      <c r="G1268" s="19" t="str">
        <f>tblPuskesmas[[#This Row],[ID Kabupaten/Kota]]&amp;" -- "&amp;tblPuskesmas[[#This Row],[Nama Kabupaten/Kota]]</f>
        <v>9105 -- KAB. MANOKWARI</v>
      </c>
      <c r="H1268" s="20" t="s">
        <v>952</v>
      </c>
      <c r="I1268" s="20" t="s">
        <v>952</v>
      </c>
      <c r="J1268" s="20" t="s">
        <v>953</v>
      </c>
      <c r="K1268" s="26">
        <v>14</v>
      </c>
      <c r="L126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8" s="26">
        <v>0</v>
      </c>
      <c r="N1268" s="65">
        <v>3000</v>
      </c>
      <c r="O1268" s="26" t="s">
        <v>10067</v>
      </c>
      <c r="P126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16</v>
      </c>
      <c r="Q1268" s="25">
        <v>0</v>
      </c>
      <c r="R1268" s="25" t="s">
        <v>1197</v>
      </c>
      <c r="S1268" s="59" t="s">
        <v>1197</v>
      </c>
      <c r="T1268" s="25"/>
      <c r="U1268" s="23" t="s">
        <v>1197</v>
      </c>
    </row>
    <row r="1269" spans="1:21" hidden="1" outlineLevel="1" x14ac:dyDescent="0.35">
      <c r="A1269" s="4">
        <v>1260</v>
      </c>
      <c r="B1269" s="7" t="s">
        <v>745</v>
      </c>
      <c r="C1269" s="5" t="s">
        <v>746</v>
      </c>
      <c r="D1269" s="5" t="str">
        <f>tblPuskesmas[[#This Row],[ID Provinsi]]&amp;" -- "&amp;tblPuskesmas[[#This Row],[Nama Provinsi]]</f>
        <v>91 -- PROV. PAPUA BARAT</v>
      </c>
      <c r="E1269" s="12">
        <v>9106</v>
      </c>
      <c r="F1269" s="58" t="s">
        <v>346</v>
      </c>
      <c r="G1269" s="19" t="str">
        <f>tblPuskesmas[[#This Row],[ID Kabupaten/Kota]]&amp;" -- "&amp;tblPuskesmas[[#This Row],[Nama Kabupaten/Kota]]</f>
        <v>9106 -- KAB. SORONG SELATAN</v>
      </c>
      <c r="H1269" s="20" t="s">
        <v>952</v>
      </c>
      <c r="I1269" s="20" t="s">
        <v>952</v>
      </c>
      <c r="J1269" s="20" t="s">
        <v>953</v>
      </c>
      <c r="K1269" s="26">
        <v>15</v>
      </c>
      <c r="L126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69" s="26">
        <v>0</v>
      </c>
      <c r="N1269" s="26"/>
      <c r="O1269" s="26" t="s">
        <v>10067</v>
      </c>
      <c r="P126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69" s="25">
        <v>0</v>
      </c>
      <c r="R1269" s="25" t="s">
        <v>1197</v>
      </c>
      <c r="S1269" s="59" t="s">
        <v>1197</v>
      </c>
      <c r="T1269" s="25"/>
      <c r="U1269" s="23" t="s">
        <v>1197</v>
      </c>
    </row>
    <row r="1270" spans="1:21" hidden="1" outlineLevel="1" x14ac:dyDescent="0.35">
      <c r="A1270" s="4">
        <v>1261</v>
      </c>
      <c r="B1270" s="7" t="s">
        <v>745</v>
      </c>
      <c r="C1270" s="5" t="s">
        <v>746</v>
      </c>
      <c r="D1270" s="5" t="str">
        <f>tblPuskesmas[[#This Row],[ID Provinsi]]&amp;" -- "&amp;tblPuskesmas[[#This Row],[Nama Provinsi]]</f>
        <v>91 -- PROV. PAPUA BARAT</v>
      </c>
      <c r="E1270" s="12">
        <v>9107</v>
      </c>
      <c r="F1270" s="58" t="s">
        <v>345</v>
      </c>
      <c r="G1270" s="19" t="str">
        <f>tblPuskesmas[[#This Row],[ID Kabupaten/Kota]]&amp;" -- "&amp;tblPuskesmas[[#This Row],[Nama Kabupaten/Kota]]</f>
        <v>9107 -- KAB. SORONG</v>
      </c>
      <c r="H1270" s="20" t="s">
        <v>952</v>
      </c>
      <c r="I1270" s="20" t="s">
        <v>952</v>
      </c>
      <c r="J1270" s="20" t="s">
        <v>953</v>
      </c>
      <c r="K1270" s="26">
        <v>18</v>
      </c>
      <c r="L127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70" s="26">
        <v>1</v>
      </c>
      <c r="N1270" s="65">
        <v>3000</v>
      </c>
      <c r="O1270" s="26" t="s">
        <v>10067</v>
      </c>
      <c r="P127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20</v>
      </c>
      <c r="Q1270" s="25">
        <v>20</v>
      </c>
      <c r="R1270" s="25" t="s">
        <v>1197</v>
      </c>
      <c r="S1270" s="59" t="s">
        <v>1197</v>
      </c>
      <c r="T1270" s="25"/>
      <c r="U1270" s="23" t="s">
        <v>1173</v>
      </c>
    </row>
    <row r="1271" spans="1:21" hidden="1" outlineLevel="1" x14ac:dyDescent="0.35">
      <c r="A1271" s="4">
        <v>1262</v>
      </c>
      <c r="B1271" s="7" t="s">
        <v>745</v>
      </c>
      <c r="C1271" s="5" t="s">
        <v>746</v>
      </c>
      <c r="D1271" s="5" t="str">
        <f>tblPuskesmas[[#This Row],[ID Provinsi]]&amp;" -- "&amp;tblPuskesmas[[#This Row],[Nama Provinsi]]</f>
        <v>91 -- PROV. PAPUA BARAT</v>
      </c>
      <c r="E1271" s="12">
        <v>9108</v>
      </c>
      <c r="F1271" s="58" t="s">
        <v>344</v>
      </c>
      <c r="G1271" s="19" t="str">
        <f>tblPuskesmas[[#This Row],[ID Kabupaten/Kota]]&amp;" -- "&amp;tblPuskesmas[[#This Row],[Nama Kabupaten/Kota]]</f>
        <v>9108 -- KAB. RAJA AMPAT</v>
      </c>
      <c r="H1271" s="20" t="s">
        <v>952</v>
      </c>
      <c r="I1271" s="20" t="s">
        <v>952</v>
      </c>
      <c r="J1271" s="20" t="s">
        <v>953</v>
      </c>
      <c r="K1271" s="26">
        <v>19</v>
      </c>
      <c r="L127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71" s="26">
        <v>1</v>
      </c>
      <c r="N1271" s="65"/>
      <c r="O1271" s="26" t="s">
        <v>10067</v>
      </c>
      <c r="P127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71" s="25">
        <v>21</v>
      </c>
      <c r="R1271" s="25" t="s">
        <v>1197</v>
      </c>
      <c r="S1271" s="59" t="s">
        <v>1197</v>
      </c>
      <c r="T1271" s="25"/>
      <c r="U1271" s="23" t="s">
        <v>1173</v>
      </c>
    </row>
    <row r="1272" spans="1:21" hidden="1" outlineLevel="1" x14ac:dyDescent="0.35">
      <c r="A1272" s="4">
        <v>1263</v>
      </c>
      <c r="B1272" s="7" t="s">
        <v>745</v>
      </c>
      <c r="C1272" s="5" t="s">
        <v>746</v>
      </c>
      <c r="D1272" s="5" t="str">
        <f>tblPuskesmas[[#This Row],[ID Provinsi]]&amp;" -- "&amp;tblPuskesmas[[#This Row],[Nama Provinsi]]</f>
        <v>91 -- PROV. PAPUA BARAT</v>
      </c>
      <c r="E1272" s="12">
        <v>9109</v>
      </c>
      <c r="F1272" s="58" t="s">
        <v>347</v>
      </c>
      <c r="G1272" s="19" t="str">
        <f>tblPuskesmas[[#This Row],[ID Kabupaten/Kota]]&amp;" -- "&amp;tblPuskesmas[[#This Row],[Nama Kabupaten/Kota]]</f>
        <v>9109 -- KAB. TAMBRAUW</v>
      </c>
      <c r="H1272" s="20" t="s">
        <v>952</v>
      </c>
      <c r="I1272" s="20" t="s">
        <v>952</v>
      </c>
      <c r="J1272" s="20" t="s">
        <v>953</v>
      </c>
      <c r="K1272" s="26">
        <v>10</v>
      </c>
      <c r="L127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72" s="26">
        <v>0</v>
      </c>
      <c r="N1272" s="26"/>
      <c r="O1272" s="26" t="s">
        <v>10067</v>
      </c>
      <c r="P127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72" s="25">
        <v>0</v>
      </c>
      <c r="R1272" s="25" t="s">
        <v>1197</v>
      </c>
      <c r="S1272" s="59" t="s">
        <v>1197</v>
      </c>
      <c r="T1272" s="25"/>
      <c r="U1272" s="23" t="s">
        <v>1197</v>
      </c>
    </row>
    <row r="1273" spans="1:21" hidden="1" outlineLevel="1" x14ac:dyDescent="0.35">
      <c r="A1273" s="4">
        <v>1264</v>
      </c>
      <c r="B1273" s="7" t="s">
        <v>745</v>
      </c>
      <c r="C1273" s="5" t="s">
        <v>746</v>
      </c>
      <c r="D1273" s="5" t="str">
        <f>tblPuskesmas[[#This Row],[ID Provinsi]]&amp;" -- "&amp;tblPuskesmas[[#This Row],[Nama Provinsi]]</f>
        <v>91 -- PROV. PAPUA BARAT</v>
      </c>
      <c r="E1273" s="12">
        <v>9110</v>
      </c>
      <c r="F1273" s="58" t="s">
        <v>342</v>
      </c>
      <c r="G1273" s="19" t="str">
        <f>tblPuskesmas[[#This Row],[ID Kabupaten/Kota]]&amp;" -- "&amp;tblPuskesmas[[#This Row],[Nama Kabupaten/Kota]]</f>
        <v>9110 -- KAB. MAYBRAT</v>
      </c>
      <c r="H1273" s="20" t="s">
        <v>952</v>
      </c>
      <c r="I1273" s="20" t="s">
        <v>952</v>
      </c>
      <c r="J1273" s="20" t="s">
        <v>953</v>
      </c>
      <c r="K1273" s="26">
        <v>14</v>
      </c>
      <c r="L127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73" s="26">
        <v>0</v>
      </c>
      <c r="N1273" s="26"/>
      <c r="O1273" s="26" t="s">
        <v>10067</v>
      </c>
      <c r="P127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73" s="25">
        <v>0</v>
      </c>
      <c r="R1273" s="25" t="s">
        <v>1197</v>
      </c>
      <c r="S1273" s="59" t="s">
        <v>1197</v>
      </c>
      <c r="T1273" s="25"/>
      <c r="U1273" s="23" t="s">
        <v>1197</v>
      </c>
    </row>
    <row r="1274" spans="1:21" hidden="1" outlineLevel="1" x14ac:dyDescent="0.35">
      <c r="A1274" s="4">
        <v>1265</v>
      </c>
      <c r="B1274" s="7" t="s">
        <v>745</v>
      </c>
      <c r="C1274" s="5" t="s">
        <v>746</v>
      </c>
      <c r="D1274" s="5" t="str">
        <f>tblPuskesmas[[#This Row],[ID Provinsi]]&amp;" -- "&amp;tblPuskesmas[[#This Row],[Nama Provinsi]]</f>
        <v>91 -- PROV. PAPUA BARAT</v>
      </c>
      <c r="E1274" s="12">
        <v>9111</v>
      </c>
      <c r="F1274" s="58" t="s">
        <v>341</v>
      </c>
      <c r="G1274" s="19" t="str">
        <f>tblPuskesmas[[#This Row],[ID Kabupaten/Kota]]&amp;" -- "&amp;tblPuskesmas[[#This Row],[Nama Kabupaten/Kota]]</f>
        <v>9111 -- KAB. MANOKWARI SELATAN</v>
      </c>
      <c r="H1274" s="20" t="s">
        <v>952</v>
      </c>
      <c r="I1274" s="20" t="s">
        <v>952</v>
      </c>
      <c r="J1274" s="20" t="s">
        <v>953</v>
      </c>
      <c r="K1274" s="26">
        <v>6</v>
      </c>
      <c r="L127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74" s="26">
        <v>0</v>
      </c>
      <c r="N1274" s="26"/>
      <c r="O1274" s="26" t="s">
        <v>10067</v>
      </c>
      <c r="P127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74" s="25">
        <v>0</v>
      </c>
      <c r="R1274" s="25" t="s">
        <v>1197</v>
      </c>
      <c r="S1274" s="59" t="s">
        <v>1197</v>
      </c>
      <c r="T1274" s="25"/>
      <c r="U1274" s="23" t="s">
        <v>1197</v>
      </c>
    </row>
    <row r="1275" spans="1:21" hidden="1" outlineLevel="1" x14ac:dyDescent="0.35">
      <c r="A1275" s="4">
        <v>1266</v>
      </c>
      <c r="B1275" s="7" t="s">
        <v>745</v>
      </c>
      <c r="C1275" s="5" t="s">
        <v>746</v>
      </c>
      <c r="D1275" s="5" t="str">
        <f>tblPuskesmas[[#This Row],[ID Provinsi]]&amp;" -- "&amp;tblPuskesmas[[#This Row],[Nama Provinsi]]</f>
        <v>91 -- PROV. PAPUA BARAT</v>
      </c>
      <c r="E1275" s="12">
        <v>9112</v>
      </c>
      <c r="F1275" s="58" t="s">
        <v>343</v>
      </c>
      <c r="G1275" s="19" t="str">
        <f>tblPuskesmas[[#This Row],[ID Kabupaten/Kota]]&amp;" -- "&amp;tblPuskesmas[[#This Row],[Nama Kabupaten/Kota]]</f>
        <v>9112 -- KAB. PEGUNUNGAN ARFAK</v>
      </c>
      <c r="H1275" s="20" t="s">
        <v>952</v>
      </c>
      <c r="I1275" s="20" t="s">
        <v>952</v>
      </c>
      <c r="J1275" s="20" t="s">
        <v>953</v>
      </c>
      <c r="K1275" s="26">
        <v>9</v>
      </c>
      <c r="L127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75" s="26">
        <v>0</v>
      </c>
      <c r="N1275" s="26"/>
      <c r="O1275" s="26" t="s">
        <v>10067</v>
      </c>
      <c r="P127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75" s="25">
        <v>0</v>
      </c>
      <c r="R1275" s="25" t="s">
        <v>1197</v>
      </c>
      <c r="S1275" s="59" t="s">
        <v>1197</v>
      </c>
      <c r="T1275" s="25"/>
      <c r="U1275" s="23" t="s">
        <v>1197</v>
      </c>
    </row>
    <row r="1276" spans="1:21" hidden="1" outlineLevel="1" x14ac:dyDescent="0.35">
      <c r="A1276" s="4">
        <v>1267</v>
      </c>
      <c r="B1276" s="7" t="s">
        <v>745</v>
      </c>
      <c r="C1276" s="5" t="s">
        <v>746</v>
      </c>
      <c r="D1276" s="5" t="str">
        <f>tblPuskesmas[[#This Row],[ID Provinsi]]&amp;" -- "&amp;tblPuskesmas[[#This Row],[Nama Provinsi]]</f>
        <v>91 -- PROV. PAPUA BARAT</v>
      </c>
      <c r="E1276" s="12">
        <v>9171</v>
      </c>
      <c r="F1276" s="58" t="s">
        <v>350</v>
      </c>
      <c r="G1276" s="19" t="str">
        <f>tblPuskesmas[[#This Row],[ID Kabupaten/Kota]]&amp;" -- "&amp;tblPuskesmas[[#This Row],[Nama Kabupaten/Kota]]</f>
        <v>9171 -- KOTA SORONG</v>
      </c>
      <c r="H1276" s="20" t="s">
        <v>952</v>
      </c>
      <c r="I1276" s="20" t="s">
        <v>952</v>
      </c>
      <c r="J1276" s="20" t="s">
        <v>953</v>
      </c>
      <c r="K1276" s="26">
        <v>10</v>
      </c>
      <c r="L127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76" s="26">
        <v>1</v>
      </c>
      <c r="N1276" s="65">
        <v>3000</v>
      </c>
      <c r="O1276" s="26" t="s">
        <v>10067</v>
      </c>
      <c r="P127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12</v>
      </c>
      <c r="Q1276" s="25">
        <v>12</v>
      </c>
      <c r="R1276" s="25" t="s">
        <v>1197</v>
      </c>
      <c r="S1276" s="59" t="s">
        <v>1197</v>
      </c>
      <c r="T1276" s="25"/>
      <c r="U1276" s="23" t="s">
        <v>1173</v>
      </c>
    </row>
    <row r="1277" spans="1:21" hidden="1" collapsed="1" x14ac:dyDescent="0.35">
      <c r="A1277" s="4">
        <v>1268</v>
      </c>
      <c r="B1277" s="8" t="s">
        <v>747</v>
      </c>
      <c r="C1277" s="9" t="s">
        <v>748</v>
      </c>
      <c r="D1277" s="9" t="str">
        <f>tblPuskesmas[[#This Row],[ID Provinsi]]&amp;" -- "&amp;tblPuskesmas[[#This Row],[Nama Provinsi]]</f>
        <v>94 -- PROV. PAPUA</v>
      </c>
      <c r="E1277" s="13">
        <v>9400</v>
      </c>
      <c r="F1277" s="10" t="s">
        <v>748</v>
      </c>
      <c r="G1277" s="20" t="str">
        <f>tblPuskesmas[[#This Row],[ID Kabupaten/Kota]]&amp;" -- "&amp;tblPuskesmas[[#This Row],[Nama Kabupaten/Kota]]</f>
        <v>9400 -- PROV. PAPUA</v>
      </c>
      <c r="H1277" s="20" t="s">
        <v>953</v>
      </c>
      <c r="I1277" s="20" t="s">
        <v>953</v>
      </c>
      <c r="J1277" s="20" t="s">
        <v>1116</v>
      </c>
      <c r="K1277" s="26">
        <v>0</v>
      </c>
      <c r="L127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2</v>
      </c>
      <c r="M1277" s="26">
        <v>1</v>
      </c>
      <c r="N1277" s="26">
        <v>3000</v>
      </c>
      <c r="O1277" s="26" t="s">
        <v>10067</v>
      </c>
      <c r="P127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</v>
      </c>
      <c r="Q1277" s="25">
        <v>2</v>
      </c>
      <c r="R1277" s="25" t="s">
        <v>1197</v>
      </c>
      <c r="S1277" s="59" t="s">
        <v>1197</v>
      </c>
      <c r="T1277" s="25"/>
      <c r="U1277" s="23" t="s">
        <v>1173</v>
      </c>
    </row>
    <row r="1278" spans="1:21" hidden="1" outlineLevel="1" x14ac:dyDescent="0.35">
      <c r="A1278" s="4">
        <v>1269</v>
      </c>
      <c r="B1278" s="8" t="s">
        <v>747</v>
      </c>
      <c r="C1278" s="9" t="s">
        <v>748</v>
      </c>
      <c r="D1278" s="9" t="str">
        <f>tblPuskesmas[[#This Row],[ID Provinsi]]&amp;" -- "&amp;tblPuskesmas[[#This Row],[Nama Provinsi]]</f>
        <v>94 -- PROV. PAPUA</v>
      </c>
      <c r="E1278" s="13">
        <v>9401</v>
      </c>
      <c r="F1278" s="10" t="s">
        <v>325</v>
      </c>
      <c r="G1278" s="20" t="str">
        <f>tblPuskesmas[[#This Row],[ID Kabupaten/Kota]]&amp;" -- "&amp;tblPuskesmas[[#This Row],[Nama Kabupaten/Kota]]</f>
        <v>9401 -- KAB. MERAUKE</v>
      </c>
      <c r="H1278" s="20" t="s">
        <v>952</v>
      </c>
      <c r="I1278" s="20" t="s">
        <v>952</v>
      </c>
      <c r="J1278" s="20" t="s">
        <v>953</v>
      </c>
      <c r="K1278" s="26">
        <v>25</v>
      </c>
      <c r="L127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78" s="26">
        <v>0</v>
      </c>
      <c r="N1278" s="26">
        <v>3000</v>
      </c>
      <c r="O1278" s="26" t="s">
        <v>10067</v>
      </c>
      <c r="P127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27</v>
      </c>
      <c r="Q1278" s="25">
        <v>0</v>
      </c>
      <c r="R1278" s="25" t="s">
        <v>1197</v>
      </c>
      <c r="S1278" s="59" t="s">
        <v>1197</v>
      </c>
      <c r="T1278" s="25"/>
      <c r="U1278" s="23" t="s">
        <v>1197</v>
      </c>
    </row>
    <row r="1279" spans="1:21" hidden="1" outlineLevel="1" x14ac:dyDescent="0.35">
      <c r="A1279" s="4">
        <v>1270</v>
      </c>
      <c r="B1279" s="8" t="s">
        <v>747</v>
      </c>
      <c r="C1279" s="9" t="s">
        <v>748</v>
      </c>
      <c r="D1279" s="9" t="str">
        <f>tblPuskesmas[[#This Row],[ID Provinsi]]&amp;" -- "&amp;tblPuskesmas[[#This Row],[Nama Provinsi]]</f>
        <v>94 -- PROV. PAPUA</v>
      </c>
      <c r="E1279" s="13">
        <v>9402</v>
      </c>
      <c r="F1279" s="10" t="s">
        <v>318</v>
      </c>
      <c r="G1279" s="20" t="str">
        <f>tblPuskesmas[[#This Row],[ID Kabupaten/Kota]]&amp;" -- "&amp;tblPuskesmas[[#This Row],[Nama Kabupaten/Kota]]</f>
        <v>9402 -- KAB. JAYAWIJAYA</v>
      </c>
      <c r="H1279" s="20" t="s">
        <v>952</v>
      </c>
      <c r="I1279" s="20" t="s">
        <v>952</v>
      </c>
      <c r="J1279" s="20" t="s">
        <v>953</v>
      </c>
      <c r="K1279" s="26">
        <v>13</v>
      </c>
      <c r="L127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79" s="26">
        <v>0</v>
      </c>
      <c r="N1279" s="26"/>
      <c r="O1279" s="26" t="s">
        <v>10067</v>
      </c>
      <c r="P127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79" s="25">
        <v>0</v>
      </c>
      <c r="R1279" s="25" t="s">
        <v>1197</v>
      </c>
      <c r="S1279" s="59" t="s">
        <v>1197</v>
      </c>
      <c r="T1279" s="25"/>
      <c r="U1279" s="23" t="s">
        <v>1197</v>
      </c>
    </row>
    <row r="1280" spans="1:21" hidden="1" outlineLevel="1" x14ac:dyDescent="0.35">
      <c r="A1280" s="4">
        <v>1271</v>
      </c>
      <c r="B1280" s="8" t="s">
        <v>747</v>
      </c>
      <c r="C1280" s="9" t="s">
        <v>748</v>
      </c>
      <c r="D1280" s="9" t="str">
        <f>tblPuskesmas[[#This Row],[ID Provinsi]]&amp;" -- "&amp;tblPuskesmas[[#This Row],[Nama Provinsi]]</f>
        <v>94 -- PROV. PAPUA</v>
      </c>
      <c r="E1280" s="13">
        <v>9403</v>
      </c>
      <c r="F1280" s="10" t="s">
        <v>317</v>
      </c>
      <c r="G1280" s="20" t="str">
        <f>tblPuskesmas[[#This Row],[ID Kabupaten/Kota]]&amp;" -- "&amp;tblPuskesmas[[#This Row],[Nama Kabupaten/Kota]]</f>
        <v>9403 -- KAB. JAYAPURA</v>
      </c>
      <c r="H1280" s="20" t="s">
        <v>952</v>
      </c>
      <c r="I1280" s="20" t="s">
        <v>952</v>
      </c>
      <c r="J1280" s="20" t="s">
        <v>953</v>
      </c>
      <c r="K1280" s="26">
        <v>20</v>
      </c>
      <c r="L128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0" s="26">
        <v>0</v>
      </c>
      <c r="N1280" s="26">
        <v>3000</v>
      </c>
      <c r="O1280" s="26" t="s">
        <v>10067</v>
      </c>
      <c r="P128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22</v>
      </c>
      <c r="Q1280" s="25">
        <v>0</v>
      </c>
      <c r="R1280" s="25" t="s">
        <v>1197</v>
      </c>
      <c r="S1280" s="59" t="s">
        <v>1197</v>
      </c>
      <c r="T1280" s="25"/>
      <c r="U1280" s="23" t="s">
        <v>1197</v>
      </c>
    </row>
    <row r="1281" spans="1:21" hidden="1" outlineLevel="1" x14ac:dyDescent="0.35">
      <c r="A1281" s="4">
        <v>1272</v>
      </c>
      <c r="B1281" s="8" t="s">
        <v>747</v>
      </c>
      <c r="C1281" s="9" t="s">
        <v>748</v>
      </c>
      <c r="D1281" s="9" t="str">
        <f>tblPuskesmas[[#This Row],[ID Provinsi]]&amp;" -- "&amp;tblPuskesmas[[#This Row],[Nama Provinsi]]</f>
        <v>94 -- PROV. PAPUA</v>
      </c>
      <c r="E1281" s="13">
        <v>9404</v>
      </c>
      <c r="F1281" s="10" t="s">
        <v>327</v>
      </c>
      <c r="G1281" s="20" t="str">
        <f>tblPuskesmas[[#This Row],[ID Kabupaten/Kota]]&amp;" -- "&amp;tblPuskesmas[[#This Row],[Nama Kabupaten/Kota]]</f>
        <v>9404 -- KAB. NABIRE</v>
      </c>
      <c r="H1281" s="20" t="s">
        <v>952</v>
      </c>
      <c r="I1281" s="20" t="s">
        <v>952</v>
      </c>
      <c r="J1281" s="20" t="s">
        <v>953</v>
      </c>
      <c r="K1281" s="26">
        <v>26</v>
      </c>
      <c r="L128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1" s="26">
        <v>0</v>
      </c>
      <c r="N1281" s="26">
        <v>3000</v>
      </c>
      <c r="O1281" s="26" t="s">
        <v>10067</v>
      </c>
      <c r="P128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28</v>
      </c>
      <c r="Q1281" s="25">
        <v>0</v>
      </c>
      <c r="R1281" s="25" t="s">
        <v>1197</v>
      </c>
      <c r="S1281" s="59" t="s">
        <v>1197</v>
      </c>
      <c r="T1281" s="25"/>
      <c r="U1281" s="23" t="s">
        <v>1197</v>
      </c>
    </row>
    <row r="1282" spans="1:21" hidden="1" outlineLevel="1" x14ac:dyDescent="0.35">
      <c r="A1282" s="4">
        <v>1273</v>
      </c>
      <c r="B1282" s="8" t="s">
        <v>747</v>
      </c>
      <c r="C1282" s="9" t="s">
        <v>748</v>
      </c>
      <c r="D1282" s="9" t="str">
        <f>tblPuskesmas[[#This Row],[ID Provinsi]]&amp;" -- "&amp;tblPuskesmas[[#This Row],[Nama Provinsi]]</f>
        <v>94 -- PROV. PAPUA</v>
      </c>
      <c r="E1282" s="13">
        <v>9408</v>
      </c>
      <c r="F1282" s="10" t="s">
        <v>320</v>
      </c>
      <c r="G1282" s="20" t="str">
        <f>tblPuskesmas[[#This Row],[ID Kabupaten/Kota]]&amp;" -- "&amp;tblPuskesmas[[#This Row],[Nama Kabupaten/Kota]]</f>
        <v>9408 -- KAB. KEPULAUAN YAPEN</v>
      </c>
      <c r="H1282" s="20" t="s">
        <v>952</v>
      </c>
      <c r="I1282" s="20" t="s">
        <v>952</v>
      </c>
      <c r="J1282" s="20" t="s">
        <v>953</v>
      </c>
      <c r="K1282" s="26">
        <v>13</v>
      </c>
      <c r="L128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2" s="26">
        <v>0</v>
      </c>
      <c r="N1282" s="26"/>
      <c r="O1282" s="26" t="s">
        <v>10067</v>
      </c>
      <c r="P128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82" s="25">
        <v>0</v>
      </c>
      <c r="R1282" s="25" t="s">
        <v>1197</v>
      </c>
      <c r="S1282" s="59" t="s">
        <v>1197</v>
      </c>
      <c r="T1282" s="25"/>
      <c r="U1282" s="23" t="s">
        <v>1197</v>
      </c>
    </row>
    <row r="1283" spans="1:21" hidden="1" outlineLevel="1" x14ac:dyDescent="0.35">
      <c r="A1283" s="4">
        <v>1274</v>
      </c>
      <c r="B1283" s="8" t="s">
        <v>747</v>
      </c>
      <c r="C1283" s="9" t="s">
        <v>748</v>
      </c>
      <c r="D1283" s="9" t="str">
        <f>tblPuskesmas[[#This Row],[ID Provinsi]]&amp;" -- "&amp;tblPuskesmas[[#This Row],[Nama Provinsi]]</f>
        <v>94 -- PROV. PAPUA</v>
      </c>
      <c r="E1283" s="13">
        <v>9409</v>
      </c>
      <c r="F1283" s="10" t="s">
        <v>312</v>
      </c>
      <c r="G1283" s="20" t="str">
        <f>tblPuskesmas[[#This Row],[ID Kabupaten/Kota]]&amp;" -- "&amp;tblPuskesmas[[#This Row],[Nama Kabupaten/Kota]]</f>
        <v>9409 -- KAB. BIAK NUMFOR</v>
      </c>
      <c r="H1283" s="20" t="s">
        <v>952</v>
      </c>
      <c r="I1283" s="20" t="s">
        <v>952</v>
      </c>
      <c r="J1283" s="20" t="s">
        <v>953</v>
      </c>
      <c r="K1283" s="26">
        <v>18</v>
      </c>
      <c r="L128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3" s="26">
        <v>0</v>
      </c>
      <c r="N1283" s="26"/>
      <c r="O1283" s="26" t="s">
        <v>10067</v>
      </c>
      <c r="P128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83" s="25">
        <v>0</v>
      </c>
      <c r="R1283" s="25" t="s">
        <v>1197</v>
      </c>
      <c r="S1283" s="59" t="s">
        <v>1197</v>
      </c>
      <c r="T1283" s="25"/>
      <c r="U1283" s="23" t="s">
        <v>1197</v>
      </c>
    </row>
    <row r="1284" spans="1:21" hidden="1" outlineLevel="1" x14ac:dyDescent="0.35">
      <c r="A1284" s="4">
        <v>1275</v>
      </c>
      <c r="B1284" s="8" t="s">
        <v>747</v>
      </c>
      <c r="C1284" s="9" t="s">
        <v>748</v>
      </c>
      <c r="D1284" s="9" t="str">
        <f>tblPuskesmas[[#This Row],[ID Provinsi]]&amp;" -- "&amp;tblPuskesmas[[#This Row],[Nama Provinsi]]</f>
        <v>94 -- PROV. PAPUA</v>
      </c>
      <c r="E1284" s="13">
        <v>9410</v>
      </c>
      <c r="F1284" s="6" t="s">
        <v>329</v>
      </c>
      <c r="G1284" s="20" t="str">
        <f>tblPuskesmas[[#This Row],[ID Kabupaten/Kota]]&amp;" -- "&amp;tblPuskesmas[[#This Row],[Nama Kabupaten/Kota]]</f>
        <v>9410 -- KAB. PANIAI</v>
      </c>
      <c r="H1284" s="20" t="s">
        <v>952</v>
      </c>
      <c r="I1284" s="20" t="s">
        <v>952</v>
      </c>
      <c r="J1284" s="20" t="s">
        <v>953</v>
      </c>
      <c r="K1284" s="26">
        <v>18</v>
      </c>
      <c r="L128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4" s="26">
        <v>0</v>
      </c>
      <c r="N1284" s="26"/>
      <c r="O1284" s="26" t="s">
        <v>10067</v>
      </c>
      <c r="P128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84" s="25">
        <v>0</v>
      </c>
      <c r="R1284" s="25" t="s">
        <v>1197</v>
      </c>
      <c r="S1284" s="59" t="s">
        <v>1197</v>
      </c>
      <c r="T1284" s="25"/>
      <c r="U1284" s="23" t="s">
        <v>1197</v>
      </c>
    </row>
    <row r="1285" spans="1:21" hidden="1" outlineLevel="1" x14ac:dyDescent="0.35">
      <c r="A1285" s="4">
        <v>1276</v>
      </c>
      <c r="B1285" s="8" t="s">
        <v>747</v>
      </c>
      <c r="C1285" s="9" t="s">
        <v>748</v>
      </c>
      <c r="D1285" s="9" t="str">
        <f>tblPuskesmas[[#This Row],[ID Provinsi]]&amp;" -- "&amp;tblPuskesmas[[#This Row],[Nama Provinsi]]</f>
        <v>94 -- PROV. PAPUA</v>
      </c>
      <c r="E1285" s="13">
        <v>9411</v>
      </c>
      <c r="F1285" s="6" t="s">
        <v>331</v>
      </c>
      <c r="G1285" s="20" t="str">
        <f>tblPuskesmas[[#This Row],[ID Kabupaten/Kota]]&amp;" -- "&amp;tblPuskesmas[[#This Row],[Nama Kabupaten/Kota]]</f>
        <v>9411 -- KAB. PUNCAK JAYA</v>
      </c>
      <c r="H1285" s="20" t="s">
        <v>952</v>
      </c>
      <c r="I1285" s="20" t="s">
        <v>952</v>
      </c>
      <c r="J1285" s="20" t="s">
        <v>953</v>
      </c>
      <c r="K1285" s="26">
        <v>8</v>
      </c>
      <c r="L128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5" s="26">
        <v>0</v>
      </c>
      <c r="N1285" s="26"/>
      <c r="O1285" s="26" t="s">
        <v>10067</v>
      </c>
      <c r="P128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85" s="25">
        <v>0</v>
      </c>
      <c r="R1285" s="25" t="s">
        <v>1197</v>
      </c>
      <c r="S1285" s="59" t="s">
        <v>1197</v>
      </c>
      <c r="T1285" s="25"/>
      <c r="U1285" s="23" t="s">
        <v>1197</v>
      </c>
    </row>
    <row r="1286" spans="1:21" hidden="1" outlineLevel="1" x14ac:dyDescent="0.35">
      <c r="A1286" s="4">
        <v>1277</v>
      </c>
      <c r="B1286" s="8" t="s">
        <v>747</v>
      </c>
      <c r="C1286" s="9" t="s">
        <v>748</v>
      </c>
      <c r="D1286" s="9" t="str">
        <f>tblPuskesmas[[#This Row],[ID Provinsi]]&amp;" -- "&amp;tblPuskesmas[[#This Row],[Nama Provinsi]]</f>
        <v>94 -- PROV. PAPUA</v>
      </c>
      <c r="E1286" s="13">
        <v>9412</v>
      </c>
      <c r="F1286" s="6" t="s">
        <v>326</v>
      </c>
      <c r="G1286" s="20" t="str">
        <f>tblPuskesmas[[#This Row],[ID Kabupaten/Kota]]&amp;" -- "&amp;tblPuskesmas[[#This Row],[Nama Kabupaten/Kota]]</f>
        <v>9412 -- KAB. MIMIKA</v>
      </c>
      <c r="H1286" s="20" t="s">
        <v>952</v>
      </c>
      <c r="I1286" s="20" t="s">
        <v>952</v>
      </c>
      <c r="J1286" s="20" t="s">
        <v>953</v>
      </c>
      <c r="K1286" s="26">
        <v>21</v>
      </c>
      <c r="L128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6" s="26">
        <v>0</v>
      </c>
      <c r="N1286" s="26"/>
      <c r="O1286" s="26" t="s">
        <v>10067</v>
      </c>
      <c r="P128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86" s="25">
        <v>0</v>
      </c>
      <c r="R1286" s="25" t="s">
        <v>1197</v>
      </c>
      <c r="S1286" s="59" t="s">
        <v>1197</v>
      </c>
      <c r="T1286" s="25"/>
      <c r="U1286" s="23" t="s">
        <v>1197</v>
      </c>
    </row>
    <row r="1287" spans="1:21" hidden="1" outlineLevel="1" x14ac:dyDescent="0.35">
      <c r="A1287" s="4">
        <v>1278</v>
      </c>
      <c r="B1287" s="8" t="s">
        <v>747</v>
      </c>
      <c r="C1287" s="9" t="s">
        <v>748</v>
      </c>
      <c r="D1287" s="9" t="str">
        <f>tblPuskesmas[[#This Row],[ID Provinsi]]&amp;" -- "&amp;tblPuskesmas[[#This Row],[Nama Provinsi]]</f>
        <v>94 -- PROV. PAPUA</v>
      </c>
      <c r="E1287" s="13">
        <v>9413</v>
      </c>
      <c r="F1287" s="6" t="s">
        <v>313</v>
      </c>
      <c r="G1287" s="20" t="str">
        <f>tblPuskesmas[[#This Row],[ID Kabupaten/Kota]]&amp;" -- "&amp;tblPuskesmas[[#This Row],[Nama Kabupaten/Kota]]</f>
        <v>9413 -- KAB. BOVEN DIGOEL</v>
      </c>
      <c r="H1287" s="20" t="s">
        <v>952</v>
      </c>
      <c r="I1287" s="20" t="s">
        <v>952</v>
      </c>
      <c r="J1287" s="20" t="s">
        <v>953</v>
      </c>
      <c r="K1287" s="26">
        <v>20</v>
      </c>
      <c r="L128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7" s="26">
        <v>0</v>
      </c>
      <c r="N1287" s="26"/>
      <c r="O1287" s="26" t="s">
        <v>10067</v>
      </c>
      <c r="P128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87" s="25">
        <v>0</v>
      </c>
      <c r="R1287" s="25" t="s">
        <v>1197</v>
      </c>
      <c r="S1287" s="59" t="s">
        <v>1197</v>
      </c>
      <c r="T1287" s="25"/>
      <c r="U1287" s="23" t="s">
        <v>1197</v>
      </c>
    </row>
    <row r="1288" spans="1:21" hidden="1" outlineLevel="1" x14ac:dyDescent="0.35">
      <c r="A1288" s="4">
        <v>1279</v>
      </c>
      <c r="B1288" s="8" t="s">
        <v>747</v>
      </c>
      <c r="C1288" s="9" t="s">
        <v>748</v>
      </c>
      <c r="D1288" s="9" t="str">
        <f>tblPuskesmas[[#This Row],[ID Provinsi]]&amp;" -- "&amp;tblPuskesmas[[#This Row],[Nama Provinsi]]</f>
        <v>94 -- PROV. PAPUA</v>
      </c>
      <c r="E1288" s="13">
        <v>9414</v>
      </c>
      <c r="F1288" s="6" t="s">
        <v>324</v>
      </c>
      <c r="G1288" s="20" t="str">
        <f>tblPuskesmas[[#This Row],[ID Kabupaten/Kota]]&amp;" -- "&amp;tblPuskesmas[[#This Row],[Nama Kabupaten/Kota]]</f>
        <v>9414 -- KAB. MAPPI</v>
      </c>
      <c r="H1288" s="20" t="s">
        <v>952</v>
      </c>
      <c r="I1288" s="20" t="s">
        <v>952</v>
      </c>
      <c r="J1288" s="20" t="s">
        <v>953</v>
      </c>
      <c r="K1288" s="26">
        <v>12</v>
      </c>
      <c r="L128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8" s="26">
        <v>0</v>
      </c>
      <c r="N1288" s="26"/>
      <c r="O1288" s="26" t="s">
        <v>10067</v>
      </c>
      <c r="P128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88" s="25">
        <v>0</v>
      </c>
      <c r="R1288" s="25" t="s">
        <v>1197</v>
      </c>
      <c r="S1288" s="59" t="s">
        <v>1197</v>
      </c>
      <c r="T1288" s="25"/>
      <c r="U1288" s="23" t="s">
        <v>1197</v>
      </c>
    </row>
    <row r="1289" spans="1:21" hidden="1" outlineLevel="1" x14ac:dyDescent="0.35">
      <c r="A1289" s="4">
        <v>1280</v>
      </c>
      <c r="B1289" s="8" t="s">
        <v>747</v>
      </c>
      <c r="C1289" s="9" t="s">
        <v>748</v>
      </c>
      <c r="D1289" s="9" t="str">
        <f>tblPuskesmas[[#This Row],[ID Provinsi]]&amp;" -- "&amp;tblPuskesmas[[#This Row],[Nama Provinsi]]</f>
        <v>94 -- PROV. PAPUA</v>
      </c>
      <c r="E1289" s="13">
        <v>9415</v>
      </c>
      <c r="F1289" s="6" t="s">
        <v>311</v>
      </c>
      <c r="G1289" s="20" t="str">
        <f>tblPuskesmas[[#This Row],[ID Kabupaten/Kota]]&amp;" -- "&amp;tblPuskesmas[[#This Row],[Nama Kabupaten/Kota]]</f>
        <v>9415 -- KAB. ASMAT</v>
      </c>
      <c r="H1289" s="20" t="s">
        <v>952</v>
      </c>
      <c r="I1289" s="20" t="s">
        <v>952</v>
      </c>
      <c r="J1289" s="20" t="s">
        <v>953</v>
      </c>
      <c r="K1289" s="26">
        <v>13</v>
      </c>
      <c r="L128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89" s="26">
        <v>0</v>
      </c>
      <c r="N1289" s="26"/>
      <c r="O1289" s="26" t="s">
        <v>10067</v>
      </c>
      <c r="P128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89" s="25">
        <v>0</v>
      </c>
      <c r="R1289" s="25" t="s">
        <v>1197</v>
      </c>
      <c r="S1289" s="59" t="s">
        <v>1197</v>
      </c>
      <c r="T1289" s="25"/>
      <c r="U1289" s="23" t="s">
        <v>1197</v>
      </c>
    </row>
    <row r="1290" spans="1:21" hidden="1" outlineLevel="1" x14ac:dyDescent="0.35">
      <c r="A1290" s="4">
        <v>1281</v>
      </c>
      <c r="B1290" s="8" t="s">
        <v>747</v>
      </c>
      <c r="C1290" s="9" t="s">
        <v>748</v>
      </c>
      <c r="D1290" s="9" t="str">
        <f>tblPuskesmas[[#This Row],[ID Provinsi]]&amp;" -- "&amp;tblPuskesmas[[#This Row],[Nama Provinsi]]</f>
        <v>94 -- PROV. PAPUA</v>
      </c>
      <c r="E1290" s="13">
        <v>9416</v>
      </c>
      <c r="F1290" s="6" t="s">
        <v>336</v>
      </c>
      <c r="G1290" s="20" t="str">
        <f>tblPuskesmas[[#This Row],[ID Kabupaten/Kota]]&amp;" -- "&amp;tblPuskesmas[[#This Row],[Nama Kabupaten/Kota]]</f>
        <v>9416 -- KAB. YAHUKIMO</v>
      </c>
      <c r="H1290" s="20" t="s">
        <v>952</v>
      </c>
      <c r="I1290" s="20" t="s">
        <v>952</v>
      </c>
      <c r="J1290" s="20" t="s">
        <v>953</v>
      </c>
      <c r="K1290" s="26">
        <v>33</v>
      </c>
      <c r="L129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0" s="26">
        <v>0</v>
      </c>
      <c r="N1290" s="26"/>
      <c r="O1290" s="26" t="s">
        <v>10067</v>
      </c>
      <c r="P129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0" s="25">
        <v>0</v>
      </c>
      <c r="R1290" s="25" t="s">
        <v>1197</v>
      </c>
      <c r="S1290" s="59" t="s">
        <v>1197</v>
      </c>
      <c r="T1290" s="25"/>
      <c r="U1290" s="23" t="s">
        <v>1197</v>
      </c>
    </row>
    <row r="1291" spans="1:21" hidden="1" outlineLevel="1" x14ac:dyDescent="0.35">
      <c r="A1291" s="4">
        <v>1282</v>
      </c>
      <c r="B1291" s="8" t="s">
        <v>747</v>
      </c>
      <c r="C1291" s="9" t="s">
        <v>748</v>
      </c>
      <c r="D1291" s="9" t="str">
        <f>tblPuskesmas[[#This Row],[ID Provinsi]]&amp;" -- "&amp;tblPuskesmas[[#This Row],[Nama Provinsi]]</f>
        <v>94 -- PROV. PAPUA</v>
      </c>
      <c r="E1291" s="13">
        <v>9417</v>
      </c>
      <c r="F1291" s="10" t="s">
        <v>873</v>
      </c>
      <c r="G1291" s="20" t="str">
        <f>tblPuskesmas[[#This Row],[ID Kabupaten/Kota]]&amp;" -- "&amp;tblPuskesmas[[#This Row],[Nama Kabupaten/Kota]]</f>
        <v>9417 -- KAB. PEGUNUNGAN BINTANG</v>
      </c>
      <c r="H1291" s="20" t="s">
        <v>952</v>
      </c>
      <c r="I1291" s="20" t="s">
        <v>952</v>
      </c>
      <c r="J1291" s="20" t="s">
        <v>953</v>
      </c>
      <c r="K1291" s="26">
        <v>29</v>
      </c>
      <c r="L129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1" s="26">
        <v>0</v>
      </c>
      <c r="N1291" s="26"/>
      <c r="O1291" s="26" t="s">
        <v>10067</v>
      </c>
      <c r="P129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1" s="25">
        <v>0</v>
      </c>
      <c r="R1291" s="25" t="s">
        <v>1197</v>
      </c>
      <c r="S1291" s="59" t="s">
        <v>1197</v>
      </c>
      <c r="T1291" s="25"/>
      <c r="U1291" s="23" t="s">
        <v>1197</v>
      </c>
    </row>
    <row r="1292" spans="1:21" hidden="1" outlineLevel="1" x14ac:dyDescent="0.35">
      <c r="A1292" s="4">
        <v>1283</v>
      </c>
      <c r="B1292" s="8" t="s">
        <v>747</v>
      </c>
      <c r="C1292" s="9" t="s">
        <v>748</v>
      </c>
      <c r="D1292" s="9" t="str">
        <f>tblPuskesmas[[#This Row],[ID Provinsi]]&amp;" -- "&amp;tblPuskesmas[[#This Row],[Nama Provinsi]]</f>
        <v>94 -- PROV. PAPUA</v>
      </c>
      <c r="E1292" s="13">
        <v>9418</v>
      </c>
      <c r="F1292" s="6" t="s">
        <v>334</v>
      </c>
      <c r="G1292" s="20" t="str">
        <f>tblPuskesmas[[#This Row],[ID Kabupaten/Kota]]&amp;" -- "&amp;tblPuskesmas[[#This Row],[Nama Kabupaten/Kota]]</f>
        <v>9418 -- KAB. TOLIKARA</v>
      </c>
      <c r="H1292" s="20" t="s">
        <v>952</v>
      </c>
      <c r="I1292" s="20" t="s">
        <v>952</v>
      </c>
      <c r="J1292" s="20" t="s">
        <v>953</v>
      </c>
      <c r="K1292" s="26">
        <v>26</v>
      </c>
      <c r="L129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2" s="26">
        <v>0</v>
      </c>
      <c r="N1292" s="26"/>
      <c r="O1292" s="26" t="s">
        <v>10067</v>
      </c>
      <c r="P129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2" s="25">
        <v>0</v>
      </c>
      <c r="R1292" s="25" t="s">
        <v>1197</v>
      </c>
      <c r="S1292" s="59" t="s">
        <v>1197</v>
      </c>
      <c r="T1292" s="25"/>
      <c r="U1292" s="23" t="s">
        <v>1197</v>
      </c>
    </row>
    <row r="1293" spans="1:21" hidden="1" outlineLevel="1" x14ac:dyDescent="0.35">
      <c r="A1293" s="4">
        <v>1284</v>
      </c>
      <c r="B1293" s="8" t="s">
        <v>747</v>
      </c>
      <c r="C1293" s="9" t="s">
        <v>748</v>
      </c>
      <c r="D1293" s="9" t="str">
        <f>tblPuskesmas[[#This Row],[ID Provinsi]]&amp;" -- "&amp;tblPuskesmas[[#This Row],[Nama Provinsi]]</f>
        <v>94 -- PROV. PAPUA</v>
      </c>
      <c r="E1293" s="13">
        <v>9419</v>
      </c>
      <c r="F1293" s="6" t="s">
        <v>332</v>
      </c>
      <c r="G1293" s="20" t="str">
        <f>tblPuskesmas[[#This Row],[ID Kabupaten/Kota]]&amp;" -- "&amp;tblPuskesmas[[#This Row],[Nama Kabupaten/Kota]]</f>
        <v>9419 -- KAB. SARMI</v>
      </c>
      <c r="H1293" s="20" t="s">
        <v>952</v>
      </c>
      <c r="I1293" s="20" t="s">
        <v>952</v>
      </c>
      <c r="J1293" s="20" t="s">
        <v>953</v>
      </c>
      <c r="K1293" s="26">
        <v>11</v>
      </c>
      <c r="L129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3" s="26">
        <v>0</v>
      </c>
      <c r="N1293" s="26"/>
      <c r="O1293" s="26" t="s">
        <v>10067</v>
      </c>
      <c r="P129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3" s="25">
        <v>0</v>
      </c>
      <c r="R1293" s="25" t="s">
        <v>1197</v>
      </c>
      <c r="S1293" s="59" t="s">
        <v>1197</v>
      </c>
      <c r="T1293" s="25"/>
      <c r="U1293" s="23" t="s">
        <v>1197</v>
      </c>
    </row>
    <row r="1294" spans="1:21" hidden="1" outlineLevel="1" x14ac:dyDescent="0.35">
      <c r="A1294" s="4">
        <v>1285</v>
      </c>
      <c r="B1294" s="8" t="s">
        <v>747</v>
      </c>
      <c r="C1294" s="9" t="s">
        <v>748</v>
      </c>
      <c r="D1294" s="9" t="str">
        <f>tblPuskesmas[[#This Row],[ID Provinsi]]&amp;" -- "&amp;tblPuskesmas[[#This Row],[Nama Provinsi]]</f>
        <v>94 -- PROV. PAPUA</v>
      </c>
      <c r="E1294" s="13">
        <v>9420</v>
      </c>
      <c r="F1294" s="6" t="s">
        <v>319</v>
      </c>
      <c r="G1294" s="20" t="str">
        <f>tblPuskesmas[[#This Row],[ID Kabupaten/Kota]]&amp;" -- "&amp;tblPuskesmas[[#This Row],[Nama Kabupaten/Kota]]</f>
        <v>9420 -- KAB. KEEROM</v>
      </c>
      <c r="H1294" s="20" t="s">
        <v>952</v>
      </c>
      <c r="I1294" s="20" t="s">
        <v>952</v>
      </c>
      <c r="J1294" s="20" t="s">
        <v>953</v>
      </c>
      <c r="K1294" s="26">
        <v>10</v>
      </c>
      <c r="L129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4" s="26">
        <v>0</v>
      </c>
      <c r="N1294" s="26"/>
      <c r="O1294" s="26" t="s">
        <v>10067</v>
      </c>
      <c r="P129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4" s="25">
        <v>0</v>
      </c>
      <c r="R1294" s="25" t="s">
        <v>1197</v>
      </c>
      <c r="S1294" s="59" t="s">
        <v>1197</v>
      </c>
      <c r="T1294" s="25"/>
      <c r="U1294" s="23" t="s">
        <v>1197</v>
      </c>
    </row>
    <row r="1295" spans="1:21" hidden="1" outlineLevel="1" x14ac:dyDescent="0.35">
      <c r="A1295" s="4">
        <v>1286</v>
      </c>
      <c r="B1295" s="8" t="s">
        <v>747</v>
      </c>
      <c r="C1295" s="9" t="s">
        <v>748</v>
      </c>
      <c r="D1295" s="9" t="str">
        <f>tblPuskesmas[[#This Row],[ID Provinsi]]&amp;" -- "&amp;tblPuskesmas[[#This Row],[Nama Provinsi]]</f>
        <v>94 -- PROV. PAPUA</v>
      </c>
      <c r="E1295" s="13">
        <v>9426</v>
      </c>
      <c r="F1295" s="6" t="s">
        <v>335</v>
      </c>
      <c r="G1295" s="20" t="str">
        <f>tblPuskesmas[[#This Row],[ID Kabupaten/Kota]]&amp;" -- "&amp;tblPuskesmas[[#This Row],[Nama Kabupaten/Kota]]</f>
        <v>9426 -- KAB. WAROPEN</v>
      </c>
      <c r="H1295" s="20" t="s">
        <v>952</v>
      </c>
      <c r="I1295" s="20" t="s">
        <v>952</v>
      </c>
      <c r="J1295" s="20" t="s">
        <v>953</v>
      </c>
      <c r="K1295" s="26">
        <v>10</v>
      </c>
      <c r="L129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5" s="26">
        <v>0</v>
      </c>
      <c r="N1295" s="26"/>
      <c r="O1295" s="26" t="s">
        <v>10067</v>
      </c>
      <c r="P129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5" s="25">
        <v>0</v>
      </c>
      <c r="R1295" s="25" t="s">
        <v>1197</v>
      </c>
      <c r="S1295" s="59" t="s">
        <v>1197</v>
      </c>
      <c r="T1295" s="25"/>
      <c r="U1295" s="23" t="s">
        <v>1197</v>
      </c>
    </row>
    <row r="1296" spans="1:21" hidden="1" outlineLevel="1" x14ac:dyDescent="0.35">
      <c r="A1296" s="4">
        <v>1287</v>
      </c>
      <c r="B1296" s="8" t="s">
        <v>747</v>
      </c>
      <c r="C1296" s="9" t="s">
        <v>748</v>
      </c>
      <c r="D1296" s="9" t="str">
        <f>tblPuskesmas[[#This Row],[ID Provinsi]]&amp;" -- "&amp;tblPuskesmas[[#This Row],[Nama Provinsi]]</f>
        <v>94 -- PROV. PAPUA</v>
      </c>
      <c r="E1296" s="13">
        <v>9427</v>
      </c>
      <c r="F1296" s="6" t="s">
        <v>333</v>
      </c>
      <c r="G1296" s="20" t="str">
        <f>tblPuskesmas[[#This Row],[ID Kabupaten/Kota]]&amp;" -- "&amp;tblPuskesmas[[#This Row],[Nama Kabupaten/Kota]]</f>
        <v>9427 -- KAB. SUPIORI</v>
      </c>
      <c r="H1296" s="20" t="s">
        <v>952</v>
      </c>
      <c r="I1296" s="20" t="s">
        <v>952</v>
      </c>
      <c r="J1296" s="20" t="s">
        <v>953</v>
      </c>
      <c r="K1296" s="26">
        <v>5</v>
      </c>
      <c r="L1296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6" s="26">
        <v>0</v>
      </c>
      <c r="N1296" s="26"/>
      <c r="O1296" s="26" t="s">
        <v>10067</v>
      </c>
      <c r="P129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6" s="25">
        <v>0</v>
      </c>
      <c r="R1296" s="25" t="s">
        <v>1197</v>
      </c>
      <c r="S1296" s="59" t="s">
        <v>1197</v>
      </c>
      <c r="T1296" s="25"/>
      <c r="U1296" s="23" t="s">
        <v>1197</v>
      </c>
    </row>
    <row r="1297" spans="1:21" hidden="1" outlineLevel="1" x14ac:dyDescent="0.35">
      <c r="A1297" s="4">
        <v>1288</v>
      </c>
      <c r="B1297" s="8" t="s">
        <v>747</v>
      </c>
      <c r="C1297" s="9" t="s">
        <v>748</v>
      </c>
      <c r="D1297" s="9" t="str">
        <f>tblPuskesmas[[#This Row],[ID Provinsi]]&amp;" -- "&amp;tblPuskesmas[[#This Row],[Nama Provinsi]]</f>
        <v>94 -- PROV. PAPUA</v>
      </c>
      <c r="E1297" s="13">
        <v>9428</v>
      </c>
      <c r="F1297" s="6" t="s">
        <v>322</v>
      </c>
      <c r="G1297" s="20" t="str">
        <f>tblPuskesmas[[#This Row],[ID Kabupaten/Kota]]&amp;" -- "&amp;tblPuskesmas[[#This Row],[Nama Kabupaten/Kota]]</f>
        <v>9428 -- KAB. MAMBERAMO RAYA</v>
      </c>
      <c r="H1297" s="20" t="s">
        <v>952</v>
      </c>
      <c r="I1297" s="20" t="s">
        <v>952</v>
      </c>
      <c r="J1297" s="20" t="s">
        <v>953</v>
      </c>
      <c r="K1297" s="26">
        <v>11</v>
      </c>
      <c r="L1297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7" s="26">
        <v>0</v>
      </c>
      <c r="N1297" s="26"/>
      <c r="O1297" s="26" t="s">
        <v>10067</v>
      </c>
      <c r="P1297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7" s="25">
        <v>0</v>
      </c>
      <c r="R1297" s="25" t="s">
        <v>1197</v>
      </c>
      <c r="S1297" s="59" t="s">
        <v>1197</v>
      </c>
      <c r="T1297" s="25"/>
      <c r="U1297" s="23" t="s">
        <v>1197</v>
      </c>
    </row>
    <row r="1298" spans="1:21" hidden="1" outlineLevel="1" x14ac:dyDescent="0.35">
      <c r="A1298" s="4">
        <v>1289</v>
      </c>
      <c r="B1298" s="8" t="s">
        <v>747</v>
      </c>
      <c r="C1298" s="9" t="s">
        <v>748</v>
      </c>
      <c r="D1298" s="9" t="str">
        <f>tblPuskesmas[[#This Row],[ID Provinsi]]&amp;" -- "&amp;tblPuskesmas[[#This Row],[Nama Provinsi]]</f>
        <v>94 -- PROV. PAPUA</v>
      </c>
      <c r="E1298" s="13">
        <v>9429</v>
      </c>
      <c r="F1298" s="6" t="s">
        <v>328</v>
      </c>
      <c r="G1298" s="20" t="str">
        <f>tblPuskesmas[[#This Row],[ID Kabupaten/Kota]]&amp;" -- "&amp;tblPuskesmas[[#This Row],[Nama Kabupaten/Kota]]</f>
        <v>9429 -- KAB. NDUGA</v>
      </c>
      <c r="H1298" s="20" t="s">
        <v>952</v>
      </c>
      <c r="I1298" s="20" t="s">
        <v>952</v>
      </c>
      <c r="J1298" s="20" t="s">
        <v>953</v>
      </c>
      <c r="K1298" s="26">
        <v>8</v>
      </c>
      <c r="L1298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8" s="26">
        <v>0</v>
      </c>
      <c r="N1298" s="26"/>
      <c r="O1298" s="26" t="s">
        <v>10067</v>
      </c>
      <c r="P1298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8" s="25">
        <v>0</v>
      </c>
      <c r="R1298" s="25" t="s">
        <v>1197</v>
      </c>
      <c r="S1298" s="59" t="s">
        <v>1197</v>
      </c>
      <c r="T1298" s="25"/>
      <c r="U1298" s="23" t="s">
        <v>1197</v>
      </c>
    </row>
    <row r="1299" spans="1:21" hidden="1" outlineLevel="1" x14ac:dyDescent="0.35">
      <c r="A1299" s="4">
        <v>1290</v>
      </c>
      <c r="B1299" s="8" t="s">
        <v>747</v>
      </c>
      <c r="C1299" s="9" t="s">
        <v>748</v>
      </c>
      <c r="D1299" s="9" t="str">
        <f>tblPuskesmas[[#This Row],[ID Provinsi]]&amp;" -- "&amp;tblPuskesmas[[#This Row],[Nama Provinsi]]</f>
        <v>94 -- PROV. PAPUA</v>
      </c>
      <c r="E1299" s="13">
        <v>9430</v>
      </c>
      <c r="F1299" s="6" t="s">
        <v>321</v>
      </c>
      <c r="G1299" s="20" t="str">
        <f>tblPuskesmas[[#This Row],[ID Kabupaten/Kota]]&amp;" -- "&amp;tblPuskesmas[[#This Row],[Nama Kabupaten/Kota]]</f>
        <v>9430 -- KAB. LANNY JAYA</v>
      </c>
      <c r="H1299" s="20" t="s">
        <v>952</v>
      </c>
      <c r="I1299" s="20" t="s">
        <v>952</v>
      </c>
      <c r="J1299" s="20" t="s">
        <v>953</v>
      </c>
      <c r="K1299" s="26">
        <v>10</v>
      </c>
      <c r="L1299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299" s="26">
        <v>0</v>
      </c>
      <c r="N1299" s="26"/>
      <c r="O1299" s="26" t="s">
        <v>10067</v>
      </c>
      <c r="P1299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299" s="25">
        <v>0</v>
      </c>
      <c r="R1299" s="25" t="s">
        <v>1197</v>
      </c>
      <c r="S1299" s="59" t="s">
        <v>1197</v>
      </c>
      <c r="T1299" s="25"/>
      <c r="U1299" s="23" t="s">
        <v>1197</v>
      </c>
    </row>
    <row r="1300" spans="1:21" hidden="1" outlineLevel="1" x14ac:dyDescent="0.35">
      <c r="A1300" s="4">
        <v>1291</v>
      </c>
      <c r="B1300" s="8" t="s">
        <v>747</v>
      </c>
      <c r="C1300" s="9" t="s">
        <v>748</v>
      </c>
      <c r="D1300" s="9" t="str">
        <f>tblPuskesmas[[#This Row],[ID Provinsi]]&amp;" -- "&amp;tblPuskesmas[[#This Row],[Nama Provinsi]]</f>
        <v>94 -- PROV. PAPUA</v>
      </c>
      <c r="E1300" s="13">
        <v>9431</v>
      </c>
      <c r="F1300" s="6" t="s">
        <v>323</v>
      </c>
      <c r="G1300" s="20" t="str">
        <f>tblPuskesmas[[#This Row],[ID Kabupaten/Kota]]&amp;" -- "&amp;tblPuskesmas[[#This Row],[Nama Kabupaten/Kota]]</f>
        <v>9431 -- KAB. MAMBERAMO TENGAH</v>
      </c>
      <c r="H1300" s="20" t="s">
        <v>952</v>
      </c>
      <c r="I1300" s="20" t="s">
        <v>952</v>
      </c>
      <c r="J1300" s="20" t="s">
        <v>953</v>
      </c>
      <c r="K1300" s="26">
        <v>6</v>
      </c>
      <c r="L1300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300" s="26">
        <v>0</v>
      </c>
      <c r="N1300" s="26"/>
      <c r="O1300" s="26" t="s">
        <v>10067</v>
      </c>
      <c r="P1300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300" s="25">
        <v>0</v>
      </c>
      <c r="R1300" s="25" t="s">
        <v>1197</v>
      </c>
      <c r="S1300" s="59" t="s">
        <v>1197</v>
      </c>
      <c r="T1300" s="25"/>
      <c r="U1300" s="23" t="s">
        <v>1197</v>
      </c>
    </row>
    <row r="1301" spans="1:21" hidden="1" outlineLevel="1" x14ac:dyDescent="0.35">
      <c r="A1301" s="4">
        <v>1292</v>
      </c>
      <c r="B1301" s="8" t="s">
        <v>747</v>
      </c>
      <c r="C1301" s="9" t="s">
        <v>748</v>
      </c>
      <c r="D1301" s="9" t="str">
        <f>tblPuskesmas[[#This Row],[ID Provinsi]]&amp;" -- "&amp;tblPuskesmas[[#This Row],[Nama Provinsi]]</f>
        <v>94 -- PROV. PAPUA</v>
      </c>
      <c r="E1301" s="13">
        <v>9432</v>
      </c>
      <c r="F1301" s="6" t="s">
        <v>337</v>
      </c>
      <c r="G1301" s="20" t="str">
        <f>tblPuskesmas[[#This Row],[ID Kabupaten/Kota]]&amp;" -- "&amp;tblPuskesmas[[#This Row],[Nama Kabupaten/Kota]]</f>
        <v>9432 -- KAB. YALIMO</v>
      </c>
      <c r="H1301" s="20" t="s">
        <v>952</v>
      </c>
      <c r="I1301" s="20" t="s">
        <v>952</v>
      </c>
      <c r="J1301" s="20" t="s">
        <v>953</v>
      </c>
      <c r="K1301" s="26">
        <v>7</v>
      </c>
      <c r="L1301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301" s="26">
        <v>0</v>
      </c>
      <c r="N1301" s="26"/>
      <c r="O1301" s="26" t="s">
        <v>10067</v>
      </c>
      <c r="P1301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301" s="25">
        <v>0</v>
      </c>
      <c r="R1301" s="25" t="s">
        <v>1197</v>
      </c>
      <c r="S1301" s="59" t="s">
        <v>1197</v>
      </c>
      <c r="T1301" s="25"/>
      <c r="U1301" s="23" t="s">
        <v>1197</v>
      </c>
    </row>
    <row r="1302" spans="1:21" hidden="1" outlineLevel="1" x14ac:dyDescent="0.35">
      <c r="A1302" s="4">
        <v>1293</v>
      </c>
      <c r="B1302" s="8" t="s">
        <v>747</v>
      </c>
      <c r="C1302" s="9" t="s">
        <v>748</v>
      </c>
      <c r="D1302" s="9" t="str">
        <f>tblPuskesmas[[#This Row],[ID Provinsi]]&amp;" -- "&amp;tblPuskesmas[[#This Row],[Nama Provinsi]]</f>
        <v>94 -- PROV. PAPUA</v>
      </c>
      <c r="E1302" s="13">
        <v>9433</v>
      </c>
      <c r="F1302" s="6" t="s">
        <v>330</v>
      </c>
      <c r="G1302" s="20" t="str">
        <f>tblPuskesmas[[#This Row],[ID Kabupaten/Kota]]&amp;" -- "&amp;tblPuskesmas[[#This Row],[Nama Kabupaten/Kota]]</f>
        <v>9433 -- KAB. PUNCAK</v>
      </c>
      <c r="H1302" s="20" t="s">
        <v>952</v>
      </c>
      <c r="I1302" s="20" t="s">
        <v>952</v>
      </c>
      <c r="J1302" s="20" t="s">
        <v>953</v>
      </c>
      <c r="K1302" s="26">
        <v>8</v>
      </c>
      <c r="L1302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302" s="26">
        <v>0</v>
      </c>
      <c r="N1302" s="26"/>
      <c r="O1302" s="26" t="s">
        <v>10067</v>
      </c>
      <c r="P1302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302" s="25">
        <v>0</v>
      </c>
      <c r="R1302" s="25" t="s">
        <v>1197</v>
      </c>
      <c r="S1302" s="59" t="s">
        <v>1197</v>
      </c>
      <c r="T1302" s="25"/>
      <c r="U1302" s="23" t="s">
        <v>1197</v>
      </c>
    </row>
    <row r="1303" spans="1:21" hidden="1" outlineLevel="1" x14ac:dyDescent="0.35">
      <c r="A1303" s="4">
        <v>1294</v>
      </c>
      <c r="B1303" s="8" t="s">
        <v>747</v>
      </c>
      <c r="C1303" s="9" t="s">
        <v>748</v>
      </c>
      <c r="D1303" s="9" t="str">
        <f>tblPuskesmas[[#This Row],[ID Provinsi]]&amp;" -- "&amp;tblPuskesmas[[#This Row],[Nama Provinsi]]</f>
        <v>94 -- PROV. PAPUA</v>
      </c>
      <c r="E1303" s="13">
        <v>9434</v>
      </c>
      <c r="F1303" s="6" t="s">
        <v>315</v>
      </c>
      <c r="G1303" s="20" t="str">
        <f>tblPuskesmas[[#This Row],[ID Kabupaten/Kota]]&amp;" -- "&amp;tblPuskesmas[[#This Row],[Nama Kabupaten/Kota]]</f>
        <v>9434 -- KAB. DOGIYAI</v>
      </c>
      <c r="H1303" s="20" t="s">
        <v>952</v>
      </c>
      <c r="I1303" s="20" t="s">
        <v>952</v>
      </c>
      <c r="J1303" s="20" t="s">
        <v>953</v>
      </c>
      <c r="K1303" s="26">
        <v>10</v>
      </c>
      <c r="L1303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303" s="26">
        <v>0</v>
      </c>
      <c r="N1303" s="26"/>
      <c r="O1303" s="26" t="s">
        <v>10067</v>
      </c>
      <c r="P1303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303" s="25">
        <v>0</v>
      </c>
      <c r="R1303" s="25" t="s">
        <v>1197</v>
      </c>
      <c r="S1303" s="59" t="s">
        <v>1197</v>
      </c>
      <c r="T1303" s="25"/>
      <c r="U1303" s="23" t="s">
        <v>1197</v>
      </c>
    </row>
    <row r="1304" spans="1:21" hidden="1" outlineLevel="1" x14ac:dyDescent="0.35">
      <c r="A1304" s="4">
        <v>1295</v>
      </c>
      <c r="B1304" s="8" t="s">
        <v>747</v>
      </c>
      <c r="C1304" s="9" t="s">
        <v>748</v>
      </c>
      <c r="D1304" s="9" t="str">
        <f>tblPuskesmas[[#This Row],[ID Provinsi]]&amp;" -- "&amp;tblPuskesmas[[#This Row],[Nama Provinsi]]</f>
        <v>94 -- PROV. PAPUA</v>
      </c>
      <c r="E1304" s="13">
        <v>9435</v>
      </c>
      <c r="F1304" s="6" t="s">
        <v>316</v>
      </c>
      <c r="G1304" s="20" t="str">
        <f>tblPuskesmas[[#This Row],[ID Kabupaten/Kota]]&amp;" -- "&amp;tblPuskesmas[[#This Row],[Nama Kabupaten/Kota]]</f>
        <v>9435 -- KAB. INTAN JAYA</v>
      </c>
      <c r="H1304" s="20" t="s">
        <v>952</v>
      </c>
      <c r="I1304" s="20" t="s">
        <v>952</v>
      </c>
      <c r="J1304" s="20" t="s">
        <v>953</v>
      </c>
      <c r="K1304" s="26">
        <v>6</v>
      </c>
      <c r="L1304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304" s="26">
        <v>0</v>
      </c>
      <c r="N1304" s="26"/>
      <c r="O1304" s="26" t="s">
        <v>10067</v>
      </c>
      <c r="P1304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304" s="25">
        <v>0</v>
      </c>
      <c r="R1304" s="25" t="s">
        <v>1197</v>
      </c>
      <c r="S1304" s="59" t="s">
        <v>1197</v>
      </c>
      <c r="T1304" s="25"/>
      <c r="U1304" s="23" t="s">
        <v>1197</v>
      </c>
    </row>
    <row r="1305" spans="1:21" hidden="1" outlineLevel="1" x14ac:dyDescent="0.35">
      <c r="A1305" s="4">
        <v>1296</v>
      </c>
      <c r="B1305" s="8" t="s">
        <v>747</v>
      </c>
      <c r="C1305" s="9" t="s">
        <v>748</v>
      </c>
      <c r="D1305" s="9" t="str">
        <f>tblPuskesmas[[#This Row],[ID Provinsi]]&amp;" -- "&amp;tblPuskesmas[[#This Row],[Nama Provinsi]]</f>
        <v>94 -- PROV. PAPUA</v>
      </c>
      <c r="E1305" s="13">
        <v>9436</v>
      </c>
      <c r="F1305" s="6" t="s">
        <v>314</v>
      </c>
      <c r="G1305" s="20" t="str">
        <f>tblPuskesmas[[#This Row],[ID Kabupaten/Kota]]&amp;" -- "&amp;tblPuskesmas[[#This Row],[Nama Kabupaten/Kota]]</f>
        <v>9436 -- KAB. DEIYAI</v>
      </c>
      <c r="H1305" s="20" t="s">
        <v>952</v>
      </c>
      <c r="I1305" s="20" t="s">
        <v>952</v>
      </c>
      <c r="J1305" s="20" t="s">
        <v>953</v>
      </c>
      <c r="K1305" s="26">
        <v>10</v>
      </c>
      <c r="L1305" s="26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305" s="26">
        <v>0</v>
      </c>
      <c r="N1305" s="26"/>
      <c r="O1305" s="26" t="s">
        <v>10067</v>
      </c>
      <c r="P1305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0</v>
      </c>
      <c r="Q1305" s="25">
        <v>0</v>
      </c>
      <c r="R1305" s="25" t="s">
        <v>1197</v>
      </c>
      <c r="S1305" s="59" t="s">
        <v>1197</v>
      </c>
      <c r="T1305" s="25"/>
      <c r="U1305" s="23" t="s">
        <v>1197</v>
      </c>
    </row>
    <row r="1306" spans="1:21" ht="15" hidden="1" outlineLevel="1" thickBot="1" x14ac:dyDescent="0.4">
      <c r="A1306" s="4">
        <v>1297</v>
      </c>
      <c r="B1306" s="27" t="s">
        <v>747</v>
      </c>
      <c r="C1306" s="28" t="s">
        <v>748</v>
      </c>
      <c r="D1306" s="28" t="str">
        <f>tblPuskesmas[[#This Row],[ID Provinsi]]&amp;" -- "&amp;tblPuskesmas[[#This Row],[Nama Provinsi]]</f>
        <v>94 -- PROV. PAPUA</v>
      </c>
      <c r="E1306" s="29">
        <v>9471</v>
      </c>
      <c r="F1306" s="30" t="s">
        <v>338</v>
      </c>
      <c r="G1306" s="31" t="str">
        <f>tblPuskesmas[[#This Row],[ID Kabupaten/Kota]]&amp;" -- "&amp;tblPuskesmas[[#This Row],[Nama Kabupaten/Kota]]</f>
        <v>9471 -- KOTA JAYAPURA</v>
      </c>
      <c r="H1306" s="31" t="s">
        <v>952</v>
      </c>
      <c r="I1306" s="31" t="s">
        <v>952</v>
      </c>
      <c r="J1306" s="31" t="s">
        <v>953</v>
      </c>
      <c r="K1306" s="32">
        <v>13</v>
      </c>
      <c r="L1306" s="32">
        <f>IF(tblPuskesmas[[#This Row],[Tingkat Puskesmas (Kecamatan/Kelurahan)]]="KEMENTERIAN KESEHATAN",1,IF(tblPuskesmas[[#This Row],[Tingkat Puskesmas (Kecamatan/Kelurahan)]]="DINAS KESEHATAN PROVINSI",2,IF(tblPuskesmas[[#This Row],[Tingkat Puskesmas (Kecamatan/Kelurahan)]]="DINAS KESEHATAN KABUPATEN/KOTA",3,4)))</f>
        <v>3</v>
      </c>
      <c r="M1306" s="32">
        <v>1</v>
      </c>
      <c r="N1306" s="32">
        <v>3000</v>
      </c>
      <c r="O1306" s="26" t="s">
        <v>10067</v>
      </c>
      <c r="P1306" s="25">
        <f>IF(tblPuskesmas[[#This Row],[Batch]]&gt;0,IF(tblPuskesmas[[#This Row],[Tingkat Puskesmas (Kecamatan/Kelurahan)]]="KEMENTERIAN KESEHATAN",4,IF(tblPuskesmas[[#This Row],[Tingkat Puskesmas (Kecamatan/Kelurahan)]]="DINAS KESEHATAN PROVINSI",2,IF(tblPuskesmas[[#This Row],[Tingkat Puskesmas (Kecamatan/Kelurahan)]]="DINAS KESEHATAN KABUPATEN/KOTA",2,1)))+(IF(tblPuskesmas[[#This Row],[Qty Puskesmas]]=1,0,tblPuskesmas[[#This Row],[Qty Puskesmas]])),0)</f>
        <v>15</v>
      </c>
      <c r="Q1306" s="33">
        <v>15</v>
      </c>
      <c r="R1306" s="33" t="s">
        <v>1197</v>
      </c>
      <c r="S1306" s="59" t="s">
        <v>1197</v>
      </c>
      <c r="T1306" s="33"/>
      <c r="U1306" s="34" t="s">
        <v>1173</v>
      </c>
    </row>
    <row r="1307" spans="1:21" x14ac:dyDescent="0.35">
      <c r="A1307" s="68"/>
      <c r="B1307" s="68"/>
      <c r="C1307" s="69"/>
      <c r="D1307" s="69"/>
      <c r="E1307" s="70"/>
      <c r="F1307" s="71"/>
      <c r="G1307" s="71"/>
      <c r="H1307" s="71"/>
      <c r="I1307" s="71"/>
      <c r="J1307" s="71"/>
      <c r="K1307" s="66">
        <f>SUBTOTAL(109,tblPuskesmas[Qty Puskesmas])</f>
        <v>3571</v>
      </c>
      <c r="L1307" s="66"/>
      <c r="M1307" s="67">
        <f>SUBTOTAL(103,tblPuskesmas[Area SMILE])</f>
        <v>192</v>
      </c>
      <c r="N1307" s="67">
        <f>SUBTOTAL(103,tblPuskesmas[Batch])</f>
        <v>192</v>
      </c>
      <c r="O1307" s="67"/>
      <c r="P1307" s="66">
        <f>SUBTOTAL(109,tblPuskesmas[Qty Temperature Logger Plan])</f>
        <v>4000</v>
      </c>
      <c r="Q1307" s="66">
        <f>SUBTOTAL(109,tblPuskesmas[Qty Temperature Logger Realization])</f>
        <v>0</v>
      </c>
      <c r="R1307" s="66"/>
      <c r="S1307" s="72"/>
      <c r="T1307" s="66"/>
      <c r="U1307" s="71"/>
    </row>
    <row r="1309" spans="1:21" x14ac:dyDescent="0.35">
      <c r="R1309" s="51"/>
      <c r="S1309" s="51"/>
      <c r="T1309" s="51"/>
    </row>
  </sheetData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C6A2C-ED80-470D-9920-B1B3DF63567E}">
  <dimension ref="A2:L4003"/>
  <sheetViews>
    <sheetView topLeftCell="D1" workbookViewId="0">
      <selection activeCell="H8" sqref="H8"/>
    </sheetView>
  </sheetViews>
  <sheetFormatPr defaultColWidth="15.6328125" defaultRowHeight="14" x14ac:dyDescent="0.35"/>
  <cols>
    <col min="1" max="1" width="33.1796875" style="38" bestFit="1" customWidth="1"/>
    <col min="2" max="2" width="13.6328125" style="38" customWidth="1"/>
    <col min="3" max="3" width="35.1796875" style="35" customWidth="1"/>
    <col min="4" max="4" width="85.6328125" style="35" customWidth="1"/>
    <col min="5" max="5" width="37.81640625" style="35" hidden="1" customWidth="1"/>
    <col min="6" max="6" width="31.81640625" style="35" customWidth="1"/>
    <col min="7" max="7" width="19.81640625" style="35" bestFit="1" customWidth="1"/>
    <col min="8" max="8" width="23.36328125" style="35" customWidth="1"/>
    <col min="9" max="9" width="18.1796875" style="35" customWidth="1"/>
    <col min="10" max="10" width="15.6328125" style="35"/>
    <col min="11" max="11" width="28.81640625" style="35" bestFit="1" customWidth="1"/>
    <col min="12" max="16384" width="15.6328125" style="35"/>
  </cols>
  <sheetData>
    <row r="2" spans="1:12" ht="17.25" customHeight="1" x14ac:dyDescent="0.35">
      <c r="A2" s="36"/>
      <c r="B2" s="36"/>
      <c r="C2" s="37"/>
      <c r="D2" s="37"/>
      <c r="E2" s="37"/>
      <c r="F2" s="37" t="s">
        <v>1226</v>
      </c>
      <c r="G2" s="37"/>
      <c r="H2" s="37"/>
    </row>
    <row r="3" spans="1:12" ht="17.25" customHeight="1" x14ac:dyDescent="0.35">
      <c r="A3" s="36"/>
      <c r="B3" s="36"/>
      <c r="C3" s="37"/>
      <c r="D3" s="37"/>
      <c r="E3" s="37"/>
      <c r="F3" s="37" t="s">
        <v>1227</v>
      </c>
      <c r="G3" s="37"/>
      <c r="H3" s="37"/>
    </row>
    <row r="4" spans="1:12" ht="17.25" customHeight="1" x14ac:dyDescent="0.35">
      <c r="A4" s="36"/>
      <c r="B4" s="36"/>
      <c r="C4" s="37"/>
      <c r="D4" s="37"/>
      <c r="E4" s="37"/>
      <c r="F4" s="37" t="s">
        <v>1228</v>
      </c>
      <c r="G4" s="37"/>
      <c r="H4" s="37"/>
    </row>
    <row r="5" spans="1:12" ht="17.25" customHeight="1" x14ac:dyDescent="0.35">
      <c r="A5" s="36"/>
      <c r="B5" s="36"/>
      <c r="C5" s="37"/>
      <c r="D5" s="37"/>
      <c r="E5" s="37"/>
      <c r="F5" s="73" t="s">
        <v>1229</v>
      </c>
      <c r="G5" s="73"/>
      <c r="H5" s="73"/>
    </row>
    <row r="6" spans="1:12" ht="17.25" customHeight="1" x14ac:dyDescent="0.35">
      <c r="A6" s="36"/>
      <c r="B6" s="36"/>
      <c r="C6" s="37"/>
      <c r="D6" s="37"/>
      <c r="E6" s="37"/>
      <c r="F6" s="37" t="s">
        <v>1230</v>
      </c>
      <c r="G6" s="37"/>
      <c r="H6" s="37"/>
    </row>
    <row r="7" spans="1:12" ht="17.25" customHeight="1" x14ac:dyDescent="0.35">
      <c r="A7" s="36"/>
      <c r="B7" s="36"/>
      <c r="C7" s="37"/>
      <c r="D7" s="37"/>
      <c r="E7" s="37"/>
      <c r="F7" s="37" t="s">
        <v>1231</v>
      </c>
      <c r="G7" s="37"/>
      <c r="H7" s="37"/>
    </row>
    <row r="8" spans="1:12" ht="17.25" customHeight="1" x14ac:dyDescent="0.35">
      <c r="A8" s="36"/>
      <c r="B8" s="36"/>
      <c r="C8" s="37"/>
      <c r="D8" s="37"/>
      <c r="E8" s="37"/>
      <c r="F8" s="37" t="s">
        <v>1232</v>
      </c>
      <c r="G8" s="37"/>
      <c r="H8" s="37"/>
    </row>
    <row r="9" spans="1:12" ht="17.25" customHeight="1" x14ac:dyDescent="0.35">
      <c r="A9" s="36"/>
      <c r="B9" s="36"/>
      <c r="C9" s="37"/>
      <c r="D9" s="37"/>
      <c r="E9" s="37"/>
      <c r="F9" s="37"/>
      <c r="G9" s="37"/>
      <c r="H9" s="37"/>
    </row>
    <row r="10" spans="1:12" ht="17.25" customHeight="1" x14ac:dyDescent="0.35">
      <c r="C10" s="39"/>
      <c r="D10" s="40" t="s">
        <v>1233</v>
      </c>
      <c r="E10" s="40"/>
      <c r="F10" s="39"/>
      <c r="G10" s="39"/>
      <c r="H10" s="39"/>
    </row>
    <row r="13" spans="1:12" ht="37.5" customHeight="1" x14ac:dyDescent="0.35">
      <c r="A13" s="41" t="s">
        <v>1234</v>
      </c>
      <c r="B13" s="42" t="s">
        <v>1235</v>
      </c>
      <c r="C13" s="43" t="s">
        <v>1236</v>
      </c>
      <c r="D13" s="43" t="s">
        <v>1237</v>
      </c>
      <c r="E13" s="43" t="s">
        <v>1238</v>
      </c>
      <c r="F13" s="43" t="s">
        <v>1239</v>
      </c>
      <c r="G13" s="43" t="s">
        <v>1240</v>
      </c>
      <c r="H13" s="44" t="s">
        <v>1241</v>
      </c>
      <c r="I13" s="45" t="s">
        <v>1242</v>
      </c>
      <c r="J13" s="45" t="s">
        <v>1199</v>
      </c>
      <c r="K13" s="35" t="s">
        <v>1200</v>
      </c>
      <c r="L13" s="35" t="s">
        <v>1225</v>
      </c>
    </row>
    <row r="14" spans="1:12" ht="17.25" customHeight="1" x14ac:dyDescent="0.35">
      <c r="A14" s="46" t="str">
        <f>_xlfn.CONCAT("PUSKESMAS ",TRIM(tblReff[[#This Row],[NAMA PUSKESMAS]]))</f>
        <v>PUSKESMAS KEC. KEP. SERIBU SELATAN</v>
      </c>
      <c r="B14" s="42">
        <v>1030001</v>
      </c>
      <c r="C14" s="43" t="s">
        <v>1378</v>
      </c>
      <c r="D14" s="43" t="s">
        <v>1379</v>
      </c>
      <c r="E14" s="43" t="s">
        <v>1380</v>
      </c>
      <c r="F14" s="43" t="s">
        <v>1381</v>
      </c>
      <c r="G14" s="43" t="s">
        <v>1382</v>
      </c>
      <c r="H14" s="43" t="s">
        <v>1244</v>
      </c>
    </row>
    <row r="15" spans="1:12" ht="17.25" customHeight="1" x14ac:dyDescent="0.35">
      <c r="A15" s="46" t="str">
        <f>_xlfn.CONCAT("PUSKESMAS ",TRIM(tblReff[[#This Row],[NAMA PUSKESMAS]]))</f>
        <v>PUSKESMAS KEL. P. UNTUNG JAWA</v>
      </c>
      <c r="B15" s="42">
        <v>1030003</v>
      </c>
      <c r="C15" s="43" t="s">
        <v>1383</v>
      </c>
      <c r="D15" s="43" t="s">
        <v>1384</v>
      </c>
      <c r="E15" s="43" t="s">
        <v>1380</v>
      </c>
      <c r="F15" s="43" t="s">
        <v>1381</v>
      </c>
      <c r="G15" s="43" t="s">
        <v>1382</v>
      </c>
      <c r="H15" s="43" t="s">
        <v>1244</v>
      </c>
    </row>
    <row r="16" spans="1:12" ht="17.25" customHeight="1" x14ac:dyDescent="0.35">
      <c r="A16" s="46" t="str">
        <f>_xlfn.CONCAT("PUSKESMAS ",TRIM(tblReff[[#This Row],[NAMA PUSKESMAS]]))</f>
        <v>PUSKESMAS KEL. PULAU PARI</v>
      </c>
      <c r="B16" s="42">
        <v>1030004</v>
      </c>
      <c r="C16" s="43" t="s">
        <v>1385</v>
      </c>
      <c r="D16" s="43" t="s">
        <v>1386</v>
      </c>
      <c r="E16" s="43" t="s">
        <v>1380</v>
      </c>
      <c r="F16" s="43" t="s">
        <v>1381</v>
      </c>
      <c r="G16" s="43" t="s">
        <v>1382</v>
      </c>
      <c r="H16" s="43" t="s">
        <v>1244</v>
      </c>
    </row>
    <row r="17" spans="1:8" ht="17.25" customHeight="1" x14ac:dyDescent="0.35">
      <c r="A17" s="46" t="str">
        <f>_xlfn.CONCAT("PUSKESMAS ",TRIM(tblReff[[#This Row],[NAMA PUSKESMAS]]))</f>
        <v>PUSKESMAS KEC. KEP. SERIBU UTARA/RB</v>
      </c>
      <c r="B17" s="42">
        <v>1030006</v>
      </c>
      <c r="C17" s="43" t="s">
        <v>1387</v>
      </c>
      <c r="D17" s="43" t="s">
        <v>1388</v>
      </c>
      <c r="E17" s="43" t="s">
        <v>1389</v>
      </c>
      <c r="F17" s="43" t="s">
        <v>1381</v>
      </c>
      <c r="G17" s="43" t="s">
        <v>1382</v>
      </c>
      <c r="H17" s="43" t="s">
        <v>1244</v>
      </c>
    </row>
    <row r="18" spans="1:8" ht="17.25" customHeight="1" x14ac:dyDescent="0.35">
      <c r="A18" s="46" t="str">
        <f>_xlfn.CONCAT("PUSKESMAS ",TRIM(tblReff[[#This Row],[NAMA PUSKESMAS]]))</f>
        <v>PUSKESMAS KEL. PULAU PANGGANG</v>
      </c>
      <c r="B18" s="42">
        <v>1030007</v>
      </c>
      <c r="C18" s="43" t="s">
        <v>1390</v>
      </c>
      <c r="D18" s="43" t="s">
        <v>1391</v>
      </c>
      <c r="E18" s="43" t="s">
        <v>1389</v>
      </c>
      <c r="F18" s="43" t="s">
        <v>1381</v>
      </c>
      <c r="G18" s="43" t="s">
        <v>1382</v>
      </c>
      <c r="H18" s="43" t="s">
        <v>1244</v>
      </c>
    </row>
    <row r="19" spans="1:8" ht="17.25" customHeight="1" x14ac:dyDescent="0.35">
      <c r="A19" s="46" t="str">
        <f>_xlfn.CONCAT("PUSKESMAS ",TRIM(tblReff[[#This Row],[NAMA PUSKESMAS]]))</f>
        <v>PUSKESMAS KEL. PULAU HARAPAN</v>
      </c>
      <c r="B19" s="42">
        <v>1030008</v>
      </c>
      <c r="C19" s="43" t="s">
        <v>1392</v>
      </c>
      <c r="D19" s="43" t="s">
        <v>1393</v>
      </c>
      <c r="E19" s="43" t="s">
        <v>1389</v>
      </c>
      <c r="F19" s="43" t="s">
        <v>1381</v>
      </c>
      <c r="G19" s="43" t="s">
        <v>1382</v>
      </c>
      <c r="H19" s="43" t="s">
        <v>1244</v>
      </c>
    </row>
    <row r="20" spans="1:8" ht="17.25" customHeight="1" x14ac:dyDescent="0.35">
      <c r="A20" s="46" t="str">
        <f>_xlfn.CONCAT("PUSKESMAS ",TRIM(tblReff[[#This Row],[NAMA PUSKESMAS]]))</f>
        <v>PUSKESMAS KEC. CILANDAK</v>
      </c>
      <c r="B20" s="42">
        <v>1030025</v>
      </c>
      <c r="C20" s="43" t="s">
        <v>1427</v>
      </c>
      <c r="D20" s="43" t="s">
        <v>1428</v>
      </c>
      <c r="E20" s="43" t="s">
        <v>1429</v>
      </c>
      <c r="F20" s="43" t="s">
        <v>1397</v>
      </c>
      <c r="G20" s="43" t="s">
        <v>1382</v>
      </c>
      <c r="H20" s="43" t="s">
        <v>1244</v>
      </c>
    </row>
    <row r="21" spans="1:8" ht="17.25" customHeight="1" x14ac:dyDescent="0.35">
      <c r="A21" s="46" t="str">
        <f>_xlfn.CONCAT("PUSKESMAS ",TRIM(tblReff[[#This Row],[NAMA PUSKESMAS]]))</f>
        <v>PUSKESMAS KEC. JAGAKARSA</v>
      </c>
      <c r="B21" s="42">
        <v>1030009</v>
      </c>
      <c r="C21" s="43" t="s">
        <v>1394</v>
      </c>
      <c r="D21" s="43" t="s">
        <v>1395</v>
      </c>
      <c r="E21" s="43" t="s">
        <v>1396</v>
      </c>
      <c r="F21" s="43" t="s">
        <v>1397</v>
      </c>
      <c r="G21" s="43" t="s">
        <v>1382</v>
      </c>
      <c r="H21" s="43" t="s">
        <v>1243</v>
      </c>
    </row>
    <row r="22" spans="1:8" ht="17.25" customHeight="1" x14ac:dyDescent="0.35">
      <c r="A22" s="46" t="str">
        <f>_xlfn.CONCAT("PUSKESMAS ",TRIM(tblReff[[#This Row],[NAMA PUSKESMAS]]))</f>
        <v>PUSKESMAS KEC. KEBAYORAN BARU</v>
      </c>
      <c r="B22" s="42">
        <v>1030046</v>
      </c>
      <c r="C22" s="43" t="s">
        <v>1470</v>
      </c>
      <c r="D22" s="43" t="s">
        <v>1471</v>
      </c>
      <c r="E22" s="43" t="s">
        <v>1472</v>
      </c>
      <c r="F22" s="43" t="s">
        <v>1397</v>
      </c>
      <c r="G22" s="43" t="s">
        <v>1382</v>
      </c>
      <c r="H22" s="43" t="s">
        <v>1243</v>
      </c>
    </row>
    <row r="23" spans="1:8" ht="17.25" customHeight="1" x14ac:dyDescent="0.35">
      <c r="A23" s="46" t="str">
        <f>_xlfn.CONCAT("PUSKESMAS ",TRIM(tblReff[[#This Row],[NAMA PUSKESMAS]]))</f>
        <v>PUSKESMAS KEC. KEBAYORAN LAMA</v>
      </c>
      <c r="B23" s="42">
        <v>1030037</v>
      </c>
      <c r="C23" s="43" t="s">
        <v>1453</v>
      </c>
      <c r="D23" s="43" t="s">
        <v>1454</v>
      </c>
      <c r="E23" s="43" t="s">
        <v>1455</v>
      </c>
      <c r="F23" s="43" t="s">
        <v>1397</v>
      </c>
      <c r="G23" s="43" t="s">
        <v>1382</v>
      </c>
      <c r="H23" s="43" t="s">
        <v>1244</v>
      </c>
    </row>
    <row r="24" spans="1:8" ht="17.25" customHeight="1" x14ac:dyDescent="0.35">
      <c r="A24" s="46" t="str">
        <f>_xlfn.CONCAT("PUSKESMAS ",TRIM(tblReff[[#This Row],[NAMA PUSKESMAS]]))</f>
        <v>PUSKESMAS KEC. MAMPANG PRAPATAN</v>
      </c>
      <c r="B24" s="42">
        <v>1030057</v>
      </c>
      <c r="C24" s="43" t="s">
        <v>1491</v>
      </c>
      <c r="D24" s="43" t="s">
        <v>1492</v>
      </c>
      <c r="E24" s="43" t="s">
        <v>1493</v>
      </c>
      <c r="F24" s="43" t="s">
        <v>1397</v>
      </c>
      <c r="G24" s="43" t="s">
        <v>1382</v>
      </c>
      <c r="H24" s="43" t="s">
        <v>1243</v>
      </c>
    </row>
    <row r="25" spans="1:8" ht="17.25" customHeight="1" x14ac:dyDescent="0.35">
      <c r="A25" s="46" t="str">
        <f>_xlfn.CONCAT("PUSKESMAS ",TRIM(tblReff[[#This Row],[NAMA PUSKESMAS]]))</f>
        <v>PUSKESMAS KEC. PANCORAN</v>
      </c>
      <c r="B25" s="42">
        <v>1030064</v>
      </c>
      <c r="C25" s="43" t="s">
        <v>1504</v>
      </c>
      <c r="D25" s="43" t="s">
        <v>1505</v>
      </c>
      <c r="E25" s="43" t="s">
        <v>1506</v>
      </c>
      <c r="F25" s="43" t="s">
        <v>1397</v>
      </c>
      <c r="G25" s="43" t="s">
        <v>1382</v>
      </c>
      <c r="H25" s="43" t="s">
        <v>1244</v>
      </c>
    </row>
    <row r="26" spans="1:8" ht="17.25" customHeight="1" x14ac:dyDescent="0.35">
      <c r="A26" s="46" t="str">
        <f>_xlfn.CONCAT("PUSKESMAS ",TRIM(tblReff[[#This Row],[NAMA PUSKESMAS]]))</f>
        <v>PUSKESMAS KEC. PASAR MINGGU</v>
      </c>
      <c r="B26" s="42">
        <v>1030015</v>
      </c>
      <c r="C26" s="43" t="s">
        <v>1408</v>
      </c>
      <c r="D26" s="43" t="s">
        <v>1409</v>
      </c>
      <c r="E26" s="43" t="s">
        <v>1410</v>
      </c>
      <c r="F26" s="43" t="s">
        <v>1397</v>
      </c>
      <c r="G26" s="43" t="s">
        <v>1382</v>
      </c>
      <c r="H26" s="43" t="s">
        <v>1243</v>
      </c>
    </row>
    <row r="27" spans="1:8" ht="17.25" customHeight="1" x14ac:dyDescent="0.35">
      <c r="A27" s="46" t="str">
        <f>_xlfn.CONCAT("PUSKESMAS ",TRIM(tblReff[[#This Row],[NAMA PUSKESMAS]]))</f>
        <v>PUSKESMAS KEC. PESANGGRAHAN</v>
      </c>
      <c r="B27" s="42">
        <v>1030031</v>
      </c>
      <c r="C27" s="43" t="s">
        <v>1440</v>
      </c>
      <c r="D27" s="43" t="s">
        <v>1441</v>
      </c>
      <c r="E27" s="43" t="s">
        <v>1442</v>
      </c>
      <c r="F27" s="43" t="s">
        <v>1397</v>
      </c>
      <c r="G27" s="43" t="s">
        <v>1382</v>
      </c>
      <c r="H27" s="43" t="s">
        <v>1243</v>
      </c>
    </row>
    <row r="28" spans="1:8" ht="17.25" customHeight="1" x14ac:dyDescent="0.35">
      <c r="A28" s="46" t="str">
        <f>_xlfn.CONCAT("PUSKESMAS ",TRIM(tblReff[[#This Row],[NAMA PUSKESMAS]]))</f>
        <v>PUSKESMAS KEC. SETIA BUDI</v>
      </c>
      <c r="B28" s="42">
        <v>1030082</v>
      </c>
      <c r="C28" s="43" t="s">
        <v>1538</v>
      </c>
      <c r="D28" s="43" t="s">
        <v>1539</v>
      </c>
      <c r="E28" s="43" t="s">
        <v>1540</v>
      </c>
      <c r="F28" s="43" t="s">
        <v>1397</v>
      </c>
      <c r="G28" s="43" t="s">
        <v>1382</v>
      </c>
      <c r="H28" s="43" t="s">
        <v>1243</v>
      </c>
    </row>
    <row r="29" spans="1:8" ht="17.25" customHeight="1" x14ac:dyDescent="0.35">
      <c r="A29" s="46" t="str">
        <f>_xlfn.CONCAT("PUSKESMAS ",TRIM(tblReff[[#This Row],[NAMA PUSKESMAS]]))</f>
        <v>PUSKESMAS KEC. TEBET</v>
      </c>
      <c r="B29" s="42">
        <v>1030073</v>
      </c>
      <c r="C29" s="43" t="s">
        <v>1523</v>
      </c>
      <c r="D29" s="43" t="s">
        <v>1524</v>
      </c>
      <c r="E29" s="43" t="s">
        <v>1525</v>
      </c>
      <c r="F29" s="43" t="s">
        <v>1397</v>
      </c>
      <c r="G29" s="43" t="s">
        <v>1382</v>
      </c>
      <c r="H29" s="43" t="s">
        <v>1243</v>
      </c>
    </row>
    <row r="30" spans="1:8" ht="17.25" customHeight="1" x14ac:dyDescent="0.35">
      <c r="A30" s="46" t="str">
        <f>_xlfn.CONCAT("PUSKESMAS ",TRIM(tblReff[[#This Row],[NAMA PUSKESMAS]]))</f>
        <v>PUSKESMAS KEL PESANGGRAHAN</v>
      </c>
      <c r="B30" s="42">
        <v>1030036</v>
      </c>
      <c r="C30" s="43" t="s">
        <v>1451</v>
      </c>
      <c r="D30" s="43" t="s">
        <v>1452</v>
      </c>
      <c r="E30" s="43" t="s">
        <v>1442</v>
      </c>
      <c r="F30" s="43" t="s">
        <v>1397</v>
      </c>
      <c r="G30" s="43" t="s">
        <v>1382</v>
      </c>
      <c r="H30" s="43" t="s">
        <v>1244</v>
      </c>
    </row>
    <row r="31" spans="1:8" ht="17.25" customHeight="1" x14ac:dyDescent="0.35">
      <c r="A31" s="46" t="str">
        <f>_xlfn.CONCAT("PUSKESMAS ",TRIM(tblReff[[#This Row],[NAMA PUSKESMAS]]))</f>
        <v>PUSKESMAS KEL. BANGKA</v>
      </c>
      <c r="B31" s="42">
        <v>1030063</v>
      </c>
      <c r="C31" s="43" t="s">
        <v>1502</v>
      </c>
      <c r="D31" s="43" t="s">
        <v>1503</v>
      </c>
      <c r="E31" s="43" t="s">
        <v>1493</v>
      </c>
      <c r="F31" s="43" t="s">
        <v>1397</v>
      </c>
      <c r="G31" s="43" t="s">
        <v>1382</v>
      </c>
      <c r="H31" s="43" t="s">
        <v>1244</v>
      </c>
    </row>
    <row r="32" spans="1:8" ht="17.25" customHeight="1" x14ac:dyDescent="0.35">
      <c r="A32" s="46" t="str">
        <f>_xlfn.CONCAT("PUSKESMAS ",TRIM(tblReff[[#This Row],[NAMA PUSKESMAS]]))</f>
        <v>PUSKESMAS KEL. BINTARO</v>
      </c>
      <c r="B32" s="42">
        <v>1030035</v>
      </c>
      <c r="C32" s="43" t="s">
        <v>1449</v>
      </c>
      <c r="D32" s="43" t="s">
        <v>1450</v>
      </c>
      <c r="E32" s="43" t="s">
        <v>1442</v>
      </c>
      <c r="F32" s="43" t="s">
        <v>1397</v>
      </c>
      <c r="G32" s="43" t="s">
        <v>1382</v>
      </c>
      <c r="H32" s="43" t="s">
        <v>1244</v>
      </c>
    </row>
    <row r="33" spans="1:8" ht="17.25" customHeight="1" x14ac:dyDescent="0.35">
      <c r="A33" s="46" t="str">
        <f>_xlfn.CONCAT("PUSKESMAS ",TRIM(tblReff[[#This Row],[NAMA PUSKESMAS]]))</f>
        <v>PUSKESMAS KEL. BUKIT DURI</v>
      </c>
      <c r="B33" s="42">
        <v>1030078</v>
      </c>
      <c r="C33" s="43" t="s">
        <v>1532</v>
      </c>
      <c r="D33" s="43" t="s">
        <v>1533</v>
      </c>
      <c r="E33" s="43" t="s">
        <v>1525</v>
      </c>
      <c r="F33" s="43" t="s">
        <v>1397</v>
      </c>
      <c r="G33" s="43" t="s">
        <v>1382</v>
      </c>
      <c r="H33" s="43" t="s">
        <v>1244</v>
      </c>
    </row>
    <row r="34" spans="1:8" ht="17.25" customHeight="1" x14ac:dyDescent="0.35">
      <c r="A34" s="46" t="str">
        <f>_xlfn.CONCAT("PUSKESMAS ",TRIM(tblReff[[#This Row],[NAMA PUSKESMAS]]))</f>
        <v>PUSKESMAS KEL. CIKOKO</v>
      </c>
      <c r="B34" s="42">
        <v>1030068</v>
      </c>
      <c r="C34" s="43" t="s">
        <v>1513</v>
      </c>
      <c r="D34" s="43" t="s">
        <v>1514</v>
      </c>
      <c r="E34" s="43" t="s">
        <v>1506</v>
      </c>
      <c r="F34" s="43" t="s">
        <v>1397</v>
      </c>
      <c r="G34" s="43" t="s">
        <v>1382</v>
      </c>
      <c r="H34" s="43" t="s">
        <v>1244</v>
      </c>
    </row>
    <row r="35" spans="1:8" ht="17.25" customHeight="1" x14ac:dyDescent="0.35">
      <c r="A35" s="46" t="str">
        <f>_xlfn.CONCAT("PUSKESMAS ",TRIM(tblReff[[#This Row],[NAMA PUSKESMAS]]))</f>
        <v>PUSKESMAS KEL. CILANDAK BARAT</v>
      </c>
      <c r="B35" s="42">
        <v>1030028</v>
      </c>
      <c r="C35" s="43" t="s">
        <v>1434</v>
      </c>
      <c r="D35" s="43" t="s">
        <v>1435</v>
      </c>
      <c r="E35" s="43" t="s">
        <v>1429</v>
      </c>
      <c r="F35" s="43" t="s">
        <v>1397</v>
      </c>
      <c r="G35" s="43" t="s">
        <v>1382</v>
      </c>
      <c r="H35" s="43" t="s">
        <v>1244</v>
      </c>
    </row>
    <row r="36" spans="1:8" ht="17.25" customHeight="1" x14ac:dyDescent="0.35">
      <c r="A36" s="46" t="str">
        <f>_xlfn.CONCAT("PUSKESMAS ",TRIM(tblReff[[#This Row],[NAMA PUSKESMAS]]))</f>
        <v>PUSKESMAS KEL. CILANDAK TIMUR</v>
      </c>
      <c r="B36" s="42">
        <v>1030016</v>
      </c>
      <c r="C36" s="43" t="s">
        <v>1411</v>
      </c>
      <c r="D36" s="43" t="s">
        <v>1412</v>
      </c>
      <c r="E36" s="43" t="s">
        <v>1410</v>
      </c>
      <c r="F36" s="43" t="s">
        <v>1397</v>
      </c>
      <c r="G36" s="43" t="s">
        <v>1382</v>
      </c>
      <c r="H36" s="43" t="s">
        <v>1243</v>
      </c>
    </row>
    <row r="37" spans="1:8" ht="17.25" customHeight="1" x14ac:dyDescent="0.35">
      <c r="A37" s="46" t="str">
        <f>_xlfn.CONCAT("PUSKESMAS ",TRIM(tblReff[[#This Row],[NAMA PUSKESMAS]]))</f>
        <v>PUSKESMAS KEL. CIPETE SELATAN</v>
      </c>
      <c r="B37" s="42">
        <v>1030027</v>
      </c>
      <c r="C37" s="43" t="s">
        <v>1432</v>
      </c>
      <c r="D37" s="43" t="s">
        <v>1433</v>
      </c>
      <c r="E37" s="43" t="s">
        <v>1429</v>
      </c>
      <c r="F37" s="43" t="s">
        <v>1397</v>
      </c>
      <c r="G37" s="43" t="s">
        <v>1382</v>
      </c>
      <c r="H37" s="43" t="s">
        <v>1244</v>
      </c>
    </row>
    <row r="38" spans="1:8" ht="17.25" customHeight="1" x14ac:dyDescent="0.35">
      <c r="A38" s="46" t="str">
        <f>_xlfn.CONCAT("PUSKESMAS ",TRIM(tblReff[[#This Row],[NAMA PUSKESMAS]]))</f>
        <v>PUSKESMAS KEL. CIPETE UTARA</v>
      </c>
      <c r="B38" s="42">
        <v>1030056</v>
      </c>
      <c r="C38" s="43" t="s">
        <v>1489</v>
      </c>
      <c r="D38" s="43" t="s">
        <v>1490</v>
      </c>
      <c r="E38" s="43" t="s">
        <v>1472</v>
      </c>
      <c r="F38" s="43" t="s">
        <v>1397</v>
      </c>
      <c r="G38" s="43" t="s">
        <v>1382</v>
      </c>
      <c r="H38" s="43" t="s">
        <v>1244</v>
      </c>
    </row>
    <row r="39" spans="1:8" ht="17.25" customHeight="1" x14ac:dyDescent="0.35">
      <c r="A39" s="46" t="str">
        <f>_xlfn.CONCAT("PUSKESMAS ",TRIM(tblReff[[#This Row],[NAMA PUSKESMAS]]))</f>
        <v>PUSKESMAS KEL. CIPULIR I</v>
      </c>
      <c r="B39" s="42">
        <v>1030041</v>
      </c>
      <c r="C39" s="43" t="s">
        <v>1462</v>
      </c>
      <c r="D39" s="43" t="s">
        <v>1463</v>
      </c>
      <c r="E39" s="43" t="s">
        <v>1455</v>
      </c>
      <c r="F39" s="43" t="s">
        <v>1397</v>
      </c>
      <c r="G39" s="43" t="s">
        <v>1382</v>
      </c>
      <c r="H39" s="43" t="s">
        <v>1244</v>
      </c>
    </row>
    <row r="40" spans="1:8" ht="17.25" customHeight="1" x14ac:dyDescent="0.35">
      <c r="A40" s="46" t="str">
        <f>_xlfn.CONCAT("PUSKESMAS ",TRIM(tblReff[[#This Row],[NAMA PUSKESMAS]]))</f>
        <v>PUSKESMAS KEL. CIPULIR II</v>
      </c>
      <c r="B40" s="42">
        <v>1030042</v>
      </c>
      <c r="C40" s="43" t="s">
        <v>1464</v>
      </c>
      <c r="D40" s="43" t="s">
        <v>1465</v>
      </c>
      <c r="E40" s="43" t="s">
        <v>1455</v>
      </c>
      <c r="F40" s="43" t="s">
        <v>1397</v>
      </c>
      <c r="G40" s="43" t="s">
        <v>1382</v>
      </c>
      <c r="H40" s="43" t="s">
        <v>1244</v>
      </c>
    </row>
    <row r="41" spans="1:8" ht="17.25" customHeight="1" x14ac:dyDescent="0.35">
      <c r="A41" s="46" t="str">
        <f>_xlfn.CONCAT("PUSKESMAS ",TRIM(tblReff[[#This Row],[NAMA PUSKESMAS]]))</f>
        <v>PUSKESMAS KEL. DUREN TIGA</v>
      </c>
      <c r="B41" s="42">
        <v>1030065</v>
      </c>
      <c r="C41" s="43" t="s">
        <v>1507</v>
      </c>
      <c r="D41" s="43" t="s">
        <v>1508</v>
      </c>
      <c r="E41" s="43" t="s">
        <v>1506</v>
      </c>
      <c r="F41" s="43" t="s">
        <v>1397</v>
      </c>
      <c r="G41" s="43" t="s">
        <v>1382</v>
      </c>
      <c r="H41" s="43" t="s">
        <v>1244</v>
      </c>
    </row>
    <row r="42" spans="1:8" ht="17.25" customHeight="1" x14ac:dyDescent="0.35">
      <c r="A42" s="46" t="str">
        <f>_xlfn.CONCAT("PUSKESMAS ",TRIM(tblReff[[#This Row],[NAMA PUSKESMAS]]))</f>
        <v>PUSKESMAS KEL. GANDARIA SELATAN</v>
      </c>
      <c r="B42" s="42">
        <v>1030026</v>
      </c>
      <c r="C42" s="43" t="s">
        <v>1430</v>
      </c>
      <c r="D42" s="43" t="s">
        <v>1431</v>
      </c>
      <c r="E42" s="43" t="s">
        <v>1429</v>
      </c>
      <c r="F42" s="43" t="s">
        <v>1397</v>
      </c>
      <c r="G42" s="43" t="s">
        <v>1382</v>
      </c>
      <c r="H42" s="43" t="s">
        <v>1244</v>
      </c>
    </row>
    <row r="43" spans="1:8" ht="17.25" customHeight="1" x14ac:dyDescent="0.35">
      <c r="A43" s="46" t="str">
        <f>_xlfn.CONCAT("PUSKESMAS ",TRIM(tblReff[[#This Row],[NAMA PUSKESMAS]]))</f>
        <v>PUSKESMAS KEL. GANDARIA UTARA I/PLT</v>
      </c>
      <c r="B43" s="42">
        <v>1030054</v>
      </c>
      <c r="C43" s="43" t="s">
        <v>1485</v>
      </c>
      <c r="D43" s="43" t="s">
        <v>1486</v>
      </c>
      <c r="E43" s="43" t="s">
        <v>1472</v>
      </c>
      <c r="F43" s="43" t="s">
        <v>1397</v>
      </c>
      <c r="G43" s="43" t="s">
        <v>1382</v>
      </c>
      <c r="H43" s="43" t="s">
        <v>1244</v>
      </c>
    </row>
    <row r="44" spans="1:8" ht="17.25" customHeight="1" x14ac:dyDescent="0.35">
      <c r="A44" s="46" t="str">
        <f>_xlfn.CONCAT("PUSKESMAS ",TRIM(tblReff[[#This Row],[NAMA PUSKESMAS]]))</f>
        <v>PUSKESMAS KEL. GANDARIA UTARA II/MHT</v>
      </c>
      <c r="B44" s="42">
        <v>1030055</v>
      </c>
      <c r="C44" s="43" t="s">
        <v>1487</v>
      </c>
      <c r="D44" s="43" t="s">
        <v>1488</v>
      </c>
      <c r="E44" s="43" t="s">
        <v>1472</v>
      </c>
      <c r="F44" s="43" t="s">
        <v>1397</v>
      </c>
      <c r="G44" s="43" t="s">
        <v>1382</v>
      </c>
      <c r="H44" s="43" t="s">
        <v>1244</v>
      </c>
    </row>
    <row r="45" spans="1:8" ht="17.25" customHeight="1" x14ac:dyDescent="0.35">
      <c r="A45" s="46" t="str">
        <f>_xlfn.CONCAT("PUSKESMAS ",TRIM(tblReff[[#This Row],[NAMA PUSKESMAS]]))</f>
        <v>PUSKESMAS KEL. GROGOL SELATAN</v>
      </c>
      <c r="B45" s="42">
        <v>1030040</v>
      </c>
      <c r="C45" s="43" t="s">
        <v>1460</v>
      </c>
      <c r="D45" s="43" t="s">
        <v>1461</v>
      </c>
      <c r="E45" s="43" t="s">
        <v>1455</v>
      </c>
      <c r="F45" s="43" t="s">
        <v>1397</v>
      </c>
      <c r="G45" s="43" t="s">
        <v>1382</v>
      </c>
      <c r="H45" s="43" t="s">
        <v>1244</v>
      </c>
    </row>
    <row r="46" spans="1:8" ht="17.25" customHeight="1" x14ac:dyDescent="0.35">
      <c r="A46" s="46" t="str">
        <f>_xlfn.CONCAT("PUSKESMAS ",TRIM(tblReff[[#This Row],[NAMA PUSKESMAS]]))</f>
        <v>PUSKESMAS KEL. GROGOL UTARA I</v>
      </c>
      <c r="B46" s="42">
        <v>1030038</v>
      </c>
      <c r="C46" s="43" t="s">
        <v>1456</v>
      </c>
      <c r="D46" s="43" t="s">
        <v>1457</v>
      </c>
      <c r="E46" s="43" t="s">
        <v>1455</v>
      </c>
      <c r="F46" s="43" t="s">
        <v>1397</v>
      </c>
      <c r="G46" s="43" t="s">
        <v>1382</v>
      </c>
      <c r="H46" s="43" t="s">
        <v>1244</v>
      </c>
    </row>
    <row r="47" spans="1:8" ht="17.25" customHeight="1" x14ac:dyDescent="0.35">
      <c r="A47" s="46" t="str">
        <f>_xlfn.CONCAT("PUSKESMAS ",TRIM(tblReff[[#This Row],[NAMA PUSKESMAS]]))</f>
        <v>PUSKESMAS KEL. GROGOL UTARA II</v>
      </c>
      <c r="B47" s="42">
        <v>1030039</v>
      </c>
      <c r="C47" s="43" t="s">
        <v>1458</v>
      </c>
      <c r="D47" s="43" t="s">
        <v>1459</v>
      </c>
      <c r="E47" s="43" t="s">
        <v>1455</v>
      </c>
      <c r="F47" s="43" t="s">
        <v>1397</v>
      </c>
      <c r="G47" s="43" t="s">
        <v>1382</v>
      </c>
      <c r="H47" s="43" t="s">
        <v>1244</v>
      </c>
    </row>
    <row r="48" spans="1:8" ht="17.25" customHeight="1" x14ac:dyDescent="0.35">
      <c r="A48" s="46" t="str">
        <f>_xlfn.CONCAT("PUSKESMAS ",TRIM(tblReff[[#This Row],[NAMA PUSKESMAS]]))</f>
        <v>PUSKESMAS KEL. GUNUNG</v>
      </c>
      <c r="B48" s="42">
        <v>1030050</v>
      </c>
      <c r="C48" s="43" t="s">
        <v>1477</v>
      </c>
      <c r="D48" s="43" t="s">
        <v>1478</v>
      </c>
      <c r="E48" s="43" t="s">
        <v>1472</v>
      </c>
      <c r="F48" s="43" t="s">
        <v>1397</v>
      </c>
      <c r="G48" s="43" t="s">
        <v>1382</v>
      </c>
      <c r="H48" s="43" t="s">
        <v>1244</v>
      </c>
    </row>
    <row r="49" spans="1:8" ht="17.25" customHeight="1" x14ac:dyDescent="0.35">
      <c r="A49" s="46" t="str">
        <f>_xlfn.CONCAT("PUSKESMAS ",TRIM(tblReff[[#This Row],[NAMA PUSKESMAS]]))</f>
        <v>PUSKESMAS KEL. JAGAKARSA II</v>
      </c>
      <c r="B49" s="42">
        <v>1030011</v>
      </c>
      <c r="C49" s="43" t="s">
        <v>1400</v>
      </c>
      <c r="D49" s="43" t="s">
        <v>1401</v>
      </c>
      <c r="E49" s="43" t="s">
        <v>1396</v>
      </c>
      <c r="F49" s="43" t="s">
        <v>1397</v>
      </c>
      <c r="G49" s="43" t="s">
        <v>1382</v>
      </c>
      <c r="H49" s="43" t="s">
        <v>1244</v>
      </c>
    </row>
    <row r="50" spans="1:8" ht="17.25" customHeight="1" x14ac:dyDescent="0.35">
      <c r="A50" s="46" t="str">
        <f>_xlfn.CONCAT("PUSKESMAS ",TRIM(tblReff[[#This Row],[NAMA PUSKESMAS]]))</f>
        <v>PUSKESMAS KEL. JAGAKARSA I</v>
      </c>
      <c r="B50" s="42">
        <v>1030010</v>
      </c>
      <c r="C50" s="43" t="s">
        <v>1398</v>
      </c>
      <c r="D50" s="43" t="s">
        <v>1399</v>
      </c>
      <c r="E50" s="43" t="s">
        <v>1396</v>
      </c>
      <c r="F50" s="43" t="s">
        <v>1397</v>
      </c>
      <c r="G50" s="43" t="s">
        <v>1382</v>
      </c>
      <c r="H50" s="43" t="s">
        <v>1244</v>
      </c>
    </row>
    <row r="51" spans="1:8" ht="17.25" customHeight="1" x14ac:dyDescent="0.35">
      <c r="A51" s="46" t="str">
        <f>_xlfn.CONCAT("PUSKESMAS ",TRIM(tblReff[[#This Row],[NAMA PUSKESMAS]]))</f>
        <v>PUSKESMAS KEL. KALIBATA I</v>
      </c>
      <c r="B51" s="42">
        <v>1030066</v>
      </c>
      <c r="C51" s="43" t="s">
        <v>1509</v>
      </c>
      <c r="D51" s="43" t="s">
        <v>1510</v>
      </c>
      <c r="E51" s="43" t="s">
        <v>1506</v>
      </c>
      <c r="F51" s="43" t="s">
        <v>1397</v>
      </c>
      <c r="G51" s="43" t="s">
        <v>1382</v>
      </c>
      <c r="H51" s="43" t="s">
        <v>1244</v>
      </c>
    </row>
    <row r="52" spans="1:8" ht="17.25" customHeight="1" x14ac:dyDescent="0.35">
      <c r="A52" s="46" t="str">
        <f>_xlfn.CONCAT("PUSKESMAS ",TRIM(tblReff[[#This Row],[NAMA PUSKESMAS]]))</f>
        <v>PUSKESMAS KEL. KALIBATA II</v>
      </c>
      <c r="B52" s="42">
        <v>1030067</v>
      </c>
      <c r="C52" s="43" t="s">
        <v>1511</v>
      </c>
      <c r="D52" s="43" t="s">
        <v>1512</v>
      </c>
      <c r="E52" s="43" t="s">
        <v>1506</v>
      </c>
      <c r="F52" s="43" t="s">
        <v>1397</v>
      </c>
      <c r="G52" s="43" t="s">
        <v>1382</v>
      </c>
      <c r="H52" s="43" t="s">
        <v>1244</v>
      </c>
    </row>
    <row r="53" spans="1:8" ht="17.25" customHeight="1" x14ac:dyDescent="0.35">
      <c r="A53" s="46" t="str">
        <f>_xlfn.CONCAT("PUSKESMAS ",TRIM(tblReff[[#This Row],[NAMA PUSKESMAS]]))</f>
        <v>PUSKESMAS KEL. KARET</v>
      </c>
      <c r="B53" s="42">
        <v>1030084</v>
      </c>
      <c r="C53" s="43" t="s">
        <v>1543</v>
      </c>
      <c r="D53" s="43" t="s">
        <v>1544</v>
      </c>
      <c r="E53" s="43" t="s">
        <v>1540</v>
      </c>
      <c r="F53" s="43" t="s">
        <v>1397</v>
      </c>
      <c r="G53" s="43" t="s">
        <v>1382</v>
      </c>
      <c r="H53" s="43" t="s">
        <v>1244</v>
      </c>
    </row>
    <row r="54" spans="1:8" ht="17.25" customHeight="1" x14ac:dyDescent="0.35">
      <c r="A54" s="46" t="str">
        <f>_xlfn.CONCAT("PUSKESMAS ",TRIM(tblReff[[#This Row],[NAMA PUSKESMAS]]))</f>
        <v>PUSKESMAS KEL. KEB.LAMA UTARA</v>
      </c>
      <c r="B54" s="42">
        <v>1030043</v>
      </c>
      <c r="C54" s="43" t="s">
        <v>1466</v>
      </c>
      <c r="D54" s="43" t="s">
        <v>1467</v>
      </c>
      <c r="E54" s="43" t="s">
        <v>1455</v>
      </c>
      <c r="F54" s="43" t="s">
        <v>1397</v>
      </c>
      <c r="G54" s="43" t="s">
        <v>1382</v>
      </c>
      <c r="H54" s="43" t="s">
        <v>1244</v>
      </c>
    </row>
    <row r="55" spans="1:8" ht="17.25" customHeight="1" x14ac:dyDescent="0.35">
      <c r="A55" s="46" t="str">
        <f>_xlfn.CONCAT("PUSKESMAS ",TRIM(tblReff[[#This Row],[NAMA PUSKESMAS]]))</f>
        <v>PUSKESMAS KEL. KEBAGUSAN</v>
      </c>
      <c r="B55" s="42">
        <v>1030023</v>
      </c>
      <c r="C55" s="43" t="s">
        <v>1423</v>
      </c>
      <c r="D55" s="43" t="s">
        <v>1424</v>
      </c>
      <c r="E55" s="43" t="s">
        <v>1410</v>
      </c>
      <c r="F55" s="43" t="s">
        <v>1397</v>
      </c>
      <c r="G55" s="43" t="s">
        <v>1382</v>
      </c>
      <c r="H55" s="43" t="s">
        <v>1244</v>
      </c>
    </row>
    <row r="56" spans="1:8" ht="17.25" customHeight="1" x14ac:dyDescent="0.35">
      <c r="A56" s="46" t="str">
        <f>_xlfn.CONCAT("PUSKESMAS ",TRIM(tblReff[[#This Row],[NAMA PUSKESMAS]]))</f>
        <v>PUSKESMAS KEL. KEBON BARU</v>
      </c>
      <c r="B56" s="42">
        <v>1030077</v>
      </c>
      <c r="C56" s="43" t="s">
        <v>1530</v>
      </c>
      <c r="D56" s="43" t="s">
        <v>1531</v>
      </c>
      <c r="E56" s="43" t="s">
        <v>1525</v>
      </c>
      <c r="F56" s="43" t="s">
        <v>1397</v>
      </c>
      <c r="G56" s="43" t="s">
        <v>1382</v>
      </c>
      <c r="H56" s="43" t="s">
        <v>1244</v>
      </c>
    </row>
    <row r="57" spans="1:8" ht="17.25" customHeight="1" x14ac:dyDescent="0.35">
      <c r="A57" s="46" t="str">
        <f>_xlfn.CONCAT("PUSKESMAS ",TRIM(tblReff[[#This Row],[NAMA PUSKESMAS]]))</f>
        <v>PUSKESMAS KEL. KRAMAT PELA</v>
      </c>
      <c r="B57" s="42">
        <v>1030051</v>
      </c>
      <c r="C57" s="43" t="s">
        <v>1479</v>
      </c>
      <c r="D57" s="43" t="s">
        <v>1480</v>
      </c>
      <c r="E57" s="43" t="s">
        <v>1472</v>
      </c>
      <c r="F57" s="43" t="s">
        <v>1397</v>
      </c>
      <c r="G57" s="43" t="s">
        <v>1382</v>
      </c>
      <c r="H57" s="43" t="s">
        <v>1244</v>
      </c>
    </row>
    <row r="58" spans="1:8" ht="17.25" customHeight="1" x14ac:dyDescent="0.35">
      <c r="A58" s="46" t="str">
        <f>_xlfn.CONCAT("PUSKESMAS ",TRIM(tblReff[[#This Row],[NAMA PUSKESMAS]]))</f>
        <v>PUSKESMAS KEL. KUNINGAN BARAT</v>
      </c>
      <c r="B58" s="42">
        <v>1030058</v>
      </c>
      <c r="C58" s="43" t="s">
        <v>1494</v>
      </c>
      <c r="D58" s="43" t="s">
        <v>1495</v>
      </c>
      <c r="E58" s="43" t="s">
        <v>1493</v>
      </c>
      <c r="F58" s="43" t="s">
        <v>1397</v>
      </c>
      <c r="G58" s="43" t="s">
        <v>1382</v>
      </c>
      <c r="H58" s="43" t="s">
        <v>1244</v>
      </c>
    </row>
    <row r="59" spans="1:8" ht="17.25" customHeight="1" x14ac:dyDescent="0.35">
      <c r="A59" s="46" t="str">
        <f>_xlfn.CONCAT("PUSKESMAS ",TRIM(tblReff[[#This Row],[NAMA PUSKESMAS]]))</f>
        <v>PUSKESMAS KEL. LEBAK BULUS</v>
      </c>
      <c r="B59" s="42">
        <v>1030029</v>
      </c>
      <c r="C59" s="43" t="s">
        <v>1436</v>
      </c>
      <c r="D59" s="43" t="s">
        <v>1437</v>
      </c>
      <c r="E59" s="43" t="s">
        <v>1429</v>
      </c>
      <c r="F59" s="43" t="s">
        <v>1397</v>
      </c>
      <c r="G59" s="43" t="s">
        <v>1382</v>
      </c>
      <c r="H59" s="43" t="s">
        <v>1244</v>
      </c>
    </row>
    <row r="60" spans="1:8" ht="17.25" customHeight="1" x14ac:dyDescent="0.35">
      <c r="A60" s="46" t="str">
        <f>_xlfn.CONCAT("PUSKESMAS ",TRIM(tblReff[[#This Row],[NAMA PUSKESMAS]]))</f>
        <v>PUSKESMAS KEL. LENTENG AGUNG I</v>
      </c>
      <c r="B60" s="42">
        <v>1030012</v>
      </c>
      <c r="C60" s="43" t="s">
        <v>1402</v>
      </c>
      <c r="D60" s="43" t="s">
        <v>1403</v>
      </c>
      <c r="E60" s="43" t="s">
        <v>1396</v>
      </c>
      <c r="F60" s="43" t="s">
        <v>1397</v>
      </c>
      <c r="G60" s="43" t="s">
        <v>1382</v>
      </c>
      <c r="H60" s="43" t="s">
        <v>1244</v>
      </c>
    </row>
    <row r="61" spans="1:8" ht="17.25" customHeight="1" x14ac:dyDescent="0.35">
      <c r="A61" s="46" t="str">
        <f>_xlfn.CONCAT("PUSKESMAS ",TRIM(tblReff[[#This Row],[NAMA PUSKESMAS]]))</f>
        <v>PUSKESMAS KEL. LENTENG AGUNG II</v>
      </c>
      <c r="B61" s="42">
        <v>1030013</v>
      </c>
      <c r="C61" s="43" t="s">
        <v>1404</v>
      </c>
      <c r="D61" s="43" t="s">
        <v>1405</v>
      </c>
      <c r="E61" s="43" t="s">
        <v>1396</v>
      </c>
      <c r="F61" s="43" t="s">
        <v>1397</v>
      </c>
      <c r="G61" s="43" t="s">
        <v>1382</v>
      </c>
      <c r="H61" s="43" t="s">
        <v>1244</v>
      </c>
    </row>
    <row r="62" spans="1:8" ht="17.25" customHeight="1" x14ac:dyDescent="0.35">
      <c r="A62" s="46" t="str">
        <f>_xlfn.CONCAT("PUSKESMAS ",TRIM(tblReff[[#This Row],[NAMA PUSKESMAS]]))</f>
        <v>PUSKESMAS KEL. MAMPANG PRAPATAN</v>
      </c>
      <c r="B62" s="42">
        <v>1030059</v>
      </c>
      <c r="C62" s="43" t="s">
        <v>1496</v>
      </c>
      <c r="D62" s="43" t="s">
        <v>1497</v>
      </c>
      <c r="E62" s="43" t="s">
        <v>1493</v>
      </c>
      <c r="F62" s="43" t="s">
        <v>1397</v>
      </c>
      <c r="G62" s="43" t="s">
        <v>1382</v>
      </c>
      <c r="H62" s="43" t="s">
        <v>1244</v>
      </c>
    </row>
    <row r="63" spans="1:8" ht="17.25" customHeight="1" x14ac:dyDescent="0.35">
      <c r="A63" s="46" t="str">
        <f>_xlfn.CONCAT("PUSKESMAS ",TRIM(tblReff[[#This Row],[NAMA PUSKESMAS]]))</f>
        <v>PUSKESMAS KEL. MANGGARAI</v>
      </c>
      <c r="B63" s="42">
        <v>1030080</v>
      </c>
      <c r="C63" s="43" t="s">
        <v>1536</v>
      </c>
      <c r="D63" s="43" t="s">
        <v>1537</v>
      </c>
      <c r="E63" s="43" t="s">
        <v>1525</v>
      </c>
      <c r="F63" s="43" t="s">
        <v>1397</v>
      </c>
      <c r="G63" s="43" t="s">
        <v>1382</v>
      </c>
      <c r="H63" s="43" t="s">
        <v>1244</v>
      </c>
    </row>
    <row r="64" spans="1:8" ht="17.25" customHeight="1" x14ac:dyDescent="0.35">
      <c r="A64" s="46" t="str">
        <f>_xlfn.CONCAT("PUSKESMAS ",TRIM(tblReff[[#This Row],[NAMA PUSKESMAS]]))</f>
        <v>PUSKESMAS KEL. MANGGARAI SELATAN</v>
      </c>
      <c r="B64" s="42">
        <v>1030079</v>
      </c>
      <c r="C64" s="43" t="s">
        <v>1534</v>
      </c>
      <c r="D64" s="43" t="s">
        <v>1535</v>
      </c>
      <c r="E64" s="43" t="s">
        <v>1525</v>
      </c>
      <c r="F64" s="43" t="s">
        <v>1397</v>
      </c>
      <c r="G64" s="43" t="s">
        <v>1382</v>
      </c>
      <c r="H64" s="43" t="s">
        <v>1244</v>
      </c>
    </row>
    <row r="65" spans="1:8" ht="17.25" customHeight="1" x14ac:dyDescent="0.35">
      <c r="A65" s="46" t="str">
        <f>_xlfn.CONCAT("PUSKESMAS ",TRIM(tblReff[[#This Row],[NAMA PUSKESMAS]]))</f>
        <v>PUSKESMAS KEL. MENTENG ATAS</v>
      </c>
      <c r="B65" s="42">
        <v>1030086</v>
      </c>
      <c r="C65" s="43" t="s">
        <v>1547</v>
      </c>
      <c r="D65" s="43" t="s">
        <v>1548</v>
      </c>
      <c r="E65" s="43" t="s">
        <v>1540</v>
      </c>
      <c r="F65" s="43" t="s">
        <v>1397</v>
      </c>
      <c r="G65" s="43" t="s">
        <v>1382</v>
      </c>
      <c r="H65" s="43" t="s">
        <v>1244</v>
      </c>
    </row>
    <row r="66" spans="1:8" ht="17.25" customHeight="1" x14ac:dyDescent="0.35">
      <c r="A66" s="46" t="str">
        <f>_xlfn.CONCAT("PUSKESMAS ",TRIM(tblReff[[#This Row],[NAMA PUSKESMAS]]))</f>
        <v>PUSKESMAS KEL. MENTENG DALAM I</v>
      </c>
      <c r="B66" s="42">
        <v>1030074</v>
      </c>
      <c r="C66" s="43" t="s">
        <v>1526</v>
      </c>
      <c r="D66" s="43" t="s">
        <v>1527</v>
      </c>
      <c r="E66" s="43" t="s">
        <v>1525</v>
      </c>
      <c r="F66" s="43" t="s">
        <v>1397</v>
      </c>
      <c r="G66" s="43" t="s">
        <v>1382</v>
      </c>
      <c r="H66" s="43" t="s">
        <v>1244</v>
      </c>
    </row>
    <row r="67" spans="1:8" ht="17.25" customHeight="1" x14ac:dyDescent="0.35">
      <c r="A67" s="46" t="str">
        <f>_xlfn.CONCAT("PUSKESMAS ",TRIM(tblReff[[#This Row],[NAMA PUSKESMAS]]))</f>
        <v>PUSKESMAS KEL. P U L O</v>
      </c>
      <c r="B67" s="42">
        <v>1030053</v>
      </c>
      <c r="C67" s="43" t="s">
        <v>1483</v>
      </c>
      <c r="D67" s="43" t="s">
        <v>1484</v>
      </c>
      <c r="E67" s="43" t="s">
        <v>1472</v>
      </c>
      <c r="F67" s="43" t="s">
        <v>1397</v>
      </c>
      <c r="G67" s="43" t="s">
        <v>1382</v>
      </c>
      <c r="H67" s="43" t="s">
        <v>1244</v>
      </c>
    </row>
    <row r="68" spans="1:8" ht="17.25" customHeight="1" x14ac:dyDescent="0.35">
      <c r="A68" s="46" t="str">
        <f>_xlfn.CONCAT("PUSKESMAS ",TRIM(tblReff[[#This Row],[NAMA PUSKESMAS]]))</f>
        <v>PUSKESMAS KEL. PANCORAN</v>
      </c>
      <c r="B68" s="42">
        <v>1030070</v>
      </c>
      <c r="C68" s="43" t="s">
        <v>1517</v>
      </c>
      <c r="D68" s="43" t="s">
        <v>1518</v>
      </c>
      <c r="E68" s="43" t="s">
        <v>1506</v>
      </c>
      <c r="F68" s="43" t="s">
        <v>1397</v>
      </c>
      <c r="G68" s="43" t="s">
        <v>1382</v>
      </c>
      <c r="H68" s="43" t="s">
        <v>1244</v>
      </c>
    </row>
    <row r="69" spans="1:8" ht="17.25" customHeight="1" x14ac:dyDescent="0.35">
      <c r="A69" s="46" t="str">
        <f>_xlfn.CONCAT("PUSKESMAS ",TRIM(tblReff[[#This Row],[NAMA PUSKESMAS]]))</f>
        <v>PUSKESMAS KEL. PASAR MANGGIS</v>
      </c>
      <c r="B69" s="42">
        <v>1030085</v>
      </c>
      <c r="C69" s="43" t="s">
        <v>1545</v>
      </c>
      <c r="D69" s="43" t="s">
        <v>1546</v>
      </c>
      <c r="E69" s="43" t="s">
        <v>1540</v>
      </c>
      <c r="F69" s="43" t="s">
        <v>1397</v>
      </c>
      <c r="G69" s="43" t="s">
        <v>1382</v>
      </c>
      <c r="H69" s="43" t="s">
        <v>1244</v>
      </c>
    </row>
    <row r="70" spans="1:8" ht="17.25" customHeight="1" x14ac:dyDescent="0.35">
      <c r="A70" s="46" t="str">
        <f>_xlfn.CONCAT("PUSKESMAS ",TRIM(tblReff[[#This Row],[NAMA PUSKESMAS]]))</f>
        <v>PUSKESMAS KEL. PASAR MINGGU I</v>
      </c>
      <c r="B70" s="42">
        <v>1030021</v>
      </c>
      <c r="C70" s="43" t="s">
        <v>1421</v>
      </c>
      <c r="D70" s="43" t="s">
        <v>1422</v>
      </c>
      <c r="E70" s="43" t="s">
        <v>1410</v>
      </c>
      <c r="F70" s="43" t="s">
        <v>1397</v>
      </c>
      <c r="G70" s="43" t="s">
        <v>1382</v>
      </c>
      <c r="H70" s="43" t="s">
        <v>1244</v>
      </c>
    </row>
    <row r="71" spans="1:8" ht="17.25" customHeight="1" x14ac:dyDescent="0.35">
      <c r="A71" s="46" t="str">
        <f>_xlfn.CONCAT("PUSKESMAS ",TRIM(tblReff[[#This Row],[NAMA PUSKESMAS]]))</f>
        <v>PUSKESMAS KEL. PEJATEN BARAT I</v>
      </c>
      <c r="B71" s="42">
        <v>1030018</v>
      </c>
      <c r="C71" s="43" t="s">
        <v>1415</v>
      </c>
      <c r="D71" s="43" t="s">
        <v>1416</v>
      </c>
      <c r="E71" s="43" t="s">
        <v>1410</v>
      </c>
      <c r="F71" s="43" t="s">
        <v>1397</v>
      </c>
      <c r="G71" s="43" t="s">
        <v>1382</v>
      </c>
      <c r="H71" s="43" t="s">
        <v>1244</v>
      </c>
    </row>
    <row r="72" spans="1:8" ht="17.25" customHeight="1" x14ac:dyDescent="0.35">
      <c r="A72" s="46" t="str">
        <f>_xlfn.CONCAT("PUSKESMAS ",TRIM(tblReff[[#This Row],[NAMA PUSKESMAS]]))</f>
        <v>PUSKESMAS KEL. PEJATEN BARAT II</v>
      </c>
      <c r="B72" s="42">
        <v>1030019</v>
      </c>
      <c r="C72" s="43" t="s">
        <v>1417</v>
      </c>
      <c r="D72" s="43" t="s">
        <v>1418</v>
      </c>
      <c r="E72" s="43" t="s">
        <v>1410</v>
      </c>
      <c r="F72" s="43" t="s">
        <v>1397</v>
      </c>
      <c r="G72" s="43" t="s">
        <v>1382</v>
      </c>
      <c r="H72" s="43" t="s">
        <v>1244</v>
      </c>
    </row>
    <row r="73" spans="1:8" ht="17.25" customHeight="1" x14ac:dyDescent="0.35">
      <c r="A73" s="46" t="str">
        <f>_xlfn.CONCAT("PUSKESMAS ",TRIM(tblReff[[#This Row],[NAMA PUSKESMAS]]))</f>
        <v>PUSKESMAS KEL. PEJATEN BARAT III</v>
      </c>
      <c r="B73" s="42">
        <v>1030020</v>
      </c>
      <c r="C73" s="43" t="s">
        <v>1419</v>
      </c>
      <c r="D73" s="43" t="s">
        <v>1420</v>
      </c>
      <c r="E73" s="43" t="s">
        <v>1410</v>
      </c>
      <c r="F73" s="43" t="s">
        <v>1397</v>
      </c>
      <c r="G73" s="43" t="s">
        <v>1382</v>
      </c>
      <c r="H73" s="43" t="s">
        <v>1244</v>
      </c>
    </row>
    <row r="74" spans="1:8" ht="17.25" customHeight="1" x14ac:dyDescent="0.35">
      <c r="A74" s="46" t="str">
        <f>_xlfn.CONCAT("PUSKESMAS ",TRIM(tblReff[[#This Row],[NAMA PUSKESMAS]]))</f>
        <v>PUSKESMAS KEL. PEJATEN TIMUR</v>
      </c>
      <c r="B74" s="42">
        <v>1030017</v>
      </c>
      <c r="C74" s="43" t="s">
        <v>1413</v>
      </c>
      <c r="D74" s="43" t="s">
        <v>1414</v>
      </c>
      <c r="E74" s="43" t="s">
        <v>1410</v>
      </c>
      <c r="F74" s="43" t="s">
        <v>1397</v>
      </c>
      <c r="G74" s="43" t="s">
        <v>1382</v>
      </c>
      <c r="H74" s="43" t="s">
        <v>1244</v>
      </c>
    </row>
    <row r="75" spans="1:8" ht="17.25" customHeight="1" x14ac:dyDescent="0.35">
      <c r="A75" s="46" t="str">
        <f>_xlfn.CONCAT("PUSKESMAS ",TRIM(tblReff[[#This Row],[NAMA PUSKESMAS]]))</f>
        <v>PUSKESMAS KEL. PELA MAMPANG I</v>
      </c>
      <c r="B75" s="42">
        <v>1030060</v>
      </c>
      <c r="C75" s="43" t="s">
        <v>1498</v>
      </c>
      <c r="D75" s="43" t="s">
        <v>1499</v>
      </c>
      <c r="E75" s="43" t="s">
        <v>1493</v>
      </c>
      <c r="F75" s="43" t="s">
        <v>1397</v>
      </c>
      <c r="G75" s="43" t="s">
        <v>1382</v>
      </c>
      <c r="H75" s="43" t="s">
        <v>1244</v>
      </c>
    </row>
    <row r="76" spans="1:8" ht="17.25" customHeight="1" x14ac:dyDescent="0.35">
      <c r="A76" s="46" t="str">
        <f>_xlfn.CONCAT("PUSKESMAS ",TRIM(tblReff[[#This Row],[NAMA PUSKESMAS]]))</f>
        <v>PUSKESMAS KEL. PENGADEGAN</v>
      </c>
      <c r="B76" s="42">
        <v>1030069</v>
      </c>
      <c r="C76" s="43" t="s">
        <v>1515</v>
      </c>
      <c r="D76" s="43" t="s">
        <v>1516</v>
      </c>
      <c r="E76" s="43" t="s">
        <v>1506</v>
      </c>
      <c r="F76" s="43" t="s">
        <v>1397</v>
      </c>
      <c r="G76" s="43" t="s">
        <v>1382</v>
      </c>
      <c r="H76" s="43" t="s">
        <v>1244</v>
      </c>
    </row>
    <row r="77" spans="1:8" ht="17.25" customHeight="1" x14ac:dyDescent="0.35">
      <c r="A77" s="46" t="str">
        <f>_xlfn.CONCAT("PUSKESMAS ",TRIM(tblReff[[#This Row],[NAMA PUSKESMAS]]))</f>
        <v>PUSKESMAS KEL. PETOGOGAN</v>
      </c>
      <c r="B77" s="42">
        <v>1030052</v>
      </c>
      <c r="C77" s="43" t="s">
        <v>1481</v>
      </c>
      <c r="D77" s="43" t="s">
        <v>1482</v>
      </c>
      <c r="E77" s="43" t="s">
        <v>1472</v>
      </c>
      <c r="F77" s="43" t="s">
        <v>1397</v>
      </c>
      <c r="G77" s="43" t="s">
        <v>1382</v>
      </c>
      <c r="H77" s="43" t="s">
        <v>1244</v>
      </c>
    </row>
    <row r="78" spans="1:8" ht="17.25" customHeight="1" x14ac:dyDescent="0.35">
      <c r="A78" s="46" t="str">
        <f>_xlfn.CONCAT("PUSKESMAS ",TRIM(tblReff[[#This Row],[NAMA PUSKESMAS]]))</f>
        <v>PUSKESMAS KEL. PETUKANGAN SELATAN</v>
      </c>
      <c r="B78" s="42">
        <v>1030033</v>
      </c>
      <c r="C78" s="43" t="s">
        <v>1445</v>
      </c>
      <c r="D78" s="43" t="s">
        <v>1446</v>
      </c>
      <c r="E78" s="43" t="s">
        <v>1442</v>
      </c>
      <c r="F78" s="43" t="s">
        <v>1397</v>
      </c>
      <c r="G78" s="43" t="s">
        <v>1382</v>
      </c>
      <c r="H78" s="43" t="s">
        <v>1244</v>
      </c>
    </row>
    <row r="79" spans="1:8" ht="17.25" customHeight="1" x14ac:dyDescent="0.35">
      <c r="A79" s="46" t="str">
        <f>_xlfn.CONCAT("PUSKESMAS ",TRIM(tblReff[[#This Row],[NAMA PUSKESMAS]]))</f>
        <v>PUSKESMAS KEL. PETUKANGAN UTARA</v>
      </c>
      <c r="B79" s="42">
        <v>1030032</v>
      </c>
      <c r="C79" s="43" t="s">
        <v>1443</v>
      </c>
      <c r="D79" s="43" t="s">
        <v>1444</v>
      </c>
      <c r="E79" s="43" t="s">
        <v>1442</v>
      </c>
      <c r="F79" s="43" t="s">
        <v>1397</v>
      </c>
      <c r="G79" s="43" t="s">
        <v>1382</v>
      </c>
      <c r="H79" s="43" t="s">
        <v>1244</v>
      </c>
    </row>
    <row r="80" spans="1:8" ht="17.25" customHeight="1" x14ac:dyDescent="0.35">
      <c r="A80" s="46" t="str">
        <f>_xlfn.CONCAT("PUSKESMAS ",TRIM(tblReff[[#This Row],[NAMA PUSKESMAS]]))</f>
        <v>PUSKESMAS KEL. PONDOK LABU</v>
      </c>
      <c r="B80" s="42">
        <v>1030030</v>
      </c>
      <c r="C80" s="43" t="s">
        <v>1438</v>
      </c>
      <c r="D80" s="43" t="s">
        <v>1439</v>
      </c>
      <c r="E80" s="43" t="s">
        <v>1429</v>
      </c>
      <c r="F80" s="43" t="s">
        <v>1397</v>
      </c>
      <c r="G80" s="43" t="s">
        <v>1382</v>
      </c>
      <c r="H80" s="43" t="s">
        <v>1244</v>
      </c>
    </row>
    <row r="81" spans="1:8" ht="17.25" customHeight="1" x14ac:dyDescent="0.35">
      <c r="A81" s="46" t="str">
        <f>_xlfn.CONCAT("PUSKESMAS ",TRIM(tblReff[[#This Row],[NAMA PUSKESMAS]]))</f>
        <v>PUSKESMAS KEL. PONDOK PINANG</v>
      </c>
      <c r="B81" s="42">
        <v>1030045</v>
      </c>
      <c r="C81" s="43" t="s">
        <v>1468</v>
      </c>
      <c r="D81" s="43" t="s">
        <v>1469</v>
      </c>
      <c r="E81" s="43" t="s">
        <v>1455</v>
      </c>
      <c r="F81" s="43" t="s">
        <v>1397</v>
      </c>
      <c r="G81" s="43" t="s">
        <v>1382</v>
      </c>
      <c r="H81" s="43" t="s">
        <v>1244</v>
      </c>
    </row>
    <row r="82" spans="1:8" ht="17.25" customHeight="1" x14ac:dyDescent="0.35">
      <c r="A82" s="46" t="str">
        <f>_xlfn.CONCAT("PUSKESMAS ",TRIM(tblReff[[#This Row],[NAMA PUSKESMAS]]))</f>
        <v>PUSKESMAS KEL. RAGUNAN</v>
      </c>
      <c r="B82" s="42">
        <v>1030024</v>
      </c>
      <c r="C82" s="43" t="s">
        <v>1425</v>
      </c>
      <c r="D82" s="43" t="s">
        <v>1426</v>
      </c>
      <c r="E82" s="43" t="s">
        <v>1410</v>
      </c>
      <c r="F82" s="43" t="s">
        <v>1397</v>
      </c>
      <c r="G82" s="43" t="s">
        <v>1382</v>
      </c>
      <c r="H82" s="43" t="s">
        <v>1244</v>
      </c>
    </row>
    <row r="83" spans="1:8" ht="17.25" customHeight="1" x14ac:dyDescent="0.35">
      <c r="A83" s="46" t="str">
        <f>_xlfn.CONCAT("PUSKESMAS ",TRIM(tblReff[[#This Row],[NAMA PUSKESMAS]]))</f>
        <v>PUSKESMAS KEL. RAWA BARAT</v>
      </c>
      <c r="B83" s="42">
        <v>1030048</v>
      </c>
      <c r="C83" s="43" t="s">
        <v>1473</v>
      </c>
      <c r="D83" s="43" t="s">
        <v>1474</v>
      </c>
      <c r="E83" s="43" t="s">
        <v>1472</v>
      </c>
      <c r="F83" s="43" t="s">
        <v>1397</v>
      </c>
      <c r="G83" s="43" t="s">
        <v>1382</v>
      </c>
      <c r="H83" s="43" t="s">
        <v>1244</v>
      </c>
    </row>
    <row r="84" spans="1:8" ht="17.25" customHeight="1" x14ac:dyDescent="0.35">
      <c r="A84" s="46" t="str">
        <f>_xlfn.CONCAT("PUSKESMAS ",TRIM(tblReff[[#This Row],[NAMA PUSKESMAS]]))</f>
        <v>PUSKESMAS KEL. RAWAJATI I</v>
      </c>
      <c r="B84" s="42">
        <v>1030071</v>
      </c>
      <c r="C84" s="43" t="s">
        <v>1519</v>
      </c>
      <c r="D84" s="43" t="s">
        <v>1520</v>
      </c>
      <c r="E84" s="43" t="s">
        <v>1506</v>
      </c>
      <c r="F84" s="43" t="s">
        <v>1397</v>
      </c>
      <c r="G84" s="43" t="s">
        <v>1382</v>
      </c>
      <c r="H84" s="43" t="s">
        <v>1244</v>
      </c>
    </row>
    <row r="85" spans="1:8" ht="17.25" customHeight="1" x14ac:dyDescent="0.35">
      <c r="A85" s="46" t="str">
        <f>_xlfn.CONCAT("PUSKESMAS ",TRIM(tblReff[[#This Row],[NAMA PUSKESMAS]]))</f>
        <v>PUSKESMAS KEL. RAWAJATI II</v>
      </c>
      <c r="B85" s="42">
        <v>1030072</v>
      </c>
      <c r="C85" s="43" t="s">
        <v>1521</v>
      </c>
      <c r="D85" s="43" t="s">
        <v>1522</v>
      </c>
      <c r="E85" s="43" t="s">
        <v>1506</v>
      </c>
      <c r="F85" s="43" t="s">
        <v>1397</v>
      </c>
      <c r="G85" s="43" t="s">
        <v>1382</v>
      </c>
      <c r="H85" s="43" t="s">
        <v>1244</v>
      </c>
    </row>
    <row r="86" spans="1:8" ht="17.25" customHeight="1" x14ac:dyDescent="0.35">
      <c r="A86" s="46" t="str">
        <f>_xlfn.CONCAT("PUSKESMAS ",TRIM(tblReff[[#This Row],[NAMA PUSKESMAS]]))</f>
        <v>PUSKESMAS KEL. SELONG</v>
      </c>
      <c r="B86" s="42">
        <v>1030049</v>
      </c>
      <c r="C86" s="43" t="s">
        <v>1475</v>
      </c>
      <c r="D86" s="43" t="s">
        <v>1476</v>
      </c>
      <c r="E86" s="43" t="s">
        <v>1472</v>
      </c>
      <c r="F86" s="43" t="s">
        <v>1397</v>
      </c>
      <c r="G86" s="43" t="s">
        <v>1382</v>
      </c>
      <c r="H86" s="43" t="s">
        <v>1244</v>
      </c>
    </row>
    <row r="87" spans="1:8" ht="17.25" customHeight="1" x14ac:dyDescent="0.35">
      <c r="A87" s="46" t="str">
        <f>_xlfn.CONCAT("PUSKESMAS ",TRIM(tblReff[[#This Row],[NAMA PUSKESMAS]]))</f>
        <v>PUSKESMAS KEL. SETIA BUDI</v>
      </c>
      <c r="B87" s="42">
        <v>1030083</v>
      </c>
      <c r="C87" s="43" t="s">
        <v>1541</v>
      </c>
      <c r="D87" s="43" t="s">
        <v>1542</v>
      </c>
      <c r="E87" s="43" t="s">
        <v>1540</v>
      </c>
      <c r="F87" s="43" t="s">
        <v>1397</v>
      </c>
      <c r="G87" s="43" t="s">
        <v>1382</v>
      </c>
      <c r="H87" s="43" t="s">
        <v>1244</v>
      </c>
    </row>
    <row r="88" spans="1:8" ht="17.25" customHeight="1" x14ac:dyDescent="0.35">
      <c r="A88" s="46" t="str">
        <f>_xlfn.CONCAT("PUSKESMAS ",TRIM(tblReff[[#This Row],[NAMA PUSKESMAS]]))</f>
        <v>PUSKESMAS KEL. SRENGSENG SAWAH</v>
      </c>
      <c r="B88" s="42">
        <v>1030014</v>
      </c>
      <c r="C88" s="43" t="s">
        <v>1406</v>
      </c>
      <c r="D88" s="43" t="s">
        <v>1407</v>
      </c>
      <c r="E88" s="43" t="s">
        <v>1396</v>
      </c>
      <c r="F88" s="43" t="s">
        <v>1397</v>
      </c>
      <c r="G88" s="43" t="s">
        <v>1382</v>
      </c>
      <c r="H88" s="43" t="s">
        <v>1244</v>
      </c>
    </row>
    <row r="89" spans="1:8" ht="17.25" customHeight="1" x14ac:dyDescent="0.35">
      <c r="A89" s="46" t="str">
        <f>_xlfn.CONCAT("PUSKESMAS ",TRIM(tblReff[[#This Row],[NAMA PUSKESMAS]]))</f>
        <v>PUSKESMAS KEL. TEBET BARAT</v>
      </c>
      <c r="B89" s="42">
        <v>1030075</v>
      </c>
      <c r="C89" s="43" t="s">
        <v>1528</v>
      </c>
      <c r="D89" s="43" t="s">
        <v>1529</v>
      </c>
      <c r="E89" s="43" t="s">
        <v>1525</v>
      </c>
      <c r="F89" s="43" t="s">
        <v>1397</v>
      </c>
      <c r="G89" s="43" t="s">
        <v>1382</v>
      </c>
      <c r="H89" s="43" t="s">
        <v>1244</v>
      </c>
    </row>
    <row r="90" spans="1:8" ht="17.25" customHeight="1" x14ac:dyDescent="0.35">
      <c r="A90" s="46" t="str">
        <f>_xlfn.CONCAT("PUSKESMAS ",TRIM(tblReff[[#This Row],[NAMA PUSKESMAS]]))</f>
        <v>PUSKESMAS KEL. TEGAL PARANG</v>
      </c>
      <c r="B90" s="42">
        <v>1030062</v>
      </c>
      <c r="C90" s="43" t="s">
        <v>1500</v>
      </c>
      <c r="D90" s="43" t="s">
        <v>1501</v>
      </c>
      <c r="E90" s="43" t="s">
        <v>1493</v>
      </c>
      <c r="F90" s="43" t="s">
        <v>1397</v>
      </c>
      <c r="G90" s="43" t="s">
        <v>1382</v>
      </c>
      <c r="H90" s="43" t="s">
        <v>1244</v>
      </c>
    </row>
    <row r="91" spans="1:8" ht="17.25" customHeight="1" x14ac:dyDescent="0.35">
      <c r="A91" s="46" t="str">
        <f>_xlfn.CONCAT("PUSKESMAS ",TRIM(tblReff[[#This Row],[NAMA PUSKESMAS]]))</f>
        <v>PUSKESMAS KEL. ULUJAMI</v>
      </c>
      <c r="B91" s="42">
        <v>1030034</v>
      </c>
      <c r="C91" s="43" t="s">
        <v>1447</v>
      </c>
      <c r="D91" s="43" t="s">
        <v>1448</v>
      </c>
      <c r="E91" s="43" t="s">
        <v>1442</v>
      </c>
      <c r="F91" s="43" t="s">
        <v>1397</v>
      </c>
      <c r="G91" s="43" t="s">
        <v>1382</v>
      </c>
      <c r="H91" s="43" t="s">
        <v>1244</v>
      </c>
    </row>
    <row r="92" spans="1:8" ht="17.25" customHeight="1" x14ac:dyDescent="0.35">
      <c r="A92" s="46" t="str">
        <f>_xlfn.CONCAT("PUSKESMAS ",TRIM(tblReff[[#This Row],[NAMA PUSKESMAS]]))</f>
        <v>PUSKESMAS KEC. CAKUNG</v>
      </c>
      <c r="B92" s="42">
        <v>1030150</v>
      </c>
      <c r="C92" s="43" t="s">
        <v>1677</v>
      </c>
      <c r="D92" s="43" t="s">
        <v>1678</v>
      </c>
      <c r="E92" s="43" t="s">
        <v>1679</v>
      </c>
      <c r="F92" s="43" t="s">
        <v>1552</v>
      </c>
      <c r="G92" s="43" t="s">
        <v>1382</v>
      </c>
      <c r="H92" s="43" t="s">
        <v>1243</v>
      </c>
    </row>
    <row r="93" spans="1:8" ht="17.25" customHeight="1" x14ac:dyDescent="0.35">
      <c r="A93" s="46" t="str">
        <f>_xlfn.CONCAT("PUSKESMAS ",TRIM(tblReff[[#This Row],[NAMA PUSKESMAS]]))</f>
        <v>PUSKESMAS KEC. CIPAYUNG</v>
      </c>
      <c r="B93" s="42">
        <v>1030099</v>
      </c>
      <c r="C93" s="43" t="s">
        <v>1574</v>
      </c>
      <c r="D93" s="43" t="s">
        <v>1575</v>
      </c>
      <c r="E93" s="43" t="s">
        <v>1576</v>
      </c>
      <c r="F93" s="43" t="s">
        <v>1552</v>
      </c>
      <c r="G93" s="43" t="s">
        <v>1382</v>
      </c>
      <c r="H93" s="43" t="s">
        <v>1244</v>
      </c>
    </row>
    <row r="94" spans="1:8" ht="17.25" customHeight="1" x14ac:dyDescent="0.35">
      <c r="A94" s="46" t="str">
        <f>_xlfn.CONCAT("PUSKESMAS ",TRIM(tblReff[[#This Row],[NAMA PUSKESMAS]]))</f>
        <v>PUSKESMAS KEC. CIRACAS</v>
      </c>
      <c r="B94" s="42">
        <v>1030093</v>
      </c>
      <c r="C94" s="43" t="s">
        <v>1563</v>
      </c>
      <c r="D94" s="43" t="s">
        <v>1564</v>
      </c>
      <c r="E94" s="43" t="s">
        <v>1565</v>
      </c>
      <c r="F94" s="43" t="s">
        <v>1552</v>
      </c>
      <c r="G94" s="43" t="s">
        <v>1382</v>
      </c>
      <c r="H94" s="43" t="s">
        <v>1243</v>
      </c>
    </row>
    <row r="95" spans="1:8" ht="17.25" customHeight="1" x14ac:dyDescent="0.35">
      <c r="A95" s="46" t="str">
        <f>_xlfn.CONCAT("PUSKESMAS ",TRIM(tblReff[[#This Row],[NAMA PUSKESMAS]]))</f>
        <v>PUSKESMAS KEC. DUREN SAWIT</v>
      </c>
      <c r="B95" s="42">
        <v>1030138</v>
      </c>
      <c r="C95" s="43" t="s">
        <v>1652</v>
      </c>
      <c r="D95" s="43" t="s">
        <v>1653</v>
      </c>
      <c r="E95" s="43" t="s">
        <v>1654</v>
      </c>
      <c r="F95" s="43" t="s">
        <v>1552</v>
      </c>
      <c r="G95" s="43" t="s">
        <v>1382</v>
      </c>
      <c r="H95" s="43" t="s">
        <v>1243</v>
      </c>
    </row>
    <row r="96" spans="1:8" ht="17.25" customHeight="1" x14ac:dyDescent="0.35">
      <c r="A96" s="46" t="str">
        <f>_xlfn.CONCAT("PUSKESMAS ",TRIM(tblReff[[#This Row],[NAMA PUSKESMAS]]))</f>
        <v>PUSKESMAS KEC. JATINEGARA</v>
      </c>
      <c r="B96" s="42">
        <v>1030126</v>
      </c>
      <c r="C96" s="43" t="s">
        <v>1627</v>
      </c>
      <c r="D96" s="43" t="s">
        <v>1628</v>
      </c>
      <c r="E96" s="43" t="s">
        <v>1629</v>
      </c>
      <c r="F96" s="43" t="s">
        <v>1552</v>
      </c>
      <c r="G96" s="43" t="s">
        <v>1382</v>
      </c>
      <c r="H96" s="43" t="s">
        <v>1244</v>
      </c>
    </row>
    <row r="97" spans="1:8" ht="17.25" customHeight="1" x14ac:dyDescent="0.35">
      <c r="A97" s="46" t="str">
        <f>_xlfn.CONCAT("PUSKESMAS ",TRIM(tblReff[[#This Row],[NAMA PUSKESMAS]]))</f>
        <v>PUSKESMAS KEC. KRAMAT JATI</v>
      </c>
      <c r="B97" s="42">
        <v>1030117</v>
      </c>
      <c r="C97" s="43" t="s">
        <v>1610</v>
      </c>
      <c r="D97" s="43" t="s">
        <v>1611</v>
      </c>
      <c r="E97" s="43" t="s">
        <v>1612</v>
      </c>
      <c r="F97" s="43" t="s">
        <v>1552</v>
      </c>
      <c r="G97" s="43" t="s">
        <v>1382</v>
      </c>
      <c r="H97" s="43" t="s">
        <v>1243</v>
      </c>
    </row>
    <row r="98" spans="1:8" ht="17.25" customHeight="1" x14ac:dyDescent="0.35">
      <c r="A98" s="46" t="str">
        <f>_xlfn.CONCAT("PUSKESMAS ",TRIM(tblReff[[#This Row],[NAMA PUSKESMAS]]))</f>
        <v>PUSKESMAS KEC. MAKASAR</v>
      </c>
      <c r="B98" s="42">
        <v>1030110</v>
      </c>
      <c r="C98" s="43" t="s">
        <v>1595</v>
      </c>
      <c r="D98" s="43" t="s">
        <v>1596</v>
      </c>
      <c r="E98" s="43" t="s">
        <v>1597</v>
      </c>
      <c r="F98" s="43" t="s">
        <v>1552</v>
      </c>
      <c r="G98" s="43" t="s">
        <v>1382</v>
      </c>
      <c r="H98" s="43" t="s">
        <v>1244</v>
      </c>
    </row>
    <row r="99" spans="1:8" ht="17.25" customHeight="1" x14ac:dyDescent="0.35">
      <c r="A99" s="46" t="str">
        <f>_xlfn.CONCAT("PUSKESMAS ",TRIM(tblReff[[#This Row],[NAMA PUSKESMAS]]))</f>
        <v>PUSKESMAS KEC. MATRAMAN</v>
      </c>
      <c r="B99" s="42">
        <v>1030168</v>
      </c>
      <c r="C99" s="43" t="s">
        <v>1715</v>
      </c>
      <c r="D99" s="43" t="s">
        <v>1716</v>
      </c>
      <c r="E99" s="43" t="s">
        <v>1717</v>
      </c>
      <c r="F99" s="43" t="s">
        <v>1552</v>
      </c>
      <c r="G99" s="43" t="s">
        <v>1382</v>
      </c>
      <c r="H99" s="43" t="s">
        <v>1244</v>
      </c>
    </row>
    <row r="100" spans="1:8" ht="17.25" customHeight="1" x14ac:dyDescent="0.35">
      <c r="A100" s="46" t="str">
        <f>_xlfn.CONCAT("PUSKESMAS ",TRIM(tblReff[[#This Row],[NAMA PUSKESMAS]]))</f>
        <v>PUSKESMAS KEC. PASAR REBO</v>
      </c>
      <c r="B100" s="42">
        <v>1030087</v>
      </c>
      <c r="C100" s="43" t="s">
        <v>1549</v>
      </c>
      <c r="D100" s="43" t="s">
        <v>1550</v>
      </c>
      <c r="E100" s="43" t="s">
        <v>1551</v>
      </c>
      <c r="F100" s="43" t="s">
        <v>1552</v>
      </c>
      <c r="G100" s="43" t="s">
        <v>1382</v>
      </c>
      <c r="H100" s="43" t="s">
        <v>1243</v>
      </c>
    </row>
    <row r="101" spans="1:8" ht="17.25" customHeight="1" x14ac:dyDescent="0.35">
      <c r="A101" s="46" t="str">
        <f>_xlfn.CONCAT("PUSKESMAS ",TRIM(tblReff[[#This Row],[NAMA PUSKESMAS]]))</f>
        <v>PUSKESMAS KEC. PULO GADUNG</v>
      </c>
      <c r="B101" s="42">
        <v>1030159</v>
      </c>
      <c r="C101" s="43" t="s">
        <v>1696</v>
      </c>
      <c r="D101" s="43" t="s">
        <v>1697</v>
      </c>
      <c r="E101" s="43" t="s">
        <v>1698</v>
      </c>
      <c r="F101" s="43" t="s">
        <v>1552</v>
      </c>
      <c r="G101" s="43" t="s">
        <v>1382</v>
      </c>
      <c r="H101" s="43" t="s">
        <v>1244</v>
      </c>
    </row>
    <row r="102" spans="1:8" ht="17.25" customHeight="1" x14ac:dyDescent="0.35">
      <c r="A102" s="46" t="str">
        <f>_xlfn.CONCAT("PUSKESMAS ",TRIM(tblReff[[#This Row],[NAMA PUSKESMAS]]))</f>
        <v>PUSKESMAS KEL. BALAI KAMBANG</v>
      </c>
      <c r="B102" s="42">
        <v>1030123</v>
      </c>
      <c r="C102" s="43" t="s">
        <v>1621</v>
      </c>
      <c r="D102" s="43" t="s">
        <v>1622</v>
      </c>
      <c r="E102" s="43" t="s">
        <v>1612</v>
      </c>
      <c r="F102" s="43" t="s">
        <v>1552</v>
      </c>
      <c r="G102" s="43" t="s">
        <v>1382</v>
      </c>
      <c r="H102" s="43" t="s">
        <v>1244</v>
      </c>
    </row>
    <row r="103" spans="1:8" ht="17.25" customHeight="1" x14ac:dyDescent="0.35">
      <c r="A103" s="46" t="str">
        <f>_xlfn.CONCAT("PUSKESMAS ",TRIM(tblReff[[#This Row],[NAMA PUSKESMAS]]))</f>
        <v>PUSKESMAS KEL. BALI MESTER</v>
      </c>
      <c r="B103" s="42">
        <v>1030128</v>
      </c>
      <c r="C103" s="43" t="s">
        <v>1632</v>
      </c>
      <c r="D103" s="43" t="s">
        <v>1633</v>
      </c>
      <c r="E103" s="43" t="s">
        <v>1629</v>
      </c>
      <c r="F103" s="43" t="s">
        <v>1552</v>
      </c>
      <c r="G103" s="43" t="s">
        <v>1382</v>
      </c>
      <c r="H103" s="43" t="s">
        <v>1244</v>
      </c>
    </row>
    <row r="104" spans="1:8" ht="17.25" customHeight="1" x14ac:dyDescent="0.35">
      <c r="A104" s="46" t="str">
        <f>_xlfn.CONCAT("PUSKESMAS ",TRIM(tblReff[[#This Row],[NAMA PUSKESMAS]]))</f>
        <v>PUSKESMAS KEL. BAMBU APUS I</v>
      </c>
      <c r="B104" s="42">
        <v>1030101</v>
      </c>
      <c r="C104" s="43" t="s">
        <v>1579</v>
      </c>
      <c r="D104" s="43" t="s">
        <v>1580</v>
      </c>
      <c r="E104" s="43" t="s">
        <v>1576</v>
      </c>
      <c r="F104" s="43" t="s">
        <v>1552</v>
      </c>
      <c r="G104" s="43" t="s">
        <v>1382</v>
      </c>
      <c r="H104" s="43" t="s">
        <v>1244</v>
      </c>
    </row>
    <row r="105" spans="1:8" ht="17.25" customHeight="1" x14ac:dyDescent="0.35">
      <c r="A105" s="46" t="str">
        <f>_xlfn.CONCAT("PUSKESMAS ",TRIM(tblReff[[#This Row],[NAMA PUSKESMAS]]))</f>
        <v>PUSKESMAS KEL. BAMBU APUS II</v>
      </c>
      <c r="B105" s="42">
        <v>1030102</v>
      </c>
      <c r="C105" s="43" t="s">
        <v>1581</v>
      </c>
      <c r="D105" s="43" t="s">
        <v>1582</v>
      </c>
      <c r="E105" s="43" t="s">
        <v>1576</v>
      </c>
      <c r="F105" s="43" t="s">
        <v>1552</v>
      </c>
      <c r="G105" s="43" t="s">
        <v>1382</v>
      </c>
      <c r="H105" s="43" t="s">
        <v>1244</v>
      </c>
    </row>
    <row r="106" spans="1:8" ht="17.25" customHeight="1" x14ac:dyDescent="0.35">
      <c r="A106" s="46" t="str">
        <f>_xlfn.CONCAT("PUSKESMAS ",TRIM(tblReff[[#This Row],[NAMA PUSKESMAS]]))</f>
        <v>PUSKESMAS KEL. BARU</v>
      </c>
      <c r="B106" s="42">
        <v>1030088</v>
      </c>
      <c r="C106" s="43" t="s">
        <v>1553</v>
      </c>
      <c r="D106" s="43" t="s">
        <v>1554</v>
      </c>
      <c r="E106" s="43" t="s">
        <v>1551</v>
      </c>
      <c r="F106" s="43" t="s">
        <v>1552</v>
      </c>
      <c r="G106" s="43" t="s">
        <v>1382</v>
      </c>
      <c r="H106" s="43" t="s">
        <v>1244</v>
      </c>
    </row>
    <row r="107" spans="1:8" ht="17.25" customHeight="1" x14ac:dyDescent="0.35">
      <c r="A107" s="46" t="str">
        <f>_xlfn.CONCAT("PUSKESMAS ",TRIM(tblReff[[#This Row],[NAMA PUSKESMAS]]))</f>
        <v>PUSKESMAS KEL. BATU AMPAR</v>
      </c>
      <c r="B107" s="42">
        <v>1030122</v>
      </c>
      <c r="C107" s="43" t="s">
        <v>1619</v>
      </c>
      <c r="D107" s="43" t="s">
        <v>1620</v>
      </c>
      <c r="E107" s="43" t="s">
        <v>1612</v>
      </c>
      <c r="F107" s="43" t="s">
        <v>1552</v>
      </c>
      <c r="G107" s="43" t="s">
        <v>1382</v>
      </c>
      <c r="H107" s="43" t="s">
        <v>1244</v>
      </c>
    </row>
    <row r="108" spans="1:8" ht="17.25" customHeight="1" x14ac:dyDescent="0.35">
      <c r="A108" s="46" t="str">
        <f>_xlfn.CONCAT("PUSKESMAS ",TRIM(tblReff[[#This Row],[NAMA PUSKESMAS]]))</f>
        <v>PUSKESMAS KEL. BIDARA CINA I</v>
      </c>
      <c r="B108" s="42">
        <v>1030129</v>
      </c>
      <c r="C108" s="43" t="s">
        <v>1634</v>
      </c>
      <c r="D108" s="43" t="s">
        <v>1635</v>
      </c>
      <c r="E108" s="43" t="s">
        <v>1629</v>
      </c>
      <c r="F108" s="43" t="s">
        <v>1552</v>
      </c>
      <c r="G108" s="43" t="s">
        <v>1382</v>
      </c>
      <c r="H108" s="43" t="s">
        <v>1244</v>
      </c>
    </row>
    <row r="109" spans="1:8" ht="17.25" customHeight="1" x14ac:dyDescent="0.35">
      <c r="A109" s="46" t="str">
        <f>_xlfn.CONCAT("PUSKESMAS ",TRIM(tblReff[[#This Row],[NAMA PUSKESMAS]]))</f>
        <v>PUSKESMAS KEL. BIDARA CINA II</v>
      </c>
      <c r="B109" s="42">
        <v>1030130</v>
      </c>
      <c r="C109" s="43" t="s">
        <v>1636</v>
      </c>
      <c r="D109" s="43" t="s">
        <v>1637</v>
      </c>
      <c r="E109" s="43" t="s">
        <v>1629</v>
      </c>
      <c r="F109" s="43" t="s">
        <v>1552</v>
      </c>
      <c r="G109" s="43" t="s">
        <v>1382</v>
      </c>
      <c r="H109" s="43" t="s">
        <v>1244</v>
      </c>
    </row>
    <row r="110" spans="1:8" ht="17.25" customHeight="1" x14ac:dyDescent="0.35">
      <c r="A110" s="46" t="str">
        <f>_xlfn.CONCAT("PUSKESMAS ",TRIM(tblReff[[#This Row],[NAMA PUSKESMAS]]))</f>
        <v>PUSKESMAS KEL. BIDARA CINA III</v>
      </c>
      <c r="B110" s="42">
        <v>1030131</v>
      </c>
      <c r="C110" s="43" t="s">
        <v>1638</v>
      </c>
      <c r="D110" s="43" t="s">
        <v>1639</v>
      </c>
      <c r="E110" s="43" t="s">
        <v>1629</v>
      </c>
      <c r="F110" s="43" t="s">
        <v>1552</v>
      </c>
      <c r="G110" s="43" t="s">
        <v>1382</v>
      </c>
      <c r="H110" s="43" t="s">
        <v>1244</v>
      </c>
    </row>
    <row r="111" spans="1:8" ht="17.25" customHeight="1" x14ac:dyDescent="0.35">
      <c r="A111" s="46" t="str">
        <f>_xlfn.CONCAT("PUSKESMAS ",TRIM(tblReff[[#This Row],[NAMA PUSKESMAS]]))</f>
        <v>PUSKESMAS KEL. CAKUNG BARAT</v>
      </c>
      <c r="B111" s="42">
        <v>1030156</v>
      </c>
      <c r="C111" s="43" t="s">
        <v>1690</v>
      </c>
      <c r="D111" s="43" t="s">
        <v>1691</v>
      </c>
      <c r="E111" s="43" t="s">
        <v>1679</v>
      </c>
      <c r="F111" s="43" t="s">
        <v>1552</v>
      </c>
      <c r="G111" s="43" t="s">
        <v>1382</v>
      </c>
      <c r="H111" s="43" t="s">
        <v>1244</v>
      </c>
    </row>
    <row r="112" spans="1:8" ht="17.25" customHeight="1" x14ac:dyDescent="0.35">
      <c r="A112" s="46" t="str">
        <f>_xlfn.CONCAT("PUSKESMAS ",TRIM(tblReff[[#This Row],[NAMA PUSKESMAS]]))</f>
        <v>PUSKESMAS KEL. CAKUNG TIMUR</v>
      </c>
      <c r="B112" s="42">
        <v>1030155</v>
      </c>
      <c r="C112" s="43" t="s">
        <v>1688</v>
      </c>
      <c r="D112" s="43" t="s">
        <v>1689</v>
      </c>
      <c r="E112" s="43" t="s">
        <v>1679</v>
      </c>
      <c r="F112" s="43" t="s">
        <v>1552</v>
      </c>
      <c r="G112" s="43" t="s">
        <v>1382</v>
      </c>
      <c r="H112" s="43" t="s">
        <v>1244</v>
      </c>
    </row>
    <row r="113" spans="1:8" ht="17.25" customHeight="1" x14ac:dyDescent="0.35">
      <c r="A113" s="46" t="str">
        <f>_xlfn.CONCAT("PUSKESMAS ",TRIM(tblReff[[#This Row],[NAMA PUSKESMAS]]))</f>
        <v>PUSKESMAS KEL. CAWANG</v>
      </c>
      <c r="B113" s="42">
        <v>1030118</v>
      </c>
      <c r="C113" s="43" t="s">
        <v>1613</v>
      </c>
      <c r="D113" s="43" t="s">
        <v>1614</v>
      </c>
      <c r="E113" s="43" t="s">
        <v>1612</v>
      </c>
      <c r="F113" s="43" t="s">
        <v>1552</v>
      </c>
      <c r="G113" s="43" t="s">
        <v>1382</v>
      </c>
      <c r="H113" s="43" t="s">
        <v>1244</v>
      </c>
    </row>
    <row r="114" spans="1:8" ht="17.25" customHeight="1" x14ac:dyDescent="0.35">
      <c r="A114" s="46" t="str">
        <f>_xlfn.CONCAT("PUSKESMAS ",TRIM(tblReff[[#This Row],[NAMA PUSKESMAS]]))</f>
        <v>PUSKESMAS KEL. CEGER</v>
      </c>
      <c r="B114" s="42">
        <v>1030105</v>
      </c>
      <c r="C114" s="43" t="s">
        <v>1587</v>
      </c>
      <c r="D114" s="43" t="s">
        <v>1588</v>
      </c>
      <c r="E114" s="43" t="s">
        <v>1576</v>
      </c>
      <c r="F114" s="43" t="s">
        <v>1552</v>
      </c>
      <c r="G114" s="43" t="s">
        <v>1382</v>
      </c>
      <c r="H114" s="43" t="s">
        <v>1244</v>
      </c>
    </row>
    <row r="115" spans="1:8" ht="17.25" customHeight="1" x14ac:dyDescent="0.35">
      <c r="A115" s="46" t="str">
        <f>_xlfn.CONCAT("PUSKESMAS ",TRIM(tblReff[[#This Row],[NAMA PUSKESMAS]]))</f>
        <v>PUSKESMAS KEL. CIBUBUR</v>
      </c>
      <c r="B115" s="42">
        <v>1030096</v>
      </c>
      <c r="C115" s="43" t="s">
        <v>1570</v>
      </c>
      <c r="D115" s="43" t="s">
        <v>1571</v>
      </c>
      <c r="E115" s="43" t="s">
        <v>1565</v>
      </c>
      <c r="F115" s="43" t="s">
        <v>1552</v>
      </c>
      <c r="G115" s="43" t="s">
        <v>1382</v>
      </c>
      <c r="H115" s="43" t="s">
        <v>1244</v>
      </c>
    </row>
    <row r="116" spans="1:8" ht="17.25" customHeight="1" x14ac:dyDescent="0.35">
      <c r="A116" s="46" t="str">
        <f>_xlfn.CONCAT("PUSKESMAS ",TRIM(tblReff[[#This Row],[NAMA PUSKESMAS]]))</f>
        <v>PUSKESMAS KEL. CIJANTUNG</v>
      </c>
      <c r="B116" s="42">
        <v>1030090</v>
      </c>
      <c r="C116" s="43" t="s">
        <v>1557</v>
      </c>
      <c r="D116" s="43" t="s">
        <v>1558</v>
      </c>
      <c r="E116" s="43" t="s">
        <v>1551</v>
      </c>
      <c r="F116" s="43" t="s">
        <v>1552</v>
      </c>
      <c r="G116" s="43" t="s">
        <v>1382</v>
      </c>
      <c r="H116" s="43" t="s">
        <v>1244</v>
      </c>
    </row>
    <row r="117" spans="1:8" ht="17.25" customHeight="1" x14ac:dyDescent="0.35">
      <c r="A117" s="46" t="str">
        <f>_xlfn.CONCAT("PUSKESMAS ",TRIM(tblReff[[#This Row],[NAMA PUSKESMAS]]))</f>
        <v>PUSKESMAS KEL. CILANGKAP</v>
      </c>
      <c r="B117" s="42">
        <v>1030107</v>
      </c>
      <c r="C117" s="43" t="s">
        <v>1591</v>
      </c>
      <c r="D117" s="43" t="s">
        <v>1592</v>
      </c>
      <c r="E117" s="43" t="s">
        <v>1576</v>
      </c>
      <c r="F117" s="43" t="s">
        <v>1552</v>
      </c>
      <c r="G117" s="43" t="s">
        <v>1382</v>
      </c>
      <c r="H117" s="43" t="s">
        <v>1244</v>
      </c>
    </row>
    <row r="118" spans="1:8" ht="17.25" customHeight="1" x14ac:dyDescent="0.35">
      <c r="A118" s="46" t="str">
        <f>_xlfn.CONCAT("PUSKESMAS ",TRIM(tblReff[[#This Row],[NAMA PUSKESMAS]]))</f>
        <v>PUSKESMAS KEL. CILILITAN</v>
      </c>
      <c r="B118" s="42">
        <v>1030119</v>
      </c>
      <c r="C118" s="43" t="s">
        <v>1615</v>
      </c>
      <c r="D118" s="43" t="s">
        <v>1616</v>
      </c>
      <c r="E118" s="43" t="s">
        <v>1612</v>
      </c>
      <c r="F118" s="43" t="s">
        <v>1552</v>
      </c>
      <c r="G118" s="43" t="s">
        <v>1382</v>
      </c>
      <c r="H118" s="43" t="s">
        <v>1244</v>
      </c>
    </row>
    <row r="119" spans="1:8" ht="17.25" customHeight="1" x14ac:dyDescent="0.35">
      <c r="A119" s="46" t="str">
        <f>_xlfn.CONCAT("PUSKESMAS ",TRIM(tblReff[[#This Row],[NAMA PUSKESMAS]]))</f>
        <v>PUSKESMAS KEL. CIPAYUNG</v>
      </c>
      <c r="B119" s="42">
        <v>1030103</v>
      </c>
      <c r="C119" s="43" t="s">
        <v>1583</v>
      </c>
      <c r="D119" s="43" t="s">
        <v>1584</v>
      </c>
      <c r="E119" s="43" t="s">
        <v>1576</v>
      </c>
      <c r="F119" s="43" t="s">
        <v>1552</v>
      </c>
      <c r="G119" s="43" t="s">
        <v>1382</v>
      </c>
      <c r="H119" s="43" t="s">
        <v>1244</v>
      </c>
    </row>
    <row r="120" spans="1:8" ht="17.25" customHeight="1" x14ac:dyDescent="0.35">
      <c r="A120" s="46" t="str">
        <f>_xlfn.CONCAT("PUSKESMAS ",TRIM(tblReff[[#This Row],[NAMA PUSKESMAS]]))</f>
        <v>PUSKESMAS KEL. CIPINANG</v>
      </c>
      <c r="B120" s="42">
        <v>1030166</v>
      </c>
      <c r="C120" s="43" t="s">
        <v>1711</v>
      </c>
      <c r="D120" s="43" t="s">
        <v>1712</v>
      </c>
      <c r="E120" s="43" t="s">
        <v>1698</v>
      </c>
      <c r="F120" s="43" t="s">
        <v>1552</v>
      </c>
      <c r="G120" s="43" t="s">
        <v>1382</v>
      </c>
      <c r="H120" s="43" t="s">
        <v>1244</v>
      </c>
    </row>
    <row r="121" spans="1:8" ht="17.25" customHeight="1" x14ac:dyDescent="0.35">
      <c r="A121" s="46" t="str">
        <f>_xlfn.CONCAT("PUSKESMAS ",TRIM(tblReff[[#This Row],[NAMA PUSKESMAS]]))</f>
        <v>PUSKESMAS KEL. CIPINANG BESAR SEL. I</v>
      </c>
      <c r="B121" s="42">
        <v>1030136</v>
      </c>
      <c r="C121" s="43" t="s">
        <v>1648</v>
      </c>
      <c r="D121" s="43" t="s">
        <v>1649</v>
      </c>
      <c r="E121" s="43" t="s">
        <v>1629</v>
      </c>
      <c r="F121" s="43" t="s">
        <v>1552</v>
      </c>
      <c r="G121" s="43" t="s">
        <v>1382</v>
      </c>
      <c r="H121" s="43" t="s">
        <v>1244</v>
      </c>
    </row>
    <row r="122" spans="1:8" ht="17.25" customHeight="1" x14ac:dyDescent="0.35">
      <c r="A122" s="46" t="str">
        <f>_xlfn.CONCAT("PUSKESMAS ",TRIM(tblReff[[#This Row],[NAMA PUSKESMAS]]))</f>
        <v>PUSKESMAS KEL. CIPINANG BESAR SEL. II</v>
      </c>
      <c r="B122" s="42">
        <v>1030137</v>
      </c>
      <c r="C122" s="43" t="s">
        <v>1650</v>
      </c>
      <c r="D122" s="43" t="s">
        <v>1651</v>
      </c>
      <c r="E122" s="43" t="s">
        <v>1629</v>
      </c>
      <c r="F122" s="43" t="s">
        <v>1552</v>
      </c>
      <c r="G122" s="43" t="s">
        <v>1382</v>
      </c>
      <c r="H122" s="43" t="s">
        <v>1244</v>
      </c>
    </row>
    <row r="123" spans="1:8" ht="17.25" customHeight="1" x14ac:dyDescent="0.35">
      <c r="A123" s="46" t="str">
        <f>_xlfn.CONCAT("PUSKESMAS ",TRIM(tblReff[[#This Row],[NAMA PUSKESMAS]]))</f>
        <v>PUSKESMAS KEL. CIPINANG BESAR UTARA</v>
      </c>
      <c r="B123" s="42">
        <v>1030135</v>
      </c>
      <c r="C123" s="43" t="s">
        <v>1646</v>
      </c>
      <c r="D123" s="43" t="s">
        <v>1647</v>
      </c>
      <c r="E123" s="43" t="s">
        <v>1629</v>
      </c>
      <c r="F123" s="43" t="s">
        <v>1552</v>
      </c>
      <c r="G123" s="43" t="s">
        <v>1382</v>
      </c>
      <c r="H123" s="43" t="s">
        <v>1244</v>
      </c>
    </row>
    <row r="124" spans="1:8" ht="17.25" customHeight="1" x14ac:dyDescent="0.35">
      <c r="A124" s="46" t="str">
        <f>_xlfn.CONCAT("PUSKESMAS ",TRIM(tblReff[[#This Row],[NAMA PUSKESMAS]]))</f>
        <v>PUSKESMAS KEL. CIPINANG CEMPEDAK</v>
      </c>
      <c r="B124" s="42">
        <v>1030132</v>
      </c>
      <c r="C124" s="43" t="s">
        <v>1640</v>
      </c>
      <c r="D124" s="43" t="s">
        <v>1641</v>
      </c>
      <c r="E124" s="43" t="s">
        <v>1629</v>
      </c>
      <c r="F124" s="43" t="s">
        <v>1552</v>
      </c>
      <c r="G124" s="43" t="s">
        <v>1382</v>
      </c>
      <c r="H124" s="43" t="s">
        <v>1244</v>
      </c>
    </row>
    <row r="125" spans="1:8" ht="17.25" customHeight="1" x14ac:dyDescent="0.35">
      <c r="A125" s="46" t="str">
        <f>_xlfn.CONCAT("PUSKESMAS ",TRIM(tblReff[[#This Row],[NAMA PUSKESMAS]]))</f>
        <v>PUSKESMAS KEL. CIPINANG MELAYU</v>
      </c>
      <c r="B125" s="42">
        <v>1030111</v>
      </c>
      <c r="C125" s="43" t="s">
        <v>1598</v>
      </c>
      <c r="D125" s="43" t="s">
        <v>1599</v>
      </c>
      <c r="E125" s="43" t="s">
        <v>1597</v>
      </c>
      <c r="F125" s="43" t="s">
        <v>1552</v>
      </c>
      <c r="G125" s="43" t="s">
        <v>1382</v>
      </c>
      <c r="H125" s="43" t="s">
        <v>1244</v>
      </c>
    </row>
    <row r="126" spans="1:8" ht="17.25" customHeight="1" x14ac:dyDescent="0.35">
      <c r="A126" s="46" t="str">
        <f>_xlfn.CONCAT("PUSKESMAS ",TRIM(tblReff[[#This Row],[NAMA PUSKESMAS]]))</f>
        <v>PUSKESMAS KEL. CIPINANG MUARA</v>
      </c>
      <c r="B126" s="42">
        <v>1030134</v>
      </c>
      <c r="C126" s="43" t="s">
        <v>1644</v>
      </c>
      <c r="D126" s="43" t="s">
        <v>1645</v>
      </c>
      <c r="E126" s="43" t="s">
        <v>1629</v>
      </c>
      <c r="F126" s="43" t="s">
        <v>1552</v>
      </c>
      <c r="G126" s="43" t="s">
        <v>1382</v>
      </c>
      <c r="H126" s="43" t="s">
        <v>1244</v>
      </c>
    </row>
    <row r="127" spans="1:8" ht="17.25" customHeight="1" x14ac:dyDescent="0.35">
      <c r="A127" s="46" t="str">
        <f>_xlfn.CONCAT("PUSKESMAS ",TRIM(tblReff[[#This Row],[NAMA PUSKESMAS]]))</f>
        <v>PUSKESMAS KEL. CIRACAS</v>
      </c>
      <c r="B127" s="42">
        <v>1030095</v>
      </c>
      <c r="C127" s="43" t="s">
        <v>1568</v>
      </c>
      <c r="D127" s="43" t="s">
        <v>1569</v>
      </c>
      <c r="E127" s="43" t="s">
        <v>1565</v>
      </c>
      <c r="F127" s="43" t="s">
        <v>1552</v>
      </c>
      <c r="G127" s="43" t="s">
        <v>1382</v>
      </c>
      <c r="H127" s="43" t="s">
        <v>1244</v>
      </c>
    </row>
    <row r="128" spans="1:8" ht="17.25" customHeight="1" x14ac:dyDescent="0.35">
      <c r="A128" s="46" t="str">
        <f>_xlfn.CONCAT("PUSKESMAS ",TRIM(tblReff[[#This Row],[NAMA PUSKESMAS]]))</f>
        <v>PUSKESMAS KEL. DUKUH</v>
      </c>
      <c r="B128" s="42">
        <v>1030125</v>
      </c>
      <c r="C128" s="43" t="s">
        <v>1625</v>
      </c>
      <c r="D128" s="43" t="s">
        <v>1626</v>
      </c>
      <c r="E128" s="43" t="s">
        <v>1612</v>
      </c>
      <c r="F128" s="43" t="s">
        <v>1552</v>
      </c>
      <c r="G128" s="43" t="s">
        <v>1382</v>
      </c>
      <c r="H128" s="43" t="s">
        <v>1244</v>
      </c>
    </row>
    <row r="129" spans="1:8" ht="17.25" customHeight="1" x14ac:dyDescent="0.35">
      <c r="A129" s="46" t="str">
        <f>_xlfn.CONCAT("PUSKESMAS ",TRIM(tblReff[[#This Row],[NAMA PUSKESMAS]]))</f>
        <v>PUSKESMAS KEL. DUREN SAWIT</v>
      </c>
      <c r="B129" s="42">
        <v>1030144</v>
      </c>
      <c r="C129" s="43" t="s">
        <v>1665</v>
      </c>
      <c r="D129" s="43" t="s">
        <v>1666</v>
      </c>
      <c r="E129" s="43" t="s">
        <v>1654</v>
      </c>
      <c r="F129" s="43" t="s">
        <v>1552</v>
      </c>
      <c r="G129" s="43" t="s">
        <v>1382</v>
      </c>
      <c r="H129" s="43" t="s">
        <v>1244</v>
      </c>
    </row>
    <row r="130" spans="1:8" ht="17.25" customHeight="1" x14ac:dyDescent="0.35">
      <c r="A130" s="46" t="str">
        <f>_xlfn.CONCAT("PUSKESMAS ",TRIM(tblReff[[#This Row],[NAMA PUSKESMAS]]))</f>
        <v>PUSKESMAS KEL. GEDONG</v>
      </c>
      <c r="B130" s="42">
        <v>1030089</v>
      </c>
      <c r="C130" s="43" t="s">
        <v>1555</v>
      </c>
      <c r="D130" s="43" t="s">
        <v>1556</v>
      </c>
      <c r="E130" s="43" t="s">
        <v>1551</v>
      </c>
      <c r="F130" s="43" t="s">
        <v>1552</v>
      </c>
      <c r="G130" s="43" t="s">
        <v>1382</v>
      </c>
      <c r="H130" s="43" t="s">
        <v>1244</v>
      </c>
    </row>
    <row r="131" spans="1:8" ht="17.25" customHeight="1" x14ac:dyDescent="0.35">
      <c r="A131" s="46" t="str">
        <f>_xlfn.CONCAT("PUSKESMAS ",TRIM(tblReff[[#This Row],[NAMA PUSKESMAS]]))</f>
        <v>PUSKESMAS KEL. HALIM P.KUSUMA I</v>
      </c>
      <c r="B131" s="42">
        <v>1030112</v>
      </c>
      <c r="C131" s="43" t="s">
        <v>1600</v>
      </c>
      <c r="D131" s="43" t="s">
        <v>1601</v>
      </c>
      <c r="E131" s="43" t="s">
        <v>1597</v>
      </c>
      <c r="F131" s="43" t="s">
        <v>1552</v>
      </c>
      <c r="G131" s="43" t="s">
        <v>1382</v>
      </c>
      <c r="H131" s="43" t="s">
        <v>1244</v>
      </c>
    </row>
    <row r="132" spans="1:8" ht="17.25" customHeight="1" x14ac:dyDescent="0.35">
      <c r="A132" s="46" t="str">
        <f>_xlfn.CONCAT("PUSKESMAS ",TRIM(tblReff[[#This Row],[NAMA PUSKESMAS]]))</f>
        <v>PUSKESMAS KEL. HALIM P.KUSUMA II</v>
      </c>
      <c r="B132" s="42">
        <v>1030113</v>
      </c>
      <c r="C132" s="43" t="s">
        <v>1602</v>
      </c>
      <c r="D132" s="43" t="s">
        <v>1603</v>
      </c>
      <c r="E132" s="43" t="s">
        <v>1597</v>
      </c>
      <c r="F132" s="43" t="s">
        <v>1552</v>
      </c>
      <c r="G132" s="43" t="s">
        <v>1382</v>
      </c>
      <c r="H132" s="43" t="s">
        <v>1244</v>
      </c>
    </row>
    <row r="133" spans="1:8" ht="17.25" customHeight="1" x14ac:dyDescent="0.35">
      <c r="A133" s="46" t="str">
        <f>_xlfn.CONCAT("PUSKESMAS ",TRIM(tblReff[[#This Row],[NAMA PUSKESMAS]]))</f>
        <v>PUSKESMAS KEL. JATI I</v>
      </c>
      <c r="B133" s="42">
        <v>1030161</v>
      </c>
      <c r="C133" s="43" t="s">
        <v>1701</v>
      </c>
      <c r="D133" s="43" t="s">
        <v>1702</v>
      </c>
      <c r="E133" s="43" t="s">
        <v>1698</v>
      </c>
      <c r="F133" s="43" t="s">
        <v>1552</v>
      </c>
      <c r="G133" s="43" t="s">
        <v>1382</v>
      </c>
      <c r="H133" s="43" t="s">
        <v>1244</v>
      </c>
    </row>
    <row r="134" spans="1:8" ht="17.25" customHeight="1" x14ac:dyDescent="0.35">
      <c r="A134" s="46" t="str">
        <f>_xlfn.CONCAT("PUSKESMAS ",TRIM(tblReff[[#This Row],[NAMA PUSKESMAS]]))</f>
        <v>PUSKESMAS KEL. JATI II</v>
      </c>
      <c r="B134" s="42">
        <v>1030162</v>
      </c>
      <c r="C134" s="43" t="s">
        <v>1703</v>
      </c>
      <c r="D134" s="43" t="s">
        <v>1704</v>
      </c>
      <c r="E134" s="43" t="s">
        <v>1698</v>
      </c>
      <c r="F134" s="43" t="s">
        <v>1552</v>
      </c>
      <c r="G134" s="43" t="s">
        <v>1382</v>
      </c>
      <c r="H134" s="43" t="s">
        <v>1244</v>
      </c>
    </row>
    <row r="135" spans="1:8" ht="17.25" customHeight="1" x14ac:dyDescent="0.35">
      <c r="A135" s="46" t="str">
        <f>_xlfn.CONCAT("PUSKESMAS ",TRIM(tblReff[[#This Row],[NAMA PUSKESMAS]]))</f>
        <v>PUSKESMAS KEL. JATINEGARA</v>
      </c>
      <c r="B135" s="42">
        <v>1030152</v>
      </c>
      <c r="C135" s="43" t="s">
        <v>1682</v>
      </c>
      <c r="D135" s="43" t="s">
        <v>1683</v>
      </c>
      <c r="E135" s="43" t="s">
        <v>1679</v>
      </c>
      <c r="F135" s="43" t="s">
        <v>1552</v>
      </c>
      <c r="G135" s="43" t="s">
        <v>1382</v>
      </c>
      <c r="H135" s="43" t="s">
        <v>1244</v>
      </c>
    </row>
    <row r="136" spans="1:8" ht="17.25" customHeight="1" x14ac:dyDescent="0.35">
      <c r="A136" s="46" t="str">
        <f>_xlfn.CONCAT("PUSKESMAS ",TRIM(tblReff[[#This Row],[NAMA PUSKESMAS]]))</f>
        <v>PUSKESMAS KEL. JATINEGARA KAUM</v>
      </c>
      <c r="B136" s="42">
        <v>1030167</v>
      </c>
      <c r="C136" s="43" t="s">
        <v>1713</v>
      </c>
      <c r="D136" s="43" t="s">
        <v>1714</v>
      </c>
      <c r="E136" s="43" t="s">
        <v>1698</v>
      </c>
      <c r="F136" s="43" t="s">
        <v>1552</v>
      </c>
      <c r="G136" s="43" t="s">
        <v>1382</v>
      </c>
      <c r="H136" s="43" t="s">
        <v>1244</v>
      </c>
    </row>
    <row r="137" spans="1:8" ht="17.25" customHeight="1" x14ac:dyDescent="0.35">
      <c r="A137" s="46" t="str">
        <f>_xlfn.CONCAT("PUSKESMAS ",TRIM(tblReff[[#This Row],[NAMA PUSKESMAS]]))</f>
        <v>PUSKESMAS KEL. KALISARI</v>
      </c>
      <c r="B137" s="42">
        <v>1030091</v>
      </c>
      <c r="C137" s="43" t="s">
        <v>1559</v>
      </c>
      <c r="D137" s="43" t="s">
        <v>1560</v>
      </c>
      <c r="E137" s="43" t="s">
        <v>1551</v>
      </c>
      <c r="F137" s="43" t="s">
        <v>1552</v>
      </c>
      <c r="G137" s="43" t="s">
        <v>1382</v>
      </c>
      <c r="H137" s="43" t="s">
        <v>1244</v>
      </c>
    </row>
    <row r="138" spans="1:8" ht="17.25" customHeight="1" x14ac:dyDescent="0.35">
      <c r="A138" s="46" t="str">
        <f>_xlfn.CONCAT("PUSKESMAS ",TRIM(tblReff[[#This Row],[NAMA PUSKESMAS]]))</f>
        <v>PUSKESMAS KEL. KAMPUNG MELAYU</v>
      </c>
      <c r="B138" s="42">
        <v>1030127</v>
      </c>
      <c r="C138" s="43" t="s">
        <v>1630</v>
      </c>
      <c r="D138" s="43" t="s">
        <v>1631</v>
      </c>
      <c r="E138" s="43" t="s">
        <v>1629</v>
      </c>
      <c r="F138" s="43" t="s">
        <v>1552</v>
      </c>
      <c r="G138" s="43" t="s">
        <v>1382</v>
      </c>
      <c r="H138" s="43" t="s">
        <v>1244</v>
      </c>
    </row>
    <row r="139" spans="1:8" ht="17.25" customHeight="1" x14ac:dyDescent="0.35">
      <c r="A139" s="46" t="str">
        <f>_xlfn.CONCAT("PUSKESMAS ",TRIM(tblReff[[#This Row],[NAMA PUSKESMAS]]))</f>
        <v>PUSKESMAS KEL. KAMPUNG TENGAH</v>
      </c>
      <c r="B139" s="42">
        <v>1030124</v>
      </c>
      <c r="C139" s="43" t="s">
        <v>1623</v>
      </c>
      <c r="D139" s="43" t="s">
        <v>1624</v>
      </c>
      <c r="E139" s="43" t="s">
        <v>1612</v>
      </c>
      <c r="F139" s="43" t="s">
        <v>1552</v>
      </c>
      <c r="G139" s="43" t="s">
        <v>1382</v>
      </c>
      <c r="H139" s="43" t="s">
        <v>1244</v>
      </c>
    </row>
    <row r="140" spans="1:8" ht="17.25" customHeight="1" x14ac:dyDescent="0.35">
      <c r="A140" s="46" t="str">
        <f>_xlfn.CONCAT("PUSKESMAS ",TRIM(tblReff[[#This Row],[NAMA PUSKESMAS]]))</f>
        <v>PUSKESMAS KEL. KAYU MANIS</v>
      </c>
      <c r="B140" s="42">
        <v>1030169</v>
      </c>
      <c r="C140" s="43" t="s">
        <v>1718</v>
      </c>
      <c r="D140" s="43" t="s">
        <v>1719</v>
      </c>
      <c r="E140" s="43" t="s">
        <v>1717</v>
      </c>
      <c r="F140" s="43" t="s">
        <v>1552</v>
      </c>
      <c r="G140" s="43" t="s">
        <v>1382</v>
      </c>
      <c r="H140" s="43" t="s">
        <v>1244</v>
      </c>
    </row>
    <row r="141" spans="1:8" ht="17.25" customHeight="1" x14ac:dyDescent="0.35">
      <c r="A141" s="46" t="str">
        <f>_xlfn.CONCAT("PUSKESMAS ",TRIM(tblReff[[#This Row],[NAMA PUSKESMAS]]))</f>
        <v>PUSKESMAS KEL. KAYU PUTIH</v>
      </c>
      <c r="B141" s="42">
        <v>1030160</v>
      </c>
      <c r="C141" s="43" t="s">
        <v>1699</v>
      </c>
      <c r="D141" s="43" t="s">
        <v>1700</v>
      </c>
      <c r="E141" s="43" t="s">
        <v>1698</v>
      </c>
      <c r="F141" s="43" t="s">
        <v>1552</v>
      </c>
      <c r="G141" s="43" t="s">
        <v>1382</v>
      </c>
      <c r="H141" s="43" t="s">
        <v>1244</v>
      </c>
    </row>
    <row r="142" spans="1:8" ht="17.25" customHeight="1" x14ac:dyDescent="0.35">
      <c r="A142" s="46" t="str">
        <f>_xlfn.CONCAT("PUSKESMAS ",TRIM(tblReff[[#This Row],[NAMA PUSKESMAS]]))</f>
        <v>PUSKESMAS KEL. KEBON PALA</v>
      </c>
      <c r="B142" s="42">
        <v>1030114</v>
      </c>
      <c r="C142" s="43" t="s">
        <v>1604</v>
      </c>
      <c r="D142" s="43" t="s">
        <v>1605</v>
      </c>
      <c r="E142" s="43" t="s">
        <v>1597</v>
      </c>
      <c r="F142" s="43" t="s">
        <v>1552</v>
      </c>
      <c r="G142" s="43" t="s">
        <v>1382</v>
      </c>
      <c r="H142" s="43" t="s">
        <v>1244</v>
      </c>
    </row>
    <row r="143" spans="1:8" ht="17.25" customHeight="1" x14ac:dyDescent="0.35">
      <c r="A143" s="46" t="str">
        <f>_xlfn.CONCAT("PUSKESMAS ",TRIM(tblReff[[#This Row],[NAMA PUSKESMAS]]))</f>
        <v>PUSKESMAS KEL. KELAPA DUA WETAN</v>
      </c>
      <c r="B143" s="42">
        <v>1030098</v>
      </c>
      <c r="C143" s="43" t="s">
        <v>1572</v>
      </c>
      <c r="D143" s="43" t="s">
        <v>1573</v>
      </c>
      <c r="E143" s="43" t="s">
        <v>1565</v>
      </c>
      <c r="F143" s="43" t="s">
        <v>1552</v>
      </c>
      <c r="G143" s="43" t="s">
        <v>1382</v>
      </c>
      <c r="H143" s="43" t="s">
        <v>1244</v>
      </c>
    </row>
    <row r="144" spans="1:8" ht="17.25" customHeight="1" x14ac:dyDescent="0.35">
      <c r="A144" s="46" t="str">
        <f>_xlfn.CONCAT("PUSKESMAS ",TRIM(tblReff[[#This Row],[NAMA PUSKESMAS]]))</f>
        <v>PUSKESMAS KEL. KLENDER I</v>
      </c>
      <c r="B144" s="42">
        <v>1030141</v>
      </c>
      <c r="C144" s="43" t="s">
        <v>1659</v>
      </c>
      <c r="D144" s="43" t="s">
        <v>1660</v>
      </c>
      <c r="E144" s="43" t="s">
        <v>1654</v>
      </c>
      <c r="F144" s="43" t="s">
        <v>1552</v>
      </c>
      <c r="G144" s="43" t="s">
        <v>1382</v>
      </c>
      <c r="H144" s="43" t="s">
        <v>1244</v>
      </c>
    </row>
    <row r="145" spans="1:8" ht="17.25" customHeight="1" x14ac:dyDescent="0.35">
      <c r="A145" s="46" t="str">
        <f>_xlfn.CONCAT("PUSKESMAS ",TRIM(tblReff[[#This Row],[NAMA PUSKESMAS]]))</f>
        <v>PUSKESMAS KEL. KLENDER II</v>
      </c>
      <c r="B145" s="42">
        <v>1030142</v>
      </c>
      <c r="C145" s="43" t="s">
        <v>1661</v>
      </c>
      <c r="D145" s="43" t="s">
        <v>1662</v>
      </c>
      <c r="E145" s="43" t="s">
        <v>1654</v>
      </c>
      <c r="F145" s="43" t="s">
        <v>1552</v>
      </c>
      <c r="G145" s="43" t="s">
        <v>1382</v>
      </c>
      <c r="H145" s="43" t="s">
        <v>1244</v>
      </c>
    </row>
    <row r="146" spans="1:8" ht="17.25" customHeight="1" x14ac:dyDescent="0.35">
      <c r="A146" s="46" t="str">
        <f>_xlfn.CONCAT("PUSKESMAS ",TRIM(tblReff[[#This Row],[NAMA PUSKESMAS]]))</f>
        <v>PUSKESMAS KEL. KLENDER III</v>
      </c>
      <c r="B146" s="42">
        <v>1030143</v>
      </c>
      <c r="C146" s="43" t="s">
        <v>1663</v>
      </c>
      <c r="D146" s="43" t="s">
        <v>1664</v>
      </c>
      <c r="E146" s="43" t="s">
        <v>1654</v>
      </c>
      <c r="F146" s="43" t="s">
        <v>1552</v>
      </c>
      <c r="G146" s="43" t="s">
        <v>1382</v>
      </c>
      <c r="H146" s="43" t="s">
        <v>1244</v>
      </c>
    </row>
    <row r="147" spans="1:8" ht="17.25" customHeight="1" x14ac:dyDescent="0.35">
      <c r="A147" s="46" t="str">
        <f>_xlfn.CONCAT("PUSKESMAS ",TRIM(tblReff[[#This Row],[NAMA PUSKESMAS]]))</f>
        <v>PUSKESMAS KEL. KRAMAT JATI I</v>
      </c>
      <c r="B147" s="42">
        <v>1030120</v>
      </c>
      <c r="C147" s="43" t="s">
        <v>1617</v>
      </c>
      <c r="D147" s="43" t="s">
        <v>1618</v>
      </c>
      <c r="E147" s="43" t="s">
        <v>1612</v>
      </c>
      <c r="F147" s="43" t="s">
        <v>1552</v>
      </c>
      <c r="G147" s="43" t="s">
        <v>1382</v>
      </c>
      <c r="H147" s="43" t="s">
        <v>1244</v>
      </c>
    </row>
    <row r="148" spans="1:8" ht="17.25" customHeight="1" x14ac:dyDescent="0.35">
      <c r="A148" s="46" t="str">
        <f>_xlfn.CONCAT("PUSKESMAS ",TRIM(tblReff[[#This Row],[NAMA PUSKESMAS]]))</f>
        <v>PUSKESMAS KEL. LUBANG BUAYA</v>
      </c>
      <c r="B148" s="42">
        <v>1030100</v>
      </c>
      <c r="C148" s="43" t="s">
        <v>1577</v>
      </c>
      <c r="D148" s="43" t="s">
        <v>1578</v>
      </c>
      <c r="E148" s="43" t="s">
        <v>1576</v>
      </c>
      <c r="F148" s="43" t="s">
        <v>1552</v>
      </c>
      <c r="G148" s="43" t="s">
        <v>1382</v>
      </c>
      <c r="H148" s="43" t="s">
        <v>1244</v>
      </c>
    </row>
    <row r="149" spans="1:8" ht="17.25" customHeight="1" x14ac:dyDescent="0.35">
      <c r="A149" s="46" t="str">
        <f>_xlfn.CONCAT("PUSKESMAS ",TRIM(tblReff[[#This Row],[NAMA PUSKESMAS]]))</f>
        <v>PUSKESMAS KEL. MAKASAR</v>
      </c>
      <c r="B149" s="42">
        <v>1030116</v>
      </c>
      <c r="C149" s="43" t="s">
        <v>1608</v>
      </c>
      <c r="D149" s="43" t="s">
        <v>1609</v>
      </c>
      <c r="E149" s="43" t="s">
        <v>1597</v>
      </c>
      <c r="F149" s="43" t="s">
        <v>1552</v>
      </c>
      <c r="G149" s="43" t="s">
        <v>1382</v>
      </c>
      <c r="H149" s="43" t="s">
        <v>1244</v>
      </c>
    </row>
    <row r="150" spans="1:8" ht="17.25" customHeight="1" x14ac:dyDescent="0.35">
      <c r="A150" s="46" t="str">
        <f>_xlfn.CONCAT("PUSKESMAS ",TRIM(tblReff[[#This Row],[NAMA PUSKESMAS]]))</f>
        <v>PUSKESMAS KEL. MALAKA JAYA</v>
      </c>
      <c r="B150" s="42">
        <v>1030145</v>
      </c>
      <c r="C150" s="43" t="s">
        <v>1667</v>
      </c>
      <c r="D150" s="43" t="s">
        <v>1668</v>
      </c>
      <c r="E150" s="43" t="s">
        <v>1654</v>
      </c>
      <c r="F150" s="43" t="s">
        <v>1552</v>
      </c>
      <c r="G150" s="43" t="s">
        <v>1382</v>
      </c>
      <c r="H150" s="43" t="s">
        <v>1244</v>
      </c>
    </row>
    <row r="151" spans="1:8" ht="17.25" customHeight="1" x14ac:dyDescent="0.35">
      <c r="A151" s="46" t="str">
        <f>_xlfn.CONCAT("PUSKESMAS ",TRIM(tblReff[[#This Row],[NAMA PUSKESMAS]]))</f>
        <v>PUSKESMAS KEL. MALAKA SARI</v>
      </c>
      <c r="B151" s="42">
        <v>1030146</v>
      </c>
      <c r="C151" s="43" t="s">
        <v>1669</v>
      </c>
      <c r="D151" s="43" t="s">
        <v>1670</v>
      </c>
      <c r="E151" s="43" t="s">
        <v>1654</v>
      </c>
      <c r="F151" s="43" t="s">
        <v>1552</v>
      </c>
      <c r="G151" s="43" t="s">
        <v>1382</v>
      </c>
      <c r="H151" s="43" t="s">
        <v>1244</v>
      </c>
    </row>
    <row r="152" spans="1:8" ht="17.25" customHeight="1" x14ac:dyDescent="0.35">
      <c r="A152" s="46" t="str">
        <f>_xlfn.CONCAT("PUSKESMAS ",TRIM(tblReff[[#This Row],[NAMA PUSKESMAS]]))</f>
        <v>PUSKESMAS KEL. MUNJUL</v>
      </c>
      <c r="B152" s="42">
        <v>1030104</v>
      </c>
      <c r="C152" s="43" t="s">
        <v>1585</v>
      </c>
      <c r="D152" s="43" t="s">
        <v>1586</v>
      </c>
      <c r="E152" s="43" t="s">
        <v>1576</v>
      </c>
      <c r="F152" s="43" t="s">
        <v>1552</v>
      </c>
      <c r="G152" s="43" t="s">
        <v>1382</v>
      </c>
      <c r="H152" s="43" t="s">
        <v>1244</v>
      </c>
    </row>
    <row r="153" spans="1:8" ht="17.25" customHeight="1" x14ac:dyDescent="0.35">
      <c r="A153" s="46" t="str">
        <f>_xlfn.CONCAT("PUSKESMAS ",TRIM(tblReff[[#This Row],[NAMA PUSKESMAS]]))</f>
        <v>PUSKESMAS KEL. PAL MERIEM</v>
      </c>
      <c r="B153" s="42">
        <v>1030173</v>
      </c>
      <c r="C153" s="43" t="s">
        <v>1724</v>
      </c>
      <c r="D153" s="43" t="s">
        <v>1725</v>
      </c>
      <c r="E153" s="43" t="s">
        <v>1717</v>
      </c>
      <c r="F153" s="43" t="s">
        <v>1552</v>
      </c>
      <c r="G153" s="43" t="s">
        <v>1382</v>
      </c>
      <c r="H153" s="43" t="s">
        <v>1244</v>
      </c>
    </row>
    <row r="154" spans="1:8" ht="17.25" customHeight="1" x14ac:dyDescent="0.35">
      <c r="A154" s="46" t="str">
        <f>_xlfn.CONCAT("PUSKESMAS ",TRIM(tblReff[[#This Row],[NAMA PUSKESMAS]]))</f>
        <v>PUSKESMAS KEL. PEKAYON</v>
      </c>
      <c r="B154" s="42">
        <v>1030092</v>
      </c>
      <c r="C154" s="43" t="s">
        <v>1561</v>
      </c>
      <c r="D154" s="43" t="s">
        <v>1562</v>
      </c>
      <c r="E154" s="43" t="s">
        <v>1551</v>
      </c>
      <c r="F154" s="43" t="s">
        <v>1552</v>
      </c>
      <c r="G154" s="43" t="s">
        <v>1382</v>
      </c>
      <c r="H154" s="43" t="s">
        <v>1244</v>
      </c>
    </row>
    <row r="155" spans="1:8" ht="17.25" customHeight="1" x14ac:dyDescent="0.35">
      <c r="A155" s="46" t="str">
        <f>_xlfn.CONCAT("PUSKESMAS ",TRIM(tblReff[[#This Row],[NAMA PUSKESMAS]]))</f>
        <v>PUSKESMAS KEL. PENGGILINGAN ELOK</v>
      </c>
      <c r="B155" s="42">
        <v>1030153</v>
      </c>
      <c r="C155" s="43" t="s">
        <v>1684</v>
      </c>
      <c r="D155" s="43" t="s">
        <v>1685</v>
      </c>
      <c r="E155" s="43" t="s">
        <v>1679</v>
      </c>
      <c r="F155" s="43" t="s">
        <v>1552</v>
      </c>
      <c r="G155" s="43" t="s">
        <v>1382</v>
      </c>
      <c r="H155" s="43" t="s">
        <v>1244</v>
      </c>
    </row>
    <row r="156" spans="1:8" ht="17.25" customHeight="1" x14ac:dyDescent="0.35">
      <c r="A156" s="46" t="str">
        <f>_xlfn.CONCAT("PUSKESMAS ",TRIM(tblReff[[#This Row],[NAMA PUSKESMAS]]))</f>
        <v>PUSKESMAS KEL. PENGGILINGAN II</v>
      </c>
      <c r="B156" s="42">
        <v>1030154</v>
      </c>
      <c r="C156" s="43" t="s">
        <v>1686</v>
      </c>
      <c r="D156" s="43" t="s">
        <v>1687</v>
      </c>
      <c r="E156" s="43" t="s">
        <v>1679</v>
      </c>
      <c r="F156" s="43" t="s">
        <v>1552</v>
      </c>
      <c r="G156" s="43" t="s">
        <v>1382</v>
      </c>
      <c r="H156" s="43" t="s">
        <v>1244</v>
      </c>
    </row>
    <row r="157" spans="1:8" ht="17.25" customHeight="1" x14ac:dyDescent="0.35">
      <c r="A157" s="46" t="str">
        <f>_xlfn.CONCAT("PUSKESMAS ",TRIM(tblReff[[#This Row],[NAMA PUSKESMAS]]))</f>
        <v>PUSKESMAS KEL. PINANG RANTI</v>
      </c>
      <c r="B157" s="42">
        <v>1030115</v>
      </c>
      <c r="C157" s="43" t="s">
        <v>1606</v>
      </c>
      <c r="D157" s="43" t="s">
        <v>1607</v>
      </c>
      <c r="E157" s="43" t="s">
        <v>1597</v>
      </c>
      <c r="F157" s="43" t="s">
        <v>1552</v>
      </c>
      <c r="G157" s="43" t="s">
        <v>1382</v>
      </c>
      <c r="H157" s="43" t="s">
        <v>1244</v>
      </c>
    </row>
    <row r="158" spans="1:8" ht="17.25" customHeight="1" x14ac:dyDescent="0.35">
      <c r="A158" s="46" t="str">
        <f>_xlfn.CONCAT("PUSKESMAS ",TRIM(tblReff[[#This Row],[NAMA PUSKESMAS]]))</f>
        <v>PUSKESMAS KEL. PISANGAN TIMUR I</v>
      </c>
      <c r="B158" s="42">
        <v>1030164</v>
      </c>
      <c r="C158" s="43" t="s">
        <v>1707</v>
      </c>
      <c r="D158" s="43" t="s">
        <v>1708</v>
      </c>
      <c r="E158" s="43" t="s">
        <v>1698</v>
      </c>
      <c r="F158" s="43" t="s">
        <v>1552</v>
      </c>
      <c r="G158" s="43" t="s">
        <v>1382</v>
      </c>
      <c r="H158" s="43" t="s">
        <v>1244</v>
      </c>
    </row>
    <row r="159" spans="1:8" ht="17.25" customHeight="1" x14ac:dyDescent="0.35">
      <c r="A159" s="46" t="str">
        <f>_xlfn.CONCAT("PUSKESMAS ",TRIM(tblReff[[#This Row],[NAMA PUSKESMAS]]))</f>
        <v>PUSKESMAS KEL. PISANGAN TIMUR II</v>
      </c>
      <c r="B159" s="42">
        <v>1030165</v>
      </c>
      <c r="C159" s="43" t="s">
        <v>1709</v>
      </c>
      <c r="D159" s="43" t="s">
        <v>1710</v>
      </c>
      <c r="E159" s="43" t="s">
        <v>1698</v>
      </c>
      <c r="F159" s="43" t="s">
        <v>1552</v>
      </c>
      <c r="G159" s="43" t="s">
        <v>1382</v>
      </c>
      <c r="H159" s="43" t="s">
        <v>1244</v>
      </c>
    </row>
    <row r="160" spans="1:8" ht="17.25" customHeight="1" x14ac:dyDescent="0.35">
      <c r="A160" s="46" t="str">
        <f>_xlfn.CONCAT("PUSKESMAS ",TRIM(tblReff[[#This Row],[NAMA PUSKESMAS]]))</f>
        <v>PUSKESMAS KEL. PONDOK BAMBU I</v>
      </c>
      <c r="B160" s="42">
        <v>1030139</v>
      </c>
      <c r="C160" s="43" t="s">
        <v>1655</v>
      </c>
      <c r="D160" s="43" t="s">
        <v>1656</v>
      </c>
      <c r="E160" s="43" t="s">
        <v>1654</v>
      </c>
      <c r="F160" s="43" t="s">
        <v>1552</v>
      </c>
      <c r="G160" s="43" t="s">
        <v>1382</v>
      </c>
      <c r="H160" s="43" t="s">
        <v>1244</v>
      </c>
    </row>
    <row r="161" spans="1:8" ht="17.25" customHeight="1" x14ac:dyDescent="0.35">
      <c r="A161" s="46" t="str">
        <f>_xlfn.CONCAT("PUSKESMAS ",TRIM(tblReff[[#This Row],[NAMA PUSKESMAS]]))</f>
        <v>PUSKESMAS KEL. PONDOK BAMBU II</v>
      </c>
      <c r="B161" s="42">
        <v>1030140</v>
      </c>
      <c r="C161" s="43" t="s">
        <v>1657</v>
      </c>
      <c r="D161" s="43" t="s">
        <v>1658</v>
      </c>
      <c r="E161" s="43" t="s">
        <v>1654</v>
      </c>
      <c r="F161" s="43" t="s">
        <v>1552</v>
      </c>
      <c r="G161" s="43" t="s">
        <v>1382</v>
      </c>
      <c r="H161" s="43" t="s">
        <v>1244</v>
      </c>
    </row>
    <row r="162" spans="1:8" ht="17.25" customHeight="1" x14ac:dyDescent="0.35">
      <c r="A162" s="46" t="str">
        <f>_xlfn.CONCAT("PUSKESMAS ",TRIM(tblReff[[#This Row],[NAMA PUSKESMAS]]))</f>
        <v>PUSKESMAS KEL. PONDOK KELAPA</v>
      </c>
      <c r="B162" s="42">
        <v>1030149</v>
      </c>
      <c r="C162" s="43" t="s">
        <v>1675</v>
      </c>
      <c r="D162" s="43" t="s">
        <v>1676</v>
      </c>
      <c r="E162" s="43" t="s">
        <v>1654</v>
      </c>
      <c r="F162" s="43" t="s">
        <v>1552</v>
      </c>
      <c r="G162" s="43" t="s">
        <v>1382</v>
      </c>
      <c r="H162" s="43" t="s">
        <v>1244</v>
      </c>
    </row>
    <row r="163" spans="1:8" ht="17.25" customHeight="1" x14ac:dyDescent="0.35">
      <c r="A163" s="46" t="str">
        <f>_xlfn.CONCAT("PUSKESMAS ",TRIM(tblReff[[#This Row],[NAMA PUSKESMAS]]))</f>
        <v>PUSKESMAS KEL. PONDOK KOPI I</v>
      </c>
      <c r="B163" s="42">
        <v>1030147</v>
      </c>
      <c r="C163" s="43" t="s">
        <v>1671</v>
      </c>
      <c r="D163" s="43" t="s">
        <v>1672</v>
      </c>
      <c r="E163" s="43" t="s">
        <v>1654</v>
      </c>
      <c r="F163" s="43" t="s">
        <v>1552</v>
      </c>
      <c r="G163" s="43" t="s">
        <v>1382</v>
      </c>
      <c r="H163" s="43" t="s">
        <v>1244</v>
      </c>
    </row>
    <row r="164" spans="1:8" ht="17.25" customHeight="1" x14ac:dyDescent="0.35">
      <c r="A164" s="46" t="str">
        <f>_xlfn.CONCAT("PUSKESMAS ",TRIM(tblReff[[#This Row],[NAMA PUSKESMAS]]))</f>
        <v>PUSKESMAS KEL. PONDOK KOPI II</v>
      </c>
      <c r="B164" s="42">
        <v>1030148</v>
      </c>
      <c r="C164" s="43" t="s">
        <v>1673</v>
      </c>
      <c r="D164" s="43" t="s">
        <v>1674</v>
      </c>
      <c r="E164" s="43" t="s">
        <v>1654</v>
      </c>
      <c r="F164" s="43" t="s">
        <v>1552</v>
      </c>
      <c r="G164" s="43" t="s">
        <v>1382</v>
      </c>
      <c r="H164" s="43" t="s">
        <v>1244</v>
      </c>
    </row>
    <row r="165" spans="1:8" ht="17.25" customHeight="1" x14ac:dyDescent="0.35">
      <c r="A165" s="46" t="str">
        <f>_xlfn.CONCAT("PUSKESMAS ",TRIM(tblReff[[#This Row],[NAMA PUSKESMAS]]))</f>
        <v>PUSKESMAS KEL. PONDOK RANGGON I</v>
      </c>
      <c r="B165" s="42">
        <v>1030108</v>
      </c>
      <c r="C165" s="43" t="s">
        <v>1593</v>
      </c>
      <c r="D165" s="43" t="s">
        <v>1594</v>
      </c>
      <c r="E165" s="43" t="s">
        <v>1576</v>
      </c>
      <c r="F165" s="43" t="s">
        <v>1552</v>
      </c>
      <c r="G165" s="43" t="s">
        <v>1382</v>
      </c>
      <c r="H165" s="43" t="s">
        <v>1244</v>
      </c>
    </row>
    <row r="166" spans="1:8" ht="17.25" customHeight="1" x14ac:dyDescent="0.35">
      <c r="A166" s="46" t="str">
        <f>_xlfn.CONCAT("PUSKESMAS ",TRIM(tblReff[[#This Row],[NAMA PUSKESMAS]]))</f>
        <v>PUSKESMAS KEL. PULO GEBANG</v>
      </c>
      <c r="B166" s="42">
        <v>1030158</v>
      </c>
      <c r="C166" s="43" t="s">
        <v>1694</v>
      </c>
      <c r="D166" s="43" t="s">
        <v>1695</v>
      </c>
      <c r="E166" s="43" t="s">
        <v>1679</v>
      </c>
      <c r="F166" s="43" t="s">
        <v>1552</v>
      </c>
      <c r="G166" s="43" t="s">
        <v>1382</v>
      </c>
      <c r="H166" s="43" t="s">
        <v>1244</v>
      </c>
    </row>
    <row r="167" spans="1:8" ht="17.25" customHeight="1" x14ac:dyDescent="0.35">
      <c r="A167" s="46" t="str">
        <f>_xlfn.CONCAT("PUSKESMAS ",TRIM(tblReff[[#This Row],[NAMA PUSKESMAS]]))</f>
        <v>PUSKESMAS KEL. RAMBUTAN</v>
      </c>
      <c r="B167" s="42">
        <v>1030094</v>
      </c>
      <c r="C167" s="43" t="s">
        <v>1566</v>
      </c>
      <c r="D167" s="43" t="s">
        <v>1567</v>
      </c>
      <c r="E167" s="43" t="s">
        <v>1565</v>
      </c>
      <c r="F167" s="43" t="s">
        <v>1552</v>
      </c>
      <c r="G167" s="43" t="s">
        <v>1382</v>
      </c>
      <c r="H167" s="43" t="s">
        <v>1244</v>
      </c>
    </row>
    <row r="168" spans="1:8" ht="17.25" customHeight="1" x14ac:dyDescent="0.35">
      <c r="A168" s="46" t="str">
        <f>_xlfn.CONCAT("PUSKESMAS ",TRIM(tblReff[[#This Row],[NAMA PUSKESMAS]]))</f>
        <v>PUSKESMAS KEL. RAWA BUNGA</v>
      </c>
      <c r="B168" s="42">
        <v>1030133</v>
      </c>
      <c r="C168" s="43" t="s">
        <v>1642</v>
      </c>
      <c r="D168" s="43" t="s">
        <v>1643</v>
      </c>
      <c r="E168" s="43" t="s">
        <v>1629</v>
      </c>
      <c r="F168" s="43" t="s">
        <v>1552</v>
      </c>
      <c r="G168" s="43" t="s">
        <v>1382</v>
      </c>
      <c r="H168" s="43" t="s">
        <v>1244</v>
      </c>
    </row>
    <row r="169" spans="1:8" ht="17.25" customHeight="1" x14ac:dyDescent="0.35">
      <c r="A169" s="46" t="str">
        <f>_xlfn.CONCAT("PUSKESMAS ",TRIM(tblReff[[#This Row],[NAMA PUSKESMAS]]))</f>
        <v>PUSKESMAS KEL. RAWA TERATAI</v>
      </c>
      <c r="B169" s="42">
        <v>1030151</v>
      </c>
      <c r="C169" s="43" t="s">
        <v>1680</v>
      </c>
      <c r="D169" s="43" t="s">
        <v>1681</v>
      </c>
      <c r="E169" s="43" t="s">
        <v>1679</v>
      </c>
      <c r="F169" s="43" t="s">
        <v>1552</v>
      </c>
      <c r="G169" s="43" t="s">
        <v>1382</v>
      </c>
      <c r="H169" s="43" t="s">
        <v>1244</v>
      </c>
    </row>
    <row r="170" spans="1:8" ht="17.25" customHeight="1" x14ac:dyDescent="0.35">
      <c r="A170" s="46" t="str">
        <f>_xlfn.CONCAT("PUSKESMAS ",TRIM(tblReff[[#This Row],[NAMA PUSKESMAS]]))</f>
        <v>PUSKESMAS KEL. RAWAMANGUN</v>
      </c>
      <c r="B170" s="42">
        <v>1030163</v>
      </c>
      <c r="C170" s="43" t="s">
        <v>1705</v>
      </c>
      <c r="D170" s="43" t="s">
        <v>1706</v>
      </c>
      <c r="E170" s="43" t="s">
        <v>1698</v>
      </c>
      <c r="F170" s="43" t="s">
        <v>1552</v>
      </c>
      <c r="G170" s="43" t="s">
        <v>1382</v>
      </c>
      <c r="H170" s="43" t="s">
        <v>1244</v>
      </c>
    </row>
    <row r="171" spans="1:8" ht="17.25" customHeight="1" x14ac:dyDescent="0.35">
      <c r="A171" s="46" t="str">
        <f>_xlfn.CONCAT("PUSKESMAS ",TRIM(tblReff[[#This Row],[NAMA PUSKESMAS]]))</f>
        <v>PUSKESMAS KEL. SETU</v>
      </c>
      <c r="B171" s="42">
        <v>1030106</v>
      </c>
      <c r="C171" s="43" t="s">
        <v>1589</v>
      </c>
      <c r="D171" s="43" t="s">
        <v>1590</v>
      </c>
      <c r="E171" s="43" t="s">
        <v>1576</v>
      </c>
      <c r="F171" s="43" t="s">
        <v>1552</v>
      </c>
      <c r="G171" s="43" t="s">
        <v>1382</v>
      </c>
      <c r="H171" s="43" t="s">
        <v>1244</v>
      </c>
    </row>
    <row r="172" spans="1:8" ht="17.25" customHeight="1" x14ac:dyDescent="0.35">
      <c r="A172" s="46" t="str">
        <f>_xlfn.CONCAT("PUSKESMAS ",TRIM(tblReff[[#This Row],[NAMA PUSKESMAS]]))</f>
        <v>PUSKESMAS KEL. UJUNG MENTENG</v>
      </c>
      <c r="B172" s="42">
        <v>1030157</v>
      </c>
      <c r="C172" s="43" t="s">
        <v>1692</v>
      </c>
      <c r="D172" s="43" t="s">
        <v>1693</v>
      </c>
      <c r="E172" s="43" t="s">
        <v>1679</v>
      </c>
      <c r="F172" s="43" t="s">
        <v>1552</v>
      </c>
      <c r="G172" s="43" t="s">
        <v>1382</v>
      </c>
      <c r="H172" s="43" t="s">
        <v>1244</v>
      </c>
    </row>
    <row r="173" spans="1:8" ht="17.25" customHeight="1" x14ac:dyDescent="0.35">
      <c r="A173" s="46" t="str">
        <f>_xlfn.CONCAT("PUSKESMAS ",TRIM(tblReff[[#This Row],[NAMA PUSKESMAS]]))</f>
        <v>PUSKESMAS KEL. UTAN KAYU SEL II</v>
      </c>
      <c r="B173" s="42">
        <v>1030174</v>
      </c>
      <c r="C173" s="43" t="s">
        <v>1726</v>
      </c>
      <c r="D173" s="43" t="s">
        <v>1727</v>
      </c>
      <c r="E173" s="43" t="s">
        <v>1717</v>
      </c>
      <c r="F173" s="43" t="s">
        <v>1552</v>
      </c>
      <c r="G173" s="43" t="s">
        <v>1382</v>
      </c>
      <c r="H173" s="43" t="s">
        <v>1244</v>
      </c>
    </row>
    <row r="174" spans="1:8" ht="17.25" customHeight="1" x14ac:dyDescent="0.35">
      <c r="A174" s="46" t="str">
        <f>_xlfn.CONCAT("PUSKESMAS ",TRIM(tblReff[[#This Row],[NAMA PUSKESMAS]]))</f>
        <v>PUSKESMAS KEL. UTAN KAYU SEL. I</v>
      </c>
      <c r="B174" s="42">
        <v>1030172</v>
      </c>
      <c r="C174" s="43" t="s">
        <v>1722</v>
      </c>
      <c r="D174" s="43" t="s">
        <v>1723</v>
      </c>
      <c r="E174" s="43" t="s">
        <v>1717</v>
      </c>
      <c r="F174" s="43" t="s">
        <v>1552</v>
      </c>
      <c r="G174" s="43" t="s">
        <v>1382</v>
      </c>
      <c r="H174" s="43" t="s">
        <v>1244</v>
      </c>
    </row>
    <row r="175" spans="1:8" ht="17.25" customHeight="1" x14ac:dyDescent="0.35">
      <c r="A175" s="46" t="str">
        <f>_xlfn.CONCAT("PUSKESMAS ",TRIM(tblReff[[#This Row],[NAMA PUSKESMAS]]))</f>
        <v>PUSKESMAS KEL. UTAN KAYU UTARA</v>
      </c>
      <c r="B175" s="42">
        <v>1030170</v>
      </c>
      <c r="C175" s="43" t="s">
        <v>1720</v>
      </c>
      <c r="D175" s="43" t="s">
        <v>1721</v>
      </c>
      <c r="E175" s="43" t="s">
        <v>1717</v>
      </c>
      <c r="F175" s="43" t="s">
        <v>1552</v>
      </c>
      <c r="G175" s="43" t="s">
        <v>1382</v>
      </c>
      <c r="H175" s="43" t="s">
        <v>1244</v>
      </c>
    </row>
    <row r="176" spans="1:8" ht="17.25" customHeight="1" x14ac:dyDescent="0.35">
      <c r="A176" s="46" t="str">
        <f>_xlfn.CONCAT("PUSKESMAS ",TRIM(tblReff[[#This Row],[NAMA PUSKESMAS]]))</f>
        <v>PUSKESMAS KEC. CEMPAKA PUTIH</v>
      </c>
      <c r="B176" s="42">
        <v>1030198</v>
      </c>
      <c r="C176" s="43" t="s">
        <v>1770</v>
      </c>
      <c r="D176" s="43" t="s">
        <v>1771</v>
      </c>
      <c r="E176" s="43" t="s">
        <v>1772</v>
      </c>
      <c r="F176" s="43" t="s">
        <v>1730</v>
      </c>
      <c r="G176" s="43" t="s">
        <v>1382</v>
      </c>
      <c r="H176" s="43" t="s">
        <v>1243</v>
      </c>
    </row>
    <row r="177" spans="1:8" ht="17.25" customHeight="1" x14ac:dyDescent="0.35">
      <c r="A177" s="46" t="str">
        <f>_xlfn.CONCAT("PUSKESMAS ",TRIM(tblReff[[#This Row],[NAMA PUSKESMAS]]))</f>
        <v>PUSKESMAS KEC. GAMBIR</v>
      </c>
      <c r="B177" s="42">
        <v>1030213</v>
      </c>
      <c r="C177" s="43" t="s">
        <v>1797</v>
      </c>
      <c r="D177" s="43" t="s">
        <v>1798</v>
      </c>
      <c r="E177" s="43" t="s">
        <v>1799</v>
      </c>
      <c r="F177" s="43" t="s">
        <v>1730</v>
      </c>
      <c r="G177" s="43" t="s">
        <v>1382</v>
      </c>
      <c r="H177" s="43" t="s">
        <v>1244</v>
      </c>
    </row>
    <row r="178" spans="1:8" ht="17.25" customHeight="1" x14ac:dyDescent="0.35">
      <c r="A178" s="46" t="str">
        <f>_xlfn.CONCAT("PUSKESMAS ",TRIM(tblReff[[#This Row],[NAMA PUSKESMAS]]))</f>
        <v>PUSKESMAS KEC. JOHAR BARU</v>
      </c>
      <c r="B178" s="42">
        <v>1030191</v>
      </c>
      <c r="C178" s="43" t="s">
        <v>1757</v>
      </c>
      <c r="D178" s="43" t="s">
        <v>1758</v>
      </c>
      <c r="E178" s="43" t="s">
        <v>1759</v>
      </c>
      <c r="F178" s="43" t="s">
        <v>1730</v>
      </c>
      <c r="G178" s="43" t="s">
        <v>1382</v>
      </c>
      <c r="H178" s="43" t="s">
        <v>1244</v>
      </c>
    </row>
    <row r="179" spans="1:8" ht="17.25" customHeight="1" x14ac:dyDescent="0.35">
      <c r="A179" s="46" t="str">
        <f>_xlfn.CONCAT("PUSKESMAS ",TRIM(tblReff[[#This Row],[NAMA PUSKESMAS]]))</f>
        <v>PUSKESMAS KEC. KEMAYORAN</v>
      </c>
      <c r="B179" s="42">
        <v>1030202</v>
      </c>
      <c r="C179" s="43" t="s">
        <v>1777</v>
      </c>
      <c r="D179" s="43" t="s">
        <v>1778</v>
      </c>
      <c r="E179" s="43" t="s">
        <v>1779</v>
      </c>
      <c r="F179" s="43" t="s">
        <v>1730</v>
      </c>
      <c r="G179" s="43" t="s">
        <v>1382</v>
      </c>
      <c r="H179" s="43" t="s">
        <v>1244</v>
      </c>
    </row>
    <row r="180" spans="1:8" ht="17.25" customHeight="1" x14ac:dyDescent="0.35">
      <c r="A180" s="46" t="str">
        <f>_xlfn.CONCAT("PUSKESMAS ",TRIM(tblReff[[#This Row],[NAMA PUSKESMAS]]))</f>
        <v>PUSKESMAS KEC. MENTENG</v>
      </c>
      <c r="B180" s="42">
        <v>1030181</v>
      </c>
      <c r="C180" s="43" t="s">
        <v>1739</v>
      </c>
      <c r="D180" s="43" t="s">
        <v>1740</v>
      </c>
      <c r="E180" s="43" t="s">
        <v>1741</v>
      </c>
      <c r="F180" s="43" t="s">
        <v>1730</v>
      </c>
      <c r="G180" s="43" t="s">
        <v>1382</v>
      </c>
      <c r="H180" s="43" t="s">
        <v>1244</v>
      </c>
    </row>
    <row r="181" spans="1:8" ht="17.25" customHeight="1" x14ac:dyDescent="0.35">
      <c r="A181" s="46" t="str">
        <f>_xlfn.CONCAT("PUSKESMAS ",TRIM(tblReff[[#This Row],[NAMA PUSKESMAS]]))</f>
        <v>PUSKESMAS KEC. SAWAH BESAR</v>
      </c>
      <c r="B181" s="42">
        <v>1030210</v>
      </c>
      <c r="C181" s="43" t="s">
        <v>1792</v>
      </c>
      <c r="D181" s="43" t="s">
        <v>1793</v>
      </c>
      <c r="E181" s="43" t="s">
        <v>1794</v>
      </c>
      <c r="F181" s="43" t="s">
        <v>1730</v>
      </c>
      <c r="G181" s="43" t="s">
        <v>1382</v>
      </c>
      <c r="H181" s="43" t="s">
        <v>1243</v>
      </c>
    </row>
    <row r="182" spans="1:8" ht="17.25" customHeight="1" x14ac:dyDescent="0.35">
      <c r="A182" s="46" t="str">
        <f>_xlfn.CONCAT("PUSKESMAS ",TRIM(tblReff[[#This Row],[NAMA PUSKESMAS]]))</f>
        <v>PUSKESMAS KEC. SENEN</v>
      </c>
      <c r="B182" s="42">
        <v>1030185</v>
      </c>
      <c r="C182" s="43" t="s">
        <v>1744</v>
      </c>
      <c r="D182" s="43" t="s">
        <v>1745</v>
      </c>
      <c r="E182" s="43" t="s">
        <v>1746</v>
      </c>
      <c r="F182" s="43" t="s">
        <v>1730</v>
      </c>
      <c r="G182" s="43" t="s">
        <v>1382</v>
      </c>
      <c r="H182" s="43" t="s">
        <v>1244</v>
      </c>
    </row>
    <row r="183" spans="1:8" ht="17.25" customHeight="1" x14ac:dyDescent="0.35">
      <c r="A183" s="46" t="str">
        <f>_xlfn.CONCAT("PUSKESMAS ",TRIM(tblReff[[#This Row],[NAMA PUSKESMAS]]))</f>
        <v>PUSKESMAS KEC. TANAH ABANG</v>
      </c>
      <c r="B183" s="42">
        <v>1030175</v>
      </c>
      <c r="C183" s="43" t="s">
        <v>1728</v>
      </c>
      <c r="D183" s="43" t="s">
        <v>1729</v>
      </c>
      <c r="E183" s="43" t="s">
        <v>1328</v>
      </c>
      <c r="F183" s="43" t="s">
        <v>1730</v>
      </c>
      <c r="G183" s="43" t="s">
        <v>1382</v>
      </c>
      <c r="H183" s="43" t="s">
        <v>1244</v>
      </c>
    </row>
    <row r="184" spans="1:8" ht="17.25" customHeight="1" x14ac:dyDescent="0.35">
      <c r="A184" s="46" t="str">
        <f>_xlfn.CONCAT("PUSKESMAS ",TRIM(tblReff[[#This Row],[NAMA PUSKESMAS]]))</f>
        <v>PUSKESMAS KEL. BUNGUR</v>
      </c>
      <c r="B184" s="42">
        <v>1030188</v>
      </c>
      <c r="C184" s="43" t="s">
        <v>1751</v>
      </c>
      <c r="D184" s="43" t="s">
        <v>1752</v>
      </c>
      <c r="E184" s="43" t="s">
        <v>1746</v>
      </c>
      <c r="F184" s="43" t="s">
        <v>1730</v>
      </c>
      <c r="G184" s="43" t="s">
        <v>1382</v>
      </c>
      <c r="H184" s="43" t="s">
        <v>1244</v>
      </c>
    </row>
    <row r="185" spans="1:8" ht="17.25" customHeight="1" x14ac:dyDescent="0.35">
      <c r="A185" s="46" t="str">
        <f>_xlfn.CONCAT("PUSKESMAS ",TRIM(tblReff[[#This Row],[NAMA PUSKESMAS]]))</f>
        <v>PUSKESMAS KEL. CEMPAKA BARU</v>
      </c>
      <c r="B185" s="42">
        <v>1030208</v>
      </c>
      <c r="C185" s="43" t="s">
        <v>1788</v>
      </c>
      <c r="D185" s="43" t="s">
        <v>1789</v>
      </c>
      <c r="E185" s="43" t="s">
        <v>1779</v>
      </c>
      <c r="F185" s="43" t="s">
        <v>1730</v>
      </c>
      <c r="G185" s="43" t="s">
        <v>1382</v>
      </c>
      <c r="H185" s="43" t="s">
        <v>1244</v>
      </c>
    </row>
    <row r="186" spans="1:8" ht="17.25" customHeight="1" x14ac:dyDescent="0.35">
      <c r="A186" s="46" t="str">
        <f>_xlfn.CONCAT("PUSKESMAS ",TRIM(tblReff[[#This Row],[NAMA PUSKESMAS]]))</f>
        <v>PUSKESMAS KEL. CEMPAKA PUTIH BRT. II</v>
      </c>
      <c r="B186" s="42">
        <v>1030201</v>
      </c>
      <c r="C186" s="43" t="s">
        <v>1775</v>
      </c>
      <c r="D186" s="43" t="s">
        <v>1776</v>
      </c>
      <c r="E186" s="43" t="s">
        <v>1772</v>
      </c>
      <c r="F186" s="43" t="s">
        <v>1730</v>
      </c>
      <c r="G186" s="43" t="s">
        <v>1382</v>
      </c>
      <c r="H186" s="43" t="s">
        <v>1244</v>
      </c>
    </row>
    <row r="187" spans="1:8" ht="17.25" customHeight="1" x14ac:dyDescent="0.35">
      <c r="A187" s="46" t="str">
        <f>_xlfn.CONCAT("PUSKESMAS ",TRIM(tblReff[[#This Row],[NAMA PUSKESMAS]]))</f>
        <v>PUSKESMAS KEL. DURI PULO</v>
      </c>
      <c r="B187" s="42">
        <v>1030214</v>
      </c>
      <c r="C187" s="43" t="s">
        <v>1800</v>
      </c>
      <c r="D187" s="43" t="s">
        <v>1801</v>
      </c>
      <c r="E187" s="43" t="s">
        <v>1799</v>
      </c>
      <c r="F187" s="43" t="s">
        <v>1730</v>
      </c>
      <c r="G187" s="43" t="s">
        <v>1382</v>
      </c>
      <c r="H187" s="43" t="s">
        <v>1244</v>
      </c>
    </row>
    <row r="188" spans="1:8" ht="17.25" customHeight="1" x14ac:dyDescent="0.35">
      <c r="A188" s="46" t="str">
        <f>_xlfn.CONCAT("PUSKESMAS ",TRIM(tblReff[[#This Row],[NAMA PUSKESMAS]]))</f>
        <v>PUSKESMAS KEL. GALUR</v>
      </c>
      <c r="B188" s="42">
        <v>1030196</v>
      </c>
      <c r="C188" s="43" t="s">
        <v>1766</v>
      </c>
      <c r="D188" s="43" t="s">
        <v>1767</v>
      </c>
      <c r="E188" s="43" t="s">
        <v>1759</v>
      </c>
      <c r="F188" s="43" t="s">
        <v>1730</v>
      </c>
      <c r="G188" s="43" t="s">
        <v>1382</v>
      </c>
      <c r="H188" s="43" t="s">
        <v>1244</v>
      </c>
    </row>
    <row r="189" spans="1:8" ht="17.25" customHeight="1" x14ac:dyDescent="0.35">
      <c r="A189" s="46" t="str">
        <f>_xlfn.CONCAT("PUSKESMAS ",TRIM(tblReff[[#This Row],[NAMA PUSKESMAS]]))</f>
        <v>PUSKESMAS KEL. GELORA</v>
      </c>
      <c r="B189" s="42">
        <v>1030180</v>
      </c>
      <c r="C189" s="43" t="s">
        <v>1737</v>
      </c>
      <c r="D189" s="43" t="s">
        <v>1738</v>
      </c>
      <c r="E189" s="43" t="s">
        <v>1328</v>
      </c>
      <c r="F189" s="43" t="s">
        <v>1730</v>
      </c>
      <c r="G189" s="43" t="s">
        <v>1382</v>
      </c>
      <c r="H189" s="43" t="s">
        <v>1244</v>
      </c>
    </row>
    <row r="190" spans="1:8" ht="17.25" customHeight="1" x14ac:dyDescent="0.35">
      <c r="A190" s="46" t="str">
        <f>_xlfn.CONCAT("PUSKESMAS ",TRIM(tblReff[[#This Row],[NAMA PUSKESMAS]]))</f>
        <v>PUSKESMAS KEL. JOHAR BARU II</v>
      </c>
      <c r="B190" s="42">
        <v>1030194</v>
      </c>
      <c r="C190" s="43" t="s">
        <v>1762</v>
      </c>
      <c r="D190" s="43" t="s">
        <v>1763</v>
      </c>
      <c r="E190" s="43" t="s">
        <v>1759</v>
      </c>
      <c r="F190" s="43" t="s">
        <v>1730</v>
      </c>
      <c r="G190" s="43" t="s">
        <v>1382</v>
      </c>
      <c r="H190" s="43" t="s">
        <v>1244</v>
      </c>
    </row>
    <row r="191" spans="1:8" ht="17.25" customHeight="1" x14ac:dyDescent="0.35">
      <c r="A191" s="46" t="str">
        <f>_xlfn.CONCAT("PUSKESMAS ",TRIM(tblReff[[#This Row],[NAMA PUSKESMAS]]))</f>
        <v>PUSKESMAS KEL. JOHAR BARU III</v>
      </c>
      <c r="B191" s="42">
        <v>1030195</v>
      </c>
      <c r="C191" s="43" t="s">
        <v>1764</v>
      </c>
      <c r="D191" s="43" t="s">
        <v>1765</v>
      </c>
      <c r="E191" s="43" t="s">
        <v>1759</v>
      </c>
      <c r="F191" s="43" t="s">
        <v>1730</v>
      </c>
      <c r="G191" s="43" t="s">
        <v>1382</v>
      </c>
      <c r="H191" s="43" t="s">
        <v>1244</v>
      </c>
    </row>
    <row r="192" spans="1:8" ht="17.25" customHeight="1" x14ac:dyDescent="0.35">
      <c r="A192" s="46" t="str">
        <f>_xlfn.CONCAT("PUSKESMAS ",TRIM(tblReff[[#This Row],[NAMA PUSKESMAS]]))</f>
        <v>PUSKESMAS KEL. KAMPUNG BALI</v>
      </c>
      <c r="B192" s="42">
        <v>1030176</v>
      </c>
      <c r="C192" s="43" t="s">
        <v>1731</v>
      </c>
      <c r="D192" s="43" t="s">
        <v>1732</v>
      </c>
      <c r="E192" s="43" t="s">
        <v>1328</v>
      </c>
      <c r="F192" s="43" t="s">
        <v>1730</v>
      </c>
      <c r="G192" s="43" t="s">
        <v>1382</v>
      </c>
      <c r="H192" s="43" t="s">
        <v>1244</v>
      </c>
    </row>
    <row r="193" spans="1:8" ht="17.25" customHeight="1" x14ac:dyDescent="0.35">
      <c r="A193" s="46" t="str">
        <f>_xlfn.CONCAT("PUSKESMAS ",TRIM(tblReff[[#This Row],[NAMA PUSKESMAS]]))</f>
        <v>PUSKESMAS KEL. KAMPUNG RAWA</v>
      </c>
      <c r="B193" s="42">
        <v>1030197</v>
      </c>
      <c r="C193" s="43" t="s">
        <v>1768</v>
      </c>
      <c r="D193" s="43" t="s">
        <v>1769</v>
      </c>
      <c r="E193" s="43" t="s">
        <v>1759</v>
      </c>
      <c r="F193" s="43" t="s">
        <v>1730</v>
      </c>
      <c r="G193" s="43" t="s">
        <v>1382</v>
      </c>
      <c r="H193" s="43" t="s">
        <v>1244</v>
      </c>
    </row>
    <row r="194" spans="1:8" ht="17.25" customHeight="1" x14ac:dyDescent="0.35">
      <c r="A194" s="46" t="str">
        <f>_xlfn.CONCAT("PUSKESMAS ",TRIM(tblReff[[#This Row],[NAMA PUSKESMAS]]))</f>
        <v>PUSKESMAS KEL. KARET TENGSIN</v>
      </c>
      <c r="B194" s="42">
        <v>1030178</v>
      </c>
      <c r="C194" s="43" t="s">
        <v>1735</v>
      </c>
      <c r="D194" s="43" t="s">
        <v>1736</v>
      </c>
      <c r="E194" s="43" t="s">
        <v>1328</v>
      </c>
      <c r="F194" s="43" t="s">
        <v>1730</v>
      </c>
      <c r="G194" s="43" t="s">
        <v>1382</v>
      </c>
      <c r="H194" s="43" t="s">
        <v>1244</v>
      </c>
    </row>
    <row r="195" spans="1:8" ht="17.25" customHeight="1" x14ac:dyDescent="0.35">
      <c r="A195" s="46" t="str">
        <f>_xlfn.CONCAT("PUSKESMAS ",TRIM(tblReff[[#This Row],[NAMA PUSKESMAS]]))</f>
        <v>PUSKESMAS KEL. KEBON KOSONG I</v>
      </c>
      <c r="B195" s="42">
        <v>1030203</v>
      </c>
      <c r="C195" s="43" t="s">
        <v>1780</v>
      </c>
      <c r="D195" s="43" t="s">
        <v>1781</v>
      </c>
      <c r="E195" s="43" t="s">
        <v>1779</v>
      </c>
      <c r="F195" s="43" t="s">
        <v>1730</v>
      </c>
      <c r="G195" s="43" t="s">
        <v>1382</v>
      </c>
      <c r="H195" s="43" t="s">
        <v>1244</v>
      </c>
    </row>
    <row r="196" spans="1:8" ht="17.25" customHeight="1" x14ac:dyDescent="0.35">
      <c r="A196" s="46" t="str">
        <f>_xlfn.CONCAT("PUSKESMAS ",TRIM(tblReff[[#This Row],[NAMA PUSKESMAS]]))</f>
        <v>PUSKESMAS KEL. KEBON KOSONG II</v>
      </c>
      <c r="B196" s="42">
        <v>1030204</v>
      </c>
      <c r="C196" s="43" t="s">
        <v>1782</v>
      </c>
      <c r="D196" s="43" t="s">
        <v>1783</v>
      </c>
      <c r="E196" s="43" t="s">
        <v>1779</v>
      </c>
      <c r="F196" s="43" t="s">
        <v>1730</v>
      </c>
      <c r="G196" s="43" t="s">
        <v>1382</v>
      </c>
      <c r="H196" s="43" t="s">
        <v>1244</v>
      </c>
    </row>
    <row r="197" spans="1:8" ht="17.25" customHeight="1" x14ac:dyDescent="0.35">
      <c r="A197" s="46" t="str">
        <f>_xlfn.CONCAT("PUSKESMAS ",TRIM(tblReff[[#This Row],[NAMA PUSKESMAS]]))</f>
        <v>PUSKESMAS KEL. KENARI</v>
      </c>
      <c r="B197" s="42">
        <v>1030186</v>
      </c>
      <c r="C197" s="43" t="s">
        <v>1747</v>
      </c>
      <c r="D197" s="43" t="s">
        <v>1748</v>
      </c>
      <c r="E197" s="43" t="s">
        <v>1746</v>
      </c>
      <c r="F197" s="43" t="s">
        <v>1730</v>
      </c>
      <c r="G197" s="43" t="s">
        <v>1382</v>
      </c>
      <c r="H197" s="43" t="s">
        <v>1244</v>
      </c>
    </row>
    <row r="198" spans="1:8" ht="17.25" customHeight="1" x14ac:dyDescent="0.35">
      <c r="A198" s="46" t="str">
        <f>_xlfn.CONCAT("PUSKESMAS ",TRIM(tblReff[[#This Row],[NAMA PUSKESMAS]]))</f>
        <v>PUSKESMAS KEL. KRAMAT</v>
      </c>
      <c r="B198" s="42">
        <v>1030187</v>
      </c>
      <c r="C198" s="43" t="s">
        <v>1749</v>
      </c>
      <c r="D198" s="43" t="s">
        <v>1750</v>
      </c>
      <c r="E198" s="43" t="s">
        <v>1746</v>
      </c>
      <c r="F198" s="43" t="s">
        <v>1730</v>
      </c>
      <c r="G198" s="43" t="s">
        <v>1382</v>
      </c>
      <c r="H198" s="43" t="s">
        <v>1244</v>
      </c>
    </row>
    <row r="199" spans="1:8" ht="17.25" customHeight="1" x14ac:dyDescent="0.35">
      <c r="A199" s="46" t="str">
        <f>_xlfn.CONCAT("PUSKESMAS ",TRIM(tblReff[[#This Row],[NAMA PUSKESMAS]]))</f>
        <v>PUSKESMAS KEL. KWITANG</v>
      </c>
      <c r="B199" s="42">
        <v>1030190</v>
      </c>
      <c r="C199" s="43" t="s">
        <v>1755</v>
      </c>
      <c r="D199" s="43" t="s">
        <v>1756</v>
      </c>
      <c r="E199" s="43" t="s">
        <v>1746</v>
      </c>
      <c r="F199" s="43" t="s">
        <v>1730</v>
      </c>
      <c r="G199" s="43" t="s">
        <v>1382</v>
      </c>
      <c r="H199" s="43" t="s">
        <v>1244</v>
      </c>
    </row>
    <row r="200" spans="1:8" ht="17.25" customHeight="1" x14ac:dyDescent="0.35">
      <c r="A200" s="46" t="str">
        <f>_xlfn.CONCAT("PUSKESMAS ",TRIM(tblReff[[#This Row],[NAMA PUSKESMAS]]))</f>
        <v>PUSKESMAS KEL. PASAR BARU</v>
      </c>
      <c r="B200" s="42">
        <v>1030212</v>
      </c>
      <c r="C200" s="43" t="s">
        <v>1795</v>
      </c>
      <c r="D200" s="43" t="s">
        <v>1796</v>
      </c>
      <c r="E200" s="43" t="s">
        <v>1794</v>
      </c>
      <c r="F200" s="43" t="s">
        <v>1730</v>
      </c>
      <c r="G200" s="43" t="s">
        <v>1382</v>
      </c>
      <c r="H200" s="43" t="s">
        <v>1244</v>
      </c>
    </row>
    <row r="201" spans="1:8" ht="17.25" customHeight="1" x14ac:dyDescent="0.35">
      <c r="A201" s="46" t="str">
        <f>_xlfn.CONCAT("PUSKESMAS ",TRIM(tblReff[[#This Row],[NAMA PUSKESMAS]]))</f>
        <v>PUSKESMAS KEL. PASEBAN</v>
      </c>
      <c r="B201" s="42">
        <v>1030189</v>
      </c>
      <c r="C201" s="43" t="s">
        <v>1753</v>
      </c>
      <c r="D201" s="43" t="s">
        <v>1754</v>
      </c>
      <c r="E201" s="43" t="s">
        <v>1746</v>
      </c>
      <c r="F201" s="43" t="s">
        <v>1730</v>
      </c>
      <c r="G201" s="43" t="s">
        <v>1382</v>
      </c>
      <c r="H201" s="43" t="s">
        <v>1244</v>
      </c>
    </row>
    <row r="202" spans="1:8" ht="17.25" customHeight="1" x14ac:dyDescent="0.35">
      <c r="A202" s="46" t="str">
        <f>_xlfn.CONCAT("PUSKESMAS ",TRIM(tblReff[[#This Row],[NAMA PUSKESMAS]]))</f>
        <v>PUSKESMAS KEL. PEGANGSAAN</v>
      </c>
      <c r="B202" s="42">
        <v>1030183</v>
      </c>
      <c r="C202" s="43" t="s">
        <v>1742</v>
      </c>
      <c r="D202" s="43" t="s">
        <v>1743</v>
      </c>
      <c r="E202" s="43" t="s">
        <v>1741</v>
      </c>
      <c r="F202" s="43" t="s">
        <v>1730</v>
      </c>
      <c r="G202" s="43" t="s">
        <v>1382</v>
      </c>
      <c r="H202" s="43" t="s">
        <v>1244</v>
      </c>
    </row>
    <row r="203" spans="1:8" ht="17.25" customHeight="1" x14ac:dyDescent="0.35">
      <c r="A203" s="46" t="str">
        <f>_xlfn.CONCAT("PUSKESMAS ",TRIM(tblReff[[#This Row],[NAMA PUSKESMAS]]))</f>
        <v>PUSKESMAS KEL. PETAMBURAN</v>
      </c>
      <c r="B203" s="42">
        <v>1030177</v>
      </c>
      <c r="C203" s="43" t="s">
        <v>1733</v>
      </c>
      <c r="D203" s="43" t="s">
        <v>1734</v>
      </c>
      <c r="E203" s="43" t="s">
        <v>1328</v>
      </c>
      <c r="F203" s="43" t="s">
        <v>1730</v>
      </c>
      <c r="G203" s="43" t="s">
        <v>1382</v>
      </c>
      <c r="H203" s="43" t="s">
        <v>1244</v>
      </c>
    </row>
    <row r="204" spans="1:8" ht="17.25" customHeight="1" x14ac:dyDescent="0.35">
      <c r="A204" s="46" t="str">
        <f>_xlfn.CONCAT("PUSKESMAS ",TRIM(tblReff[[#This Row],[NAMA PUSKESMAS]]))</f>
        <v>PUSKESMAS KEL. PETOJO SELATAN</v>
      </c>
      <c r="B204" s="42">
        <v>1030216</v>
      </c>
      <c r="C204" s="43" t="s">
        <v>1804</v>
      </c>
      <c r="D204" s="43" t="s">
        <v>1805</v>
      </c>
      <c r="E204" s="43" t="s">
        <v>1799</v>
      </c>
      <c r="F204" s="43" t="s">
        <v>1730</v>
      </c>
      <c r="G204" s="43" t="s">
        <v>1382</v>
      </c>
      <c r="H204" s="43" t="s">
        <v>1244</v>
      </c>
    </row>
    <row r="205" spans="1:8" ht="17.25" customHeight="1" x14ac:dyDescent="0.35">
      <c r="A205" s="46" t="str">
        <f>_xlfn.CONCAT("PUSKESMAS ",TRIM(tblReff[[#This Row],[NAMA PUSKESMAS]]))</f>
        <v>PUSKESMAS KEL. PETOJO UTARA</v>
      </c>
      <c r="B205" s="42">
        <v>1030215</v>
      </c>
      <c r="C205" s="43" t="s">
        <v>1802</v>
      </c>
      <c r="D205" s="43" t="s">
        <v>1803</v>
      </c>
      <c r="E205" s="43" t="s">
        <v>1799</v>
      </c>
      <c r="F205" s="43" t="s">
        <v>1730</v>
      </c>
      <c r="G205" s="43" t="s">
        <v>1382</v>
      </c>
      <c r="H205" s="43" t="s">
        <v>1244</v>
      </c>
    </row>
    <row r="206" spans="1:8" ht="17.25" customHeight="1" x14ac:dyDescent="0.35">
      <c r="A206" s="46" t="str">
        <f>_xlfn.CONCAT("PUSKESMAS ",TRIM(tblReff[[#This Row],[NAMA PUSKESMAS]]))</f>
        <v>PUSKESMAS KEL. RAWASARI</v>
      </c>
      <c r="B206" s="42">
        <v>1030199</v>
      </c>
      <c r="C206" s="43" t="s">
        <v>1773</v>
      </c>
      <c r="D206" s="43" t="s">
        <v>1774</v>
      </c>
      <c r="E206" s="43" t="s">
        <v>1772</v>
      </c>
      <c r="F206" s="43" t="s">
        <v>1730</v>
      </c>
      <c r="G206" s="43" t="s">
        <v>1382</v>
      </c>
      <c r="H206" s="43" t="s">
        <v>1244</v>
      </c>
    </row>
    <row r="207" spans="1:8" ht="17.25" customHeight="1" x14ac:dyDescent="0.35">
      <c r="A207" s="46" t="str">
        <f>_xlfn.CONCAT("PUSKESMAS ",TRIM(tblReff[[#This Row],[NAMA PUSKESMAS]]))</f>
        <v>PUSKESMAS KEL. SERDANG</v>
      </c>
      <c r="B207" s="42">
        <v>1030205</v>
      </c>
      <c r="C207" s="43" t="s">
        <v>1784</v>
      </c>
      <c r="D207" s="43" t="s">
        <v>1785</v>
      </c>
      <c r="E207" s="43" t="s">
        <v>1779</v>
      </c>
      <c r="F207" s="43" t="s">
        <v>1730</v>
      </c>
      <c r="G207" s="43" t="s">
        <v>1382</v>
      </c>
      <c r="H207" s="43" t="s">
        <v>1244</v>
      </c>
    </row>
    <row r="208" spans="1:8" ht="17.25" customHeight="1" x14ac:dyDescent="0.35">
      <c r="A208" s="46" t="str">
        <f>_xlfn.CONCAT("PUSKESMAS ",TRIM(tblReff[[#This Row],[NAMA PUSKESMAS]]))</f>
        <v>PUSKESMAS KEL. SUMUR BATU</v>
      </c>
      <c r="B208" s="42">
        <v>1030209</v>
      </c>
      <c r="C208" s="43" t="s">
        <v>1790</v>
      </c>
      <c r="D208" s="43" t="s">
        <v>1791</v>
      </c>
      <c r="E208" s="43" t="s">
        <v>1779</v>
      </c>
      <c r="F208" s="43" t="s">
        <v>1730</v>
      </c>
      <c r="G208" s="43" t="s">
        <v>1382</v>
      </c>
      <c r="H208" s="43" t="s">
        <v>1244</v>
      </c>
    </row>
    <row r="209" spans="1:8" ht="17.25" customHeight="1" x14ac:dyDescent="0.35">
      <c r="A209" s="46" t="str">
        <f>_xlfn.CONCAT("PUSKESMAS ",TRIM(tblReff[[#This Row],[NAMA PUSKESMAS]]))</f>
        <v>PUSKESMAS KEL. TANAH TINGGI</v>
      </c>
      <c r="B209" s="42">
        <v>1030192</v>
      </c>
      <c r="C209" s="43" t="s">
        <v>1760</v>
      </c>
      <c r="D209" s="43" t="s">
        <v>1761</v>
      </c>
      <c r="E209" s="43" t="s">
        <v>1759</v>
      </c>
      <c r="F209" s="43" t="s">
        <v>1730</v>
      </c>
      <c r="G209" s="43" t="s">
        <v>1382</v>
      </c>
      <c r="H209" s="43" t="s">
        <v>1244</v>
      </c>
    </row>
    <row r="210" spans="1:8" ht="17.25" customHeight="1" x14ac:dyDescent="0.35">
      <c r="A210" s="46" t="str">
        <f>_xlfn.CONCAT("PUSKESMAS ",TRIM(tblReff[[#This Row],[NAMA PUSKESMAS]]))</f>
        <v>PUSKESMAS KEL. UTAN PANJANG</v>
      </c>
      <c r="B210" s="42">
        <v>1030206</v>
      </c>
      <c r="C210" s="43" t="s">
        <v>1786</v>
      </c>
      <c r="D210" s="43" t="s">
        <v>1787</v>
      </c>
      <c r="E210" s="43" t="s">
        <v>1779</v>
      </c>
      <c r="F210" s="43" t="s">
        <v>1730</v>
      </c>
      <c r="G210" s="43" t="s">
        <v>1382</v>
      </c>
      <c r="H210" s="43" t="s">
        <v>1244</v>
      </c>
    </row>
    <row r="211" spans="1:8" ht="17.25" customHeight="1" x14ac:dyDescent="0.35">
      <c r="A211" s="46" t="str">
        <f>_xlfn.CONCAT("PUSKESMAS ",TRIM(tblReff[[#This Row],[NAMA PUSKESMAS]]))</f>
        <v>PUSKESMAS KEC. CENGKARENG</v>
      </c>
      <c r="B211" s="42">
        <v>1030269</v>
      </c>
      <c r="C211" s="43" t="s">
        <v>1912</v>
      </c>
      <c r="D211" s="43" t="s">
        <v>1913</v>
      </c>
      <c r="E211" s="43" t="s">
        <v>1914</v>
      </c>
      <c r="F211" s="43" t="s">
        <v>1809</v>
      </c>
      <c r="G211" s="43" t="s">
        <v>1382</v>
      </c>
      <c r="H211" s="43" t="s">
        <v>1243</v>
      </c>
    </row>
    <row r="212" spans="1:8" ht="17.25" customHeight="1" x14ac:dyDescent="0.35">
      <c r="A212" s="46" t="str">
        <f>_xlfn.CONCAT("PUSKESMAS ",TRIM(tblReff[[#This Row],[NAMA PUSKESMAS]]))</f>
        <v>PUSKESMAS KEC. GROGOL PETAMBURAN</v>
      </c>
      <c r="B212" s="42">
        <v>1030244</v>
      </c>
      <c r="C212" s="43" t="s">
        <v>1862</v>
      </c>
      <c r="D212" s="43" t="s">
        <v>1863</v>
      </c>
      <c r="E212" s="43" t="s">
        <v>1864</v>
      </c>
      <c r="F212" s="43" t="s">
        <v>1809</v>
      </c>
      <c r="G212" s="43" t="s">
        <v>1382</v>
      </c>
      <c r="H212" s="43" t="s">
        <v>1243</v>
      </c>
    </row>
    <row r="213" spans="1:8" ht="17.25" customHeight="1" x14ac:dyDescent="0.35">
      <c r="A213" s="46" t="str">
        <f>_xlfn.CONCAT("PUSKESMAS ",TRIM(tblReff[[#This Row],[NAMA PUSKESMAS]]))</f>
        <v>PUSKESMAS KEC. KALIDERES</v>
      </c>
      <c r="B213" s="42">
        <v>1030279</v>
      </c>
      <c r="C213" s="43" t="s">
        <v>1933</v>
      </c>
      <c r="D213" s="43" t="s">
        <v>1934</v>
      </c>
      <c r="E213" s="43" t="s">
        <v>1935</v>
      </c>
      <c r="F213" s="43" t="s">
        <v>1809</v>
      </c>
      <c r="G213" s="43" t="s">
        <v>1382</v>
      </c>
      <c r="H213" s="43" t="s">
        <v>1243</v>
      </c>
    </row>
    <row r="214" spans="1:8" ht="17.25" customHeight="1" x14ac:dyDescent="0.35">
      <c r="A214" s="46" t="str">
        <f>_xlfn.CONCAT("PUSKESMAS ",TRIM(tblReff[[#This Row],[NAMA PUSKESMAS]]))</f>
        <v>PUSKESMAS KEC. KEBON JERUK</v>
      </c>
      <c r="B214" s="42">
        <v>1030226</v>
      </c>
      <c r="C214" s="43" t="s">
        <v>1824</v>
      </c>
      <c r="D214" s="43" t="s">
        <v>1825</v>
      </c>
      <c r="E214" s="43" t="s">
        <v>1826</v>
      </c>
      <c r="F214" s="43" t="s">
        <v>1809</v>
      </c>
      <c r="G214" s="43" t="s">
        <v>1382</v>
      </c>
      <c r="H214" s="43" t="s">
        <v>1243</v>
      </c>
    </row>
    <row r="215" spans="1:8" ht="17.25" customHeight="1" x14ac:dyDescent="0.35">
      <c r="A215" s="46" t="str">
        <f>_xlfn.CONCAT("PUSKESMAS ",TRIM(tblReff[[#This Row],[NAMA PUSKESMAS]]))</f>
        <v>PUSKESMAS KEC. KEMBANGAN</v>
      </c>
      <c r="B215" s="42">
        <v>1030217</v>
      </c>
      <c r="C215" s="43" t="s">
        <v>1806</v>
      </c>
      <c r="D215" s="43" t="s">
        <v>1807</v>
      </c>
      <c r="E215" s="43" t="s">
        <v>1808</v>
      </c>
      <c r="F215" s="43" t="s">
        <v>1809</v>
      </c>
      <c r="G215" s="43" t="s">
        <v>1382</v>
      </c>
      <c r="H215" s="43" t="s">
        <v>1243</v>
      </c>
    </row>
    <row r="216" spans="1:8" ht="17.25" customHeight="1" x14ac:dyDescent="0.35">
      <c r="A216" s="46" t="str">
        <f>_xlfn.CONCAT("PUSKESMAS ",TRIM(tblReff[[#This Row],[NAMA PUSKESMAS]]))</f>
        <v>PUSKESMAS KEC. PALMERAH</v>
      </c>
      <c r="B216" s="42">
        <v>1030234</v>
      </c>
      <c r="C216" s="43" t="s">
        <v>1841</v>
      </c>
      <c r="D216" s="43" t="s">
        <v>1842</v>
      </c>
      <c r="E216" s="43" t="s">
        <v>1843</v>
      </c>
      <c r="F216" s="43" t="s">
        <v>1809</v>
      </c>
      <c r="G216" s="43" t="s">
        <v>1382</v>
      </c>
      <c r="H216" s="43" t="s">
        <v>1243</v>
      </c>
    </row>
    <row r="217" spans="1:8" ht="17.25" customHeight="1" x14ac:dyDescent="0.35">
      <c r="A217" s="46" t="str">
        <f>_xlfn.CONCAT("PUSKESMAS ",TRIM(tblReff[[#This Row],[NAMA PUSKESMAS]]))</f>
        <v>PUSKESMAS KEC. TAMAN SARI</v>
      </c>
      <c r="B217" s="42">
        <v>1030263</v>
      </c>
      <c r="C217" s="43" t="s">
        <v>1902</v>
      </c>
      <c r="D217" s="43" t="s">
        <v>1903</v>
      </c>
      <c r="E217" s="43" t="s">
        <v>1373</v>
      </c>
      <c r="F217" s="43" t="s">
        <v>1809</v>
      </c>
      <c r="G217" s="43" t="s">
        <v>1382</v>
      </c>
      <c r="H217" s="43" t="s">
        <v>1243</v>
      </c>
    </row>
    <row r="218" spans="1:8" ht="17.25" customHeight="1" x14ac:dyDescent="0.35">
      <c r="A218" s="46" t="str">
        <f>_xlfn.CONCAT("PUSKESMAS ",TRIM(tblReff[[#This Row],[NAMA PUSKESMAS]]))</f>
        <v>PUSKESMAS KEC. TAMBORA</v>
      </c>
      <c r="B218" s="42">
        <v>1030254</v>
      </c>
      <c r="C218" s="43" t="s">
        <v>1883</v>
      </c>
      <c r="D218" s="43" t="s">
        <v>1884</v>
      </c>
      <c r="E218" s="43" t="s">
        <v>1885</v>
      </c>
      <c r="F218" s="43" t="s">
        <v>1809</v>
      </c>
      <c r="G218" s="43" t="s">
        <v>1382</v>
      </c>
      <c r="H218" s="43" t="s">
        <v>1243</v>
      </c>
    </row>
    <row r="219" spans="1:8" ht="17.25" customHeight="1" x14ac:dyDescent="0.35">
      <c r="A219" s="46" t="str">
        <f>_xlfn.CONCAT("PUSKESMAS ",TRIM(tblReff[[#This Row],[NAMA PUSKESMAS]]))</f>
        <v>PUSKESMAS KEL ANGKE</v>
      </c>
      <c r="B219" s="42">
        <v>1030259</v>
      </c>
      <c r="C219" s="43" t="s">
        <v>1894</v>
      </c>
      <c r="D219" s="43" t="s">
        <v>1895</v>
      </c>
      <c r="E219" s="43" t="s">
        <v>1885</v>
      </c>
      <c r="F219" s="43" t="s">
        <v>1809</v>
      </c>
      <c r="G219" s="43" t="s">
        <v>1382</v>
      </c>
      <c r="H219" s="43" t="s">
        <v>1244</v>
      </c>
    </row>
    <row r="220" spans="1:8" ht="17.25" customHeight="1" x14ac:dyDescent="0.35">
      <c r="A220" s="46" t="str">
        <f>_xlfn.CONCAT("PUSKESMAS ",TRIM(tblReff[[#This Row],[NAMA PUSKESMAS]]))</f>
        <v>PUSKESMAS KEL CENGKARENG BRT. I</v>
      </c>
      <c r="B220" s="42">
        <v>1030272</v>
      </c>
      <c r="C220" s="43" t="s">
        <v>1919</v>
      </c>
      <c r="D220" s="43" t="s">
        <v>1920</v>
      </c>
      <c r="E220" s="43" t="s">
        <v>1914</v>
      </c>
      <c r="F220" s="43" t="s">
        <v>1809</v>
      </c>
      <c r="G220" s="43" t="s">
        <v>1382</v>
      </c>
      <c r="H220" s="43" t="s">
        <v>1244</v>
      </c>
    </row>
    <row r="221" spans="1:8" ht="17.25" customHeight="1" x14ac:dyDescent="0.35">
      <c r="A221" s="46" t="str">
        <f>_xlfn.CONCAT("PUSKESMAS ",TRIM(tblReff[[#This Row],[NAMA PUSKESMAS]]))</f>
        <v>PUSKESMAS KEL. CENGKARENG BRT. II</v>
      </c>
      <c r="B221" s="42">
        <v>1030273</v>
      </c>
      <c r="C221" s="43" t="s">
        <v>1921</v>
      </c>
      <c r="D221" s="43" t="s">
        <v>1922</v>
      </c>
      <c r="E221" s="43" t="s">
        <v>1914</v>
      </c>
      <c r="F221" s="43" t="s">
        <v>1809</v>
      </c>
      <c r="G221" s="43" t="s">
        <v>1382</v>
      </c>
      <c r="H221" s="43" t="s">
        <v>1244</v>
      </c>
    </row>
    <row r="222" spans="1:8" ht="17.25" customHeight="1" x14ac:dyDescent="0.35">
      <c r="A222" s="46" t="str">
        <f>_xlfn.CONCAT("PUSKESMAS ",TRIM(tblReff[[#This Row],[NAMA PUSKESMAS]]))</f>
        <v>PUSKESMAS KEL. CENGKARENG TIMUR</v>
      </c>
      <c r="B222" s="42">
        <v>1030271</v>
      </c>
      <c r="C222" s="43" t="s">
        <v>1917</v>
      </c>
      <c r="D222" s="43" t="s">
        <v>1918</v>
      </c>
      <c r="E222" s="43" t="s">
        <v>1914</v>
      </c>
      <c r="F222" s="43" t="s">
        <v>1809</v>
      </c>
      <c r="G222" s="43" t="s">
        <v>1382</v>
      </c>
      <c r="H222" s="43" t="s">
        <v>1244</v>
      </c>
    </row>
    <row r="223" spans="1:8" ht="17.25" customHeight="1" x14ac:dyDescent="0.35">
      <c r="A223" s="46" t="str">
        <f>_xlfn.CONCAT("PUSKESMAS ",TRIM(tblReff[[#This Row],[NAMA PUSKESMAS]]))</f>
        <v>PUSKESMAS KEL. DURI KEPA</v>
      </c>
      <c r="B223" s="42">
        <v>1030228</v>
      </c>
      <c r="C223" s="43" t="s">
        <v>1829</v>
      </c>
      <c r="D223" s="43" t="s">
        <v>1830</v>
      </c>
      <c r="E223" s="43" t="s">
        <v>1826</v>
      </c>
      <c r="F223" s="43" t="s">
        <v>1809</v>
      </c>
      <c r="G223" s="43" t="s">
        <v>1382</v>
      </c>
      <c r="H223" s="43" t="s">
        <v>1244</v>
      </c>
    </row>
    <row r="224" spans="1:8" ht="17.25" customHeight="1" x14ac:dyDescent="0.35">
      <c r="A224" s="46" t="str">
        <f>_xlfn.CONCAT("PUSKESMAS ",TRIM(tblReff[[#This Row],[NAMA PUSKESMAS]]))</f>
        <v>PUSKESMAS KEL. DURI KOSAMBI I</v>
      </c>
      <c r="B224" s="42">
        <v>1030277</v>
      </c>
      <c r="C224" s="43" t="s">
        <v>1929</v>
      </c>
      <c r="D224" s="43" t="s">
        <v>1930</v>
      </c>
      <c r="E224" s="43" t="s">
        <v>1914</v>
      </c>
      <c r="F224" s="43" t="s">
        <v>1809</v>
      </c>
      <c r="G224" s="43" t="s">
        <v>1382</v>
      </c>
      <c r="H224" s="43" t="s">
        <v>1244</v>
      </c>
    </row>
    <row r="225" spans="1:8" ht="17.25" customHeight="1" x14ac:dyDescent="0.35">
      <c r="A225" s="46" t="str">
        <f>_xlfn.CONCAT("PUSKESMAS ",TRIM(tblReff[[#This Row],[NAMA PUSKESMAS]]))</f>
        <v>PUSKESMAS KEL. DURI KOSAMBI II</v>
      </c>
      <c r="B225" s="42">
        <v>1030278</v>
      </c>
      <c r="C225" s="43" t="s">
        <v>1931</v>
      </c>
      <c r="D225" s="43" t="s">
        <v>1932</v>
      </c>
      <c r="E225" s="43" t="s">
        <v>1914</v>
      </c>
      <c r="F225" s="43" t="s">
        <v>1809</v>
      </c>
      <c r="G225" s="43" t="s">
        <v>1382</v>
      </c>
      <c r="H225" s="43" t="s">
        <v>1244</v>
      </c>
    </row>
    <row r="226" spans="1:8" ht="17.25" customHeight="1" x14ac:dyDescent="0.35">
      <c r="A226" s="46" t="str">
        <f>_xlfn.CONCAT("PUSKESMAS ",TRIM(tblReff[[#This Row],[NAMA PUSKESMAS]]))</f>
        <v>PUSKESMAS KEL. DURI UTARA</v>
      </c>
      <c r="B226" s="42">
        <v>1030261</v>
      </c>
      <c r="C226" s="43" t="s">
        <v>1898</v>
      </c>
      <c r="D226" s="43" t="s">
        <v>1899</v>
      </c>
      <c r="E226" s="43" t="s">
        <v>1885</v>
      </c>
      <c r="F226" s="43" t="s">
        <v>1809</v>
      </c>
      <c r="G226" s="43" t="s">
        <v>1382</v>
      </c>
      <c r="H226" s="43" t="s">
        <v>1244</v>
      </c>
    </row>
    <row r="227" spans="1:8" ht="17.25" customHeight="1" x14ac:dyDescent="0.35">
      <c r="A227" s="46" t="str">
        <f>_xlfn.CONCAT("PUSKESMAS ",TRIM(tblReff[[#This Row],[NAMA PUSKESMAS]]))</f>
        <v>PUSKESMAS KEL. GROGOL I</v>
      </c>
      <c r="B227" s="42">
        <v>1030245</v>
      </c>
      <c r="C227" s="43" t="s">
        <v>1865</v>
      </c>
      <c r="D227" s="43" t="s">
        <v>1866</v>
      </c>
      <c r="E227" s="43" t="s">
        <v>1864</v>
      </c>
      <c r="F227" s="43" t="s">
        <v>1809</v>
      </c>
      <c r="G227" s="43" t="s">
        <v>1382</v>
      </c>
      <c r="H227" s="43" t="s">
        <v>1244</v>
      </c>
    </row>
    <row r="228" spans="1:8" ht="17.25" customHeight="1" x14ac:dyDescent="0.35">
      <c r="A228" s="46" t="str">
        <f>_xlfn.CONCAT("PUSKESMAS ",TRIM(tblReff[[#This Row],[NAMA PUSKESMAS]]))</f>
        <v>PUSKESMAS KEL. GROGOL II</v>
      </c>
      <c r="B228" s="42">
        <v>1030246</v>
      </c>
      <c r="C228" s="43" t="s">
        <v>1867</v>
      </c>
      <c r="D228" s="43" t="s">
        <v>1868</v>
      </c>
      <c r="E228" s="43" t="s">
        <v>1864</v>
      </c>
      <c r="F228" s="43" t="s">
        <v>1809</v>
      </c>
      <c r="G228" s="43" t="s">
        <v>1382</v>
      </c>
      <c r="H228" s="43" t="s">
        <v>1244</v>
      </c>
    </row>
    <row r="229" spans="1:8" ht="17.25" customHeight="1" x14ac:dyDescent="0.35">
      <c r="A229" s="46" t="str">
        <f>_xlfn.CONCAT("PUSKESMAS ",TRIM(tblReff[[#This Row],[NAMA PUSKESMAS]]))</f>
        <v>PUSKESMAS KEL. GROGOL III</v>
      </c>
      <c r="B229" s="42">
        <v>1030247</v>
      </c>
      <c r="C229" s="43" t="s">
        <v>1869</v>
      </c>
      <c r="D229" s="43" t="s">
        <v>1870</v>
      </c>
      <c r="E229" s="43" t="s">
        <v>1864</v>
      </c>
      <c r="F229" s="43" t="s">
        <v>1809</v>
      </c>
      <c r="G229" s="43" t="s">
        <v>1382</v>
      </c>
      <c r="H229" s="43" t="s">
        <v>1244</v>
      </c>
    </row>
    <row r="230" spans="1:8" ht="17.25" customHeight="1" x14ac:dyDescent="0.35">
      <c r="A230" s="46" t="str">
        <f>_xlfn.CONCAT("PUSKESMAS ",TRIM(tblReff[[#This Row],[NAMA PUSKESMAS]]))</f>
        <v>PUSKESMAS KEL. JATI PULO I</v>
      </c>
      <c r="B230" s="42">
        <v>1030235</v>
      </c>
      <c r="C230" s="43" t="s">
        <v>1844</v>
      </c>
      <c r="D230" s="43" t="s">
        <v>1845</v>
      </c>
      <c r="E230" s="43" t="s">
        <v>1843</v>
      </c>
      <c r="F230" s="43" t="s">
        <v>1809</v>
      </c>
      <c r="G230" s="43" t="s">
        <v>1382</v>
      </c>
      <c r="H230" s="43" t="s">
        <v>1244</v>
      </c>
    </row>
    <row r="231" spans="1:8" ht="17.25" customHeight="1" x14ac:dyDescent="0.35">
      <c r="A231" s="46" t="str">
        <f>_xlfn.CONCAT("PUSKESMAS ",TRIM(tblReff[[#This Row],[NAMA PUSKESMAS]]))</f>
        <v>PUSKESMAS KEL. JATI PULO II</v>
      </c>
      <c r="B231" s="42">
        <v>1030236</v>
      </c>
      <c r="C231" s="43" t="s">
        <v>1846</v>
      </c>
      <c r="D231" s="43" t="s">
        <v>1847</v>
      </c>
      <c r="E231" s="43" t="s">
        <v>1843</v>
      </c>
      <c r="F231" s="43" t="s">
        <v>1809</v>
      </c>
      <c r="G231" s="43" t="s">
        <v>1382</v>
      </c>
      <c r="H231" s="43" t="s">
        <v>1244</v>
      </c>
    </row>
    <row r="232" spans="1:8" ht="17.25" customHeight="1" x14ac:dyDescent="0.35">
      <c r="A232" s="46" t="str">
        <f>_xlfn.CONCAT("PUSKESMAS ",TRIM(tblReff[[#This Row],[NAMA PUSKESMAS]]))</f>
        <v>PUSKESMAS KEL. JELAMBAR BARU</v>
      </c>
      <c r="B232" s="42">
        <v>1030250</v>
      </c>
      <c r="C232" s="43" t="s">
        <v>1875</v>
      </c>
      <c r="D232" s="43" t="s">
        <v>1876</v>
      </c>
      <c r="E232" s="43" t="s">
        <v>1864</v>
      </c>
      <c r="F232" s="43" t="s">
        <v>1809</v>
      </c>
      <c r="G232" s="43" t="s">
        <v>1382</v>
      </c>
      <c r="H232" s="43" t="s">
        <v>1244</v>
      </c>
    </row>
    <row r="233" spans="1:8" ht="17.25" customHeight="1" x14ac:dyDescent="0.35">
      <c r="A233" s="46" t="str">
        <f>_xlfn.CONCAT("PUSKESMAS ",TRIM(tblReff[[#This Row],[NAMA PUSKESMAS]]))</f>
        <v>PUSKESMAS KEL. JELAMBAR I</v>
      </c>
      <c r="B233" s="42">
        <v>1030248</v>
      </c>
      <c r="C233" s="43" t="s">
        <v>1871</v>
      </c>
      <c r="D233" s="43" t="s">
        <v>1872</v>
      </c>
      <c r="E233" s="43" t="s">
        <v>1864</v>
      </c>
      <c r="F233" s="43" t="s">
        <v>1809</v>
      </c>
      <c r="G233" s="43" t="s">
        <v>1382</v>
      </c>
      <c r="H233" s="43" t="s">
        <v>1244</v>
      </c>
    </row>
    <row r="234" spans="1:8" ht="17.25" customHeight="1" x14ac:dyDescent="0.35">
      <c r="A234" s="46" t="str">
        <f>_xlfn.CONCAT("PUSKESMAS ",TRIM(tblReff[[#This Row],[NAMA PUSKESMAS]]))</f>
        <v>PUSKESMAS KEL. JELAMBAR II</v>
      </c>
      <c r="B234" s="42">
        <v>1030249</v>
      </c>
      <c r="C234" s="43" t="s">
        <v>1873</v>
      </c>
      <c r="D234" s="43" t="s">
        <v>1874</v>
      </c>
      <c r="E234" s="43" t="s">
        <v>1864</v>
      </c>
      <c r="F234" s="43" t="s">
        <v>1809</v>
      </c>
      <c r="G234" s="43" t="s">
        <v>1382</v>
      </c>
      <c r="H234" s="43" t="s">
        <v>1244</v>
      </c>
    </row>
    <row r="235" spans="1:8" ht="17.25" customHeight="1" x14ac:dyDescent="0.35">
      <c r="A235" s="46" t="str">
        <f>_xlfn.CONCAT("PUSKESMAS ",TRIM(tblReff[[#This Row],[NAMA PUSKESMAS]]))</f>
        <v>PUSKESMAS KEL. JEMBATAN BESI</v>
      </c>
      <c r="B235" s="42">
        <v>1030260</v>
      </c>
      <c r="C235" s="43" t="s">
        <v>1896</v>
      </c>
      <c r="D235" s="43" t="s">
        <v>1897</v>
      </c>
      <c r="E235" s="43" t="s">
        <v>1885</v>
      </c>
      <c r="F235" s="43" t="s">
        <v>1809</v>
      </c>
      <c r="G235" s="43" t="s">
        <v>1382</v>
      </c>
      <c r="H235" s="43" t="s">
        <v>1244</v>
      </c>
    </row>
    <row r="236" spans="1:8" ht="17.25" customHeight="1" x14ac:dyDescent="0.35">
      <c r="A236" s="46" t="str">
        <f>_xlfn.CONCAT("PUSKESMAS ",TRIM(tblReff[[#This Row],[NAMA PUSKESMAS]]))</f>
        <v>PUSKESMAS KEL. JOGLO I</v>
      </c>
      <c r="B236" s="42">
        <v>1030222</v>
      </c>
      <c r="C236" s="43" t="s">
        <v>1816</v>
      </c>
      <c r="D236" s="43" t="s">
        <v>1817</v>
      </c>
      <c r="E236" s="43" t="s">
        <v>1808</v>
      </c>
      <c r="F236" s="43" t="s">
        <v>1809</v>
      </c>
      <c r="G236" s="43" t="s">
        <v>1382</v>
      </c>
      <c r="H236" s="43" t="s">
        <v>1244</v>
      </c>
    </row>
    <row r="237" spans="1:8" ht="17.25" customHeight="1" x14ac:dyDescent="0.35">
      <c r="A237" s="46" t="str">
        <f>_xlfn.CONCAT("PUSKESMAS ",TRIM(tblReff[[#This Row],[NAMA PUSKESMAS]]))</f>
        <v>PUSKESMAS KEL. JOGLO II</v>
      </c>
      <c r="B237" s="42">
        <v>1030223</v>
      </c>
      <c r="C237" s="43" t="s">
        <v>1818</v>
      </c>
      <c r="D237" s="43" t="s">
        <v>1819</v>
      </c>
      <c r="E237" s="43" t="s">
        <v>1808</v>
      </c>
      <c r="F237" s="43" t="s">
        <v>1809</v>
      </c>
      <c r="G237" s="43" t="s">
        <v>1382</v>
      </c>
      <c r="H237" s="43" t="s">
        <v>1244</v>
      </c>
    </row>
    <row r="238" spans="1:8" ht="17.25" customHeight="1" x14ac:dyDescent="0.35">
      <c r="A238" s="46" t="str">
        <f>_xlfn.CONCAT("PUSKESMAS ",TRIM(tblReff[[#This Row],[NAMA PUSKESMAS]]))</f>
        <v>PUSKESMAS KEL. KALIANYAR</v>
      </c>
      <c r="B238" s="42">
        <v>1030262</v>
      </c>
      <c r="C238" s="43" t="s">
        <v>1900</v>
      </c>
      <c r="D238" s="43" t="s">
        <v>1901</v>
      </c>
      <c r="E238" s="43" t="s">
        <v>1885</v>
      </c>
      <c r="F238" s="43" t="s">
        <v>1809</v>
      </c>
      <c r="G238" s="43" t="s">
        <v>1382</v>
      </c>
      <c r="H238" s="43" t="s">
        <v>1244</v>
      </c>
    </row>
    <row r="239" spans="1:8" ht="17.25" customHeight="1" x14ac:dyDescent="0.35">
      <c r="A239" s="46" t="str">
        <f>_xlfn.CONCAT("PUSKESMAS ",TRIM(tblReff[[#This Row],[NAMA PUSKESMAS]]))</f>
        <v>PUSKESMAS KEL. KALIDERES</v>
      </c>
      <c r="B239" s="42">
        <v>1030290</v>
      </c>
      <c r="C239" s="43" t="s">
        <v>1956</v>
      </c>
      <c r="D239" s="43" t="s">
        <v>1957</v>
      </c>
      <c r="E239" s="43" t="s">
        <v>1935</v>
      </c>
      <c r="F239" s="43" t="s">
        <v>1809</v>
      </c>
      <c r="G239" s="43" t="s">
        <v>1382</v>
      </c>
      <c r="H239" s="43" t="s">
        <v>1244</v>
      </c>
    </row>
    <row r="240" spans="1:8" ht="17.25" customHeight="1" x14ac:dyDescent="0.35">
      <c r="A240" s="46" t="str">
        <f>_xlfn.CONCAT("PUSKESMAS ",TRIM(tblReff[[#This Row],[NAMA PUSKESMAS]]))</f>
        <v>PUSKESMAS KEL. KAMAL</v>
      </c>
      <c r="B240" s="42">
        <v>1030282</v>
      </c>
      <c r="C240" s="43" t="s">
        <v>1940</v>
      </c>
      <c r="D240" s="43" t="s">
        <v>1941</v>
      </c>
      <c r="E240" s="43" t="s">
        <v>1935</v>
      </c>
      <c r="F240" s="43" t="s">
        <v>1809</v>
      </c>
      <c r="G240" s="43" t="s">
        <v>1382</v>
      </c>
      <c r="H240" s="43" t="s">
        <v>1244</v>
      </c>
    </row>
    <row r="241" spans="1:8" ht="17.25" customHeight="1" x14ac:dyDescent="0.35">
      <c r="A241" s="46" t="str">
        <f>_xlfn.CONCAT("PUSKESMAS ",TRIM(tblReff[[#This Row],[NAMA PUSKESMAS]]))</f>
        <v>PUSKESMAS KEL. KAMAL II</v>
      </c>
      <c r="B241" s="42">
        <v>1030291</v>
      </c>
      <c r="C241" s="43" t="s">
        <v>1958</v>
      </c>
      <c r="D241" s="43" t="s">
        <v>1959</v>
      </c>
      <c r="E241" s="43" t="s">
        <v>1935</v>
      </c>
      <c r="F241" s="43" t="s">
        <v>1809</v>
      </c>
      <c r="G241" s="43" t="s">
        <v>1382</v>
      </c>
      <c r="H241" s="43" t="s">
        <v>1244</v>
      </c>
    </row>
    <row r="242" spans="1:8" ht="17.25" customHeight="1" x14ac:dyDescent="0.35">
      <c r="A242" s="46" t="str">
        <f>_xlfn.CONCAT("PUSKESMAS ",TRIM(tblReff[[#This Row],[NAMA PUSKESMAS]]))</f>
        <v>PUSKESMAS KEL. KAPUK I</v>
      </c>
      <c r="B242" s="42">
        <v>1030274</v>
      </c>
      <c r="C242" s="43" t="s">
        <v>1923</v>
      </c>
      <c r="D242" s="43" t="s">
        <v>1924</v>
      </c>
      <c r="E242" s="43" t="s">
        <v>1914</v>
      </c>
      <c r="F242" s="43" t="s">
        <v>1809</v>
      </c>
      <c r="G242" s="43" t="s">
        <v>1382</v>
      </c>
      <c r="H242" s="43" t="s">
        <v>1244</v>
      </c>
    </row>
    <row r="243" spans="1:8" ht="17.25" customHeight="1" x14ac:dyDescent="0.35">
      <c r="A243" s="46" t="str">
        <f>_xlfn.CONCAT("PUSKESMAS ",TRIM(tblReff[[#This Row],[NAMA PUSKESMAS]]))</f>
        <v>PUSKESMAS KEL. KAPUK II</v>
      </c>
      <c r="B243" s="42">
        <v>1030275</v>
      </c>
      <c r="C243" s="43" t="s">
        <v>1925</v>
      </c>
      <c r="D243" s="43" t="s">
        <v>1926</v>
      </c>
      <c r="E243" s="43" t="s">
        <v>1914</v>
      </c>
      <c r="F243" s="43" t="s">
        <v>1809</v>
      </c>
      <c r="G243" s="43" t="s">
        <v>1382</v>
      </c>
      <c r="H243" s="43" t="s">
        <v>1244</v>
      </c>
    </row>
    <row r="244" spans="1:8" ht="17.25" customHeight="1" x14ac:dyDescent="0.35">
      <c r="A244" s="46" t="str">
        <f>_xlfn.CONCAT("PUSKESMAS ",TRIM(tblReff[[#This Row],[NAMA PUSKESMAS]]))</f>
        <v>PUSKESMAS KEL. KEAGUNGAN</v>
      </c>
      <c r="B244" s="42">
        <v>1030265</v>
      </c>
      <c r="C244" s="43" t="s">
        <v>1904</v>
      </c>
      <c r="D244" s="43" t="s">
        <v>1905</v>
      </c>
      <c r="E244" s="43" t="s">
        <v>1373</v>
      </c>
      <c r="F244" s="43" t="s">
        <v>1809</v>
      </c>
      <c r="G244" s="43" t="s">
        <v>1382</v>
      </c>
      <c r="H244" s="43" t="s">
        <v>1244</v>
      </c>
    </row>
    <row r="245" spans="1:8" ht="17.25" customHeight="1" x14ac:dyDescent="0.35">
      <c r="A245" s="46" t="str">
        <f>_xlfn.CONCAT("PUSKESMAS ",TRIM(tblReff[[#This Row],[NAMA PUSKESMAS]]))</f>
        <v>PUSKESMAS KEL. KEBON JERUK</v>
      </c>
      <c r="B245" s="42">
        <v>1030229</v>
      </c>
      <c r="C245" s="43" t="s">
        <v>1831</v>
      </c>
      <c r="D245" s="43" t="s">
        <v>1832</v>
      </c>
      <c r="E245" s="43" t="s">
        <v>1826</v>
      </c>
      <c r="F245" s="43" t="s">
        <v>1809</v>
      </c>
      <c r="G245" s="43" t="s">
        <v>1382</v>
      </c>
      <c r="H245" s="43" t="s">
        <v>1244</v>
      </c>
    </row>
    <row r="246" spans="1:8" ht="17.25" customHeight="1" x14ac:dyDescent="0.35">
      <c r="A246" s="46" t="str">
        <f>_xlfn.CONCAT("PUSKESMAS ",TRIM(tblReff[[#This Row],[NAMA PUSKESMAS]]))</f>
        <v>PUSKESMAS KEL. KEDAUNG KALI ANGKE</v>
      </c>
      <c r="B246" s="42">
        <v>1030276</v>
      </c>
      <c r="C246" s="43" t="s">
        <v>1927</v>
      </c>
      <c r="D246" s="43" t="s">
        <v>1928</v>
      </c>
      <c r="E246" s="43" t="s">
        <v>1914</v>
      </c>
      <c r="F246" s="43" t="s">
        <v>1809</v>
      </c>
      <c r="G246" s="43" t="s">
        <v>1382</v>
      </c>
      <c r="H246" s="43" t="s">
        <v>1244</v>
      </c>
    </row>
    <row r="247" spans="1:8" ht="17.25" customHeight="1" x14ac:dyDescent="0.35">
      <c r="A247" s="46" t="str">
        <f>_xlfn.CONCAT("PUSKESMAS ",TRIM(tblReff[[#This Row],[NAMA PUSKESMAS]]))</f>
        <v>PUSKESMAS KEL. KEDOYA SELATAN</v>
      </c>
      <c r="B247" s="42">
        <v>1030227</v>
      </c>
      <c r="C247" s="43" t="s">
        <v>1827</v>
      </c>
      <c r="D247" s="43" t="s">
        <v>1828</v>
      </c>
      <c r="E247" s="43" t="s">
        <v>1826</v>
      </c>
      <c r="F247" s="43" t="s">
        <v>1809</v>
      </c>
      <c r="G247" s="43" t="s">
        <v>1382</v>
      </c>
      <c r="H247" s="43" t="s">
        <v>1244</v>
      </c>
    </row>
    <row r="248" spans="1:8" ht="17.25" customHeight="1" x14ac:dyDescent="0.35">
      <c r="A248" s="46" t="str">
        <f>_xlfn.CONCAT("PUSKESMAS ",TRIM(tblReff[[#This Row],[NAMA PUSKESMAS]]))</f>
        <v>PUSKESMAS KEL. KEDOYA UTARA</v>
      </c>
      <c r="B248" s="42">
        <v>1030233</v>
      </c>
      <c r="C248" s="43" t="s">
        <v>1839</v>
      </c>
      <c r="D248" s="43" t="s">
        <v>1840</v>
      </c>
      <c r="E248" s="43" t="s">
        <v>1826</v>
      </c>
      <c r="F248" s="43" t="s">
        <v>1809</v>
      </c>
      <c r="G248" s="43" t="s">
        <v>1382</v>
      </c>
      <c r="H248" s="43" t="s">
        <v>1244</v>
      </c>
    </row>
    <row r="249" spans="1:8" ht="17.25" customHeight="1" x14ac:dyDescent="0.35">
      <c r="A249" s="46" t="str">
        <f>_xlfn.CONCAT("PUSKESMAS ",TRIM(tblReff[[#This Row],[NAMA PUSKESMAS]]))</f>
        <v>PUSKESMAS KEL. KELAPA DUA</v>
      </c>
      <c r="B249" s="42">
        <v>1030232</v>
      </c>
      <c r="C249" s="43" t="s">
        <v>1837</v>
      </c>
      <c r="D249" s="43" t="s">
        <v>1838</v>
      </c>
      <c r="E249" s="43" t="s">
        <v>1826</v>
      </c>
      <c r="F249" s="43" t="s">
        <v>1809</v>
      </c>
      <c r="G249" s="43" t="s">
        <v>1382</v>
      </c>
      <c r="H249" s="43" t="s">
        <v>1244</v>
      </c>
    </row>
    <row r="250" spans="1:8" ht="17.25" customHeight="1" x14ac:dyDescent="0.35">
      <c r="A250" s="46" t="str">
        <f>_xlfn.CONCAT("PUSKESMAS ",TRIM(tblReff[[#This Row],[NAMA PUSKESMAS]]))</f>
        <v>PUSKESMAS KEL. KEMANGGISAN</v>
      </c>
      <c r="B250" s="42">
        <v>1030243</v>
      </c>
      <c r="C250" s="43" t="s">
        <v>1860</v>
      </c>
      <c r="D250" s="43" t="s">
        <v>1861</v>
      </c>
      <c r="E250" s="43" t="s">
        <v>1843</v>
      </c>
      <c r="F250" s="43" t="s">
        <v>1809</v>
      </c>
      <c r="G250" s="43" t="s">
        <v>1382</v>
      </c>
      <c r="H250" s="43" t="s">
        <v>1244</v>
      </c>
    </row>
    <row r="251" spans="1:8" ht="17.25" customHeight="1" x14ac:dyDescent="0.35">
      <c r="A251" s="46" t="str">
        <f>_xlfn.CONCAT("PUSKESMAS ",TRIM(tblReff[[#This Row],[NAMA PUSKESMAS]]))</f>
        <v>PUSKESMAS KEL. KEMBANGAN SELATAN</v>
      </c>
      <c r="B251" s="42">
        <v>1030225</v>
      </c>
      <c r="C251" s="43" t="s">
        <v>1822</v>
      </c>
      <c r="D251" s="43" t="s">
        <v>1823</v>
      </c>
      <c r="E251" s="43" t="s">
        <v>1808</v>
      </c>
      <c r="F251" s="43" t="s">
        <v>1809</v>
      </c>
      <c r="G251" s="43" t="s">
        <v>1382</v>
      </c>
      <c r="H251" s="43" t="s">
        <v>1244</v>
      </c>
    </row>
    <row r="252" spans="1:8" ht="17.25" customHeight="1" x14ac:dyDescent="0.35">
      <c r="A252" s="46" t="str">
        <f>_xlfn.CONCAT("PUSKESMAS ",TRIM(tblReff[[#This Row],[NAMA PUSKESMAS]]))</f>
        <v>PUSKESMAS KEL. KOTA BAMBU SELATAN</v>
      </c>
      <c r="B252" s="42">
        <v>1030237</v>
      </c>
      <c r="C252" s="43" t="s">
        <v>1848</v>
      </c>
      <c r="D252" s="43" t="s">
        <v>1849</v>
      </c>
      <c r="E252" s="43" t="s">
        <v>1843</v>
      </c>
      <c r="F252" s="43" t="s">
        <v>1809</v>
      </c>
      <c r="G252" s="43" t="s">
        <v>1382</v>
      </c>
      <c r="H252" s="43" t="s">
        <v>1244</v>
      </c>
    </row>
    <row r="253" spans="1:8" ht="17.25" customHeight="1" x14ac:dyDescent="0.35">
      <c r="A253" s="46" t="str">
        <f>_xlfn.CONCAT("PUSKESMAS ",TRIM(tblReff[[#This Row],[NAMA PUSKESMAS]]))</f>
        <v>PUSKESMAS KEL. KOTA BAMBU UTARA</v>
      </c>
      <c r="B253" s="42">
        <v>1030238</v>
      </c>
      <c r="C253" s="43" t="s">
        <v>1850</v>
      </c>
      <c r="D253" s="43" t="s">
        <v>1851</v>
      </c>
      <c r="E253" s="43" t="s">
        <v>1843</v>
      </c>
      <c r="F253" s="43" t="s">
        <v>1809</v>
      </c>
      <c r="G253" s="43" t="s">
        <v>1382</v>
      </c>
      <c r="H253" s="43" t="s">
        <v>1244</v>
      </c>
    </row>
    <row r="254" spans="1:8" ht="17.25" customHeight="1" x14ac:dyDescent="0.35">
      <c r="A254" s="46" t="str">
        <f>_xlfn.CONCAT("PUSKESMAS ",TRIM(tblReff[[#This Row],[NAMA PUSKESMAS]]))</f>
        <v>PUSKESMAS KEL. KRUKUT II</v>
      </c>
      <c r="B254" s="42">
        <v>1030266</v>
      </c>
      <c r="C254" s="43" t="s">
        <v>1906</v>
      </c>
      <c r="D254" s="43" t="s">
        <v>1907</v>
      </c>
      <c r="E254" s="43" t="s">
        <v>1373</v>
      </c>
      <c r="F254" s="43" t="s">
        <v>1809</v>
      </c>
      <c r="G254" s="43" t="s">
        <v>1382</v>
      </c>
      <c r="H254" s="43" t="s">
        <v>1244</v>
      </c>
    </row>
    <row r="255" spans="1:8" ht="17.25" customHeight="1" x14ac:dyDescent="0.35">
      <c r="A255" s="46" t="str">
        <f>_xlfn.CONCAT("PUSKESMAS ",TRIM(tblReff[[#This Row],[NAMA PUSKESMAS]]))</f>
        <v>PUSKESMAS KEL. MAPHAR</v>
      </c>
      <c r="B255" s="42">
        <v>1030267</v>
      </c>
      <c r="C255" s="43" t="s">
        <v>1908</v>
      </c>
      <c r="D255" s="43" t="s">
        <v>1909</v>
      </c>
      <c r="E255" s="43" t="s">
        <v>1373</v>
      </c>
      <c r="F255" s="43" t="s">
        <v>1809</v>
      </c>
      <c r="G255" s="43" t="s">
        <v>1382</v>
      </c>
      <c r="H255" s="43" t="s">
        <v>1244</v>
      </c>
    </row>
    <row r="256" spans="1:8" ht="17.25" customHeight="1" x14ac:dyDescent="0.35">
      <c r="A256" s="46" t="str">
        <f>_xlfn.CONCAT("PUSKESMAS ",TRIM(tblReff[[#This Row],[NAMA PUSKESMAS]]))</f>
        <v>PUSKESMAS KEL. MERUYA SELATAN I</v>
      </c>
      <c r="B256" s="42">
        <v>1030220</v>
      </c>
      <c r="C256" s="43" t="s">
        <v>1812</v>
      </c>
      <c r="D256" s="43" t="s">
        <v>1813</v>
      </c>
      <c r="E256" s="43" t="s">
        <v>1808</v>
      </c>
      <c r="F256" s="43" t="s">
        <v>1809</v>
      </c>
      <c r="G256" s="43" t="s">
        <v>1382</v>
      </c>
      <c r="H256" s="43" t="s">
        <v>1244</v>
      </c>
    </row>
    <row r="257" spans="1:8" ht="17.25" customHeight="1" x14ac:dyDescent="0.35">
      <c r="A257" s="46" t="str">
        <f>_xlfn.CONCAT("PUSKESMAS ",TRIM(tblReff[[#This Row],[NAMA PUSKESMAS]]))</f>
        <v>PUSKESMAS KEL. MERUYA SELATAN II</v>
      </c>
      <c r="B257" s="42">
        <v>1030221</v>
      </c>
      <c r="C257" s="43" t="s">
        <v>1814</v>
      </c>
      <c r="D257" s="43" t="s">
        <v>1815</v>
      </c>
      <c r="E257" s="43" t="s">
        <v>1808</v>
      </c>
      <c r="F257" s="43" t="s">
        <v>1809</v>
      </c>
      <c r="G257" s="43" t="s">
        <v>1382</v>
      </c>
      <c r="H257" s="43" t="s">
        <v>1244</v>
      </c>
    </row>
    <row r="258" spans="1:8" ht="17.25" customHeight="1" x14ac:dyDescent="0.35">
      <c r="A258" s="46" t="str">
        <f>_xlfn.CONCAT("PUSKESMAS ",TRIM(tblReff[[#This Row],[NAMA PUSKESMAS]]))</f>
        <v>PUSKESMAS KEL. MERUYA UTARA</v>
      </c>
      <c r="B258" s="42">
        <v>1030219</v>
      </c>
      <c r="C258" s="43" t="s">
        <v>1810</v>
      </c>
      <c r="D258" s="43" t="s">
        <v>1811</v>
      </c>
      <c r="E258" s="43" t="s">
        <v>1808</v>
      </c>
      <c r="F258" s="43" t="s">
        <v>1809</v>
      </c>
      <c r="G258" s="43" t="s">
        <v>1382</v>
      </c>
      <c r="H258" s="43" t="s">
        <v>1244</v>
      </c>
    </row>
    <row r="259" spans="1:8" ht="17.25" customHeight="1" x14ac:dyDescent="0.35">
      <c r="A259" s="46" t="str">
        <f>_xlfn.CONCAT("PUSKESMAS ",TRIM(tblReff[[#This Row],[NAMA PUSKESMAS]]))</f>
        <v>PUSKESMAS KEL. PAL MERAH I</v>
      </c>
      <c r="B259" s="42">
        <v>1030241</v>
      </c>
      <c r="C259" s="43" t="s">
        <v>1856</v>
      </c>
      <c r="D259" s="43" t="s">
        <v>1857</v>
      </c>
      <c r="E259" s="43" t="s">
        <v>1843</v>
      </c>
      <c r="F259" s="43" t="s">
        <v>1809</v>
      </c>
      <c r="G259" s="43" t="s">
        <v>1382</v>
      </c>
      <c r="H259" s="43" t="s">
        <v>1244</v>
      </c>
    </row>
    <row r="260" spans="1:8" ht="17.25" customHeight="1" x14ac:dyDescent="0.35">
      <c r="A260" s="46" t="str">
        <f>_xlfn.CONCAT("PUSKESMAS ",TRIM(tblReff[[#This Row],[NAMA PUSKESMAS]]))</f>
        <v>PUSKESMAS KEL. PAL MERAH II</v>
      </c>
      <c r="B260" s="42">
        <v>1030242</v>
      </c>
      <c r="C260" s="43" t="s">
        <v>1858</v>
      </c>
      <c r="D260" s="43" t="s">
        <v>1859</v>
      </c>
      <c r="E260" s="43" t="s">
        <v>1843</v>
      </c>
      <c r="F260" s="43" t="s">
        <v>1809</v>
      </c>
      <c r="G260" s="43" t="s">
        <v>1382</v>
      </c>
      <c r="H260" s="43" t="s">
        <v>1244</v>
      </c>
    </row>
    <row r="261" spans="1:8" ht="17.25" customHeight="1" x14ac:dyDescent="0.35">
      <c r="A261" s="46" t="str">
        <f>_xlfn.CONCAT("PUSKESMAS ",TRIM(tblReff[[#This Row],[NAMA PUSKESMAS]]))</f>
        <v>PUSKESMAS KEL. PEGADUNGAN I</v>
      </c>
      <c r="B261" s="42">
        <v>1030286</v>
      </c>
      <c r="C261" s="43" t="s">
        <v>1948</v>
      </c>
      <c r="D261" s="43" t="s">
        <v>1949</v>
      </c>
      <c r="E261" s="43" t="s">
        <v>1935</v>
      </c>
      <c r="F261" s="43" t="s">
        <v>1809</v>
      </c>
      <c r="G261" s="43" t="s">
        <v>1382</v>
      </c>
      <c r="H261" s="43" t="s">
        <v>1244</v>
      </c>
    </row>
    <row r="262" spans="1:8" ht="17.25" customHeight="1" x14ac:dyDescent="0.35">
      <c r="A262" s="46" t="str">
        <f>_xlfn.CONCAT("PUSKESMAS ",TRIM(tblReff[[#This Row],[NAMA PUSKESMAS]]))</f>
        <v>PUSKESMAS KEL. PEGADUNGAN II</v>
      </c>
      <c r="B262" s="42">
        <v>1030287</v>
      </c>
      <c r="C262" s="43" t="s">
        <v>1950</v>
      </c>
      <c r="D262" s="43" t="s">
        <v>1951</v>
      </c>
      <c r="E262" s="43" t="s">
        <v>1935</v>
      </c>
      <c r="F262" s="43" t="s">
        <v>1809</v>
      </c>
      <c r="G262" s="43" t="s">
        <v>1382</v>
      </c>
      <c r="H262" s="43" t="s">
        <v>1244</v>
      </c>
    </row>
    <row r="263" spans="1:8" ht="17.25" customHeight="1" x14ac:dyDescent="0.35">
      <c r="A263" s="46" t="str">
        <f>_xlfn.CONCAT("PUSKESMAS ",TRIM(tblReff[[#This Row],[NAMA PUSKESMAS]]))</f>
        <v>PUSKESMAS KEL. PEGADUNGAN III</v>
      </c>
      <c r="B263" s="42">
        <v>1030288</v>
      </c>
      <c r="C263" s="43" t="s">
        <v>1952</v>
      </c>
      <c r="D263" s="43" t="s">
        <v>1953</v>
      </c>
      <c r="E263" s="43" t="s">
        <v>1935</v>
      </c>
      <c r="F263" s="43" t="s">
        <v>1809</v>
      </c>
      <c r="G263" s="43" t="s">
        <v>1382</v>
      </c>
      <c r="H263" s="43" t="s">
        <v>1244</v>
      </c>
    </row>
    <row r="264" spans="1:8" ht="17.25" customHeight="1" x14ac:dyDescent="0.35">
      <c r="A264" s="46" t="str">
        <f>_xlfn.CONCAT("PUSKESMAS ",TRIM(tblReff[[#This Row],[NAMA PUSKESMAS]]))</f>
        <v>PUSKESMAS KEL. PEGADUNGAN IV</v>
      </c>
      <c r="B264" s="42">
        <v>1030289</v>
      </c>
      <c r="C264" s="43" t="s">
        <v>1954</v>
      </c>
      <c r="D264" s="43" t="s">
        <v>1955</v>
      </c>
      <c r="E264" s="43" t="s">
        <v>1935</v>
      </c>
      <c r="F264" s="43" t="s">
        <v>1809</v>
      </c>
      <c r="G264" s="43" t="s">
        <v>1382</v>
      </c>
      <c r="H264" s="43" t="s">
        <v>1244</v>
      </c>
    </row>
    <row r="265" spans="1:8" ht="17.25" customHeight="1" x14ac:dyDescent="0.35">
      <c r="A265" s="46" t="str">
        <f>_xlfn.CONCAT("PUSKESMAS ",TRIM(tblReff[[#This Row],[NAMA PUSKESMAS]]))</f>
        <v>PUSKESMAS KEL. PEKOJAN I</v>
      </c>
      <c r="B265" s="42">
        <v>1030255</v>
      </c>
      <c r="C265" s="43" t="s">
        <v>1886</v>
      </c>
      <c r="D265" s="43" t="s">
        <v>1887</v>
      </c>
      <c r="E265" s="43" t="s">
        <v>1885</v>
      </c>
      <c r="F265" s="43" t="s">
        <v>1809</v>
      </c>
      <c r="G265" s="43" t="s">
        <v>1382</v>
      </c>
      <c r="H265" s="43" t="s">
        <v>1244</v>
      </c>
    </row>
    <row r="266" spans="1:8" ht="17.25" customHeight="1" x14ac:dyDescent="0.35">
      <c r="A266" s="46" t="str">
        <f>_xlfn.CONCAT("PUSKESMAS ",TRIM(tblReff[[#This Row],[NAMA PUSKESMAS]]))</f>
        <v>PUSKESMAS KEL. PEKOJAN II</v>
      </c>
      <c r="B266" s="42">
        <v>1030256</v>
      </c>
      <c r="C266" s="43" t="s">
        <v>1888</v>
      </c>
      <c r="D266" s="43" t="s">
        <v>1889</v>
      </c>
      <c r="E266" s="43" t="s">
        <v>1885</v>
      </c>
      <c r="F266" s="43" t="s">
        <v>1809</v>
      </c>
      <c r="G266" s="43" t="s">
        <v>1382</v>
      </c>
      <c r="H266" s="43" t="s">
        <v>1244</v>
      </c>
    </row>
    <row r="267" spans="1:8" ht="17.25" customHeight="1" x14ac:dyDescent="0.35">
      <c r="A267" s="46" t="str">
        <f>_xlfn.CONCAT("PUSKESMAS ",TRIM(tblReff[[#This Row],[NAMA PUSKESMAS]]))</f>
        <v>PUSKESMAS KEL. RAWA BUAYA</v>
      </c>
      <c r="B267" s="42">
        <v>1030270</v>
      </c>
      <c r="C267" s="43" t="s">
        <v>1915</v>
      </c>
      <c r="D267" s="43" t="s">
        <v>1916</v>
      </c>
      <c r="E267" s="43" t="s">
        <v>1914</v>
      </c>
      <c r="F267" s="43" t="s">
        <v>1809</v>
      </c>
      <c r="G267" s="43" t="s">
        <v>1382</v>
      </c>
      <c r="H267" s="43" t="s">
        <v>1244</v>
      </c>
    </row>
    <row r="268" spans="1:8" ht="17.25" customHeight="1" x14ac:dyDescent="0.35">
      <c r="A268" s="46" t="str">
        <f>_xlfn.CONCAT("PUSKESMAS ",TRIM(tblReff[[#This Row],[NAMA PUSKESMAS]]))</f>
        <v>PUSKESMAS KEL. ROA MALAKA</v>
      </c>
      <c r="B268" s="42">
        <v>1030257</v>
      </c>
      <c r="C268" s="43" t="s">
        <v>1890</v>
      </c>
      <c r="D268" s="43" t="s">
        <v>1891</v>
      </c>
      <c r="E268" s="43" t="s">
        <v>1885</v>
      </c>
      <c r="F268" s="43" t="s">
        <v>1809</v>
      </c>
      <c r="G268" s="43" t="s">
        <v>1382</v>
      </c>
      <c r="H268" s="43" t="s">
        <v>1244</v>
      </c>
    </row>
    <row r="269" spans="1:8" ht="17.25" customHeight="1" x14ac:dyDescent="0.35">
      <c r="A269" s="46" t="str">
        <f>_xlfn.CONCAT("PUSKESMAS ",TRIM(tblReff[[#This Row],[NAMA PUSKESMAS]]))</f>
        <v>PUSKESMAS KEL. SEMANAN I</v>
      </c>
      <c r="B269" s="42">
        <v>1030280</v>
      </c>
      <c r="C269" s="43" t="s">
        <v>1936</v>
      </c>
      <c r="D269" s="43" t="s">
        <v>1937</v>
      </c>
      <c r="E269" s="43" t="s">
        <v>1935</v>
      </c>
      <c r="F269" s="43" t="s">
        <v>1809</v>
      </c>
      <c r="G269" s="43" t="s">
        <v>1382</v>
      </c>
      <c r="H269" s="43" t="s">
        <v>1244</v>
      </c>
    </row>
    <row r="270" spans="1:8" ht="17.25" customHeight="1" x14ac:dyDescent="0.35">
      <c r="A270" s="46" t="str">
        <f>_xlfn.CONCAT("PUSKESMAS ",TRIM(tblReff[[#This Row],[NAMA PUSKESMAS]]))</f>
        <v>PUSKESMAS KEL. SEMANAN II</v>
      </c>
      <c r="B270" s="42">
        <v>1030281</v>
      </c>
      <c r="C270" s="43" t="s">
        <v>1938</v>
      </c>
      <c r="D270" s="43" t="s">
        <v>1939</v>
      </c>
      <c r="E270" s="43" t="s">
        <v>1935</v>
      </c>
      <c r="F270" s="43" t="s">
        <v>1809</v>
      </c>
      <c r="G270" s="43" t="s">
        <v>1382</v>
      </c>
      <c r="H270" s="43" t="s">
        <v>1244</v>
      </c>
    </row>
    <row r="271" spans="1:8" ht="17.25" customHeight="1" x14ac:dyDescent="0.35">
      <c r="A271" s="46" t="str">
        <f>_xlfn.CONCAT("PUSKESMAS ",TRIM(tblReff[[#This Row],[NAMA PUSKESMAS]]))</f>
        <v>PUSKESMAS KEL. SLIPI I</v>
      </c>
      <c r="B271" s="42">
        <v>1030239</v>
      </c>
      <c r="C271" s="43" t="s">
        <v>1852</v>
      </c>
      <c r="D271" s="43" t="s">
        <v>1853</v>
      </c>
      <c r="E271" s="43" t="s">
        <v>1843</v>
      </c>
      <c r="F271" s="43" t="s">
        <v>1809</v>
      </c>
      <c r="G271" s="43" t="s">
        <v>1382</v>
      </c>
      <c r="H271" s="43" t="s">
        <v>1244</v>
      </c>
    </row>
    <row r="272" spans="1:8" ht="17.25" customHeight="1" x14ac:dyDescent="0.35">
      <c r="A272" s="46" t="str">
        <f>_xlfn.CONCAT("PUSKESMAS ",TRIM(tblReff[[#This Row],[NAMA PUSKESMAS]]))</f>
        <v>PUSKESMAS KEL. SLIPI II</v>
      </c>
      <c r="B272" s="42">
        <v>1030240</v>
      </c>
      <c r="C272" s="43" t="s">
        <v>1854</v>
      </c>
      <c r="D272" s="43" t="s">
        <v>1855</v>
      </c>
      <c r="E272" s="43" t="s">
        <v>1843</v>
      </c>
      <c r="F272" s="43" t="s">
        <v>1809</v>
      </c>
      <c r="G272" s="43" t="s">
        <v>1382</v>
      </c>
      <c r="H272" s="43" t="s">
        <v>1244</v>
      </c>
    </row>
    <row r="273" spans="1:8" ht="17.25" customHeight="1" x14ac:dyDescent="0.35">
      <c r="A273" s="46" t="str">
        <f>_xlfn.CONCAT("PUSKESMAS ",TRIM(tblReff[[#This Row],[NAMA PUSKESMAS]]))</f>
        <v>PUSKESMAS KEL. SRENGSENG</v>
      </c>
      <c r="B273" s="42">
        <v>1030224</v>
      </c>
      <c r="C273" s="43" t="s">
        <v>1820</v>
      </c>
      <c r="D273" s="43" t="s">
        <v>1821</v>
      </c>
      <c r="E273" s="43" t="s">
        <v>1808</v>
      </c>
      <c r="F273" s="43" t="s">
        <v>1809</v>
      </c>
      <c r="G273" s="43" t="s">
        <v>1382</v>
      </c>
      <c r="H273" s="43" t="s">
        <v>1244</v>
      </c>
    </row>
    <row r="274" spans="1:8" ht="17.25" customHeight="1" x14ac:dyDescent="0.35">
      <c r="A274" s="46" t="str">
        <f>_xlfn.CONCAT("PUSKESMAS ",TRIM(tblReff[[#This Row],[NAMA PUSKESMAS]]))</f>
        <v>PUSKESMAS KEL. SUKABUMI SELATAN</v>
      </c>
      <c r="B274" s="42">
        <v>1030230</v>
      </c>
      <c r="C274" s="43" t="s">
        <v>1833</v>
      </c>
      <c r="D274" s="43" t="s">
        <v>1834</v>
      </c>
      <c r="E274" s="43" t="s">
        <v>1826</v>
      </c>
      <c r="F274" s="43" t="s">
        <v>1809</v>
      </c>
      <c r="G274" s="43" t="s">
        <v>1382</v>
      </c>
      <c r="H274" s="43" t="s">
        <v>1244</v>
      </c>
    </row>
    <row r="275" spans="1:8" ht="17.25" customHeight="1" x14ac:dyDescent="0.35">
      <c r="A275" s="46" t="str">
        <f>_xlfn.CONCAT("PUSKESMAS ",TRIM(tblReff[[#This Row],[NAMA PUSKESMAS]]))</f>
        <v>PUSKESMAS KEL. SUKABUMI UTARA</v>
      </c>
      <c r="B275" s="42">
        <v>1030231</v>
      </c>
      <c r="C275" s="43" t="s">
        <v>1835</v>
      </c>
      <c r="D275" s="43" t="s">
        <v>1836</v>
      </c>
      <c r="E275" s="43" t="s">
        <v>1826</v>
      </c>
      <c r="F275" s="43" t="s">
        <v>1809</v>
      </c>
      <c r="G275" s="43" t="s">
        <v>1382</v>
      </c>
      <c r="H275" s="43" t="s">
        <v>1244</v>
      </c>
    </row>
    <row r="276" spans="1:8" ht="17.25" customHeight="1" x14ac:dyDescent="0.35">
      <c r="A276" s="46" t="str">
        <f>_xlfn.CONCAT("PUSKESMAS ",TRIM(tblReff[[#This Row],[NAMA PUSKESMAS]]))</f>
        <v>PUSKESMAS KEL. TAMANSARI</v>
      </c>
      <c r="B276" s="42">
        <v>1030268</v>
      </c>
      <c r="C276" s="43" t="s">
        <v>1910</v>
      </c>
      <c r="D276" s="43" t="s">
        <v>1911</v>
      </c>
      <c r="E276" s="43" t="s">
        <v>1373</v>
      </c>
      <c r="F276" s="43" t="s">
        <v>1809</v>
      </c>
      <c r="G276" s="43" t="s">
        <v>1382</v>
      </c>
      <c r="H276" s="43" t="s">
        <v>1244</v>
      </c>
    </row>
    <row r="277" spans="1:8" ht="17.25" customHeight="1" x14ac:dyDescent="0.35">
      <c r="A277" s="46" t="str">
        <f>_xlfn.CONCAT("PUSKESMAS ",TRIM(tblReff[[#This Row],[NAMA PUSKESMAS]]))</f>
        <v>PUSKESMAS KEL. TAMBORA</v>
      </c>
      <c r="B277" s="42">
        <v>1030258</v>
      </c>
      <c r="C277" s="43" t="s">
        <v>1892</v>
      </c>
      <c r="D277" s="43" t="s">
        <v>1893</v>
      </c>
      <c r="E277" s="43" t="s">
        <v>1885</v>
      </c>
      <c r="F277" s="43" t="s">
        <v>1809</v>
      </c>
      <c r="G277" s="43" t="s">
        <v>1382</v>
      </c>
      <c r="H277" s="43" t="s">
        <v>1244</v>
      </c>
    </row>
    <row r="278" spans="1:8" ht="17.25" customHeight="1" x14ac:dyDescent="0.35">
      <c r="A278" s="46" t="str">
        <f>_xlfn.CONCAT("PUSKESMAS ",TRIM(tblReff[[#This Row],[NAMA PUSKESMAS]]))</f>
        <v>PUSKESMAS KEL. TEGAL ALUR I</v>
      </c>
      <c r="B278" s="42">
        <v>1030283</v>
      </c>
      <c r="C278" s="43" t="s">
        <v>1942</v>
      </c>
      <c r="D278" s="43" t="s">
        <v>1943</v>
      </c>
      <c r="E278" s="43" t="s">
        <v>1935</v>
      </c>
      <c r="F278" s="43" t="s">
        <v>1809</v>
      </c>
      <c r="G278" s="43" t="s">
        <v>1382</v>
      </c>
      <c r="H278" s="43" t="s">
        <v>1244</v>
      </c>
    </row>
    <row r="279" spans="1:8" ht="17.25" customHeight="1" x14ac:dyDescent="0.35">
      <c r="A279" s="46" t="str">
        <f>_xlfn.CONCAT("PUSKESMAS ",TRIM(tblReff[[#This Row],[NAMA PUSKESMAS]]))</f>
        <v>PUSKESMAS KEL. TEGAL ALUR II</v>
      </c>
      <c r="B279" s="42">
        <v>1030284</v>
      </c>
      <c r="C279" s="43" t="s">
        <v>1944</v>
      </c>
      <c r="D279" s="43" t="s">
        <v>1945</v>
      </c>
      <c r="E279" s="43" t="s">
        <v>1935</v>
      </c>
      <c r="F279" s="43" t="s">
        <v>1809</v>
      </c>
      <c r="G279" s="43" t="s">
        <v>1382</v>
      </c>
      <c r="H279" s="43" t="s">
        <v>1244</v>
      </c>
    </row>
    <row r="280" spans="1:8" ht="17.25" customHeight="1" x14ac:dyDescent="0.35">
      <c r="A280" s="46" t="str">
        <f>_xlfn.CONCAT("PUSKESMAS ",TRIM(tblReff[[#This Row],[NAMA PUSKESMAS]]))</f>
        <v>PUSKESMAS KEL. TEGAL ALUR III</v>
      </c>
      <c r="B280" s="42">
        <v>1030285</v>
      </c>
      <c r="C280" s="43" t="s">
        <v>1946</v>
      </c>
      <c r="D280" s="43" t="s">
        <v>1947</v>
      </c>
      <c r="E280" s="43" t="s">
        <v>1935</v>
      </c>
      <c r="F280" s="43" t="s">
        <v>1809</v>
      </c>
      <c r="G280" s="43" t="s">
        <v>1382</v>
      </c>
      <c r="H280" s="43" t="s">
        <v>1244</v>
      </c>
    </row>
    <row r="281" spans="1:8" ht="17.25" customHeight="1" x14ac:dyDescent="0.35">
      <c r="A281" s="46" t="str">
        <f>_xlfn.CONCAT("PUSKESMAS ",TRIM(tblReff[[#This Row],[NAMA PUSKESMAS]]))</f>
        <v>PUSKESMAS KEL. TJ. DUREN SELATAN</v>
      </c>
      <c r="B281" s="42">
        <v>1030251</v>
      </c>
      <c r="C281" s="43" t="s">
        <v>1877</v>
      </c>
      <c r="D281" s="43" t="s">
        <v>1878</v>
      </c>
      <c r="E281" s="43" t="s">
        <v>1864</v>
      </c>
      <c r="F281" s="43" t="s">
        <v>1809</v>
      </c>
      <c r="G281" s="43" t="s">
        <v>1382</v>
      </c>
      <c r="H281" s="43" t="s">
        <v>1244</v>
      </c>
    </row>
    <row r="282" spans="1:8" ht="17.25" customHeight="1" x14ac:dyDescent="0.35">
      <c r="A282" s="46" t="str">
        <f>_xlfn.CONCAT("PUSKESMAS ",TRIM(tblReff[[#This Row],[NAMA PUSKESMAS]]))</f>
        <v>PUSKESMAS KEL. TJ. DUREN UTARA</v>
      </c>
      <c r="B282" s="42">
        <v>1030252</v>
      </c>
      <c r="C282" s="43" t="s">
        <v>1879</v>
      </c>
      <c r="D282" s="43" t="s">
        <v>1880</v>
      </c>
      <c r="E282" s="43" t="s">
        <v>1864</v>
      </c>
      <c r="F282" s="43" t="s">
        <v>1809</v>
      </c>
      <c r="G282" s="43" t="s">
        <v>1382</v>
      </c>
      <c r="H282" s="43" t="s">
        <v>1244</v>
      </c>
    </row>
    <row r="283" spans="1:8" ht="17.25" customHeight="1" x14ac:dyDescent="0.35">
      <c r="A283" s="46" t="str">
        <f>_xlfn.CONCAT("PUSKESMAS ",TRIM(tblReff[[#This Row],[NAMA PUSKESMAS]]))</f>
        <v>PUSKESMAS KEL. TOMANG</v>
      </c>
      <c r="B283" s="42">
        <v>1030253</v>
      </c>
      <c r="C283" s="43" t="s">
        <v>1881</v>
      </c>
      <c r="D283" s="43" t="s">
        <v>1882</v>
      </c>
      <c r="E283" s="43" t="s">
        <v>1864</v>
      </c>
      <c r="F283" s="43" t="s">
        <v>1809</v>
      </c>
      <c r="G283" s="43" t="s">
        <v>1382</v>
      </c>
      <c r="H283" s="43" t="s">
        <v>1244</v>
      </c>
    </row>
    <row r="284" spans="1:8" ht="17.25" customHeight="1" x14ac:dyDescent="0.35">
      <c r="A284" s="46" t="str">
        <f>_xlfn.CONCAT("PUSKESMAS ",TRIM(tblReff[[#This Row],[NAMA PUSKESMAS]]))</f>
        <v>PUSKESMAS KEC. CILINCING</v>
      </c>
      <c r="B284" s="42">
        <v>1030331</v>
      </c>
      <c r="C284" s="43" t="s">
        <v>2038</v>
      </c>
      <c r="D284" s="43" t="s">
        <v>2039</v>
      </c>
      <c r="E284" s="43" t="s">
        <v>2040</v>
      </c>
      <c r="F284" s="43" t="s">
        <v>1963</v>
      </c>
      <c r="G284" s="43" t="s">
        <v>1382</v>
      </c>
      <c r="H284" s="43" t="s">
        <v>1243</v>
      </c>
    </row>
    <row r="285" spans="1:8" ht="17.25" customHeight="1" x14ac:dyDescent="0.35">
      <c r="A285" s="46" t="str">
        <f>_xlfn.CONCAT("PUSKESMAS ",TRIM(tblReff[[#This Row],[NAMA PUSKESMAS]]))</f>
        <v>PUSKESMAS KEC. K O J A</v>
      </c>
      <c r="B285" s="42">
        <v>1030318</v>
      </c>
      <c r="C285" s="43" t="s">
        <v>2012</v>
      </c>
      <c r="D285" s="43" t="s">
        <v>2013</v>
      </c>
      <c r="E285" s="43" t="s">
        <v>2014</v>
      </c>
      <c r="F285" s="43" t="s">
        <v>1963</v>
      </c>
      <c r="G285" s="43" t="s">
        <v>1382</v>
      </c>
      <c r="H285" s="43" t="s">
        <v>1243</v>
      </c>
    </row>
    <row r="286" spans="1:8" ht="17.25" customHeight="1" x14ac:dyDescent="0.35">
      <c r="A286" s="46" t="str">
        <f>_xlfn.CONCAT("PUSKESMAS ",TRIM(tblReff[[#This Row],[NAMA PUSKESMAS]]))</f>
        <v>PUSKESMAS KEC. KELAPA GADING (PKC BARU)</v>
      </c>
      <c r="B286" s="42">
        <v>1030326</v>
      </c>
      <c r="C286" s="43" t="s">
        <v>2027</v>
      </c>
      <c r="D286" s="43" t="s">
        <v>2028</v>
      </c>
      <c r="E286" s="43" t="s">
        <v>2029</v>
      </c>
      <c r="F286" s="43" t="s">
        <v>1963</v>
      </c>
      <c r="G286" s="43" t="s">
        <v>1382</v>
      </c>
      <c r="H286" s="43" t="s">
        <v>1243</v>
      </c>
    </row>
    <row r="287" spans="1:8" ht="17.25" customHeight="1" x14ac:dyDescent="0.35">
      <c r="A287" s="46" t="str">
        <f>_xlfn.CONCAT("PUSKESMAS ",TRIM(tblReff[[#This Row],[NAMA PUSKESMAS]]))</f>
        <v>PUSKESMAS KEC. PADEMANGAN</v>
      </c>
      <c r="B287" s="42">
        <v>1030299</v>
      </c>
      <c r="C287" s="43" t="s">
        <v>1976</v>
      </c>
      <c r="D287" s="43" t="s">
        <v>1977</v>
      </c>
      <c r="E287" s="43" t="s">
        <v>1978</v>
      </c>
      <c r="F287" s="43" t="s">
        <v>1963</v>
      </c>
      <c r="G287" s="43" t="s">
        <v>1382</v>
      </c>
      <c r="H287" s="43" t="s">
        <v>1244</v>
      </c>
    </row>
    <row r="288" spans="1:8" ht="17.25" customHeight="1" x14ac:dyDescent="0.35">
      <c r="A288" s="46" t="str">
        <f>_xlfn.CONCAT("PUSKESMAS ",TRIM(tblReff[[#This Row],[NAMA PUSKESMAS]]))</f>
        <v>PUSKESMAS KEC. PENJARINGAN</v>
      </c>
      <c r="B288" s="42">
        <v>1030292</v>
      </c>
      <c r="C288" s="43" t="s">
        <v>1960</v>
      </c>
      <c r="D288" s="43" t="s">
        <v>1961</v>
      </c>
      <c r="E288" s="43" t="s">
        <v>1962</v>
      </c>
      <c r="F288" s="43" t="s">
        <v>1963</v>
      </c>
      <c r="G288" s="43" t="s">
        <v>1382</v>
      </c>
      <c r="H288" s="43" t="s">
        <v>1243</v>
      </c>
    </row>
    <row r="289" spans="1:8" ht="17.25" customHeight="1" x14ac:dyDescent="0.35">
      <c r="A289" s="46" t="str">
        <f>_xlfn.CONCAT("PUSKESMAS ",TRIM(tblReff[[#This Row],[NAMA PUSKESMAS]]))</f>
        <v>PUSKESMAS KEC. TANJUNG PRIOK</v>
      </c>
      <c r="B289" s="42">
        <v>1030304</v>
      </c>
      <c r="C289" s="43" t="s">
        <v>1985</v>
      </c>
      <c r="D289" s="43" t="s">
        <v>1986</v>
      </c>
      <c r="E289" s="43" t="s">
        <v>1987</v>
      </c>
      <c r="F289" s="43" t="s">
        <v>1963</v>
      </c>
      <c r="G289" s="43" t="s">
        <v>1382</v>
      </c>
      <c r="H289" s="43" t="s">
        <v>1243</v>
      </c>
    </row>
    <row r="290" spans="1:8" ht="17.25" customHeight="1" x14ac:dyDescent="0.35">
      <c r="A290" s="46" t="str">
        <f>_xlfn.CONCAT("PUSKESMAS ",TRIM(tblReff[[#This Row],[NAMA PUSKESMAS]]))</f>
        <v>PUSKESMAS KEL. ANCOL</v>
      </c>
      <c r="B290" s="42">
        <v>1030300</v>
      </c>
      <c r="C290" s="43" t="s">
        <v>1979</v>
      </c>
      <c r="D290" s="43" t="s">
        <v>1980</v>
      </c>
      <c r="E290" s="43" t="s">
        <v>1978</v>
      </c>
      <c r="F290" s="43" t="s">
        <v>1963</v>
      </c>
      <c r="G290" s="43" t="s">
        <v>1382</v>
      </c>
      <c r="H290" s="43" t="s">
        <v>1244</v>
      </c>
    </row>
    <row r="291" spans="1:8" ht="17.25" customHeight="1" x14ac:dyDescent="0.35">
      <c r="A291" s="46" t="str">
        <f>_xlfn.CONCAT("PUSKESMAS ",TRIM(tblReff[[#This Row],[NAMA PUSKESMAS]]))</f>
        <v>PUSKESMAS KEL. CILINCING I</v>
      </c>
      <c r="B291" s="42">
        <v>1030333</v>
      </c>
      <c r="C291" s="43" t="s">
        <v>2043</v>
      </c>
      <c r="D291" s="43" t="s">
        <v>2044</v>
      </c>
      <c r="E291" s="43" t="s">
        <v>2040</v>
      </c>
      <c r="F291" s="43" t="s">
        <v>1963</v>
      </c>
      <c r="G291" s="43" t="s">
        <v>1382</v>
      </c>
      <c r="H291" s="43" t="s">
        <v>1244</v>
      </c>
    </row>
    <row r="292" spans="1:8" ht="17.25" customHeight="1" x14ac:dyDescent="0.35">
      <c r="A292" s="46" t="str">
        <f>_xlfn.CONCAT("PUSKESMAS ",TRIM(tblReff[[#This Row],[NAMA PUSKESMAS]]))</f>
        <v>PUSKESMAS KEL. K O J A</v>
      </c>
      <c r="B292" s="42">
        <v>1030319</v>
      </c>
      <c r="C292" s="43" t="s">
        <v>2015</v>
      </c>
      <c r="D292" s="43" t="s">
        <v>2016</v>
      </c>
      <c r="E292" s="43" t="s">
        <v>2014</v>
      </c>
      <c r="F292" s="43" t="s">
        <v>1963</v>
      </c>
      <c r="G292" s="43" t="s">
        <v>1382</v>
      </c>
      <c r="H292" s="43" t="s">
        <v>1244</v>
      </c>
    </row>
    <row r="293" spans="1:8" ht="17.25" customHeight="1" x14ac:dyDescent="0.35">
      <c r="A293" s="46" t="str">
        <f>_xlfn.CONCAT("PUSKESMAS ",TRIM(tblReff[[#This Row],[NAMA PUSKESMAS]]))</f>
        <v>PUSKESMAS KEL. KALIBARU</v>
      </c>
      <c r="B293" s="42">
        <v>1030332</v>
      </c>
      <c r="C293" s="43" t="s">
        <v>2041</v>
      </c>
      <c r="D293" s="43" t="s">
        <v>2042</v>
      </c>
      <c r="E293" s="43" t="s">
        <v>2040</v>
      </c>
      <c r="F293" s="43" t="s">
        <v>1963</v>
      </c>
      <c r="G293" s="43" t="s">
        <v>1382</v>
      </c>
      <c r="H293" s="43" t="s">
        <v>1244</v>
      </c>
    </row>
    <row r="294" spans="1:8" ht="17.25" customHeight="1" x14ac:dyDescent="0.35">
      <c r="A294" s="46" t="str">
        <f>_xlfn.CONCAT("PUSKESMAS ",TRIM(tblReff[[#This Row],[NAMA PUSKESMAS]]))</f>
        <v>PUSKESMAS KEL. KAMAL MUARA</v>
      </c>
      <c r="B294" s="42">
        <v>1030293</v>
      </c>
      <c r="C294" s="43" t="s">
        <v>1964</v>
      </c>
      <c r="D294" s="43" t="s">
        <v>1965</v>
      </c>
      <c r="E294" s="43" t="s">
        <v>1962</v>
      </c>
      <c r="F294" s="43" t="s">
        <v>1963</v>
      </c>
      <c r="G294" s="43" t="s">
        <v>1382</v>
      </c>
      <c r="H294" s="43" t="s">
        <v>1244</v>
      </c>
    </row>
    <row r="295" spans="1:8" ht="17.25" customHeight="1" x14ac:dyDescent="0.35">
      <c r="A295" s="46" t="str">
        <f>_xlfn.CONCAT("PUSKESMAS ",TRIM(tblReff[[#This Row],[NAMA PUSKESMAS]]))</f>
        <v>PUSKESMAS KEL. KAPUK MUARA</v>
      </c>
      <c r="B295" s="42">
        <v>1030294</v>
      </c>
      <c r="C295" s="43" t="s">
        <v>1966</v>
      </c>
      <c r="D295" s="43" t="s">
        <v>1967</v>
      </c>
      <c r="E295" s="43" t="s">
        <v>1962</v>
      </c>
      <c r="F295" s="43" t="s">
        <v>1963</v>
      </c>
      <c r="G295" s="43" t="s">
        <v>1382</v>
      </c>
      <c r="H295" s="43" t="s">
        <v>1244</v>
      </c>
    </row>
    <row r="296" spans="1:8" ht="17.25" customHeight="1" x14ac:dyDescent="0.35">
      <c r="A296" s="46" t="str">
        <f>_xlfn.CONCAT("PUSKESMAS ",TRIM(tblReff[[#This Row],[NAMA PUSKESMAS]]))</f>
        <v>PUSKESMAS KEL. KEBON BAWANG I</v>
      </c>
      <c r="B296" s="42">
        <v>1030309</v>
      </c>
      <c r="C296" s="43" t="s">
        <v>1994</v>
      </c>
      <c r="D296" s="43" t="s">
        <v>1995</v>
      </c>
      <c r="E296" s="43" t="s">
        <v>1987</v>
      </c>
      <c r="F296" s="43" t="s">
        <v>1963</v>
      </c>
      <c r="G296" s="43" t="s">
        <v>1382</v>
      </c>
      <c r="H296" s="43" t="s">
        <v>1244</v>
      </c>
    </row>
    <row r="297" spans="1:8" ht="17.25" customHeight="1" x14ac:dyDescent="0.35">
      <c r="A297" s="46" t="str">
        <f>_xlfn.CONCAT("PUSKESMAS ",TRIM(tblReff[[#This Row],[NAMA PUSKESMAS]]))</f>
        <v>PUSKESMAS KEL. KEBON BAWANG II</v>
      </c>
      <c r="B297" s="42">
        <v>1030310</v>
      </c>
      <c r="C297" s="43" t="s">
        <v>1996</v>
      </c>
      <c r="D297" s="43" t="s">
        <v>1997</v>
      </c>
      <c r="E297" s="43" t="s">
        <v>1987</v>
      </c>
      <c r="F297" s="43" t="s">
        <v>1963</v>
      </c>
      <c r="G297" s="43" t="s">
        <v>1382</v>
      </c>
      <c r="H297" s="43" t="s">
        <v>1244</v>
      </c>
    </row>
    <row r="298" spans="1:8" ht="17.25" customHeight="1" x14ac:dyDescent="0.35">
      <c r="A298" s="46" t="str">
        <f>_xlfn.CONCAT("PUSKESMAS ",TRIM(tblReff[[#This Row],[NAMA PUSKESMAS]]))</f>
        <v>PUSKESMAS KEL. KEBON BAWANG III</v>
      </c>
      <c r="B298" s="42">
        <v>1030311</v>
      </c>
      <c r="C298" s="43" t="s">
        <v>1998</v>
      </c>
      <c r="D298" s="43" t="s">
        <v>1999</v>
      </c>
      <c r="E298" s="43" t="s">
        <v>1987</v>
      </c>
      <c r="F298" s="43" t="s">
        <v>1963</v>
      </c>
      <c r="G298" s="43" t="s">
        <v>1382</v>
      </c>
      <c r="H298" s="43" t="s">
        <v>1244</v>
      </c>
    </row>
    <row r="299" spans="1:8" ht="17.25" customHeight="1" x14ac:dyDescent="0.35">
      <c r="A299" s="46" t="str">
        <f>_xlfn.CONCAT("PUSKESMAS ",TRIM(tblReff[[#This Row],[NAMA PUSKESMAS]]))</f>
        <v>PUSKESMAS KEL. KELAPA GADING TMR. I</v>
      </c>
      <c r="B299" s="42">
        <v>1030327</v>
      </c>
      <c r="C299" s="43" t="s">
        <v>2030</v>
      </c>
      <c r="D299" s="43" t="s">
        <v>2031</v>
      </c>
      <c r="E299" s="43" t="s">
        <v>2029</v>
      </c>
      <c r="F299" s="43" t="s">
        <v>1963</v>
      </c>
      <c r="G299" s="43" t="s">
        <v>1382</v>
      </c>
      <c r="H299" s="43" t="s">
        <v>1244</v>
      </c>
    </row>
    <row r="300" spans="1:8" ht="17.25" customHeight="1" x14ac:dyDescent="0.35">
      <c r="A300" s="46" t="str">
        <f>_xlfn.CONCAT("PUSKESMAS ",TRIM(tblReff[[#This Row],[NAMA PUSKESMAS]]))</f>
        <v>PUSKESMAS KEL. KELAPA GADING TMR. II</v>
      </c>
      <c r="B300" s="42">
        <v>1030328</v>
      </c>
      <c r="C300" s="43" t="s">
        <v>2032</v>
      </c>
      <c r="D300" s="43" t="s">
        <v>2033</v>
      </c>
      <c r="E300" s="43" t="s">
        <v>2029</v>
      </c>
      <c r="F300" s="43" t="s">
        <v>1963</v>
      </c>
      <c r="G300" s="43" t="s">
        <v>1382</v>
      </c>
      <c r="H300" s="43" t="s">
        <v>1244</v>
      </c>
    </row>
    <row r="301" spans="1:8" ht="17.25" customHeight="1" x14ac:dyDescent="0.35">
      <c r="A301" s="46" t="str">
        <f>_xlfn.CONCAT("PUSKESMAS ",TRIM(tblReff[[#This Row],[NAMA PUSKESMAS]]))</f>
        <v>PUSKESMAS KEL. L A G O A</v>
      </c>
      <c r="B301" s="42">
        <v>1030320</v>
      </c>
      <c r="C301" s="43" t="s">
        <v>2017</v>
      </c>
      <c r="D301" s="43" t="s">
        <v>2018</v>
      </c>
      <c r="E301" s="43" t="s">
        <v>2014</v>
      </c>
      <c r="F301" s="43" t="s">
        <v>1963</v>
      </c>
      <c r="G301" s="43" t="s">
        <v>1382</v>
      </c>
      <c r="H301" s="43" t="s">
        <v>1244</v>
      </c>
    </row>
    <row r="302" spans="1:8" ht="17.25" customHeight="1" x14ac:dyDescent="0.35">
      <c r="A302" s="46" t="str">
        <f>_xlfn.CONCAT("PUSKESMAS ",TRIM(tblReff[[#This Row],[NAMA PUSKESMAS]]))</f>
        <v>PUSKESMAS KEL. MARUNDA</v>
      </c>
      <c r="B302" s="42">
        <v>1030338</v>
      </c>
      <c r="C302" s="43" t="s">
        <v>2051</v>
      </c>
      <c r="D302" s="43" t="s">
        <v>2052</v>
      </c>
      <c r="E302" s="43" t="s">
        <v>2040</v>
      </c>
      <c r="F302" s="43" t="s">
        <v>1963</v>
      </c>
      <c r="G302" s="43" t="s">
        <v>1382</v>
      </c>
      <c r="H302" s="43" t="s">
        <v>1244</v>
      </c>
    </row>
    <row r="303" spans="1:8" ht="17.25" customHeight="1" x14ac:dyDescent="0.35">
      <c r="A303" s="46" t="str">
        <f>_xlfn.CONCAT("PUSKESMAS ",TRIM(tblReff[[#This Row],[NAMA PUSKESMAS]]))</f>
        <v>PUSKESMAS KEL. PADEMANGAN BRT. I</v>
      </c>
      <c r="B303" s="42">
        <v>1030301</v>
      </c>
      <c r="C303" s="43" t="s">
        <v>1981</v>
      </c>
      <c r="D303" s="43" t="s">
        <v>1982</v>
      </c>
      <c r="E303" s="43" t="s">
        <v>1978</v>
      </c>
      <c r="F303" s="43" t="s">
        <v>1963</v>
      </c>
      <c r="G303" s="43" t="s">
        <v>1382</v>
      </c>
      <c r="H303" s="43" t="s">
        <v>1244</v>
      </c>
    </row>
    <row r="304" spans="1:8" ht="17.25" customHeight="1" x14ac:dyDescent="0.35">
      <c r="A304" s="46" t="str">
        <f>_xlfn.CONCAT("PUSKESMAS ",TRIM(tblReff[[#This Row],[NAMA PUSKESMAS]]))</f>
        <v>PUSKESMAS KEL. PADEMANGAN BRT. II</v>
      </c>
      <c r="B304" s="42">
        <v>1030302</v>
      </c>
      <c r="C304" s="43" t="s">
        <v>1983</v>
      </c>
      <c r="D304" s="43" t="s">
        <v>1984</v>
      </c>
      <c r="E304" s="43" t="s">
        <v>1978</v>
      </c>
      <c r="F304" s="43" t="s">
        <v>1963</v>
      </c>
      <c r="G304" s="43" t="s">
        <v>1382</v>
      </c>
      <c r="H304" s="43" t="s">
        <v>1244</v>
      </c>
    </row>
    <row r="305" spans="1:8" ht="17.25" customHeight="1" x14ac:dyDescent="0.35">
      <c r="A305" s="46" t="str">
        <f>_xlfn.CONCAT("PUSKESMAS ",TRIM(tblReff[[#This Row],[NAMA PUSKESMAS]]))</f>
        <v>PUSKESMAS KEL. PAPANGGO II</v>
      </c>
      <c r="B305" s="42">
        <v>1030317</v>
      </c>
      <c r="C305" s="43" t="s">
        <v>2010</v>
      </c>
      <c r="D305" s="43" t="s">
        <v>2011</v>
      </c>
      <c r="E305" s="43" t="s">
        <v>1987</v>
      </c>
      <c r="F305" s="43" t="s">
        <v>1963</v>
      </c>
      <c r="G305" s="43" t="s">
        <v>1382</v>
      </c>
      <c r="H305" s="43" t="s">
        <v>1244</v>
      </c>
    </row>
    <row r="306" spans="1:8" ht="17.25" customHeight="1" x14ac:dyDescent="0.35">
      <c r="A306" s="46" t="str">
        <f>_xlfn.CONCAT("PUSKESMAS ",TRIM(tblReff[[#This Row],[NAMA PUSKESMAS]]))</f>
        <v>PUSKESMAS KEL. PEGANGSAAN DUA A</v>
      </c>
      <c r="B306" s="42">
        <v>1030329</v>
      </c>
      <c r="C306" s="43" t="s">
        <v>2034</v>
      </c>
      <c r="D306" s="43" t="s">
        <v>2035</v>
      </c>
      <c r="E306" s="43" t="s">
        <v>2029</v>
      </c>
      <c r="F306" s="43" t="s">
        <v>1963</v>
      </c>
      <c r="G306" s="43" t="s">
        <v>1382</v>
      </c>
      <c r="H306" s="43" t="s">
        <v>1244</v>
      </c>
    </row>
    <row r="307" spans="1:8" ht="17.25" customHeight="1" x14ac:dyDescent="0.35">
      <c r="A307" s="46" t="str">
        <f>_xlfn.CONCAT("PUSKESMAS ",TRIM(tblReff[[#This Row],[NAMA PUSKESMAS]]))</f>
        <v>PUSKESMAS KEL. PEGANGSAAN DUA B</v>
      </c>
      <c r="B307" s="42">
        <v>1030330</v>
      </c>
      <c r="C307" s="43" t="s">
        <v>2036</v>
      </c>
      <c r="D307" s="43" t="s">
        <v>2037</v>
      </c>
      <c r="E307" s="43" t="s">
        <v>2029</v>
      </c>
      <c r="F307" s="43" t="s">
        <v>1963</v>
      </c>
      <c r="G307" s="43" t="s">
        <v>1382</v>
      </c>
      <c r="H307" s="43" t="s">
        <v>1244</v>
      </c>
    </row>
    <row r="308" spans="1:8" ht="17.25" customHeight="1" x14ac:dyDescent="0.35">
      <c r="A308" s="46" t="str">
        <f>_xlfn.CONCAT("PUSKESMAS ",TRIM(tblReff[[#This Row],[NAMA PUSKESMAS]]))</f>
        <v>PUSKESMAS KEL. PEJAGALAN</v>
      </c>
      <c r="B308" s="42">
        <v>1030295</v>
      </c>
      <c r="C308" s="43" t="s">
        <v>1968</v>
      </c>
      <c r="D308" s="43" t="s">
        <v>1969</v>
      </c>
      <c r="E308" s="43" t="s">
        <v>1962</v>
      </c>
      <c r="F308" s="43" t="s">
        <v>1963</v>
      </c>
      <c r="G308" s="43" t="s">
        <v>1382</v>
      </c>
      <c r="H308" s="43" t="s">
        <v>1244</v>
      </c>
    </row>
    <row r="309" spans="1:8" ht="17.25" customHeight="1" x14ac:dyDescent="0.35">
      <c r="A309" s="46" t="str">
        <f>_xlfn.CONCAT("PUSKESMAS ",TRIM(tblReff[[#This Row],[NAMA PUSKESMAS]]))</f>
        <v>PUSKESMAS KEL. PENJARINGAN I</v>
      </c>
      <c r="B309" s="42">
        <v>1030296</v>
      </c>
      <c r="C309" s="43" t="s">
        <v>1970</v>
      </c>
      <c r="D309" s="43" t="s">
        <v>1971</v>
      </c>
      <c r="E309" s="43" t="s">
        <v>1962</v>
      </c>
      <c r="F309" s="43" t="s">
        <v>1963</v>
      </c>
      <c r="G309" s="43" t="s">
        <v>1382</v>
      </c>
      <c r="H309" s="43" t="s">
        <v>1244</v>
      </c>
    </row>
    <row r="310" spans="1:8" ht="17.25" customHeight="1" x14ac:dyDescent="0.35">
      <c r="A310" s="46" t="str">
        <f>_xlfn.CONCAT("PUSKESMAS ",TRIM(tblReff[[#This Row],[NAMA PUSKESMAS]]))</f>
        <v>PUSKESMAS KEL. PENJARINGAN II</v>
      </c>
      <c r="B310" s="42">
        <v>1030297</v>
      </c>
      <c r="C310" s="43" t="s">
        <v>1972</v>
      </c>
      <c r="D310" s="43" t="s">
        <v>1973</v>
      </c>
      <c r="E310" s="43" t="s">
        <v>1962</v>
      </c>
      <c r="F310" s="43" t="s">
        <v>1963</v>
      </c>
      <c r="G310" s="43" t="s">
        <v>1382</v>
      </c>
      <c r="H310" s="43" t="s">
        <v>1244</v>
      </c>
    </row>
    <row r="311" spans="1:8" ht="17.25" customHeight="1" x14ac:dyDescent="0.35">
      <c r="A311" s="46" t="str">
        <f>_xlfn.CONCAT("PUSKESMAS ",TRIM(tblReff[[#This Row],[NAMA PUSKESMAS]]))</f>
        <v>PUSKESMAS KEL. PLUIT</v>
      </c>
      <c r="B311" s="42">
        <v>1030298</v>
      </c>
      <c r="C311" s="43" t="s">
        <v>1974</v>
      </c>
      <c r="D311" s="43" t="s">
        <v>1975</v>
      </c>
      <c r="E311" s="43" t="s">
        <v>1962</v>
      </c>
      <c r="F311" s="43" t="s">
        <v>1963</v>
      </c>
      <c r="G311" s="43" t="s">
        <v>1382</v>
      </c>
      <c r="H311" s="43" t="s">
        <v>1244</v>
      </c>
    </row>
    <row r="312" spans="1:8" ht="17.25" customHeight="1" x14ac:dyDescent="0.35">
      <c r="A312" s="46" t="str">
        <f>_xlfn.CONCAT("PUSKESMAS ",TRIM(tblReff[[#This Row],[NAMA PUSKESMAS]]))</f>
        <v>PUSKESMAS KEL. RAWA BADAK UTARA I</v>
      </c>
      <c r="B312" s="42">
        <v>1030325</v>
      </c>
      <c r="C312" s="43" t="s">
        <v>2025</v>
      </c>
      <c r="D312" s="43" t="s">
        <v>2026</v>
      </c>
      <c r="E312" s="43" t="s">
        <v>2014</v>
      </c>
      <c r="F312" s="43" t="s">
        <v>1963</v>
      </c>
      <c r="G312" s="43" t="s">
        <v>1382</v>
      </c>
      <c r="H312" s="43" t="s">
        <v>1244</v>
      </c>
    </row>
    <row r="313" spans="1:8" ht="17.25" customHeight="1" x14ac:dyDescent="0.35">
      <c r="A313" s="46" t="str">
        <f>_xlfn.CONCAT("PUSKESMAS ",TRIM(tblReff[[#This Row],[NAMA PUSKESMAS]]))</f>
        <v>PUSKESMAS KEL. RAWA BADAK UTARA II</v>
      </c>
      <c r="B313" s="42">
        <v>1030324</v>
      </c>
      <c r="C313" s="43" t="s">
        <v>2023</v>
      </c>
      <c r="D313" s="43" t="s">
        <v>2024</v>
      </c>
      <c r="E313" s="43" t="s">
        <v>2014</v>
      </c>
      <c r="F313" s="43" t="s">
        <v>1963</v>
      </c>
      <c r="G313" s="43" t="s">
        <v>1382</v>
      </c>
      <c r="H313" s="43" t="s">
        <v>1244</v>
      </c>
    </row>
    <row r="314" spans="1:8" ht="17.25" customHeight="1" x14ac:dyDescent="0.35">
      <c r="A314" s="46" t="str">
        <f>_xlfn.CONCAT("PUSKESMAS ",TRIM(tblReff[[#This Row],[NAMA PUSKESMAS]]))</f>
        <v>PUSKESMAS KEL. ROROTAN</v>
      </c>
      <c r="B314" s="42">
        <v>1030340</v>
      </c>
      <c r="C314" s="43" t="s">
        <v>2055</v>
      </c>
      <c r="D314" s="43" t="s">
        <v>2056</v>
      </c>
      <c r="E314" s="43" t="s">
        <v>2040</v>
      </c>
      <c r="F314" s="43" t="s">
        <v>1963</v>
      </c>
      <c r="G314" s="43" t="s">
        <v>1382</v>
      </c>
      <c r="H314" s="43" t="s">
        <v>1244</v>
      </c>
    </row>
    <row r="315" spans="1:8" ht="17.25" customHeight="1" x14ac:dyDescent="0.35">
      <c r="A315" s="46" t="str">
        <f>_xlfn.CONCAT("PUSKESMAS ",TRIM(tblReff[[#This Row],[NAMA PUSKESMAS]]))</f>
        <v>PUSKESMAS KEL. SEMPER BARAT I</v>
      </c>
      <c r="B315" s="42">
        <v>1030335</v>
      </c>
      <c r="C315" s="43" t="s">
        <v>2045</v>
      </c>
      <c r="D315" s="43" t="s">
        <v>2046</v>
      </c>
      <c r="E315" s="43" t="s">
        <v>2040</v>
      </c>
      <c r="F315" s="43" t="s">
        <v>1963</v>
      </c>
      <c r="G315" s="43" t="s">
        <v>1382</v>
      </c>
      <c r="H315" s="43" t="s">
        <v>1244</v>
      </c>
    </row>
    <row r="316" spans="1:8" ht="17.25" customHeight="1" x14ac:dyDescent="0.35">
      <c r="A316" s="46" t="str">
        <f>_xlfn.CONCAT("PUSKESMAS ",TRIM(tblReff[[#This Row],[NAMA PUSKESMAS]]))</f>
        <v>PUSKESMAS KEL. SEMPER BARAT II</v>
      </c>
      <c r="B316" s="42">
        <v>1030336</v>
      </c>
      <c r="C316" s="43" t="s">
        <v>2047</v>
      </c>
      <c r="D316" s="43" t="s">
        <v>2048</v>
      </c>
      <c r="E316" s="43" t="s">
        <v>2040</v>
      </c>
      <c r="F316" s="43" t="s">
        <v>1963</v>
      </c>
      <c r="G316" s="43" t="s">
        <v>1382</v>
      </c>
      <c r="H316" s="43" t="s">
        <v>1244</v>
      </c>
    </row>
    <row r="317" spans="1:8" ht="17.25" customHeight="1" x14ac:dyDescent="0.35">
      <c r="A317" s="46" t="str">
        <f>_xlfn.CONCAT("PUSKESMAS ",TRIM(tblReff[[#This Row],[NAMA PUSKESMAS]]))</f>
        <v>PUSKESMAS KEL. SEMPER BARAT III</v>
      </c>
      <c r="B317" s="42">
        <v>1030337</v>
      </c>
      <c r="C317" s="43" t="s">
        <v>2049</v>
      </c>
      <c r="D317" s="43" t="s">
        <v>2050</v>
      </c>
      <c r="E317" s="43" t="s">
        <v>2040</v>
      </c>
      <c r="F317" s="43" t="s">
        <v>1963</v>
      </c>
      <c r="G317" s="43" t="s">
        <v>1382</v>
      </c>
      <c r="H317" s="43" t="s">
        <v>1244</v>
      </c>
    </row>
    <row r="318" spans="1:8" ht="17.25" customHeight="1" x14ac:dyDescent="0.35">
      <c r="A318" s="46" t="str">
        <f>_xlfn.CONCAT("PUSKESMAS ",TRIM(tblReff[[#This Row],[NAMA PUSKESMAS]]))</f>
        <v>PUSKESMAS KEL. SUKAPURA</v>
      </c>
      <c r="B318" s="42">
        <v>1030339</v>
      </c>
      <c r="C318" s="43" t="s">
        <v>2053</v>
      </c>
      <c r="D318" s="43" t="s">
        <v>2054</v>
      </c>
      <c r="E318" s="43" t="s">
        <v>2040</v>
      </c>
      <c r="F318" s="43" t="s">
        <v>1963</v>
      </c>
      <c r="G318" s="43" t="s">
        <v>1382</v>
      </c>
      <c r="H318" s="43" t="s">
        <v>1244</v>
      </c>
    </row>
    <row r="319" spans="1:8" ht="17.25" customHeight="1" x14ac:dyDescent="0.35">
      <c r="A319" s="46" t="str">
        <f>_xlfn.CONCAT("PUSKESMAS ",TRIM(tblReff[[#This Row],[NAMA PUSKESMAS]]))</f>
        <v>PUSKESMAS KEL. SUNGAI BAMBU</v>
      </c>
      <c r="B319" s="42">
        <v>1030308</v>
      </c>
      <c r="C319" s="43" t="s">
        <v>1992</v>
      </c>
      <c r="D319" s="43" t="s">
        <v>1993</v>
      </c>
      <c r="E319" s="43" t="s">
        <v>1987</v>
      </c>
      <c r="F319" s="43" t="s">
        <v>1963</v>
      </c>
      <c r="G319" s="43" t="s">
        <v>1382</v>
      </c>
      <c r="H319" s="43" t="s">
        <v>1244</v>
      </c>
    </row>
    <row r="320" spans="1:8" ht="17.25" customHeight="1" x14ac:dyDescent="0.35">
      <c r="A320" s="46" t="str">
        <f>_xlfn.CONCAT("PUSKESMAS ",TRIM(tblReff[[#This Row],[NAMA PUSKESMAS]]))</f>
        <v>PUSKESMAS KEL. SUNTER AGUNG I</v>
      </c>
      <c r="B320" s="42">
        <v>1030313</v>
      </c>
      <c r="C320" s="43" t="s">
        <v>2002</v>
      </c>
      <c r="D320" s="43" t="s">
        <v>2003</v>
      </c>
      <c r="E320" s="43" t="s">
        <v>1987</v>
      </c>
      <c r="F320" s="43" t="s">
        <v>1963</v>
      </c>
      <c r="G320" s="43" t="s">
        <v>1382</v>
      </c>
      <c r="H320" s="43" t="s">
        <v>1244</v>
      </c>
    </row>
    <row r="321" spans="1:8" ht="17.25" customHeight="1" x14ac:dyDescent="0.35">
      <c r="A321" s="46" t="str">
        <f>_xlfn.CONCAT("PUSKESMAS ",TRIM(tblReff[[#This Row],[NAMA PUSKESMAS]]))</f>
        <v>PUSKESMAS KEL. SUNTER AGUNG II</v>
      </c>
      <c r="B321" s="42">
        <v>1030314</v>
      </c>
      <c r="C321" s="43" t="s">
        <v>2004</v>
      </c>
      <c r="D321" s="43" t="s">
        <v>2005</v>
      </c>
      <c r="E321" s="43" t="s">
        <v>1987</v>
      </c>
      <c r="F321" s="43" t="s">
        <v>1963</v>
      </c>
      <c r="G321" s="43" t="s">
        <v>1382</v>
      </c>
      <c r="H321" s="43" t="s">
        <v>1244</v>
      </c>
    </row>
    <row r="322" spans="1:8" ht="17.25" customHeight="1" x14ac:dyDescent="0.35">
      <c r="A322" s="46" t="str">
        <f>_xlfn.CONCAT("PUSKESMAS ",TRIM(tblReff[[#This Row],[NAMA PUSKESMAS]]))</f>
        <v>PUSKESMAS KEL. SUNTER AGUNG III</v>
      </c>
      <c r="B322" s="42">
        <v>1030315</v>
      </c>
      <c r="C322" s="43" t="s">
        <v>2006</v>
      </c>
      <c r="D322" s="43" t="s">
        <v>2007</v>
      </c>
      <c r="E322" s="43" t="s">
        <v>1987</v>
      </c>
      <c r="F322" s="43" t="s">
        <v>1963</v>
      </c>
      <c r="G322" s="43" t="s">
        <v>1382</v>
      </c>
      <c r="H322" s="43" t="s">
        <v>1244</v>
      </c>
    </row>
    <row r="323" spans="1:8" ht="17.25" customHeight="1" x14ac:dyDescent="0.35">
      <c r="A323" s="46" t="str">
        <f>_xlfn.CONCAT("PUSKESMAS ",TRIM(tblReff[[#This Row],[NAMA PUSKESMAS]]))</f>
        <v>PUSKESMAS KEL. SUNTER JAYA I</v>
      </c>
      <c r="B323" s="42">
        <v>1030305</v>
      </c>
      <c r="C323" s="43" t="s">
        <v>1988</v>
      </c>
      <c r="D323" s="43" t="s">
        <v>1989</v>
      </c>
      <c r="E323" s="43" t="s">
        <v>1987</v>
      </c>
      <c r="F323" s="43" t="s">
        <v>1963</v>
      </c>
      <c r="G323" s="43" t="s">
        <v>1382</v>
      </c>
      <c r="H323" s="43" t="s">
        <v>1244</v>
      </c>
    </row>
    <row r="324" spans="1:8" ht="17.25" customHeight="1" x14ac:dyDescent="0.35">
      <c r="A324" s="46" t="str">
        <f>_xlfn.CONCAT("PUSKESMAS ",TRIM(tblReff[[#This Row],[NAMA PUSKESMAS]]))</f>
        <v>PUSKESMAS KEL. SUNTER JAYA II</v>
      </c>
      <c r="B324" s="42">
        <v>1030306</v>
      </c>
      <c r="C324" s="43" t="s">
        <v>1990</v>
      </c>
      <c r="D324" s="43" t="s">
        <v>1991</v>
      </c>
      <c r="E324" s="43" t="s">
        <v>1987</v>
      </c>
      <c r="F324" s="43" t="s">
        <v>1963</v>
      </c>
      <c r="G324" s="43" t="s">
        <v>1382</v>
      </c>
      <c r="H324" s="43" t="s">
        <v>1244</v>
      </c>
    </row>
    <row r="325" spans="1:8" ht="17.25" customHeight="1" x14ac:dyDescent="0.35">
      <c r="A325" s="46" t="str">
        <f>_xlfn.CONCAT("PUSKESMAS ",TRIM(tblReff[[#This Row],[NAMA PUSKESMAS]]))</f>
        <v>PUSKESMAS KEL. TANJUNG PRIOK</v>
      </c>
      <c r="B325" s="42">
        <v>1030312</v>
      </c>
      <c r="C325" s="43" t="s">
        <v>2000</v>
      </c>
      <c r="D325" s="43" t="s">
        <v>2001</v>
      </c>
      <c r="E325" s="43" t="s">
        <v>1987</v>
      </c>
      <c r="F325" s="43" t="s">
        <v>1963</v>
      </c>
      <c r="G325" s="43" t="s">
        <v>1382</v>
      </c>
      <c r="H325" s="43" t="s">
        <v>1244</v>
      </c>
    </row>
    <row r="326" spans="1:8" ht="17.25" customHeight="1" x14ac:dyDescent="0.35">
      <c r="A326" s="46" t="str">
        <f>_xlfn.CONCAT("PUSKESMAS ",TRIM(tblReff[[#This Row],[NAMA PUSKESMAS]]))</f>
        <v>PUSKESMAS KEL. TUGU SELATAN</v>
      </c>
      <c r="B326" s="42">
        <v>1030323</v>
      </c>
      <c r="C326" s="43" t="s">
        <v>2021</v>
      </c>
      <c r="D326" s="43" t="s">
        <v>2022</v>
      </c>
      <c r="E326" s="43" t="s">
        <v>2014</v>
      </c>
      <c r="F326" s="43" t="s">
        <v>1963</v>
      </c>
      <c r="G326" s="43" t="s">
        <v>1382</v>
      </c>
      <c r="H326" s="43" t="s">
        <v>1244</v>
      </c>
    </row>
    <row r="327" spans="1:8" ht="17.25" customHeight="1" x14ac:dyDescent="0.35">
      <c r="A327" s="46" t="str">
        <f>_xlfn.CONCAT("PUSKESMAS ",TRIM(tblReff[[#This Row],[NAMA PUSKESMAS]]))</f>
        <v>PUSKESMAS KEL. TUGU UTARA III</v>
      </c>
      <c r="B327" s="42">
        <v>1030321</v>
      </c>
      <c r="C327" s="43" t="s">
        <v>2019</v>
      </c>
      <c r="D327" s="43" t="s">
        <v>2020</v>
      </c>
      <c r="E327" s="43" t="s">
        <v>2014</v>
      </c>
      <c r="F327" s="43" t="s">
        <v>1963</v>
      </c>
      <c r="G327" s="43" t="s">
        <v>1382</v>
      </c>
      <c r="H327" s="43" t="s">
        <v>1244</v>
      </c>
    </row>
    <row r="328" spans="1:8" ht="17.25" customHeight="1" x14ac:dyDescent="0.35">
      <c r="A328" s="46" t="str">
        <f>_xlfn.CONCAT("PUSKESMAS ",TRIM(tblReff[[#This Row],[NAMA PUSKESMAS]]))</f>
        <v>PUSKESMAS KEL. W A R A K A S</v>
      </c>
      <c r="B328" s="42">
        <v>1030316</v>
      </c>
      <c r="C328" s="43" t="s">
        <v>2008</v>
      </c>
      <c r="D328" s="43" t="s">
        <v>2009</v>
      </c>
      <c r="E328" s="43" t="s">
        <v>1987</v>
      </c>
      <c r="F328" s="43" t="s">
        <v>1963</v>
      </c>
      <c r="G328" s="43" t="s">
        <v>1382</v>
      </c>
      <c r="H328" s="43" t="s">
        <v>1244</v>
      </c>
    </row>
    <row r="329" spans="1:8" ht="17.25" customHeight="1" x14ac:dyDescent="0.35">
      <c r="A329" s="46" t="str">
        <f>_xlfn.CONCAT("PUSKESMAS ",TRIM(tblReff[[#This Row],[NAMA PUSKESMAS]]))</f>
        <v>PUSKESMAS NANGGUNG</v>
      </c>
      <c r="B329" s="42">
        <v>1030341</v>
      </c>
      <c r="C329" s="43" t="s">
        <v>2057</v>
      </c>
      <c r="D329" s="43" t="s">
        <v>2058</v>
      </c>
      <c r="E329" s="43" t="s">
        <v>2057</v>
      </c>
      <c r="F329" s="43" t="s">
        <v>2059</v>
      </c>
      <c r="G329" s="43" t="s">
        <v>2060</v>
      </c>
      <c r="H329" s="43" t="s">
        <v>1243</v>
      </c>
    </row>
    <row r="330" spans="1:8" ht="17.25" customHeight="1" x14ac:dyDescent="0.35">
      <c r="A330" s="46" t="str">
        <f>_xlfn.CONCAT("PUSKESMAS ",TRIM(tblReff[[#This Row],[NAMA PUSKESMAS]]))</f>
        <v>PUSKESMAS CURUG BITUNG</v>
      </c>
      <c r="B330" s="42">
        <v>1030342</v>
      </c>
      <c r="C330" s="43" t="s">
        <v>2061</v>
      </c>
      <c r="D330" s="43" t="s">
        <v>2062</v>
      </c>
      <c r="E330" s="43" t="s">
        <v>2057</v>
      </c>
      <c r="F330" s="43" t="s">
        <v>2059</v>
      </c>
      <c r="G330" s="43" t="s">
        <v>2060</v>
      </c>
      <c r="H330" s="43" t="s">
        <v>1244</v>
      </c>
    </row>
    <row r="331" spans="1:8" ht="17.25" customHeight="1" x14ac:dyDescent="0.35">
      <c r="A331" s="46" t="str">
        <f>_xlfn.CONCAT("PUSKESMAS ",TRIM(tblReff[[#This Row],[NAMA PUSKESMAS]]))</f>
        <v>PUSKESMAS LEUWILIANG</v>
      </c>
      <c r="B331" s="42">
        <v>1030343</v>
      </c>
      <c r="C331" s="43" t="s">
        <v>2063</v>
      </c>
      <c r="D331" s="43" t="s">
        <v>2064</v>
      </c>
      <c r="E331" s="43" t="s">
        <v>2063</v>
      </c>
      <c r="F331" s="43" t="s">
        <v>2059</v>
      </c>
      <c r="G331" s="43" t="s">
        <v>2060</v>
      </c>
      <c r="H331" s="43" t="s">
        <v>1244</v>
      </c>
    </row>
    <row r="332" spans="1:8" ht="17.25" customHeight="1" x14ac:dyDescent="0.35">
      <c r="A332" s="46" t="str">
        <f>_xlfn.CONCAT("PUSKESMAS ",TRIM(tblReff[[#This Row],[NAMA PUSKESMAS]]))</f>
        <v>PUSKESMAS PURASEDA</v>
      </c>
      <c r="B332" s="42">
        <v>1030344</v>
      </c>
      <c r="C332" s="43" t="s">
        <v>2065</v>
      </c>
      <c r="D332" s="43" t="s">
        <v>2066</v>
      </c>
      <c r="E332" s="43" t="s">
        <v>2063</v>
      </c>
      <c r="F332" s="43" t="s">
        <v>2059</v>
      </c>
      <c r="G332" s="43" t="s">
        <v>2060</v>
      </c>
      <c r="H332" s="43" t="s">
        <v>1244</v>
      </c>
    </row>
    <row r="333" spans="1:8" ht="17.25" customHeight="1" x14ac:dyDescent="0.35">
      <c r="A333" s="46" t="str">
        <f>_xlfn.CONCAT("PUSKESMAS ",TRIM(tblReff[[#This Row],[NAMA PUSKESMAS]]))</f>
        <v>PUSKESMAS SADENG PASAR</v>
      </c>
      <c r="B333" s="42">
        <v>1030345</v>
      </c>
      <c r="C333" s="43" t="s">
        <v>2067</v>
      </c>
      <c r="D333" s="43" t="s">
        <v>2068</v>
      </c>
      <c r="E333" s="43" t="s">
        <v>2063</v>
      </c>
      <c r="F333" s="43" t="s">
        <v>2059</v>
      </c>
      <c r="G333" s="43" t="s">
        <v>2060</v>
      </c>
      <c r="H333" s="43" t="s">
        <v>1244</v>
      </c>
    </row>
    <row r="334" spans="1:8" ht="17.25" customHeight="1" x14ac:dyDescent="0.35">
      <c r="A334" s="46" t="str">
        <f>_xlfn.CONCAT("PUSKESMAS ",TRIM(tblReff[[#This Row],[NAMA PUSKESMAS]]))</f>
        <v>PUSKESMAS LEUWISADENG</v>
      </c>
      <c r="B334" s="42">
        <v>1030346</v>
      </c>
      <c r="C334" s="43" t="s">
        <v>2069</v>
      </c>
      <c r="D334" s="43" t="s">
        <v>2070</v>
      </c>
      <c r="E334" s="43" t="s">
        <v>2069</v>
      </c>
      <c r="F334" s="43" t="s">
        <v>2059</v>
      </c>
      <c r="G334" s="43" t="s">
        <v>2060</v>
      </c>
      <c r="H334" s="43" t="s">
        <v>1243</v>
      </c>
    </row>
    <row r="335" spans="1:8" ht="17.25" customHeight="1" x14ac:dyDescent="0.35">
      <c r="A335" s="46" t="str">
        <f>_xlfn.CONCAT("PUSKESMAS ",TRIM(tblReff[[#This Row],[NAMA PUSKESMAS]]))</f>
        <v>PUSKESMAS PAMIJAHAN</v>
      </c>
      <c r="B335" s="42">
        <v>1030347</v>
      </c>
      <c r="C335" s="43" t="s">
        <v>2071</v>
      </c>
      <c r="D335" s="43" t="s">
        <v>2072</v>
      </c>
      <c r="E335" s="43" t="s">
        <v>2071</v>
      </c>
      <c r="F335" s="43" t="s">
        <v>2059</v>
      </c>
      <c r="G335" s="43" t="s">
        <v>2060</v>
      </c>
      <c r="H335" s="43" t="s">
        <v>1243</v>
      </c>
    </row>
    <row r="336" spans="1:8" ht="17.25" customHeight="1" x14ac:dyDescent="0.35">
      <c r="A336" s="46" t="str">
        <f>_xlfn.CONCAT("PUSKESMAS ",TRIM(tblReff[[#This Row],[NAMA PUSKESMAS]]))</f>
        <v>PUSKESMAS CIBENING</v>
      </c>
      <c r="B336" s="42">
        <v>1030348</v>
      </c>
      <c r="C336" s="43" t="s">
        <v>2073</v>
      </c>
      <c r="D336" s="43" t="s">
        <v>2074</v>
      </c>
      <c r="E336" s="43" t="s">
        <v>2071</v>
      </c>
      <c r="F336" s="43" t="s">
        <v>2059</v>
      </c>
      <c r="G336" s="43" t="s">
        <v>2060</v>
      </c>
      <c r="H336" s="43" t="s">
        <v>1244</v>
      </c>
    </row>
    <row r="337" spans="1:8" ht="17.25" customHeight="1" x14ac:dyDescent="0.35">
      <c r="A337" s="46" t="str">
        <f>_xlfn.CONCAT("PUSKESMAS ",TRIM(tblReff[[#This Row],[NAMA PUSKESMAS]]))</f>
        <v>PUSKESMAS CIASMARA</v>
      </c>
      <c r="B337" s="42">
        <v>1030349</v>
      </c>
      <c r="C337" s="43" t="s">
        <v>2075</v>
      </c>
      <c r="D337" s="43" t="s">
        <v>2076</v>
      </c>
      <c r="E337" s="43" t="s">
        <v>2071</v>
      </c>
      <c r="F337" s="43" t="s">
        <v>2059</v>
      </c>
      <c r="G337" s="43" t="s">
        <v>2060</v>
      </c>
      <c r="H337" s="43" t="s">
        <v>1244</v>
      </c>
    </row>
    <row r="338" spans="1:8" ht="17.25" customHeight="1" x14ac:dyDescent="0.35">
      <c r="A338" s="46" t="str">
        <f>_xlfn.CONCAT("PUSKESMAS ",TRIM(tblReff[[#This Row],[NAMA PUSKESMAS]]))</f>
        <v>PUSKESMAS CIBUNGBULANG</v>
      </c>
      <c r="B338" s="42">
        <v>1030350</v>
      </c>
      <c r="C338" s="43" t="s">
        <v>2077</v>
      </c>
      <c r="D338" s="43" t="s">
        <v>2078</v>
      </c>
      <c r="E338" s="43" t="s">
        <v>2077</v>
      </c>
      <c r="F338" s="43" t="s">
        <v>2059</v>
      </c>
      <c r="G338" s="43" t="s">
        <v>2060</v>
      </c>
      <c r="H338" s="43" t="s">
        <v>1243</v>
      </c>
    </row>
    <row r="339" spans="1:8" ht="17.25" customHeight="1" x14ac:dyDescent="0.35">
      <c r="A339" s="46" t="str">
        <f>_xlfn.CONCAT("PUSKESMAS ",TRIM(tblReff[[#This Row],[NAMA PUSKESMAS]]))</f>
        <v>PUSKESMAS CIJUJUNG</v>
      </c>
      <c r="B339" s="42">
        <v>1030351</v>
      </c>
      <c r="C339" s="43" t="s">
        <v>2079</v>
      </c>
      <c r="D339" s="43" t="s">
        <v>2080</v>
      </c>
      <c r="E339" s="43" t="s">
        <v>2077</v>
      </c>
      <c r="F339" s="43" t="s">
        <v>2059</v>
      </c>
      <c r="G339" s="43" t="s">
        <v>2060</v>
      </c>
      <c r="H339" s="43" t="s">
        <v>1244</v>
      </c>
    </row>
    <row r="340" spans="1:8" ht="17.25" customHeight="1" x14ac:dyDescent="0.35">
      <c r="A340" s="46" t="str">
        <f>_xlfn.CONCAT("PUSKESMAS ",TRIM(tblReff[[#This Row],[NAMA PUSKESMAS]]))</f>
        <v>PUSKESMAS SITU UDIK</v>
      </c>
      <c r="B340" s="42">
        <v>1030352</v>
      </c>
      <c r="C340" s="43" t="s">
        <v>2081</v>
      </c>
      <c r="D340" s="43" t="s">
        <v>2082</v>
      </c>
      <c r="E340" s="43" t="s">
        <v>2077</v>
      </c>
      <c r="F340" s="43" t="s">
        <v>2059</v>
      </c>
      <c r="G340" s="43" t="s">
        <v>2060</v>
      </c>
      <c r="H340" s="43" t="s">
        <v>1244</v>
      </c>
    </row>
    <row r="341" spans="1:8" ht="17.25" customHeight="1" x14ac:dyDescent="0.35">
      <c r="A341" s="46" t="str">
        <f>_xlfn.CONCAT("PUSKESMAS ",TRIM(tblReff[[#This Row],[NAMA PUSKESMAS]]))</f>
        <v>PUSKESMAS CIAMPEA</v>
      </c>
      <c r="B341" s="42">
        <v>1030353</v>
      </c>
      <c r="C341" s="43" t="s">
        <v>2083</v>
      </c>
      <c r="D341" s="43" t="s">
        <v>2084</v>
      </c>
      <c r="E341" s="43" t="s">
        <v>2083</v>
      </c>
      <c r="F341" s="43" t="s">
        <v>2059</v>
      </c>
      <c r="G341" s="43" t="s">
        <v>2060</v>
      </c>
      <c r="H341" s="43" t="s">
        <v>1243</v>
      </c>
    </row>
    <row r="342" spans="1:8" ht="17.25" customHeight="1" x14ac:dyDescent="0.35">
      <c r="A342" s="46" t="str">
        <f>_xlfn.CONCAT("PUSKESMAS ",TRIM(tblReff[[#This Row],[NAMA PUSKESMAS]]))</f>
        <v>PUSKESMAS PASIR</v>
      </c>
      <c r="B342" s="42">
        <v>1030354</v>
      </c>
      <c r="C342" s="43" t="s">
        <v>2085</v>
      </c>
      <c r="D342" s="43" t="s">
        <v>2086</v>
      </c>
      <c r="E342" s="43" t="s">
        <v>2083</v>
      </c>
      <c r="F342" s="43" t="s">
        <v>2059</v>
      </c>
      <c r="G342" s="43" t="s">
        <v>2060</v>
      </c>
      <c r="H342" s="43" t="s">
        <v>1244</v>
      </c>
    </row>
    <row r="343" spans="1:8" ht="17.25" customHeight="1" x14ac:dyDescent="0.35">
      <c r="A343" s="46" t="str">
        <f>_xlfn.CONCAT("PUSKESMAS ",TRIM(tblReff[[#This Row],[NAMA PUSKESMAS]]))</f>
        <v>PUSKESMAS CIAMPEA UDIK</v>
      </c>
      <c r="B343" s="42">
        <v>1030355</v>
      </c>
      <c r="C343" s="43" t="s">
        <v>2087</v>
      </c>
      <c r="D343" s="43" t="s">
        <v>2088</v>
      </c>
      <c r="E343" s="43" t="s">
        <v>2083</v>
      </c>
      <c r="F343" s="43" t="s">
        <v>2059</v>
      </c>
      <c r="G343" s="43" t="s">
        <v>2060</v>
      </c>
      <c r="H343" s="43" t="s">
        <v>1244</v>
      </c>
    </row>
    <row r="344" spans="1:8" ht="17.25" customHeight="1" x14ac:dyDescent="0.35">
      <c r="A344" s="46" t="str">
        <f>_xlfn.CONCAT("PUSKESMAS ",TRIM(tblReff[[#This Row],[NAMA PUSKESMAS]]))</f>
        <v>PUSKESMAS CIHIDEUNG UDIK</v>
      </c>
      <c r="B344" s="42">
        <v>1030356</v>
      </c>
      <c r="C344" s="43" t="s">
        <v>2089</v>
      </c>
      <c r="D344" s="43" t="s">
        <v>2090</v>
      </c>
      <c r="E344" s="43" t="s">
        <v>2083</v>
      </c>
      <c r="F344" s="43" t="s">
        <v>2059</v>
      </c>
      <c r="G344" s="43" t="s">
        <v>2060</v>
      </c>
      <c r="H344" s="43" t="s">
        <v>1244</v>
      </c>
    </row>
    <row r="345" spans="1:8" ht="17.25" customHeight="1" x14ac:dyDescent="0.35">
      <c r="A345" s="46" t="str">
        <f>_xlfn.CONCAT("PUSKESMAS ",TRIM(tblReff[[#This Row],[NAMA PUSKESMAS]]))</f>
        <v>PUSKESMAS TENJOLAYA</v>
      </c>
      <c r="B345" s="42">
        <v>1030357</v>
      </c>
      <c r="C345" s="43" t="s">
        <v>2091</v>
      </c>
      <c r="D345" s="43" t="s">
        <v>2092</v>
      </c>
      <c r="E345" s="43" t="s">
        <v>2091</v>
      </c>
      <c r="F345" s="43" t="s">
        <v>2059</v>
      </c>
      <c r="G345" s="43" t="s">
        <v>2060</v>
      </c>
      <c r="H345" s="43" t="s">
        <v>1244</v>
      </c>
    </row>
    <row r="346" spans="1:8" ht="17.25" customHeight="1" x14ac:dyDescent="0.35">
      <c r="A346" s="46" t="str">
        <f>_xlfn.CONCAT("PUSKESMAS ",TRIM(tblReff[[#This Row],[NAMA PUSKESMAS]]))</f>
        <v>PUSKESMAS DARMAGA</v>
      </c>
      <c r="B346" s="42">
        <v>1030358</v>
      </c>
      <c r="C346" s="43" t="s">
        <v>2093</v>
      </c>
      <c r="D346" s="43" t="s">
        <v>2094</v>
      </c>
      <c r="E346" s="43" t="s">
        <v>2095</v>
      </c>
      <c r="F346" s="43" t="s">
        <v>2059</v>
      </c>
      <c r="G346" s="43" t="s">
        <v>2060</v>
      </c>
      <c r="H346" s="43" t="s">
        <v>1244</v>
      </c>
    </row>
    <row r="347" spans="1:8" ht="17.25" customHeight="1" x14ac:dyDescent="0.35">
      <c r="A347" s="46" t="str">
        <f>_xlfn.CONCAT("PUSKESMAS ",TRIM(tblReff[[#This Row],[NAMA PUSKESMAS]]))</f>
        <v>PUSKESMAS CANGKURAWOK</v>
      </c>
      <c r="B347" s="42">
        <v>1030359</v>
      </c>
      <c r="C347" s="43" t="s">
        <v>2096</v>
      </c>
      <c r="D347" s="43" t="s">
        <v>2097</v>
      </c>
      <c r="E347" s="43" t="s">
        <v>2095</v>
      </c>
      <c r="F347" s="43" t="s">
        <v>2059</v>
      </c>
      <c r="G347" s="43" t="s">
        <v>2060</v>
      </c>
      <c r="H347" s="43" t="s">
        <v>1244</v>
      </c>
    </row>
    <row r="348" spans="1:8" ht="17.25" customHeight="1" x14ac:dyDescent="0.35">
      <c r="A348" s="46" t="str">
        <f>_xlfn.CONCAT("PUSKESMAS ",TRIM(tblReff[[#This Row],[NAMA PUSKESMAS]]))</f>
        <v>PUSKESMAS KAMPUNG MANGGIS</v>
      </c>
      <c r="B348" s="42">
        <v>1030360</v>
      </c>
      <c r="C348" s="43" t="s">
        <v>2098</v>
      </c>
      <c r="D348" s="43" t="s">
        <v>2099</v>
      </c>
      <c r="E348" s="43" t="s">
        <v>2095</v>
      </c>
      <c r="F348" s="43" t="s">
        <v>2059</v>
      </c>
      <c r="G348" s="43" t="s">
        <v>2060</v>
      </c>
      <c r="H348" s="43" t="s">
        <v>1244</v>
      </c>
    </row>
    <row r="349" spans="1:8" ht="17.25" customHeight="1" x14ac:dyDescent="0.35">
      <c r="A349" s="46" t="str">
        <f>_xlfn.CONCAT("PUSKESMAS ",TRIM(tblReff[[#This Row],[NAMA PUSKESMAS]]))</f>
        <v>PUSKESMAS PURWASARI</v>
      </c>
      <c r="B349" s="42">
        <v>1030361</v>
      </c>
      <c r="C349" s="43" t="s">
        <v>2100</v>
      </c>
      <c r="D349" s="43" t="s">
        <v>2101</v>
      </c>
      <c r="E349" s="43" t="s">
        <v>2095</v>
      </c>
      <c r="F349" s="43" t="s">
        <v>2059</v>
      </c>
      <c r="G349" s="43" t="s">
        <v>2060</v>
      </c>
      <c r="H349" s="43" t="s">
        <v>1244</v>
      </c>
    </row>
    <row r="350" spans="1:8" ht="17.25" customHeight="1" x14ac:dyDescent="0.35">
      <c r="A350" s="46" t="str">
        <f>_xlfn.CONCAT("PUSKESMAS ",TRIM(tblReff[[#This Row],[NAMA PUSKESMAS]]))</f>
        <v>PUSKESMAS CIOMAS</v>
      </c>
      <c r="B350" s="42">
        <v>1030362</v>
      </c>
      <c r="C350" s="43" t="s">
        <v>2102</v>
      </c>
      <c r="D350" s="43" t="s">
        <v>2103</v>
      </c>
      <c r="E350" s="43" t="s">
        <v>2102</v>
      </c>
      <c r="F350" s="43" t="s">
        <v>2059</v>
      </c>
      <c r="G350" s="43" t="s">
        <v>2060</v>
      </c>
      <c r="H350" s="43" t="s">
        <v>1243</v>
      </c>
    </row>
    <row r="351" spans="1:8" ht="17.25" customHeight="1" x14ac:dyDescent="0.35">
      <c r="A351" s="46" t="str">
        <f>_xlfn.CONCAT("PUSKESMAS ",TRIM(tblReff[[#This Row],[NAMA PUSKESMAS]]))</f>
        <v>PUSKESMAS CIAPUS</v>
      </c>
      <c r="B351" s="42">
        <v>1030363</v>
      </c>
      <c r="C351" s="43" t="s">
        <v>2104</v>
      </c>
      <c r="D351" s="43" t="s">
        <v>2105</v>
      </c>
      <c r="E351" s="43" t="s">
        <v>2102</v>
      </c>
      <c r="F351" s="43" t="s">
        <v>2059</v>
      </c>
      <c r="G351" s="43" t="s">
        <v>2060</v>
      </c>
      <c r="H351" s="43" t="s">
        <v>1244</v>
      </c>
    </row>
    <row r="352" spans="1:8" ht="17.25" customHeight="1" x14ac:dyDescent="0.35">
      <c r="A352" s="46" t="str">
        <f>_xlfn.CONCAT("PUSKESMAS ",TRIM(tblReff[[#This Row],[NAMA PUSKESMAS]]))</f>
        <v>PUSKESMAS KOTA BATU</v>
      </c>
      <c r="B352" s="42">
        <v>1030364</v>
      </c>
      <c r="C352" s="43" t="s">
        <v>53</v>
      </c>
      <c r="D352" s="43" t="s">
        <v>2106</v>
      </c>
      <c r="E352" s="43" t="s">
        <v>2102</v>
      </c>
      <c r="F352" s="43" t="s">
        <v>2059</v>
      </c>
      <c r="G352" s="43" t="s">
        <v>2060</v>
      </c>
      <c r="H352" s="43" t="s">
        <v>1244</v>
      </c>
    </row>
    <row r="353" spans="1:8" ht="17.25" customHeight="1" x14ac:dyDescent="0.35">
      <c r="A353" s="46" t="str">
        <f>_xlfn.CONCAT("PUSKESMAS ",TRIM(tblReff[[#This Row],[NAMA PUSKESMAS]]))</f>
        <v>PUSKESMAS LALADON</v>
      </c>
      <c r="B353" s="42">
        <v>1030365</v>
      </c>
      <c r="C353" s="43" t="s">
        <v>2107</v>
      </c>
      <c r="D353" s="43" t="s">
        <v>2108</v>
      </c>
      <c r="E353" s="43" t="s">
        <v>2102</v>
      </c>
      <c r="F353" s="43" t="s">
        <v>2059</v>
      </c>
      <c r="G353" s="43" t="s">
        <v>2060</v>
      </c>
      <c r="H353" s="43" t="s">
        <v>1244</v>
      </c>
    </row>
    <row r="354" spans="1:8" ht="17.25" customHeight="1" x14ac:dyDescent="0.35">
      <c r="A354" s="46" t="str">
        <f>_xlfn.CONCAT("PUSKESMAS ",TRIM(tblReff[[#This Row],[NAMA PUSKESMAS]]))</f>
        <v>PUSKESMAS TAMANSARI</v>
      </c>
      <c r="B354" s="42">
        <v>1030366</v>
      </c>
      <c r="C354" s="43" t="s">
        <v>2109</v>
      </c>
      <c r="D354" s="43" t="s">
        <v>2110</v>
      </c>
      <c r="E354" s="43" t="s">
        <v>2109</v>
      </c>
      <c r="F354" s="43" t="s">
        <v>2059</v>
      </c>
      <c r="G354" s="43" t="s">
        <v>2060</v>
      </c>
      <c r="H354" s="43" t="s">
        <v>1244</v>
      </c>
    </row>
    <row r="355" spans="1:8" ht="17.25" customHeight="1" x14ac:dyDescent="0.35">
      <c r="A355" s="46" t="str">
        <f>_xlfn.CONCAT("PUSKESMAS ",TRIM(tblReff[[#This Row],[NAMA PUSKESMAS]]))</f>
        <v>PUSKESMAS SIRNA GALIH</v>
      </c>
      <c r="B355" s="42">
        <v>1030367</v>
      </c>
      <c r="C355" s="43" t="s">
        <v>2111</v>
      </c>
      <c r="D355" s="43" t="s">
        <v>2112</v>
      </c>
      <c r="E355" s="43" t="s">
        <v>2109</v>
      </c>
      <c r="F355" s="43" t="s">
        <v>2059</v>
      </c>
      <c r="G355" s="43" t="s">
        <v>2060</v>
      </c>
      <c r="H355" s="43" t="s">
        <v>1244</v>
      </c>
    </row>
    <row r="356" spans="1:8" ht="17.25" customHeight="1" x14ac:dyDescent="0.35">
      <c r="A356" s="46" t="str">
        <f>_xlfn.CONCAT("PUSKESMAS ",TRIM(tblReff[[#This Row],[NAMA PUSKESMAS]]))</f>
        <v>PUSKESMAS SUKARESMI</v>
      </c>
      <c r="B356" s="42">
        <v>1030368</v>
      </c>
      <c r="C356" s="43" t="s">
        <v>2113</v>
      </c>
      <c r="D356" s="43" t="s">
        <v>2114</v>
      </c>
      <c r="E356" s="43" t="s">
        <v>2109</v>
      </c>
      <c r="F356" s="43" t="s">
        <v>2059</v>
      </c>
      <c r="G356" s="43" t="s">
        <v>2060</v>
      </c>
      <c r="H356" s="43" t="s">
        <v>1244</v>
      </c>
    </row>
    <row r="357" spans="1:8" ht="17.25" customHeight="1" x14ac:dyDescent="0.35">
      <c r="A357" s="46" t="str">
        <f>_xlfn.CONCAT("PUSKESMAS ",TRIM(tblReff[[#This Row],[NAMA PUSKESMAS]]))</f>
        <v>PUSKESMAS CIJERUK</v>
      </c>
      <c r="B357" s="42">
        <v>1030369</v>
      </c>
      <c r="C357" s="43" t="s">
        <v>2115</v>
      </c>
      <c r="D357" s="43" t="s">
        <v>2116</v>
      </c>
      <c r="E357" s="43" t="s">
        <v>2115</v>
      </c>
      <c r="F357" s="43" t="s">
        <v>2059</v>
      </c>
      <c r="G357" s="43" t="s">
        <v>2060</v>
      </c>
      <c r="H357" s="43" t="s">
        <v>1244</v>
      </c>
    </row>
    <row r="358" spans="1:8" ht="17.25" customHeight="1" x14ac:dyDescent="0.35">
      <c r="A358" s="46" t="str">
        <f>_xlfn.CONCAT("PUSKESMAS ",TRIM(tblReff[[#This Row],[NAMA PUSKESMAS]]))</f>
        <v>PUSKESMAS CIBURAYUT</v>
      </c>
      <c r="B358" s="42">
        <v>1030370</v>
      </c>
      <c r="C358" s="43" t="s">
        <v>2117</v>
      </c>
      <c r="D358" s="43" t="s">
        <v>2118</v>
      </c>
      <c r="E358" s="43" t="s">
        <v>2115</v>
      </c>
      <c r="F358" s="43" t="s">
        <v>2059</v>
      </c>
      <c r="G358" s="43" t="s">
        <v>2060</v>
      </c>
      <c r="H358" s="43" t="s">
        <v>1244</v>
      </c>
    </row>
    <row r="359" spans="1:8" ht="17.25" customHeight="1" x14ac:dyDescent="0.35">
      <c r="A359" s="46" t="str">
        <f>_xlfn.CONCAT("PUSKESMAS ",TRIM(tblReff[[#This Row],[NAMA PUSKESMAS]]))</f>
        <v>PUSKESMAS SUKAHARJA</v>
      </c>
      <c r="B359" s="42">
        <v>1030371</v>
      </c>
      <c r="C359" s="43" t="s">
        <v>2119</v>
      </c>
      <c r="D359" s="43" t="s">
        <v>2120</v>
      </c>
      <c r="E359" s="43" t="s">
        <v>2115</v>
      </c>
      <c r="F359" s="43" t="s">
        <v>2059</v>
      </c>
      <c r="G359" s="43" t="s">
        <v>2060</v>
      </c>
      <c r="H359" s="43" t="s">
        <v>1244</v>
      </c>
    </row>
    <row r="360" spans="1:8" ht="17.25" customHeight="1" x14ac:dyDescent="0.35">
      <c r="A360" s="46" t="str">
        <f>_xlfn.CONCAT("PUSKESMAS ",TRIM(tblReff[[#This Row],[NAMA PUSKESMAS]]))</f>
        <v>PUSKESMAS CIGOMBONG</v>
      </c>
      <c r="B360" s="42">
        <v>1030372</v>
      </c>
      <c r="C360" s="43" t="s">
        <v>2121</v>
      </c>
      <c r="D360" s="43" t="s">
        <v>2122</v>
      </c>
      <c r="E360" s="43" t="s">
        <v>2121</v>
      </c>
      <c r="F360" s="43" t="s">
        <v>2059</v>
      </c>
      <c r="G360" s="43" t="s">
        <v>2060</v>
      </c>
      <c r="H360" s="43" t="s">
        <v>1243</v>
      </c>
    </row>
    <row r="361" spans="1:8" ht="17.25" customHeight="1" x14ac:dyDescent="0.35">
      <c r="A361" s="46" t="str">
        <f>_xlfn.CONCAT("PUSKESMAS ",TRIM(tblReff[[#This Row],[NAMA PUSKESMAS]]))</f>
        <v>PUSKESMAS CARINGIN</v>
      </c>
      <c r="B361" s="42">
        <v>1030373</v>
      </c>
      <c r="C361" s="43" t="s">
        <v>2123</v>
      </c>
      <c r="D361" s="43" t="s">
        <v>2124</v>
      </c>
      <c r="E361" s="43" t="s">
        <v>2123</v>
      </c>
      <c r="F361" s="43" t="s">
        <v>2059</v>
      </c>
      <c r="G361" s="43" t="s">
        <v>2060</v>
      </c>
      <c r="H361" s="43" t="s">
        <v>1243</v>
      </c>
    </row>
    <row r="362" spans="1:8" ht="17.25" customHeight="1" x14ac:dyDescent="0.35">
      <c r="A362" s="46" t="str">
        <f>_xlfn.CONCAT("PUSKESMAS ",TRIM(tblReff[[#This Row],[NAMA PUSKESMAS]]))</f>
        <v>PUSKESMAS CINAGARA</v>
      </c>
      <c r="B362" s="42">
        <v>1030374</v>
      </c>
      <c r="C362" s="43" t="s">
        <v>2125</v>
      </c>
      <c r="D362" s="43" t="s">
        <v>2126</v>
      </c>
      <c r="E362" s="43" t="s">
        <v>2123</v>
      </c>
      <c r="F362" s="43" t="s">
        <v>2059</v>
      </c>
      <c r="G362" s="43" t="s">
        <v>2060</v>
      </c>
      <c r="H362" s="43" t="s">
        <v>1244</v>
      </c>
    </row>
    <row r="363" spans="1:8" ht="17.25" customHeight="1" x14ac:dyDescent="0.35">
      <c r="A363" s="46" t="str">
        <f>_xlfn.CONCAT("PUSKESMAS ",TRIM(tblReff[[#This Row],[NAMA PUSKESMAS]]))</f>
        <v>PUSKESMAS CIDERUM</v>
      </c>
      <c r="B363" s="42">
        <v>1030375</v>
      </c>
      <c r="C363" s="43" t="s">
        <v>2127</v>
      </c>
      <c r="D363" s="43" t="s">
        <v>2128</v>
      </c>
      <c r="E363" s="43" t="s">
        <v>2123</v>
      </c>
      <c r="F363" s="43" t="s">
        <v>2059</v>
      </c>
      <c r="G363" s="43" t="s">
        <v>2060</v>
      </c>
      <c r="H363" s="43" t="s">
        <v>1244</v>
      </c>
    </row>
    <row r="364" spans="1:8" ht="17.25" customHeight="1" x14ac:dyDescent="0.35">
      <c r="A364" s="46" t="str">
        <f>_xlfn.CONCAT("PUSKESMAS ",TRIM(tblReff[[#This Row],[NAMA PUSKESMAS]]))</f>
        <v>PUSKESMAS CIAWI</v>
      </c>
      <c r="B364" s="42">
        <v>1030376</v>
      </c>
      <c r="C364" s="43" t="s">
        <v>2129</v>
      </c>
      <c r="D364" s="43" t="s">
        <v>2130</v>
      </c>
      <c r="E364" s="43" t="s">
        <v>2129</v>
      </c>
      <c r="F364" s="43" t="s">
        <v>2059</v>
      </c>
      <c r="G364" s="43" t="s">
        <v>2060</v>
      </c>
      <c r="H364" s="43" t="s">
        <v>1244</v>
      </c>
    </row>
    <row r="365" spans="1:8" ht="17.25" customHeight="1" x14ac:dyDescent="0.35">
      <c r="A365" s="46" t="str">
        <f>_xlfn.CONCAT("PUSKESMAS ",TRIM(tblReff[[#This Row],[NAMA PUSKESMAS]]))</f>
        <v>PUSKESMAS BANJARSARI</v>
      </c>
      <c r="B365" s="42">
        <v>1030377</v>
      </c>
      <c r="C365" s="43" t="s">
        <v>2131</v>
      </c>
      <c r="D365" s="43" t="s">
        <v>2132</v>
      </c>
      <c r="E365" s="43" t="s">
        <v>2129</v>
      </c>
      <c r="F365" s="43" t="s">
        <v>2059</v>
      </c>
      <c r="G365" s="43" t="s">
        <v>2060</v>
      </c>
      <c r="H365" s="43" t="s">
        <v>1244</v>
      </c>
    </row>
    <row r="366" spans="1:8" ht="17.25" customHeight="1" x14ac:dyDescent="0.35">
      <c r="A366" s="46" t="str">
        <f>_xlfn.CONCAT("PUSKESMAS ",TRIM(tblReff[[#This Row],[NAMA PUSKESMAS]]))</f>
        <v>PUSKESMAS CITAPEN</v>
      </c>
      <c r="B366" s="42">
        <v>1030378</v>
      </c>
      <c r="C366" s="43" t="s">
        <v>2133</v>
      </c>
      <c r="D366" s="43" t="s">
        <v>2134</v>
      </c>
      <c r="E366" s="43" t="s">
        <v>2129</v>
      </c>
      <c r="F366" s="43" t="s">
        <v>2059</v>
      </c>
      <c r="G366" s="43" t="s">
        <v>2060</v>
      </c>
      <c r="H366" s="43" t="s">
        <v>1244</v>
      </c>
    </row>
    <row r="367" spans="1:8" ht="17.25" customHeight="1" x14ac:dyDescent="0.35">
      <c r="A367" s="46" t="str">
        <f>_xlfn.CONCAT("PUSKESMAS ",TRIM(tblReff[[#This Row],[NAMA PUSKESMAS]]))</f>
        <v>PUSKESMAS CISARUA</v>
      </c>
      <c r="B367" s="42">
        <v>1030379</v>
      </c>
      <c r="C367" s="43" t="s">
        <v>2135</v>
      </c>
      <c r="D367" s="43" t="s">
        <v>2136</v>
      </c>
      <c r="E367" s="43" t="s">
        <v>2135</v>
      </c>
      <c r="F367" s="43" t="s">
        <v>2059</v>
      </c>
      <c r="G367" s="43" t="s">
        <v>2060</v>
      </c>
      <c r="H367" s="43" t="s">
        <v>1244</v>
      </c>
    </row>
    <row r="368" spans="1:8" ht="17.25" customHeight="1" x14ac:dyDescent="0.35">
      <c r="A368" s="46" t="str">
        <f>_xlfn.CONCAT("PUSKESMAS ",TRIM(tblReff[[#This Row],[NAMA PUSKESMAS]]))</f>
        <v>PUSKESMAS CIBULAN</v>
      </c>
      <c r="B368" s="42">
        <v>1030380</v>
      </c>
      <c r="C368" s="43" t="s">
        <v>2137</v>
      </c>
      <c r="D368" s="43" t="s">
        <v>2138</v>
      </c>
      <c r="E368" s="43" t="s">
        <v>2135</v>
      </c>
      <c r="F368" s="43" t="s">
        <v>2059</v>
      </c>
      <c r="G368" s="43" t="s">
        <v>2060</v>
      </c>
      <c r="H368" s="43" t="s">
        <v>1244</v>
      </c>
    </row>
    <row r="369" spans="1:8" ht="17.25" customHeight="1" x14ac:dyDescent="0.35">
      <c r="A369" s="46" t="str">
        <f>_xlfn.CONCAT("PUSKESMAS ",TRIM(tblReff[[#This Row],[NAMA PUSKESMAS]]))</f>
        <v>PUSKESMAS MEGAMENDUNG</v>
      </c>
      <c r="B369" s="42">
        <v>1030381</v>
      </c>
      <c r="C369" s="43" t="s">
        <v>2139</v>
      </c>
      <c r="D369" s="43" t="s">
        <v>2140</v>
      </c>
      <c r="E369" s="43" t="s">
        <v>2139</v>
      </c>
      <c r="F369" s="43" t="s">
        <v>2059</v>
      </c>
      <c r="G369" s="43" t="s">
        <v>2060</v>
      </c>
      <c r="H369" s="43" t="s">
        <v>1244</v>
      </c>
    </row>
    <row r="370" spans="1:8" ht="17.25" customHeight="1" x14ac:dyDescent="0.35">
      <c r="A370" s="46" t="str">
        <f>_xlfn.CONCAT("PUSKESMAS ",TRIM(tblReff[[#This Row],[NAMA PUSKESMAS]]))</f>
        <v>PUSKESMAS SUKAMANAH</v>
      </c>
      <c r="B370" s="42">
        <v>1030382</v>
      </c>
      <c r="C370" s="43" t="s">
        <v>2141</v>
      </c>
      <c r="D370" s="43" t="s">
        <v>2142</v>
      </c>
      <c r="E370" s="43" t="s">
        <v>2139</v>
      </c>
      <c r="F370" s="43" t="s">
        <v>2059</v>
      </c>
      <c r="G370" s="43" t="s">
        <v>2060</v>
      </c>
      <c r="H370" s="43" t="s">
        <v>1244</v>
      </c>
    </row>
    <row r="371" spans="1:8" ht="17.25" customHeight="1" x14ac:dyDescent="0.35">
      <c r="A371" s="46" t="str">
        <f>_xlfn.CONCAT("PUSKESMAS ",TRIM(tblReff[[#This Row],[NAMA PUSKESMAS]]))</f>
        <v>PUSKESMAS CIMANDALA</v>
      </c>
      <c r="B371" s="42">
        <v>1030383</v>
      </c>
      <c r="C371" s="43" t="s">
        <v>2143</v>
      </c>
      <c r="D371" s="43" t="s">
        <v>2144</v>
      </c>
      <c r="E371" s="43" t="s">
        <v>1330</v>
      </c>
      <c r="F371" s="43" t="s">
        <v>2059</v>
      </c>
      <c r="G371" s="43" t="s">
        <v>2060</v>
      </c>
      <c r="H371" s="43" t="s">
        <v>1244</v>
      </c>
    </row>
    <row r="372" spans="1:8" ht="17.25" customHeight="1" x14ac:dyDescent="0.35">
      <c r="A372" s="46" t="str">
        <f>_xlfn.CONCAT("PUSKESMAS ",TRIM(tblReff[[#This Row],[NAMA PUSKESMAS]]))</f>
        <v>PUSKESMAS SUKARAJA</v>
      </c>
      <c r="B372" s="42">
        <v>1030384</v>
      </c>
      <c r="C372" s="43" t="s">
        <v>1330</v>
      </c>
      <c r="D372" s="43" t="s">
        <v>2145</v>
      </c>
      <c r="E372" s="43" t="s">
        <v>1330</v>
      </c>
      <c r="F372" s="43" t="s">
        <v>2059</v>
      </c>
      <c r="G372" s="43" t="s">
        <v>2060</v>
      </c>
      <c r="H372" s="43" t="s">
        <v>1243</v>
      </c>
    </row>
    <row r="373" spans="1:8" ht="17.25" customHeight="1" x14ac:dyDescent="0.35">
      <c r="A373" s="46" t="str">
        <f>_xlfn.CONCAT("PUSKESMAS ",TRIM(tblReff[[#This Row],[NAMA PUSKESMAS]]))</f>
        <v>PUSKESMAS CILEBUT</v>
      </c>
      <c r="B373" s="42">
        <v>1030385</v>
      </c>
      <c r="C373" s="43" t="s">
        <v>2146</v>
      </c>
      <c r="D373" s="43" t="s">
        <v>2147</v>
      </c>
      <c r="E373" s="43" t="s">
        <v>1330</v>
      </c>
      <c r="F373" s="43" t="s">
        <v>2059</v>
      </c>
      <c r="G373" s="43" t="s">
        <v>2060</v>
      </c>
      <c r="H373" s="43" t="s">
        <v>1244</v>
      </c>
    </row>
    <row r="374" spans="1:8" ht="17.25" customHeight="1" x14ac:dyDescent="0.35">
      <c r="A374" s="46" t="str">
        <f>_xlfn.CONCAT("PUSKESMAS ",TRIM(tblReff[[#This Row],[NAMA PUSKESMAS]]))</f>
        <v>PUSKESMAS BABAKAN MADANG</v>
      </c>
      <c r="B374" s="42">
        <v>1030386</v>
      </c>
      <c r="C374" s="43" t="s">
        <v>2148</v>
      </c>
      <c r="D374" s="43" t="s">
        <v>2149</v>
      </c>
      <c r="E374" s="43" t="s">
        <v>2148</v>
      </c>
      <c r="F374" s="43" t="s">
        <v>2059</v>
      </c>
      <c r="G374" s="43" t="s">
        <v>2060</v>
      </c>
      <c r="H374" s="43" t="s">
        <v>1244</v>
      </c>
    </row>
    <row r="375" spans="1:8" ht="17.25" customHeight="1" x14ac:dyDescent="0.35">
      <c r="A375" s="46" t="str">
        <f>_xlfn.CONCAT("PUSKESMAS ",TRIM(tblReff[[#This Row],[NAMA PUSKESMAS]]))</f>
        <v>PUSKESMAS CIJAYANTI</v>
      </c>
      <c r="B375" s="42">
        <v>1030387</v>
      </c>
      <c r="C375" s="43" t="s">
        <v>2150</v>
      </c>
      <c r="D375" s="43" t="s">
        <v>2151</v>
      </c>
      <c r="E375" s="43" t="s">
        <v>2148</v>
      </c>
      <c r="F375" s="43" t="s">
        <v>2059</v>
      </c>
      <c r="G375" s="43" t="s">
        <v>2060</v>
      </c>
      <c r="H375" s="43" t="s">
        <v>1244</v>
      </c>
    </row>
    <row r="376" spans="1:8" ht="17.25" customHeight="1" x14ac:dyDescent="0.35">
      <c r="A376" s="46" t="str">
        <f>_xlfn.CONCAT("PUSKESMAS ",TRIM(tblReff[[#This Row],[NAMA PUSKESMAS]]))</f>
        <v>PUSKESMAS SENTUL</v>
      </c>
      <c r="B376" s="42">
        <v>1030388</v>
      </c>
      <c r="C376" s="43" t="s">
        <v>2152</v>
      </c>
      <c r="D376" s="43" t="s">
        <v>2153</v>
      </c>
      <c r="E376" s="43" t="s">
        <v>2148</v>
      </c>
      <c r="F376" s="43" t="s">
        <v>2059</v>
      </c>
      <c r="G376" s="43" t="s">
        <v>2060</v>
      </c>
      <c r="H376" s="43" t="s">
        <v>1244</v>
      </c>
    </row>
    <row r="377" spans="1:8" ht="17.25" customHeight="1" x14ac:dyDescent="0.35">
      <c r="A377" s="46" t="str">
        <f>_xlfn.CONCAT("PUSKESMAS ",TRIM(tblReff[[#This Row],[NAMA PUSKESMAS]]))</f>
        <v>PUSKESMAS SUKAMAKMUR</v>
      </c>
      <c r="B377" s="42">
        <v>1030389</v>
      </c>
      <c r="C377" s="43" t="s">
        <v>1266</v>
      </c>
      <c r="D377" s="43" t="s">
        <v>2154</v>
      </c>
      <c r="E377" s="43" t="s">
        <v>1266</v>
      </c>
      <c r="F377" s="43" t="s">
        <v>2059</v>
      </c>
      <c r="G377" s="43" t="s">
        <v>2060</v>
      </c>
      <c r="H377" s="43" t="s">
        <v>1243</v>
      </c>
    </row>
    <row r="378" spans="1:8" ht="17.25" customHeight="1" x14ac:dyDescent="0.35">
      <c r="A378" s="46" t="str">
        <f>_xlfn.CONCAT("PUSKESMAS ",TRIM(tblReff[[#This Row],[NAMA PUSKESMAS]]))</f>
        <v>PUSKESMAS SUKADAMAI</v>
      </c>
      <c r="B378" s="42">
        <v>1030390</v>
      </c>
      <c r="C378" s="43" t="s">
        <v>1344</v>
      </c>
      <c r="D378" s="43" t="s">
        <v>2155</v>
      </c>
      <c r="E378" s="43" t="s">
        <v>1266</v>
      </c>
      <c r="F378" s="43" t="s">
        <v>2059</v>
      </c>
      <c r="G378" s="43" t="s">
        <v>2060</v>
      </c>
      <c r="H378" s="43" t="s">
        <v>1244</v>
      </c>
    </row>
    <row r="379" spans="1:8" ht="17.25" customHeight="1" x14ac:dyDescent="0.35">
      <c r="A379" s="46" t="str">
        <f>_xlfn.CONCAT("PUSKESMAS ",TRIM(tblReff[[#This Row],[NAMA PUSKESMAS]]))</f>
        <v>PUSKESMAS CARIU</v>
      </c>
      <c r="B379" s="42">
        <v>1030391</v>
      </c>
      <c r="C379" s="43" t="s">
        <v>2156</v>
      </c>
      <c r="D379" s="43" t="s">
        <v>2157</v>
      </c>
      <c r="E379" s="43" t="s">
        <v>2156</v>
      </c>
      <c r="F379" s="43" t="s">
        <v>2059</v>
      </c>
      <c r="G379" s="43" t="s">
        <v>2060</v>
      </c>
      <c r="H379" s="43" t="s">
        <v>1243</v>
      </c>
    </row>
    <row r="380" spans="1:8" ht="17.25" customHeight="1" x14ac:dyDescent="0.35">
      <c r="A380" s="46" t="str">
        <f>_xlfn.CONCAT("PUSKESMAS ",TRIM(tblReff[[#This Row],[NAMA PUSKESMAS]]))</f>
        <v>PUSKESMAS KARYAMEKAR</v>
      </c>
      <c r="B380" s="42">
        <v>1030392</v>
      </c>
      <c r="C380" s="43" t="s">
        <v>2158</v>
      </c>
      <c r="D380" s="43" t="s">
        <v>2159</v>
      </c>
      <c r="E380" s="43" t="s">
        <v>2156</v>
      </c>
      <c r="F380" s="43" t="s">
        <v>2059</v>
      </c>
      <c r="G380" s="43" t="s">
        <v>2060</v>
      </c>
      <c r="H380" s="43" t="s">
        <v>1244</v>
      </c>
    </row>
    <row r="381" spans="1:8" ht="17.25" customHeight="1" x14ac:dyDescent="0.35">
      <c r="A381" s="46" t="str">
        <f>_xlfn.CONCAT("PUSKESMAS ",TRIM(tblReff[[#This Row],[NAMA PUSKESMAS]]))</f>
        <v>PUSKESMAS TANJUNGSARI</v>
      </c>
      <c r="B381" s="42">
        <v>1030393</v>
      </c>
      <c r="C381" s="43" t="s">
        <v>2160</v>
      </c>
      <c r="D381" s="43" t="s">
        <v>2161</v>
      </c>
      <c r="E381" s="43" t="s">
        <v>2160</v>
      </c>
      <c r="F381" s="43" t="s">
        <v>2059</v>
      </c>
      <c r="G381" s="43" t="s">
        <v>2060</v>
      </c>
      <c r="H381" s="43" t="s">
        <v>1243</v>
      </c>
    </row>
    <row r="382" spans="1:8" ht="17.25" customHeight="1" x14ac:dyDescent="0.35">
      <c r="A382" s="46" t="str">
        <f>_xlfn.CONCAT("PUSKESMAS ",TRIM(tblReff[[#This Row],[NAMA PUSKESMAS]]))</f>
        <v>PUSKESMAS JONGGOL</v>
      </c>
      <c r="B382" s="42">
        <v>1030394</v>
      </c>
      <c r="C382" s="43" t="s">
        <v>2162</v>
      </c>
      <c r="D382" s="43" t="s">
        <v>2163</v>
      </c>
      <c r="E382" s="43" t="s">
        <v>2162</v>
      </c>
      <c r="F382" s="43" t="s">
        <v>2059</v>
      </c>
      <c r="G382" s="43" t="s">
        <v>2060</v>
      </c>
      <c r="H382" s="43" t="s">
        <v>1243</v>
      </c>
    </row>
    <row r="383" spans="1:8" ht="17.25" customHeight="1" x14ac:dyDescent="0.35">
      <c r="A383" s="46" t="str">
        <f>_xlfn.CONCAT("PUSKESMAS ",TRIM(tblReff[[#This Row],[NAMA PUSKESMAS]]))</f>
        <v>PUSKESMAS BALEKAMBANG</v>
      </c>
      <c r="B383" s="42">
        <v>1030395</v>
      </c>
      <c r="C383" s="43" t="s">
        <v>2164</v>
      </c>
      <c r="D383" s="43" t="s">
        <v>2165</v>
      </c>
      <c r="E383" s="43" t="s">
        <v>2162</v>
      </c>
      <c r="F383" s="43" t="s">
        <v>2059</v>
      </c>
      <c r="G383" s="43" t="s">
        <v>2060</v>
      </c>
      <c r="H383" s="43" t="s">
        <v>1244</v>
      </c>
    </row>
    <row r="384" spans="1:8" ht="17.25" customHeight="1" x14ac:dyDescent="0.35">
      <c r="A384" s="46" t="str">
        <f>_xlfn.CONCAT("PUSKESMAS ",TRIM(tblReff[[#This Row],[NAMA PUSKESMAS]]))</f>
        <v>PUSKESMAS SUKANEGARA</v>
      </c>
      <c r="B384" s="42">
        <v>1030396</v>
      </c>
      <c r="C384" s="43" t="s">
        <v>2166</v>
      </c>
      <c r="D384" s="43" t="s">
        <v>2167</v>
      </c>
      <c r="E384" s="43" t="s">
        <v>2162</v>
      </c>
      <c r="F384" s="43" t="s">
        <v>2059</v>
      </c>
      <c r="G384" s="43" t="s">
        <v>2060</v>
      </c>
      <c r="H384" s="43" t="s">
        <v>1244</v>
      </c>
    </row>
    <row r="385" spans="1:8" ht="17.25" customHeight="1" x14ac:dyDescent="0.35">
      <c r="A385" s="46" t="str">
        <f>_xlfn.CONCAT("PUSKESMAS ",TRIM(tblReff[[#This Row],[NAMA PUSKESMAS]]))</f>
        <v>PUSKESMAS CILEUNGSI</v>
      </c>
      <c r="B385" s="42">
        <v>1030397</v>
      </c>
      <c r="C385" s="43" t="s">
        <v>2168</v>
      </c>
      <c r="D385" s="43" t="s">
        <v>2169</v>
      </c>
      <c r="E385" s="43" t="s">
        <v>2168</v>
      </c>
      <c r="F385" s="43" t="s">
        <v>2059</v>
      </c>
      <c r="G385" s="43" t="s">
        <v>2060</v>
      </c>
      <c r="H385" s="43" t="s">
        <v>1244</v>
      </c>
    </row>
    <row r="386" spans="1:8" ht="17.25" customHeight="1" x14ac:dyDescent="0.35">
      <c r="A386" s="46" t="str">
        <f>_xlfn.CONCAT("PUSKESMAS ",TRIM(tblReff[[#This Row],[NAMA PUSKESMAS]]))</f>
        <v>PUSKESMAS GANDOANG</v>
      </c>
      <c r="B386" s="42">
        <v>1030398</v>
      </c>
      <c r="C386" s="43" t="s">
        <v>2170</v>
      </c>
      <c r="D386" s="43" t="s">
        <v>2171</v>
      </c>
      <c r="E386" s="43" t="s">
        <v>2168</v>
      </c>
      <c r="F386" s="43" t="s">
        <v>2059</v>
      </c>
      <c r="G386" s="43" t="s">
        <v>2060</v>
      </c>
      <c r="H386" s="43" t="s">
        <v>1244</v>
      </c>
    </row>
    <row r="387" spans="1:8" ht="17.25" customHeight="1" x14ac:dyDescent="0.35">
      <c r="A387" s="46" t="str">
        <f>_xlfn.CONCAT("PUSKESMAS ",TRIM(tblReff[[#This Row],[NAMA PUSKESMAS]]))</f>
        <v>PUSKESMAS PASIR ANGIN</v>
      </c>
      <c r="B387" s="42">
        <v>1030399</v>
      </c>
      <c r="C387" s="43" t="s">
        <v>2172</v>
      </c>
      <c r="D387" s="43" t="s">
        <v>2173</v>
      </c>
      <c r="E387" s="43" t="s">
        <v>2168</v>
      </c>
      <c r="F387" s="43" t="s">
        <v>2059</v>
      </c>
      <c r="G387" s="43" t="s">
        <v>2060</v>
      </c>
      <c r="H387" s="43" t="s">
        <v>1244</v>
      </c>
    </row>
    <row r="388" spans="1:8" ht="17.25" customHeight="1" x14ac:dyDescent="0.35">
      <c r="A388" s="46" t="str">
        <f>_xlfn.CONCAT("PUSKESMAS ",TRIM(tblReff[[#This Row],[NAMA PUSKESMAS]]))</f>
        <v>PUSKESMAS BOJONG</v>
      </c>
      <c r="B388" s="42">
        <v>1030400</v>
      </c>
      <c r="C388" s="43" t="s">
        <v>2174</v>
      </c>
      <c r="D388" s="43" t="s">
        <v>2175</v>
      </c>
      <c r="E388" s="43" t="s">
        <v>2168</v>
      </c>
      <c r="F388" s="43" t="s">
        <v>2059</v>
      </c>
      <c r="G388" s="43" t="s">
        <v>2060</v>
      </c>
      <c r="H388" s="43" t="s">
        <v>1244</v>
      </c>
    </row>
    <row r="389" spans="1:8" ht="17.25" customHeight="1" x14ac:dyDescent="0.35">
      <c r="A389" s="46" t="str">
        <f>_xlfn.CONCAT("PUSKESMAS ",TRIM(tblReff[[#This Row],[NAMA PUSKESMAS]]))</f>
        <v>PUSKESMAS KELAPA NUNGGAL</v>
      </c>
      <c r="B389" s="42">
        <v>1030401</v>
      </c>
      <c r="C389" s="43" t="s">
        <v>2176</v>
      </c>
      <c r="D389" s="43" t="s">
        <v>2177</v>
      </c>
      <c r="E389" s="43" t="s">
        <v>2176</v>
      </c>
      <c r="F389" s="43" t="s">
        <v>2059</v>
      </c>
      <c r="G389" s="43" t="s">
        <v>2060</v>
      </c>
      <c r="H389" s="43" t="s">
        <v>1244</v>
      </c>
    </row>
    <row r="390" spans="1:8" ht="17.25" customHeight="1" x14ac:dyDescent="0.35">
      <c r="A390" s="46" t="str">
        <f>_xlfn.CONCAT("PUSKESMAS ",TRIM(tblReff[[#This Row],[NAMA PUSKESMAS]]))</f>
        <v>PUSKESMAS GUNUNG PUTRI</v>
      </c>
      <c r="B390" s="42">
        <v>1030402</v>
      </c>
      <c r="C390" s="43" t="s">
        <v>2178</v>
      </c>
      <c r="D390" s="43" t="s">
        <v>2179</v>
      </c>
      <c r="E390" s="43" t="s">
        <v>2178</v>
      </c>
      <c r="F390" s="43" t="s">
        <v>2059</v>
      </c>
      <c r="G390" s="43" t="s">
        <v>2060</v>
      </c>
      <c r="H390" s="43" t="s">
        <v>1243</v>
      </c>
    </row>
    <row r="391" spans="1:8" ht="17.25" customHeight="1" x14ac:dyDescent="0.35">
      <c r="A391" s="46" t="str">
        <f>_xlfn.CONCAT("PUSKESMAS ",TRIM(tblReff[[#This Row],[NAMA PUSKESMAS]]))</f>
        <v>PUSKESMAS CIANGSANA</v>
      </c>
      <c r="B391" s="42">
        <v>1030403</v>
      </c>
      <c r="C391" s="43" t="s">
        <v>2180</v>
      </c>
      <c r="D391" s="43" t="s">
        <v>2181</v>
      </c>
      <c r="E391" s="43" t="s">
        <v>2178</v>
      </c>
      <c r="F391" s="43" t="s">
        <v>2059</v>
      </c>
      <c r="G391" s="43" t="s">
        <v>2060</v>
      </c>
      <c r="H391" s="43" t="s">
        <v>1244</v>
      </c>
    </row>
    <row r="392" spans="1:8" ht="17.25" customHeight="1" x14ac:dyDescent="0.35">
      <c r="A392" s="46" t="str">
        <f>_xlfn.CONCAT("PUSKESMAS ",TRIM(tblReff[[#This Row],[NAMA PUSKESMAS]]))</f>
        <v>PUSKESMAS KRANGGAN</v>
      </c>
      <c r="B392" s="42">
        <v>1030404</v>
      </c>
      <c r="C392" s="43" t="s">
        <v>2182</v>
      </c>
      <c r="D392" s="43" t="s">
        <v>2183</v>
      </c>
      <c r="E392" s="43" t="s">
        <v>2178</v>
      </c>
      <c r="F392" s="43" t="s">
        <v>2059</v>
      </c>
      <c r="G392" s="43" t="s">
        <v>2060</v>
      </c>
      <c r="H392" s="43" t="s">
        <v>1244</v>
      </c>
    </row>
    <row r="393" spans="1:8" ht="17.25" customHeight="1" x14ac:dyDescent="0.35">
      <c r="A393" s="46" t="str">
        <f>_xlfn.CONCAT("PUSKESMAS ",TRIM(tblReff[[#This Row],[NAMA PUSKESMAS]]))</f>
        <v>PUSKESMAS BOJONG NANGKA</v>
      </c>
      <c r="B393" s="42">
        <v>1030405</v>
      </c>
      <c r="C393" s="43" t="s">
        <v>2184</v>
      </c>
      <c r="D393" s="43" t="s">
        <v>2185</v>
      </c>
      <c r="E393" s="43" t="s">
        <v>2178</v>
      </c>
      <c r="F393" s="43" t="s">
        <v>2059</v>
      </c>
      <c r="G393" s="43" t="s">
        <v>2060</v>
      </c>
      <c r="H393" s="43" t="s">
        <v>1244</v>
      </c>
    </row>
    <row r="394" spans="1:8" ht="17.25" customHeight="1" x14ac:dyDescent="0.35">
      <c r="A394" s="46" t="str">
        <f>_xlfn.CONCAT("PUSKESMAS ",TRIM(tblReff[[#This Row],[NAMA PUSKESMAS]]))</f>
        <v>PUSKESMAS CITEUREUP</v>
      </c>
      <c r="B394" s="42">
        <v>1030406</v>
      </c>
      <c r="C394" s="43" t="s">
        <v>2186</v>
      </c>
      <c r="D394" s="43" t="s">
        <v>2187</v>
      </c>
      <c r="E394" s="43" t="s">
        <v>2186</v>
      </c>
      <c r="F394" s="43" t="s">
        <v>2059</v>
      </c>
      <c r="G394" s="43" t="s">
        <v>2060</v>
      </c>
      <c r="H394" s="43" t="s">
        <v>1243</v>
      </c>
    </row>
    <row r="395" spans="1:8" ht="17.25" customHeight="1" x14ac:dyDescent="0.35">
      <c r="A395" s="46" t="str">
        <f>_xlfn.CONCAT("PUSKESMAS ",TRIM(tblReff[[#This Row],[NAMA PUSKESMAS]]))</f>
        <v>PUSKESMAS LEUWINUTUG</v>
      </c>
      <c r="B395" s="42">
        <v>1030407</v>
      </c>
      <c r="C395" s="43" t="s">
        <v>2188</v>
      </c>
      <c r="D395" s="43" t="s">
        <v>2189</v>
      </c>
      <c r="E395" s="43" t="s">
        <v>2186</v>
      </c>
      <c r="F395" s="43" t="s">
        <v>2059</v>
      </c>
      <c r="G395" s="43" t="s">
        <v>2060</v>
      </c>
      <c r="H395" s="43" t="s">
        <v>1244</v>
      </c>
    </row>
    <row r="396" spans="1:8" ht="17.25" customHeight="1" x14ac:dyDescent="0.35">
      <c r="A396" s="46" t="str">
        <f>_xlfn.CONCAT("PUSKESMAS ",TRIM(tblReff[[#This Row],[NAMA PUSKESMAS]]))</f>
        <v>PUSKESMAS TAJUR</v>
      </c>
      <c r="B396" s="42">
        <v>1030408</v>
      </c>
      <c r="C396" s="43" t="s">
        <v>2190</v>
      </c>
      <c r="D396" s="43" t="s">
        <v>2191</v>
      </c>
      <c r="E396" s="43" t="s">
        <v>2186</v>
      </c>
      <c r="F396" s="43" t="s">
        <v>2059</v>
      </c>
      <c r="G396" s="43" t="s">
        <v>2060</v>
      </c>
      <c r="H396" s="43" t="s">
        <v>1244</v>
      </c>
    </row>
    <row r="397" spans="1:8" ht="17.25" customHeight="1" x14ac:dyDescent="0.35">
      <c r="A397" s="46" t="str">
        <f>_xlfn.CONCAT("PUSKESMAS ",TRIM(tblReff[[#This Row],[NAMA PUSKESMAS]]))</f>
        <v>PUSKESMAS CIBINONG</v>
      </c>
      <c r="B397" s="42">
        <v>1030409</v>
      </c>
      <c r="C397" s="43" t="s">
        <v>2192</v>
      </c>
      <c r="D397" s="43" t="s">
        <v>2193</v>
      </c>
      <c r="E397" s="43" t="s">
        <v>2192</v>
      </c>
      <c r="F397" s="43" t="s">
        <v>2059</v>
      </c>
      <c r="G397" s="43" t="s">
        <v>2060</v>
      </c>
      <c r="H397" s="43" t="s">
        <v>1244</v>
      </c>
    </row>
    <row r="398" spans="1:8" ht="17.25" customHeight="1" x14ac:dyDescent="0.35">
      <c r="A398" s="46" t="str">
        <f>_xlfn.CONCAT("PUSKESMAS ",TRIM(tblReff[[#This Row],[NAMA PUSKESMAS]]))</f>
        <v>PUSKESMAS CIRIMEKAR</v>
      </c>
      <c r="B398" s="42">
        <v>1030410</v>
      </c>
      <c r="C398" s="43" t="s">
        <v>2194</v>
      </c>
      <c r="D398" s="43" t="s">
        <v>2195</v>
      </c>
      <c r="E398" s="43" t="s">
        <v>2192</v>
      </c>
      <c r="F398" s="43" t="s">
        <v>2059</v>
      </c>
      <c r="G398" s="43" t="s">
        <v>2060</v>
      </c>
      <c r="H398" s="43" t="s">
        <v>1244</v>
      </c>
    </row>
    <row r="399" spans="1:8" ht="17.25" customHeight="1" x14ac:dyDescent="0.35">
      <c r="A399" s="46" t="str">
        <f>_xlfn.CONCAT("PUSKESMAS ",TRIM(tblReff[[#This Row],[NAMA PUSKESMAS]]))</f>
        <v>PUSKESMAS KARADENAN</v>
      </c>
      <c r="B399" s="42">
        <v>1030411</v>
      </c>
      <c r="C399" s="43" t="s">
        <v>2196</v>
      </c>
      <c r="D399" s="43" t="s">
        <v>2197</v>
      </c>
      <c r="E399" s="43" t="s">
        <v>2192</v>
      </c>
      <c r="F399" s="43" t="s">
        <v>2059</v>
      </c>
      <c r="G399" s="43" t="s">
        <v>2060</v>
      </c>
      <c r="H399" s="43" t="s">
        <v>1244</v>
      </c>
    </row>
    <row r="400" spans="1:8" ht="17.25" customHeight="1" x14ac:dyDescent="0.35">
      <c r="A400" s="46" t="str">
        <f>_xlfn.CONCAT("PUSKESMAS ",TRIM(tblReff[[#This Row],[NAMA PUSKESMAS]]))</f>
        <v>PUSKESMAS PABUARAN INDAH</v>
      </c>
      <c r="B400" s="42">
        <v>1030412</v>
      </c>
      <c r="C400" s="43" t="s">
        <v>2198</v>
      </c>
      <c r="D400" s="43" t="s">
        <v>2199</v>
      </c>
      <c r="E400" s="43" t="s">
        <v>2192</v>
      </c>
      <c r="F400" s="43" t="s">
        <v>2059</v>
      </c>
      <c r="G400" s="43" t="s">
        <v>2060</v>
      </c>
      <c r="H400" s="43" t="s">
        <v>1244</v>
      </c>
    </row>
    <row r="401" spans="1:8" ht="17.25" customHeight="1" x14ac:dyDescent="0.35">
      <c r="A401" s="46" t="str">
        <f>_xlfn.CONCAT("PUSKESMAS ",TRIM(tblReff[[#This Row],[NAMA PUSKESMAS]]))</f>
        <v>PUSKESMAS SULIWER</v>
      </c>
      <c r="B401" s="42">
        <v>1030413</v>
      </c>
      <c r="C401" s="43" t="s">
        <v>2200</v>
      </c>
      <c r="D401" s="43" t="s">
        <v>2201</v>
      </c>
      <c r="E401" s="43" t="s">
        <v>2202</v>
      </c>
      <c r="F401" s="43" t="s">
        <v>2059</v>
      </c>
      <c r="G401" s="43" t="s">
        <v>2060</v>
      </c>
      <c r="H401" s="43" t="s">
        <v>1244</v>
      </c>
    </row>
    <row r="402" spans="1:8" ht="17.25" customHeight="1" x14ac:dyDescent="0.35">
      <c r="A402" s="46" t="str">
        <f>_xlfn.CONCAT("PUSKESMAS ",TRIM(tblReff[[#This Row],[NAMA PUSKESMAS]]))</f>
        <v>PUSKESMAS BOJONG GEDE</v>
      </c>
      <c r="B402" s="42">
        <v>1030414</v>
      </c>
      <c r="C402" s="43" t="s">
        <v>2203</v>
      </c>
      <c r="D402" s="43" t="s">
        <v>2204</v>
      </c>
      <c r="E402" s="43" t="s">
        <v>2203</v>
      </c>
      <c r="F402" s="43" t="s">
        <v>2059</v>
      </c>
      <c r="G402" s="43" t="s">
        <v>2060</v>
      </c>
      <c r="H402" s="43" t="s">
        <v>1244</v>
      </c>
    </row>
    <row r="403" spans="1:8" ht="17.25" customHeight="1" x14ac:dyDescent="0.35">
      <c r="A403" s="46" t="str">
        <f>_xlfn.CONCAT("PUSKESMAS ",TRIM(tblReff[[#This Row],[NAMA PUSKESMAS]]))</f>
        <v>PUSKESMAS RAGAJAYA</v>
      </c>
      <c r="B403" s="42">
        <v>1030415</v>
      </c>
      <c r="C403" s="43" t="s">
        <v>2205</v>
      </c>
      <c r="D403" s="43" t="s">
        <v>2206</v>
      </c>
      <c r="E403" s="43" t="s">
        <v>2203</v>
      </c>
      <c r="F403" s="43" t="s">
        <v>2059</v>
      </c>
      <c r="G403" s="43" t="s">
        <v>2060</v>
      </c>
      <c r="H403" s="43" t="s">
        <v>1244</v>
      </c>
    </row>
    <row r="404" spans="1:8" ht="17.25" customHeight="1" x14ac:dyDescent="0.35">
      <c r="A404" s="46" t="str">
        <f>_xlfn.CONCAT("PUSKESMAS ",TRIM(tblReff[[#This Row],[NAMA PUSKESMAS]]))</f>
        <v>PUSKESMAS KEMUNING</v>
      </c>
      <c r="B404" s="42">
        <v>1030416</v>
      </c>
      <c r="C404" s="43" t="s">
        <v>1317</v>
      </c>
      <c r="D404" s="43" t="s">
        <v>2207</v>
      </c>
      <c r="E404" s="43" t="s">
        <v>2203</v>
      </c>
      <c r="F404" s="43" t="s">
        <v>2059</v>
      </c>
      <c r="G404" s="43" t="s">
        <v>2060</v>
      </c>
      <c r="H404" s="43" t="s">
        <v>1244</v>
      </c>
    </row>
    <row r="405" spans="1:8" ht="17.25" customHeight="1" x14ac:dyDescent="0.35">
      <c r="A405" s="46" t="str">
        <f>_xlfn.CONCAT("PUSKESMAS ",TRIM(tblReff[[#This Row],[NAMA PUSKESMAS]]))</f>
        <v>PUSKESMAS TAJURHALANG</v>
      </c>
      <c r="B405" s="42">
        <v>1030417</v>
      </c>
      <c r="C405" s="43" t="s">
        <v>2208</v>
      </c>
      <c r="D405" s="43" t="s">
        <v>2209</v>
      </c>
      <c r="E405" s="43" t="s">
        <v>2210</v>
      </c>
      <c r="F405" s="43" t="s">
        <v>2059</v>
      </c>
      <c r="G405" s="43" t="s">
        <v>2060</v>
      </c>
      <c r="H405" s="43" t="s">
        <v>1243</v>
      </c>
    </row>
    <row r="406" spans="1:8" ht="17.25" customHeight="1" x14ac:dyDescent="0.35">
      <c r="A406" s="46" t="str">
        <f>_xlfn.CONCAT("PUSKESMAS ",TRIM(tblReff[[#This Row],[NAMA PUSKESMAS]]))</f>
        <v>PUSKESMAS KEMANG</v>
      </c>
      <c r="B406" s="42">
        <v>1030418</v>
      </c>
      <c r="C406" s="43" t="s">
        <v>2211</v>
      </c>
      <c r="D406" s="43" t="s">
        <v>2212</v>
      </c>
      <c r="E406" s="43" t="s">
        <v>2211</v>
      </c>
      <c r="F406" s="43" t="s">
        <v>2059</v>
      </c>
      <c r="G406" s="43" t="s">
        <v>2060</v>
      </c>
      <c r="H406" s="43" t="s">
        <v>1244</v>
      </c>
    </row>
    <row r="407" spans="1:8" ht="17.25" customHeight="1" x14ac:dyDescent="0.35">
      <c r="A407" s="46" t="str">
        <f>_xlfn.CONCAT("PUSKESMAS ",TRIM(tblReff[[#This Row],[NAMA PUSKESMAS]]))</f>
        <v>PUSKESMAS JAMPANG</v>
      </c>
      <c r="B407" s="42">
        <v>1030419</v>
      </c>
      <c r="C407" s="43" t="s">
        <v>2213</v>
      </c>
      <c r="D407" s="43" t="s">
        <v>2214</v>
      </c>
      <c r="E407" s="43" t="s">
        <v>2211</v>
      </c>
      <c r="F407" s="43" t="s">
        <v>2059</v>
      </c>
      <c r="G407" s="43" t="s">
        <v>2060</v>
      </c>
      <c r="H407" s="43" t="s">
        <v>1243</v>
      </c>
    </row>
    <row r="408" spans="1:8" ht="17.25" customHeight="1" x14ac:dyDescent="0.35">
      <c r="A408" s="46" t="str">
        <f>_xlfn.CONCAT("PUSKESMAS ",TRIM(tblReff[[#This Row],[NAMA PUSKESMAS]]))</f>
        <v>PUSKESMAS RANCA BUNGUR</v>
      </c>
      <c r="B408" s="42">
        <v>1030420</v>
      </c>
      <c r="C408" s="43" t="s">
        <v>2215</v>
      </c>
      <c r="D408" s="43" t="s">
        <v>2216</v>
      </c>
      <c r="E408" s="43" t="s">
        <v>2215</v>
      </c>
      <c r="F408" s="43" t="s">
        <v>2059</v>
      </c>
      <c r="G408" s="43" t="s">
        <v>2060</v>
      </c>
      <c r="H408" s="43" t="s">
        <v>1244</v>
      </c>
    </row>
    <row r="409" spans="1:8" ht="17.25" customHeight="1" x14ac:dyDescent="0.35">
      <c r="A409" s="46" t="str">
        <f>_xlfn.CONCAT("PUSKESMAS ",TRIM(tblReff[[#This Row],[NAMA PUSKESMAS]]))</f>
        <v>PUSKESMAS PARUNG</v>
      </c>
      <c r="B409" s="42">
        <v>1030421</v>
      </c>
      <c r="C409" s="43" t="s">
        <v>2217</v>
      </c>
      <c r="D409" s="43" t="s">
        <v>2218</v>
      </c>
      <c r="E409" s="43" t="s">
        <v>2217</v>
      </c>
      <c r="F409" s="43" t="s">
        <v>2059</v>
      </c>
      <c r="G409" s="43" t="s">
        <v>2060</v>
      </c>
      <c r="H409" s="43" t="s">
        <v>1243</v>
      </c>
    </row>
    <row r="410" spans="1:8" ht="17.25" customHeight="1" x14ac:dyDescent="0.35">
      <c r="A410" s="46" t="str">
        <f>_xlfn.CONCAT("PUSKESMAS ",TRIM(tblReff[[#This Row],[NAMA PUSKESMAS]]))</f>
        <v>PUSKESMAS BANTAR JAYA</v>
      </c>
      <c r="B410" s="42">
        <v>1030422</v>
      </c>
      <c r="C410" s="43" t="s">
        <v>2219</v>
      </c>
      <c r="D410" s="43" t="s">
        <v>2220</v>
      </c>
      <c r="E410" s="43" t="s">
        <v>2217</v>
      </c>
      <c r="F410" s="43" t="s">
        <v>2059</v>
      </c>
      <c r="G410" s="43" t="s">
        <v>2060</v>
      </c>
      <c r="H410" s="43" t="s">
        <v>1243</v>
      </c>
    </row>
    <row r="411" spans="1:8" ht="17.25" customHeight="1" x14ac:dyDescent="0.35">
      <c r="A411" s="46" t="str">
        <f>_xlfn.CONCAT("PUSKESMAS ",TRIM(tblReff[[#This Row],[NAMA PUSKESMAS]]))</f>
        <v>PUSKESMAS CISEENG</v>
      </c>
      <c r="B411" s="42">
        <v>1030423</v>
      </c>
      <c r="C411" s="43" t="s">
        <v>2221</v>
      </c>
      <c r="D411" s="43" t="s">
        <v>2222</v>
      </c>
      <c r="E411" s="43" t="s">
        <v>2221</v>
      </c>
      <c r="F411" s="43" t="s">
        <v>2059</v>
      </c>
      <c r="G411" s="43" t="s">
        <v>2060</v>
      </c>
      <c r="H411" s="43" t="s">
        <v>1244</v>
      </c>
    </row>
    <row r="412" spans="1:8" ht="17.25" customHeight="1" x14ac:dyDescent="0.35">
      <c r="A412" s="46" t="str">
        <f>_xlfn.CONCAT("PUSKESMAS ",TRIM(tblReff[[#This Row],[NAMA PUSKESMAS]]))</f>
        <v>PUSKESMAS CIBEUTEUNG UDIK</v>
      </c>
      <c r="B412" s="42">
        <v>1030424</v>
      </c>
      <c r="C412" s="43" t="s">
        <v>2223</v>
      </c>
      <c r="D412" s="43" t="s">
        <v>2224</v>
      </c>
      <c r="E412" s="43" t="s">
        <v>2221</v>
      </c>
      <c r="F412" s="43" t="s">
        <v>2059</v>
      </c>
      <c r="G412" s="43" t="s">
        <v>2060</v>
      </c>
      <c r="H412" s="43" t="s">
        <v>1244</v>
      </c>
    </row>
    <row r="413" spans="1:8" ht="17.25" customHeight="1" x14ac:dyDescent="0.35">
      <c r="A413" s="46" t="str">
        <f>_xlfn.CONCAT("PUSKESMAS ",TRIM(tblReff[[#This Row],[NAMA PUSKESMAS]]))</f>
        <v>PUSKESMAS GUNUNG SINDUR</v>
      </c>
      <c r="B413" s="42">
        <v>1030425</v>
      </c>
      <c r="C413" s="43" t="s">
        <v>2202</v>
      </c>
      <c r="D413" s="43" t="s">
        <v>2225</v>
      </c>
      <c r="E413" s="43" t="s">
        <v>2202</v>
      </c>
      <c r="F413" s="43" t="s">
        <v>2059</v>
      </c>
      <c r="G413" s="43" t="s">
        <v>2060</v>
      </c>
      <c r="H413" s="43" t="s">
        <v>1243</v>
      </c>
    </row>
    <row r="414" spans="1:8" ht="17.25" customHeight="1" x14ac:dyDescent="0.35">
      <c r="A414" s="46" t="str">
        <f>_xlfn.CONCAT("PUSKESMAS ",TRIM(tblReff[[#This Row],[NAMA PUSKESMAS]]))</f>
        <v>PUSKESMAS COGREG</v>
      </c>
      <c r="B414" s="42">
        <v>1030426</v>
      </c>
      <c r="C414" s="43" t="s">
        <v>2226</v>
      </c>
      <c r="D414" s="43" t="s">
        <v>2227</v>
      </c>
      <c r="E414" s="43" t="s">
        <v>2202</v>
      </c>
      <c r="F414" s="43" t="s">
        <v>2059</v>
      </c>
      <c r="G414" s="43" t="s">
        <v>2060</v>
      </c>
      <c r="H414" s="43" t="s">
        <v>1244</v>
      </c>
    </row>
    <row r="415" spans="1:8" ht="17.25" customHeight="1" x14ac:dyDescent="0.35">
      <c r="A415" s="46" t="str">
        <f>_xlfn.CONCAT("PUSKESMAS ",TRIM(tblReff[[#This Row],[NAMA PUSKESMAS]]))</f>
        <v>PUSKESMAS RUMPIN</v>
      </c>
      <c r="B415" s="42">
        <v>1030427</v>
      </c>
      <c r="C415" s="43" t="s">
        <v>2228</v>
      </c>
      <c r="D415" s="43" t="s">
        <v>2229</v>
      </c>
      <c r="E415" s="43" t="s">
        <v>2228</v>
      </c>
      <c r="F415" s="43" t="s">
        <v>2059</v>
      </c>
      <c r="G415" s="43" t="s">
        <v>2060</v>
      </c>
      <c r="H415" s="43" t="s">
        <v>1243</v>
      </c>
    </row>
    <row r="416" spans="1:8" ht="17.25" customHeight="1" x14ac:dyDescent="0.35">
      <c r="A416" s="46" t="str">
        <f>_xlfn.CONCAT("PUSKESMAS ",TRIM(tblReff[[#This Row],[NAMA PUSKESMAS]]))</f>
        <v>PUSKESMAS CICANGKAL</v>
      </c>
      <c r="B416" s="42">
        <v>1030428</v>
      </c>
      <c r="C416" s="43" t="s">
        <v>2230</v>
      </c>
      <c r="D416" s="43" t="s">
        <v>2231</v>
      </c>
      <c r="E416" s="43" t="s">
        <v>2228</v>
      </c>
      <c r="F416" s="43" t="s">
        <v>2059</v>
      </c>
      <c r="G416" s="43" t="s">
        <v>2060</v>
      </c>
      <c r="H416" s="43" t="s">
        <v>1244</v>
      </c>
    </row>
    <row r="417" spans="1:8" ht="17.25" customHeight="1" x14ac:dyDescent="0.35">
      <c r="A417" s="46" t="str">
        <f>_xlfn.CONCAT("PUSKESMAS ",TRIM(tblReff[[#This Row],[NAMA PUSKESMAS]]))</f>
        <v>PUSKESMAS GOBANG</v>
      </c>
      <c r="B417" s="42">
        <v>1030429</v>
      </c>
      <c r="C417" s="43" t="s">
        <v>2232</v>
      </c>
      <c r="D417" s="43" t="s">
        <v>2233</v>
      </c>
      <c r="E417" s="43" t="s">
        <v>2228</v>
      </c>
      <c r="F417" s="43" t="s">
        <v>2059</v>
      </c>
      <c r="G417" s="43" t="s">
        <v>2060</v>
      </c>
      <c r="H417" s="43" t="s">
        <v>1244</v>
      </c>
    </row>
    <row r="418" spans="1:8" ht="17.25" customHeight="1" x14ac:dyDescent="0.35">
      <c r="A418" s="46" t="str">
        <f>_xlfn.CONCAT("PUSKESMAS ",TRIM(tblReff[[#This Row],[NAMA PUSKESMAS]]))</f>
        <v>PUSKESMAS CIGUDEG</v>
      </c>
      <c r="B418" s="42">
        <v>1030430</v>
      </c>
      <c r="C418" s="43" t="s">
        <v>2234</v>
      </c>
      <c r="D418" s="43" t="s">
        <v>2235</v>
      </c>
      <c r="E418" s="43" t="s">
        <v>2234</v>
      </c>
      <c r="F418" s="43" t="s">
        <v>2059</v>
      </c>
      <c r="G418" s="43" t="s">
        <v>2060</v>
      </c>
      <c r="H418" s="43" t="s">
        <v>1243</v>
      </c>
    </row>
    <row r="419" spans="1:8" ht="17.25" customHeight="1" x14ac:dyDescent="0.35">
      <c r="A419" s="46" t="str">
        <f>_xlfn.CONCAT("PUSKESMAS ",TRIM(tblReff[[#This Row],[NAMA PUSKESMAS]]))</f>
        <v>PUSKESMAS LEBAK WANGI</v>
      </c>
      <c r="B419" s="42">
        <v>1030431</v>
      </c>
      <c r="C419" s="43" t="s">
        <v>2236</v>
      </c>
      <c r="D419" s="43" t="s">
        <v>2237</v>
      </c>
      <c r="E419" s="43" t="s">
        <v>2234</v>
      </c>
      <c r="F419" s="43" t="s">
        <v>2059</v>
      </c>
      <c r="G419" s="43" t="s">
        <v>2060</v>
      </c>
      <c r="H419" s="43" t="s">
        <v>1244</v>
      </c>
    </row>
    <row r="420" spans="1:8" ht="17.25" customHeight="1" x14ac:dyDescent="0.35">
      <c r="A420" s="46" t="str">
        <f>_xlfn.CONCAT("PUSKESMAS ",TRIM(tblReff[[#This Row],[NAMA PUSKESMAS]]))</f>
        <v>PUSKESMAS BUNAR</v>
      </c>
      <c r="B420" s="42">
        <v>1030432</v>
      </c>
      <c r="C420" s="43" t="s">
        <v>2238</v>
      </c>
      <c r="D420" s="43" t="s">
        <v>2239</v>
      </c>
      <c r="E420" s="43" t="s">
        <v>2234</v>
      </c>
      <c r="F420" s="43" t="s">
        <v>2059</v>
      </c>
      <c r="G420" s="43" t="s">
        <v>2060</v>
      </c>
      <c r="H420" s="43" t="s">
        <v>1244</v>
      </c>
    </row>
    <row r="421" spans="1:8" ht="17.25" customHeight="1" x14ac:dyDescent="0.35">
      <c r="A421" s="46" t="str">
        <f>_xlfn.CONCAT("PUSKESMAS ",TRIM(tblReff[[#This Row],[NAMA PUSKESMAS]]))</f>
        <v>PUSKESMAS SUKAJAYA</v>
      </c>
      <c r="B421" s="42">
        <v>1030433</v>
      </c>
      <c r="C421" s="43" t="s">
        <v>1277</v>
      </c>
      <c r="D421" s="43" t="s">
        <v>2240</v>
      </c>
      <c r="E421" s="43" t="s">
        <v>1277</v>
      </c>
      <c r="F421" s="43" t="s">
        <v>2059</v>
      </c>
      <c r="G421" s="43" t="s">
        <v>2060</v>
      </c>
      <c r="H421" s="43" t="s">
        <v>1243</v>
      </c>
    </row>
    <row r="422" spans="1:8" ht="17.25" customHeight="1" x14ac:dyDescent="0.35">
      <c r="A422" s="46" t="str">
        <f>_xlfn.CONCAT("PUSKESMAS ",TRIM(tblReff[[#This Row],[NAMA PUSKESMAS]]))</f>
        <v>PUSKESMAS KIARA PANDAK</v>
      </c>
      <c r="B422" s="42">
        <v>1030434</v>
      </c>
      <c r="C422" s="43" t="s">
        <v>2241</v>
      </c>
      <c r="D422" s="43" t="s">
        <v>2242</v>
      </c>
      <c r="E422" s="43" t="s">
        <v>1277</v>
      </c>
      <c r="F422" s="43" t="s">
        <v>2059</v>
      </c>
      <c r="G422" s="43" t="s">
        <v>2060</v>
      </c>
      <c r="H422" s="43" t="s">
        <v>1244</v>
      </c>
    </row>
    <row r="423" spans="1:8" ht="17.25" customHeight="1" x14ac:dyDescent="0.35">
      <c r="A423" s="46" t="str">
        <f>_xlfn.CONCAT("PUSKESMAS ",TRIM(tblReff[[#This Row],[NAMA PUSKESMAS]]))</f>
        <v>PUSKESMAS JASINGA</v>
      </c>
      <c r="B423" s="42">
        <v>1030435</v>
      </c>
      <c r="C423" s="43" t="s">
        <v>2243</v>
      </c>
      <c r="D423" s="43" t="s">
        <v>2244</v>
      </c>
      <c r="E423" s="43" t="s">
        <v>2243</v>
      </c>
      <c r="F423" s="43" t="s">
        <v>2059</v>
      </c>
      <c r="G423" s="43" t="s">
        <v>2060</v>
      </c>
      <c r="H423" s="43" t="s">
        <v>1243</v>
      </c>
    </row>
    <row r="424" spans="1:8" ht="17.25" customHeight="1" x14ac:dyDescent="0.35">
      <c r="A424" s="46" t="str">
        <f>_xlfn.CONCAT("PUSKESMAS ",TRIM(tblReff[[#This Row],[NAMA PUSKESMAS]]))</f>
        <v>PUSKESMAS CURUG</v>
      </c>
      <c r="B424" s="42">
        <v>1030436</v>
      </c>
      <c r="C424" s="43" t="s">
        <v>2245</v>
      </c>
      <c r="D424" s="43" t="s">
        <v>2246</v>
      </c>
      <c r="E424" s="43" t="s">
        <v>2243</v>
      </c>
      <c r="F424" s="43" t="s">
        <v>2059</v>
      </c>
      <c r="G424" s="43" t="s">
        <v>2060</v>
      </c>
      <c r="H424" s="43" t="s">
        <v>1244</v>
      </c>
    </row>
    <row r="425" spans="1:8" ht="17.25" customHeight="1" x14ac:dyDescent="0.35">
      <c r="A425" s="46" t="str">
        <f>_xlfn.CONCAT("PUSKESMAS ",TRIM(tblReff[[#This Row],[NAMA PUSKESMAS]]))</f>
        <v>PUSKESMAS BAGOANG</v>
      </c>
      <c r="B425" s="42">
        <v>1030437</v>
      </c>
      <c r="C425" s="43" t="s">
        <v>2247</v>
      </c>
      <c r="D425" s="43" t="s">
        <v>2248</v>
      </c>
      <c r="E425" s="43" t="s">
        <v>2243</v>
      </c>
      <c r="F425" s="43" t="s">
        <v>2059</v>
      </c>
      <c r="G425" s="43" t="s">
        <v>2060</v>
      </c>
      <c r="H425" s="43" t="s">
        <v>1244</v>
      </c>
    </row>
    <row r="426" spans="1:8" ht="17.25" customHeight="1" x14ac:dyDescent="0.35">
      <c r="A426" s="46" t="str">
        <f>_xlfn.CONCAT("PUSKESMAS ",TRIM(tblReff[[#This Row],[NAMA PUSKESMAS]]))</f>
        <v>PUSKESMAS TENJO</v>
      </c>
      <c r="B426" s="42">
        <v>1030438</v>
      </c>
      <c r="C426" s="43" t="s">
        <v>2249</v>
      </c>
      <c r="D426" s="43" t="s">
        <v>2250</v>
      </c>
      <c r="E426" s="43" t="s">
        <v>2249</v>
      </c>
      <c r="F426" s="43" t="s">
        <v>2059</v>
      </c>
      <c r="G426" s="43" t="s">
        <v>2060</v>
      </c>
      <c r="H426" s="43" t="s">
        <v>1243</v>
      </c>
    </row>
    <row r="427" spans="1:8" ht="17.25" customHeight="1" x14ac:dyDescent="0.35">
      <c r="A427" s="46" t="str">
        <f>_xlfn.CONCAT("PUSKESMAS ",TRIM(tblReff[[#This Row],[NAMA PUSKESMAS]]))</f>
        <v>PUSKESMAS PASAR REBO</v>
      </c>
      <c r="B427" s="42">
        <v>1030439</v>
      </c>
      <c r="C427" s="43" t="s">
        <v>1551</v>
      </c>
      <c r="D427" s="43" t="s">
        <v>2251</v>
      </c>
      <c r="E427" s="43" t="s">
        <v>2249</v>
      </c>
      <c r="F427" s="43" t="s">
        <v>2059</v>
      </c>
      <c r="G427" s="43" t="s">
        <v>2060</v>
      </c>
      <c r="H427" s="43" t="s">
        <v>1244</v>
      </c>
    </row>
    <row r="428" spans="1:8" ht="17.25" customHeight="1" x14ac:dyDescent="0.35">
      <c r="A428" s="46" t="str">
        <f>_xlfn.CONCAT("PUSKESMAS ",TRIM(tblReff[[#This Row],[NAMA PUSKESMAS]]))</f>
        <v>PUSKESMAS PARUNG PANJANG</v>
      </c>
      <c r="B428" s="42">
        <v>1030440</v>
      </c>
      <c r="C428" s="43" t="s">
        <v>2252</v>
      </c>
      <c r="D428" s="43" t="s">
        <v>2253</v>
      </c>
      <c r="E428" s="43" t="s">
        <v>2252</v>
      </c>
      <c r="F428" s="43" t="s">
        <v>2059</v>
      </c>
      <c r="G428" s="43" t="s">
        <v>2060</v>
      </c>
      <c r="H428" s="43" t="s">
        <v>1243</v>
      </c>
    </row>
    <row r="429" spans="1:8" ht="17.25" customHeight="1" x14ac:dyDescent="0.35">
      <c r="A429" s="46" t="str">
        <f>_xlfn.CONCAT("PUSKESMAS ",TRIM(tblReff[[#This Row],[NAMA PUSKESMAS]]))</f>
        <v>PUSKESMAS DAGO</v>
      </c>
      <c r="B429" s="42">
        <v>1030441</v>
      </c>
      <c r="C429" s="43" t="s">
        <v>2254</v>
      </c>
      <c r="D429" s="43" t="s">
        <v>2255</v>
      </c>
      <c r="E429" s="43" t="s">
        <v>2252</v>
      </c>
      <c r="F429" s="43" t="s">
        <v>2059</v>
      </c>
      <c r="G429" s="43" t="s">
        <v>2060</v>
      </c>
      <c r="H429" s="43" t="s">
        <v>1244</v>
      </c>
    </row>
    <row r="430" spans="1:8" ht="17.25" customHeight="1" x14ac:dyDescent="0.35">
      <c r="A430" s="46" t="str">
        <f>_xlfn.CONCAT("PUSKESMAS ",TRIM(tblReff[[#This Row],[NAMA PUSKESMAS]]))</f>
        <v>PUSKESMAS CIEMAS</v>
      </c>
      <c r="B430" s="42">
        <v>1030442</v>
      </c>
      <c r="C430" s="43" t="s">
        <v>2256</v>
      </c>
      <c r="D430" s="43" t="s">
        <v>2257</v>
      </c>
      <c r="E430" s="43" t="s">
        <v>2256</v>
      </c>
      <c r="F430" s="43" t="s">
        <v>2258</v>
      </c>
      <c r="G430" s="43" t="s">
        <v>2060</v>
      </c>
      <c r="H430" s="43" t="s">
        <v>1244</v>
      </c>
    </row>
    <row r="431" spans="1:8" ht="17.25" customHeight="1" x14ac:dyDescent="0.35">
      <c r="A431" s="46" t="str">
        <f>_xlfn.CONCAT("PUSKESMAS ",TRIM(tblReff[[#This Row],[NAMA PUSKESMAS]]))</f>
        <v>PUSKESMAS TAMANJAYA</v>
      </c>
      <c r="B431" s="42">
        <v>1030443</v>
      </c>
      <c r="C431" s="43" t="s">
        <v>2259</v>
      </c>
      <c r="D431" s="43" t="s">
        <v>2260</v>
      </c>
      <c r="E431" s="43" t="s">
        <v>2256</v>
      </c>
      <c r="F431" s="43" t="s">
        <v>2258</v>
      </c>
      <c r="G431" s="43" t="s">
        <v>2060</v>
      </c>
      <c r="H431" s="43" t="s">
        <v>1244</v>
      </c>
    </row>
    <row r="432" spans="1:8" ht="17.25" customHeight="1" x14ac:dyDescent="0.35">
      <c r="A432" s="46" t="str">
        <f>_xlfn.CONCAT("PUSKESMAS ",TRIM(tblReff[[#This Row],[NAMA PUSKESMAS]]))</f>
        <v>PUSKESMAS CIRACAP</v>
      </c>
      <c r="B432" s="42">
        <v>1030444</v>
      </c>
      <c r="C432" s="43" t="s">
        <v>2261</v>
      </c>
      <c r="D432" s="43" t="s">
        <v>2262</v>
      </c>
      <c r="E432" s="43" t="s">
        <v>2261</v>
      </c>
      <c r="F432" s="43" t="s">
        <v>2258</v>
      </c>
      <c r="G432" s="43" t="s">
        <v>2060</v>
      </c>
      <c r="H432" s="43" t="s">
        <v>1244</v>
      </c>
    </row>
    <row r="433" spans="1:8" ht="17.25" customHeight="1" x14ac:dyDescent="0.35">
      <c r="A433" s="46" t="str">
        <f>_xlfn.CONCAT("PUSKESMAS ",TRIM(tblReff[[#This Row],[NAMA PUSKESMAS]]))</f>
        <v>PUSKESMAS WALURAN</v>
      </c>
      <c r="B433" s="42">
        <v>1030445</v>
      </c>
      <c r="C433" s="43" t="s">
        <v>2263</v>
      </c>
      <c r="D433" s="43" t="s">
        <v>2264</v>
      </c>
      <c r="E433" s="43" t="s">
        <v>2263</v>
      </c>
      <c r="F433" s="43" t="s">
        <v>2258</v>
      </c>
      <c r="G433" s="43" t="s">
        <v>2060</v>
      </c>
      <c r="H433" s="43" t="s">
        <v>1244</v>
      </c>
    </row>
    <row r="434" spans="1:8" ht="17.25" customHeight="1" x14ac:dyDescent="0.35">
      <c r="A434" s="46" t="str">
        <f>_xlfn.CONCAT("PUSKESMAS ",TRIM(tblReff[[#This Row],[NAMA PUSKESMAS]]))</f>
        <v>PUSKESMAS SURADE</v>
      </c>
      <c r="B434" s="42">
        <v>1030446</v>
      </c>
      <c r="C434" s="43" t="s">
        <v>2265</v>
      </c>
      <c r="D434" s="43" t="s">
        <v>2266</v>
      </c>
      <c r="E434" s="43" t="s">
        <v>2265</v>
      </c>
      <c r="F434" s="43" t="s">
        <v>2258</v>
      </c>
      <c r="G434" s="43" t="s">
        <v>2060</v>
      </c>
      <c r="H434" s="43" t="s">
        <v>1244</v>
      </c>
    </row>
    <row r="435" spans="1:8" ht="17.25" customHeight="1" x14ac:dyDescent="0.35">
      <c r="A435" s="46" t="str">
        <f>_xlfn.CONCAT("PUSKESMAS ",TRIM(tblReff[[#This Row],[NAMA PUSKESMAS]]))</f>
        <v>PUSKESMAS BUNIWANGI</v>
      </c>
      <c r="B435" s="42">
        <v>1030447</v>
      </c>
      <c r="C435" s="43" t="s">
        <v>2267</v>
      </c>
      <c r="D435" s="43" t="s">
        <v>2268</v>
      </c>
      <c r="E435" s="43" t="s">
        <v>2265</v>
      </c>
      <c r="F435" s="43" t="s">
        <v>2258</v>
      </c>
      <c r="G435" s="43" t="s">
        <v>2060</v>
      </c>
      <c r="H435" s="43" t="s">
        <v>1244</v>
      </c>
    </row>
    <row r="436" spans="1:8" ht="17.25" customHeight="1" x14ac:dyDescent="0.35">
      <c r="A436" s="46" t="str">
        <f>_xlfn.CONCAT("PUSKESMAS ",TRIM(tblReff[[#This Row],[NAMA PUSKESMAS]]))</f>
        <v>PUSKESMAS CIBITUNG</v>
      </c>
      <c r="B436" s="42">
        <v>1030448</v>
      </c>
      <c r="C436" s="43" t="s">
        <v>2269</v>
      </c>
      <c r="D436" s="43" t="s">
        <v>2270</v>
      </c>
      <c r="E436" s="43" t="s">
        <v>2269</v>
      </c>
      <c r="F436" s="43" t="s">
        <v>2258</v>
      </c>
      <c r="G436" s="43" t="s">
        <v>2060</v>
      </c>
      <c r="H436" s="43" t="s">
        <v>1244</v>
      </c>
    </row>
    <row r="437" spans="1:8" ht="17.25" customHeight="1" x14ac:dyDescent="0.35">
      <c r="A437" s="46" t="str">
        <f>_xlfn.CONCAT("PUSKESMAS ",TRIM(tblReff[[#This Row],[NAMA PUSKESMAS]]))</f>
        <v>PUSKESMAS JAMPANG KULON</v>
      </c>
      <c r="B437" s="42">
        <v>1030449</v>
      </c>
      <c r="C437" s="43" t="s">
        <v>2271</v>
      </c>
      <c r="D437" s="43" t="s">
        <v>2272</v>
      </c>
      <c r="E437" s="43" t="s">
        <v>2271</v>
      </c>
      <c r="F437" s="43" t="s">
        <v>2258</v>
      </c>
      <c r="G437" s="43" t="s">
        <v>2060</v>
      </c>
      <c r="H437" s="43" t="s">
        <v>1244</v>
      </c>
    </row>
    <row r="438" spans="1:8" ht="17.25" customHeight="1" x14ac:dyDescent="0.35">
      <c r="A438" s="46" t="str">
        <f>_xlfn.CONCAT("PUSKESMAS ",TRIM(tblReff[[#This Row],[NAMA PUSKESMAS]]))</f>
        <v>PUSKESMAS CIMANGGU</v>
      </c>
      <c r="B438" s="42">
        <v>1030450</v>
      </c>
      <c r="C438" s="43" t="s">
        <v>2273</v>
      </c>
      <c r="D438" s="43" t="s">
        <v>2274</v>
      </c>
      <c r="E438" s="43" t="s">
        <v>2273</v>
      </c>
      <c r="F438" s="43" t="s">
        <v>2258</v>
      </c>
      <c r="G438" s="43" t="s">
        <v>2060</v>
      </c>
      <c r="H438" s="43" t="s">
        <v>1244</v>
      </c>
    </row>
    <row r="439" spans="1:8" ht="17.25" customHeight="1" x14ac:dyDescent="0.35">
      <c r="A439" s="46" t="str">
        <f>_xlfn.CONCAT("PUSKESMAS ",TRIM(tblReff[[#This Row],[NAMA PUSKESMAS]]))</f>
        <v>PUSKESMAS KALIBUNDER</v>
      </c>
      <c r="B439" s="42">
        <v>1030451</v>
      </c>
      <c r="C439" s="43" t="s">
        <v>2275</v>
      </c>
      <c r="D439" s="43" t="s">
        <v>2276</v>
      </c>
      <c r="E439" s="43" t="s">
        <v>2277</v>
      </c>
      <c r="F439" s="43" t="s">
        <v>2258</v>
      </c>
      <c r="G439" s="43" t="s">
        <v>2060</v>
      </c>
      <c r="H439" s="43" t="s">
        <v>1243</v>
      </c>
    </row>
    <row r="440" spans="1:8" ht="17.25" customHeight="1" x14ac:dyDescent="0.35">
      <c r="A440" s="46" t="str">
        <f>_xlfn.CONCAT("PUSKESMAS ",TRIM(tblReff[[#This Row],[NAMA PUSKESMAS]]))</f>
        <v>PUSKESMAS TEGAL BULEUD</v>
      </c>
      <c r="B440" s="42">
        <v>1030452</v>
      </c>
      <c r="C440" s="43" t="s">
        <v>2278</v>
      </c>
      <c r="D440" s="43" t="s">
        <v>2279</v>
      </c>
      <c r="E440" s="43" t="s">
        <v>2278</v>
      </c>
      <c r="F440" s="43" t="s">
        <v>2258</v>
      </c>
      <c r="G440" s="43" t="s">
        <v>2060</v>
      </c>
      <c r="H440" s="43" t="s">
        <v>1243</v>
      </c>
    </row>
    <row r="441" spans="1:8" ht="17.25" customHeight="1" x14ac:dyDescent="0.35">
      <c r="A441" s="46" t="str">
        <f>_xlfn.CONCAT("PUSKESMAS ",TRIM(tblReff[[#This Row],[NAMA PUSKESMAS]]))</f>
        <v>PUSKESMAS BANGBAYANG</v>
      </c>
      <c r="B441" s="42">
        <v>1030453</v>
      </c>
      <c r="C441" s="43" t="s">
        <v>2280</v>
      </c>
      <c r="D441" s="43" t="s">
        <v>2281</v>
      </c>
      <c r="E441" s="43" t="s">
        <v>2278</v>
      </c>
      <c r="F441" s="43" t="s">
        <v>2258</v>
      </c>
      <c r="G441" s="43" t="s">
        <v>2060</v>
      </c>
      <c r="H441" s="43" t="s">
        <v>1244</v>
      </c>
    </row>
    <row r="442" spans="1:8" ht="17.25" customHeight="1" x14ac:dyDescent="0.35">
      <c r="A442" s="46" t="str">
        <f>_xlfn.CONCAT("PUSKESMAS ",TRIM(tblReff[[#This Row],[NAMA PUSKESMAS]]))</f>
        <v>PUSKESMAS CIDOLOG</v>
      </c>
      <c r="B442" s="42">
        <v>1030454</v>
      </c>
      <c r="C442" s="43" t="s">
        <v>2282</v>
      </c>
      <c r="D442" s="43" t="s">
        <v>2283</v>
      </c>
      <c r="E442" s="43" t="s">
        <v>2282</v>
      </c>
      <c r="F442" s="43" t="s">
        <v>2258</v>
      </c>
      <c r="G442" s="43" t="s">
        <v>2060</v>
      </c>
      <c r="H442" s="43" t="s">
        <v>1244</v>
      </c>
    </row>
    <row r="443" spans="1:8" ht="17.25" customHeight="1" x14ac:dyDescent="0.35">
      <c r="A443" s="46" t="str">
        <f>_xlfn.CONCAT("PUSKESMAS ",TRIM(tblReff[[#This Row],[NAMA PUSKESMAS]]))</f>
        <v>PUSKESMAS SAGARANTEN</v>
      </c>
      <c r="B443" s="42">
        <v>1030455</v>
      </c>
      <c r="C443" s="43" t="s">
        <v>2284</v>
      </c>
      <c r="D443" s="43" t="s">
        <v>2285</v>
      </c>
      <c r="E443" s="43" t="s">
        <v>2284</v>
      </c>
      <c r="F443" s="43" t="s">
        <v>2258</v>
      </c>
      <c r="G443" s="43" t="s">
        <v>2060</v>
      </c>
      <c r="H443" s="43" t="s">
        <v>1243</v>
      </c>
    </row>
    <row r="444" spans="1:8" ht="17.25" customHeight="1" x14ac:dyDescent="0.35">
      <c r="A444" s="46" t="str">
        <f>_xlfn.CONCAT("PUSKESMAS ",TRIM(tblReff[[#This Row],[NAMA PUSKESMAS]]))</f>
        <v>PUSKESMAS CIDADAP</v>
      </c>
      <c r="B444" s="42">
        <v>1030456</v>
      </c>
      <c r="C444" s="43" t="s">
        <v>2286</v>
      </c>
      <c r="D444" s="43" t="s">
        <v>2287</v>
      </c>
      <c r="E444" s="43" t="s">
        <v>2286</v>
      </c>
      <c r="F444" s="43" t="s">
        <v>2258</v>
      </c>
      <c r="G444" s="43" t="s">
        <v>2060</v>
      </c>
      <c r="H444" s="43" t="s">
        <v>1244</v>
      </c>
    </row>
    <row r="445" spans="1:8" ht="17.25" customHeight="1" x14ac:dyDescent="0.35">
      <c r="A445" s="46" t="str">
        <f>_xlfn.CONCAT("PUSKESMAS ",TRIM(tblReff[[#This Row],[NAMA PUSKESMAS]]))</f>
        <v>PUSKESMAS CURUG KEMBAR</v>
      </c>
      <c r="B445" s="42">
        <v>1030457</v>
      </c>
      <c r="C445" s="43" t="s">
        <v>2288</v>
      </c>
      <c r="D445" s="43" t="s">
        <v>2289</v>
      </c>
      <c r="E445" s="43" t="s">
        <v>2290</v>
      </c>
      <c r="F445" s="43" t="s">
        <v>2258</v>
      </c>
      <c r="G445" s="43" t="s">
        <v>2060</v>
      </c>
      <c r="H445" s="43" t="s">
        <v>1244</v>
      </c>
    </row>
    <row r="446" spans="1:8" ht="17.25" customHeight="1" x14ac:dyDescent="0.35">
      <c r="A446" s="46" t="str">
        <f>_xlfn.CONCAT("PUSKESMAS ",TRIM(tblReff[[#This Row],[NAMA PUSKESMAS]]))</f>
        <v>PUSKESMAS PABUARAN</v>
      </c>
      <c r="B446" s="42">
        <v>1030458</v>
      </c>
      <c r="C446" s="43" t="s">
        <v>2291</v>
      </c>
      <c r="D446" s="43" t="s">
        <v>2292</v>
      </c>
      <c r="E446" s="43" t="s">
        <v>2291</v>
      </c>
      <c r="F446" s="43" t="s">
        <v>2258</v>
      </c>
      <c r="G446" s="43" t="s">
        <v>2060</v>
      </c>
      <c r="H446" s="43" t="s">
        <v>1243</v>
      </c>
    </row>
    <row r="447" spans="1:8" ht="17.25" customHeight="1" x14ac:dyDescent="0.35">
      <c r="A447" s="46" t="str">
        <f>_xlfn.CONCAT("PUSKESMAS ",TRIM(tblReff[[#This Row],[NAMA PUSKESMAS]]))</f>
        <v>PUSKESMAS LENGKONG</v>
      </c>
      <c r="B447" s="42">
        <v>1030459</v>
      </c>
      <c r="C447" s="43" t="s">
        <v>2293</v>
      </c>
      <c r="D447" s="43" t="s">
        <v>2294</v>
      </c>
      <c r="E447" s="43" t="s">
        <v>2293</v>
      </c>
      <c r="F447" s="43" t="s">
        <v>2258</v>
      </c>
      <c r="G447" s="43" t="s">
        <v>2060</v>
      </c>
      <c r="H447" s="43" t="s">
        <v>1243</v>
      </c>
    </row>
    <row r="448" spans="1:8" ht="17.25" customHeight="1" x14ac:dyDescent="0.35">
      <c r="A448" s="46" t="str">
        <f>_xlfn.CONCAT("PUSKESMAS ",TRIM(tblReff[[#This Row],[NAMA PUSKESMAS]]))</f>
        <v>PUSKESMAS PELABUHAN RATU</v>
      </c>
      <c r="B448" s="42">
        <v>1030460</v>
      </c>
      <c r="C448" s="43" t="s">
        <v>2295</v>
      </c>
      <c r="D448" s="43" t="s">
        <v>2296</v>
      </c>
      <c r="E448" s="43" t="s">
        <v>2297</v>
      </c>
      <c r="F448" s="43" t="s">
        <v>2258</v>
      </c>
      <c r="G448" s="43" t="s">
        <v>2060</v>
      </c>
      <c r="H448" s="43" t="s">
        <v>1244</v>
      </c>
    </row>
    <row r="449" spans="1:8" ht="17.25" customHeight="1" x14ac:dyDescent="0.35">
      <c r="A449" s="46" t="str">
        <f>_xlfn.CONCAT("PUSKESMAS ",TRIM(tblReff[[#This Row],[NAMA PUSKESMAS]]))</f>
        <v>PUSKESMAS CITARIK</v>
      </c>
      <c r="B449" s="42">
        <v>1030461</v>
      </c>
      <c r="C449" s="43" t="s">
        <v>2298</v>
      </c>
      <c r="D449" s="43" t="s">
        <v>2299</v>
      </c>
      <c r="E449" s="43" t="s">
        <v>2297</v>
      </c>
      <c r="F449" s="43" t="s">
        <v>2258</v>
      </c>
      <c r="G449" s="43" t="s">
        <v>2060</v>
      </c>
      <c r="H449" s="43" t="s">
        <v>1244</v>
      </c>
    </row>
    <row r="450" spans="1:8" ht="17.25" customHeight="1" x14ac:dyDescent="0.35">
      <c r="A450" s="46" t="str">
        <f>_xlfn.CONCAT("PUSKESMAS ",TRIM(tblReff[[#This Row],[NAMA PUSKESMAS]]))</f>
        <v>PUSKESMAS SIMPENAN</v>
      </c>
      <c r="B450" s="42">
        <v>1030462</v>
      </c>
      <c r="C450" s="43" t="s">
        <v>2300</v>
      </c>
      <c r="D450" s="43" t="s">
        <v>2301</v>
      </c>
      <c r="E450" s="43" t="s">
        <v>2300</v>
      </c>
      <c r="F450" s="43" t="s">
        <v>2258</v>
      </c>
      <c r="G450" s="43" t="s">
        <v>2060</v>
      </c>
      <c r="H450" s="43" t="s">
        <v>1244</v>
      </c>
    </row>
    <row r="451" spans="1:8" ht="17.25" customHeight="1" x14ac:dyDescent="0.35">
      <c r="A451" s="46" t="str">
        <f>_xlfn.CONCAT("PUSKESMAS ",TRIM(tblReff[[#This Row],[NAMA PUSKESMAS]]))</f>
        <v>PUSKESMAS WARUNG KIARA</v>
      </c>
      <c r="B451" s="42">
        <v>1030463</v>
      </c>
      <c r="C451" s="43" t="s">
        <v>2302</v>
      </c>
      <c r="D451" s="43" t="s">
        <v>2303</v>
      </c>
      <c r="E451" s="43" t="s">
        <v>2302</v>
      </c>
      <c r="F451" s="43" t="s">
        <v>2258</v>
      </c>
      <c r="G451" s="43" t="s">
        <v>2060</v>
      </c>
      <c r="H451" s="43" t="s">
        <v>1244</v>
      </c>
    </row>
    <row r="452" spans="1:8" ht="17.25" customHeight="1" x14ac:dyDescent="0.35">
      <c r="A452" s="46" t="str">
        <f>_xlfn.CONCAT("PUSKESMAS ",TRIM(tblReff[[#This Row],[NAMA PUSKESMAS]]))</f>
        <v>PUSKESMAS BANTAR GADUNG</v>
      </c>
      <c r="B452" s="42">
        <v>1030464</v>
      </c>
      <c r="C452" s="43" t="s">
        <v>2304</v>
      </c>
      <c r="D452" s="43" t="s">
        <v>2305</v>
      </c>
      <c r="E452" s="43" t="s">
        <v>2306</v>
      </c>
      <c r="F452" s="43" t="s">
        <v>2258</v>
      </c>
      <c r="G452" s="43" t="s">
        <v>2060</v>
      </c>
      <c r="H452" s="43" t="s">
        <v>1244</v>
      </c>
    </row>
    <row r="453" spans="1:8" ht="17.25" customHeight="1" x14ac:dyDescent="0.35">
      <c r="A453" s="46" t="str">
        <f>_xlfn.CONCAT("PUSKESMAS ",TRIM(tblReff[[#This Row],[NAMA PUSKESMAS]]))</f>
        <v>PUSKESMAS JAMPANG TENGAH</v>
      </c>
      <c r="B453" s="42">
        <v>1030465</v>
      </c>
      <c r="C453" s="43" t="s">
        <v>2307</v>
      </c>
      <c r="D453" s="43" t="s">
        <v>2308</v>
      </c>
      <c r="E453" s="43" t="s">
        <v>2307</v>
      </c>
      <c r="F453" s="43" t="s">
        <v>2258</v>
      </c>
      <c r="G453" s="43" t="s">
        <v>2060</v>
      </c>
      <c r="H453" s="43" t="s">
        <v>1243</v>
      </c>
    </row>
    <row r="454" spans="1:8" ht="17.25" customHeight="1" x14ac:dyDescent="0.35">
      <c r="A454" s="46" t="str">
        <f>_xlfn.CONCAT("PUSKESMAS ",TRIM(tblReff[[#This Row],[NAMA PUSKESMAS]]))</f>
        <v>PUSKESMAS PURABAYA</v>
      </c>
      <c r="B454" s="42">
        <v>1030466</v>
      </c>
      <c r="C454" s="43" t="s">
        <v>2309</v>
      </c>
      <c r="D454" s="43" t="s">
        <v>2310</v>
      </c>
      <c r="E454" s="43" t="s">
        <v>2309</v>
      </c>
      <c r="F454" s="43" t="s">
        <v>2258</v>
      </c>
      <c r="G454" s="43" t="s">
        <v>2060</v>
      </c>
      <c r="H454" s="43" t="s">
        <v>1243</v>
      </c>
    </row>
    <row r="455" spans="1:8" ht="17.25" customHeight="1" x14ac:dyDescent="0.35">
      <c r="A455" s="46" t="str">
        <f>_xlfn.CONCAT("PUSKESMAS ",TRIM(tblReff[[#This Row],[NAMA PUSKESMAS]]))</f>
        <v>PUSKESMAS CIKEMBAR</v>
      </c>
      <c r="B455" s="42">
        <v>1030467</v>
      </c>
      <c r="C455" s="43" t="s">
        <v>2311</v>
      </c>
      <c r="D455" s="43" t="s">
        <v>2312</v>
      </c>
      <c r="E455" s="43" t="s">
        <v>2311</v>
      </c>
      <c r="F455" s="43" t="s">
        <v>2258</v>
      </c>
      <c r="G455" s="43" t="s">
        <v>2060</v>
      </c>
      <c r="H455" s="43" t="s">
        <v>1244</v>
      </c>
    </row>
    <row r="456" spans="1:8" ht="17.25" customHeight="1" x14ac:dyDescent="0.35">
      <c r="A456" s="46" t="str">
        <f>_xlfn.CONCAT("PUSKESMAS ",TRIM(tblReff[[#This Row],[NAMA PUSKESMAS]]))</f>
        <v>PUSKESMAS NYALINDUNG</v>
      </c>
      <c r="B456" s="42">
        <v>1030468</v>
      </c>
      <c r="C456" s="43" t="s">
        <v>2313</v>
      </c>
      <c r="D456" s="43" t="s">
        <v>2314</v>
      </c>
      <c r="E456" s="43" t="s">
        <v>2313</v>
      </c>
      <c r="F456" s="43" t="s">
        <v>2258</v>
      </c>
      <c r="G456" s="43" t="s">
        <v>2060</v>
      </c>
      <c r="H456" s="43" t="s">
        <v>1244</v>
      </c>
    </row>
    <row r="457" spans="1:8" ht="17.25" customHeight="1" x14ac:dyDescent="0.35">
      <c r="A457" s="46" t="str">
        <f>_xlfn.CONCAT("PUSKESMAS ",TRIM(tblReff[[#This Row],[NAMA PUSKESMAS]]))</f>
        <v>PUSKESMAS CIJANGKAR</v>
      </c>
      <c r="B457" s="42">
        <v>1030469</v>
      </c>
      <c r="C457" s="43" t="s">
        <v>2315</v>
      </c>
      <c r="D457" s="43" t="s">
        <v>2316</v>
      </c>
      <c r="E457" s="43" t="s">
        <v>2313</v>
      </c>
      <c r="F457" s="43" t="s">
        <v>2258</v>
      </c>
      <c r="G457" s="43" t="s">
        <v>2060</v>
      </c>
      <c r="H457" s="43" t="s">
        <v>1244</v>
      </c>
    </row>
    <row r="458" spans="1:8" ht="17.25" customHeight="1" x14ac:dyDescent="0.35">
      <c r="A458" s="46" t="str">
        <f>_xlfn.CONCAT("PUSKESMAS ",TRIM(tblReff[[#This Row],[NAMA PUSKESMAS]]))</f>
        <v>PUSKESMAS GEGER BITUNG</v>
      </c>
      <c r="B458" s="42">
        <v>1030470</v>
      </c>
      <c r="C458" s="43" t="s">
        <v>2317</v>
      </c>
      <c r="D458" s="43" t="s">
        <v>2318</v>
      </c>
      <c r="E458" s="43" t="s">
        <v>2317</v>
      </c>
      <c r="F458" s="43" t="s">
        <v>2258</v>
      </c>
      <c r="G458" s="43" t="s">
        <v>2060</v>
      </c>
      <c r="H458" s="43" t="s">
        <v>1244</v>
      </c>
    </row>
    <row r="459" spans="1:8" ht="17.25" customHeight="1" x14ac:dyDescent="0.35">
      <c r="A459" s="46" t="str">
        <f>_xlfn.CONCAT("PUSKESMAS ",TRIM(tblReff[[#This Row],[NAMA PUSKESMAS]]))</f>
        <v>PUSKESMAS SUKARAJA</v>
      </c>
      <c r="B459" s="42">
        <v>1030471</v>
      </c>
      <c r="C459" s="43" t="s">
        <v>1330</v>
      </c>
      <c r="D459" s="43" t="s">
        <v>2319</v>
      </c>
      <c r="E459" s="43" t="s">
        <v>1330</v>
      </c>
      <c r="F459" s="43" t="s">
        <v>2258</v>
      </c>
      <c r="G459" s="43" t="s">
        <v>2060</v>
      </c>
      <c r="H459" s="43" t="s">
        <v>1244</v>
      </c>
    </row>
    <row r="460" spans="1:8" ht="17.25" customHeight="1" x14ac:dyDescent="0.35">
      <c r="A460" s="46" t="str">
        <f>_xlfn.CONCAT("PUSKESMAS ",TRIM(tblReff[[#This Row],[NAMA PUSKESMAS]]))</f>
        <v>PUSKESMAS LIMBANGAN</v>
      </c>
      <c r="B460" s="42">
        <v>1030472</v>
      </c>
      <c r="C460" s="43" t="s">
        <v>2320</v>
      </c>
      <c r="D460" s="43" t="s">
        <v>2321</v>
      </c>
      <c r="E460" s="43" t="s">
        <v>1330</v>
      </c>
      <c r="F460" s="43" t="s">
        <v>2258</v>
      </c>
      <c r="G460" s="43" t="s">
        <v>2060</v>
      </c>
      <c r="H460" s="43" t="s">
        <v>1244</v>
      </c>
    </row>
    <row r="461" spans="1:8" ht="17.25" customHeight="1" x14ac:dyDescent="0.35">
      <c r="A461" s="46" t="str">
        <f>_xlfn.CONCAT("PUSKESMAS ",TRIM(tblReff[[#This Row],[NAMA PUSKESMAS]]))</f>
        <v>PUSKESMAS KEBON PEDES</v>
      </c>
      <c r="B461" s="42">
        <v>1030473</v>
      </c>
      <c r="C461" s="43" t="s">
        <v>2322</v>
      </c>
      <c r="D461" s="43" t="s">
        <v>2323</v>
      </c>
      <c r="E461" s="43" t="s">
        <v>2324</v>
      </c>
      <c r="F461" s="43" t="s">
        <v>2258</v>
      </c>
      <c r="G461" s="43" t="s">
        <v>2060</v>
      </c>
      <c r="H461" s="43" t="s">
        <v>1244</v>
      </c>
    </row>
    <row r="462" spans="1:8" ht="17.25" customHeight="1" x14ac:dyDescent="0.35">
      <c r="A462" s="46" t="str">
        <f>_xlfn.CONCAT("PUSKESMAS ",TRIM(tblReff[[#This Row],[NAMA PUSKESMAS]]))</f>
        <v>PUSKESMAS CIREUNGHAS</v>
      </c>
      <c r="B462" s="42">
        <v>1030474</v>
      </c>
      <c r="C462" s="43" t="s">
        <v>2325</v>
      </c>
      <c r="D462" s="43" t="s">
        <v>2326</v>
      </c>
      <c r="E462" s="43" t="s">
        <v>2325</v>
      </c>
      <c r="F462" s="43" t="s">
        <v>2258</v>
      </c>
      <c r="G462" s="43" t="s">
        <v>2060</v>
      </c>
      <c r="H462" s="43" t="s">
        <v>1244</v>
      </c>
    </row>
    <row r="463" spans="1:8" ht="17.25" customHeight="1" x14ac:dyDescent="0.35">
      <c r="A463" s="46" t="str">
        <f>_xlfn.CONCAT("PUSKESMAS ",TRIM(tblReff[[#This Row],[NAMA PUSKESMAS]]))</f>
        <v>PUSKESMAS SUKALARANG</v>
      </c>
      <c r="B463" s="42">
        <v>1030475</v>
      </c>
      <c r="C463" s="43" t="s">
        <v>2327</v>
      </c>
      <c r="D463" s="43" t="s">
        <v>2328</v>
      </c>
      <c r="E463" s="43" t="s">
        <v>2327</v>
      </c>
      <c r="F463" s="43" t="s">
        <v>2258</v>
      </c>
      <c r="G463" s="43" t="s">
        <v>2060</v>
      </c>
      <c r="H463" s="43" t="s">
        <v>1244</v>
      </c>
    </row>
    <row r="464" spans="1:8" ht="17.25" customHeight="1" x14ac:dyDescent="0.35">
      <c r="A464" s="46" t="str">
        <f>_xlfn.CONCAT("PUSKESMAS ",TRIM(tblReff[[#This Row],[NAMA PUSKESMAS]]))</f>
        <v>PUSKESMAS KARAWANG</v>
      </c>
      <c r="B464" s="42">
        <v>1030476</v>
      </c>
      <c r="C464" s="43" t="s">
        <v>2329</v>
      </c>
      <c r="D464" s="43" t="s">
        <v>2330</v>
      </c>
      <c r="E464" s="43" t="s">
        <v>1358</v>
      </c>
      <c r="F464" s="43" t="s">
        <v>2258</v>
      </c>
      <c r="G464" s="43" t="s">
        <v>2060</v>
      </c>
      <c r="H464" s="43" t="s">
        <v>1244</v>
      </c>
    </row>
    <row r="465" spans="1:8" ht="17.25" customHeight="1" x14ac:dyDescent="0.35">
      <c r="A465" s="46" t="str">
        <f>_xlfn.CONCAT("PUSKESMAS ",TRIM(tblReff[[#This Row],[NAMA PUSKESMAS]]))</f>
        <v>PUSKESMAS KADU DAMPIT</v>
      </c>
      <c r="B465" s="42">
        <v>1030477</v>
      </c>
      <c r="C465" s="43" t="s">
        <v>2331</v>
      </c>
      <c r="D465" s="43" t="s">
        <v>2332</v>
      </c>
      <c r="E465" s="43" t="s">
        <v>2333</v>
      </c>
      <c r="F465" s="43" t="s">
        <v>2258</v>
      </c>
      <c r="G465" s="43" t="s">
        <v>2060</v>
      </c>
      <c r="H465" s="43" t="s">
        <v>1244</v>
      </c>
    </row>
    <row r="466" spans="1:8" ht="17.25" customHeight="1" x14ac:dyDescent="0.35">
      <c r="A466" s="46" t="str">
        <f>_xlfn.CONCAT("PUSKESMAS ",TRIM(tblReff[[#This Row],[NAMA PUSKESMAS]]))</f>
        <v>PUSKESMAS CISAAT</v>
      </c>
      <c r="B466" s="42">
        <v>1030478</v>
      </c>
      <c r="C466" s="43" t="s">
        <v>2334</v>
      </c>
      <c r="D466" s="43" t="s">
        <v>2335</v>
      </c>
      <c r="E466" s="43" t="s">
        <v>2334</v>
      </c>
      <c r="F466" s="43" t="s">
        <v>2258</v>
      </c>
      <c r="G466" s="43" t="s">
        <v>2060</v>
      </c>
      <c r="H466" s="43" t="s">
        <v>1244</v>
      </c>
    </row>
    <row r="467" spans="1:8" ht="17.25" customHeight="1" x14ac:dyDescent="0.35">
      <c r="A467" s="46" t="str">
        <f>_xlfn.CONCAT("PUSKESMAS ",TRIM(tblReff[[#This Row],[NAMA PUSKESMAS]]))</f>
        <v>PUSKESMAS SELAJAMBE</v>
      </c>
      <c r="B467" s="42">
        <v>1030479</v>
      </c>
      <c r="C467" s="43" t="s">
        <v>2336</v>
      </c>
      <c r="D467" s="43" t="s">
        <v>2337</v>
      </c>
      <c r="E467" s="43" t="s">
        <v>2334</v>
      </c>
      <c r="F467" s="43" t="s">
        <v>2258</v>
      </c>
      <c r="G467" s="43" t="s">
        <v>2060</v>
      </c>
      <c r="H467" s="43" t="s">
        <v>1244</v>
      </c>
    </row>
    <row r="468" spans="1:8" ht="17.25" customHeight="1" x14ac:dyDescent="0.35">
      <c r="A468" s="46" t="str">
        <f>_xlfn.CONCAT("PUSKESMAS ",TRIM(tblReff[[#This Row],[NAMA PUSKESMAS]]))</f>
        <v>PUSKESMAS GUNUNGGURUH</v>
      </c>
      <c r="B468" s="42">
        <v>1030480</v>
      </c>
      <c r="C468" s="43" t="s">
        <v>2338</v>
      </c>
      <c r="D468" s="43" t="s">
        <v>2339</v>
      </c>
      <c r="E468" s="43" t="s">
        <v>2338</v>
      </c>
      <c r="F468" s="43" t="s">
        <v>2258</v>
      </c>
      <c r="G468" s="43" t="s">
        <v>2060</v>
      </c>
      <c r="H468" s="43" t="s">
        <v>1244</v>
      </c>
    </row>
    <row r="469" spans="1:8" ht="17.25" customHeight="1" x14ac:dyDescent="0.35">
      <c r="A469" s="46" t="str">
        <f>_xlfn.CONCAT("PUSKESMAS ",TRIM(tblReff[[#This Row],[NAMA PUSKESMAS]]))</f>
        <v>PUSKESMAS CIBOLANGKIDUL</v>
      </c>
      <c r="B469" s="42">
        <v>1030481</v>
      </c>
      <c r="C469" s="43" t="s">
        <v>2340</v>
      </c>
      <c r="D469" s="43" t="s">
        <v>2341</v>
      </c>
      <c r="E469" s="43" t="s">
        <v>2338</v>
      </c>
      <c r="F469" s="43" t="s">
        <v>2258</v>
      </c>
      <c r="G469" s="43" t="s">
        <v>2060</v>
      </c>
      <c r="H469" s="43" t="s">
        <v>1244</v>
      </c>
    </row>
    <row r="470" spans="1:8" ht="17.25" customHeight="1" x14ac:dyDescent="0.35">
      <c r="A470" s="46" t="str">
        <f>_xlfn.CONCAT("PUSKESMAS ",TRIM(tblReff[[#This Row],[NAMA PUSKESMAS]]))</f>
        <v>PUSKESMAS CIBADAK</v>
      </c>
      <c r="B470" s="42">
        <v>1030482</v>
      </c>
      <c r="C470" s="43" t="s">
        <v>2342</v>
      </c>
      <c r="D470" s="43" t="s">
        <v>2343</v>
      </c>
      <c r="E470" s="43" t="s">
        <v>2342</v>
      </c>
      <c r="F470" s="43" t="s">
        <v>2258</v>
      </c>
      <c r="G470" s="43" t="s">
        <v>2060</v>
      </c>
      <c r="H470" s="43" t="s">
        <v>1244</v>
      </c>
    </row>
    <row r="471" spans="1:8" ht="17.25" customHeight="1" x14ac:dyDescent="0.35">
      <c r="A471" s="46" t="str">
        <f>_xlfn.CONCAT("PUSKESMAS ",TRIM(tblReff[[#This Row],[NAMA PUSKESMAS]]))</f>
        <v>PUSKESMAS SEKARWANGI</v>
      </c>
      <c r="B471" s="42">
        <v>1030483</v>
      </c>
      <c r="C471" s="43" t="s">
        <v>2344</v>
      </c>
      <c r="D471" s="43" t="s">
        <v>2345</v>
      </c>
      <c r="E471" s="43" t="s">
        <v>2342</v>
      </c>
      <c r="F471" s="43" t="s">
        <v>2258</v>
      </c>
      <c r="G471" s="43" t="s">
        <v>2060</v>
      </c>
      <c r="H471" s="43" t="s">
        <v>1244</v>
      </c>
    </row>
    <row r="472" spans="1:8" ht="17.25" customHeight="1" x14ac:dyDescent="0.35">
      <c r="A472" s="46" t="str">
        <f>_xlfn.CONCAT("PUSKESMAS ",TRIM(tblReff[[#This Row],[NAMA PUSKESMAS]]))</f>
        <v>PUSKESMAS CICANTAYAN</v>
      </c>
      <c r="B472" s="42">
        <v>1030484</v>
      </c>
      <c r="C472" s="43" t="s">
        <v>2346</v>
      </c>
      <c r="D472" s="43" t="s">
        <v>2347</v>
      </c>
      <c r="E472" s="43" t="s">
        <v>2346</v>
      </c>
      <c r="F472" s="43" t="s">
        <v>2258</v>
      </c>
      <c r="G472" s="43" t="s">
        <v>2060</v>
      </c>
      <c r="H472" s="43" t="s">
        <v>1244</v>
      </c>
    </row>
    <row r="473" spans="1:8" ht="17.25" customHeight="1" x14ac:dyDescent="0.35">
      <c r="A473" s="46" t="str">
        <f>_xlfn.CONCAT("PUSKESMAS ",TRIM(tblReff[[#This Row],[NAMA PUSKESMAS]]))</f>
        <v>PUSKESMAS CARINGIN</v>
      </c>
      <c r="B473" s="42">
        <v>1030485</v>
      </c>
      <c r="C473" s="43" t="s">
        <v>2123</v>
      </c>
      <c r="D473" s="43" t="s">
        <v>2348</v>
      </c>
      <c r="E473" s="43" t="s">
        <v>2123</v>
      </c>
      <c r="F473" s="43" t="s">
        <v>2258</v>
      </c>
      <c r="G473" s="43" t="s">
        <v>2060</v>
      </c>
      <c r="H473" s="43" t="s">
        <v>1244</v>
      </c>
    </row>
    <row r="474" spans="1:8" ht="17.25" customHeight="1" x14ac:dyDescent="0.35">
      <c r="A474" s="46" t="str">
        <f>_xlfn.CONCAT("PUSKESMAS ",TRIM(tblReff[[#This Row],[NAMA PUSKESMAS]]))</f>
        <v>PUSKESMAS NAGRAK</v>
      </c>
      <c r="B474" s="42">
        <v>1030486</v>
      </c>
      <c r="C474" s="43" t="s">
        <v>2349</v>
      </c>
      <c r="D474" s="43" t="s">
        <v>2350</v>
      </c>
      <c r="E474" s="43" t="s">
        <v>2349</v>
      </c>
      <c r="F474" s="43" t="s">
        <v>2258</v>
      </c>
      <c r="G474" s="43" t="s">
        <v>2060</v>
      </c>
      <c r="H474" s="43" t="s">
        <v>1243</v>
      </c>
    </row>
    <row r="475" spans="1:8" ht="17.25" customHeight="1" x14ac:dyDescent="0.35">
      <c r="A475" s="46" t="str">
        <f>_xlfn.CONCAT("PUSKESMAS ",TRIM(tblReff[[#This Row],[NAMA PUSKESMAS]]))</f>
        <v>PUSKESMAS GIRIJAYA</v>
      </c>
      <c r="B475" s="42">
        <v>1030487</v>
      </c>
      <c r="C475" s="43" t="s">
        <v>2351</v>
      </c>
      <c r="D475" s="43" t="s">
        <v>2352</v>
      </c>
      <c r="E475" s="43" t="s">
        <v>2349</v>
      </c>
      <c r="F475" s="43" t="s">
        <v>2258</v>
      </c>
      <c r="G475" s="43" t="s">
        <v>2060</v>
      </c>
      <c r="H475" s="43" t="s">
        <v>1244</v>
      </c>
    </row>
    <row r="476" spans="1:8" ht="17.25" customHeight="1" x14ac:dyDescent="0.35">
      <c r="A476" s="46" t="str">
        <f>_xlfn.CONCAT("PUSKESMAS ",TRIM(tblReff[[#This Row],[NAMA PUSKESMAS]]))</f>
        <v>PUSKESMAS CIAMBAR</v>
      </c>
      <c r="B476" s="42">
        <v>1030488</v>
      </c>
      <c r="C476" s="43" t="s">
        <v>2353</v>
      </c>
      <c r="D476" s="43" t="s">
        <v>2354</v>
      </c>
      <c r="E476" s="43" t="s">
        <v>2353</v>
      </c>
      <c r="F476" s="43" t="s">
        <v>2258</v>
      </c>
      <c r="G476" s="43" t="s">
        <v>2060</v>
      </c>
      <c r="H476" s="43" t="s">
        <v>1244</v>
      </c>
    </row>
    <row r="477" spans="1:8" ht="17.25" customHeight="1" x14ac:dyDescent="0.35">
      <c r="A477" s="46" t="str">
        <f>_xlfn.CONCAT("PUSKESMAS ",TRIM(tblReff[[#This Row],[NAMA PUSKESMAS]]))</f>
        <v>PUSKESMAS CICURUG</v>
      </c>
      <c r="B477" s="42">
        <v>1030489</v>
      </c>
      <c r="C477" s="43" t="s">
        <v>2355</v>
      </c>
      <c r="D477" s="43" t="s">
        <v>2356</v>
      </c>
      <c r="E477" s="43" t="s">
        <v>2355</v>
      </c>
      <c r="F477" s="43" t="s">
        <v>2258</v>
      </c>
      <c r="G477" s="43" t="s">
        <v>2060</v>
      </c>
      <c r="H477" s="43" t="s">
        <v>1243</v>
      </c>
    </row>
    <row r="478" spans="1:8" ht="17.25" customHeight="1" x14ac:dyDescent="0.35">
      <c r="A478" s="46" t="str">
        <f>_xlfn.CONCAT("PUSKESMAS ",TRIM(tblReff[[#This Row],[NAMA PUSKESMAS]]))</f>
        <v>PUSKESMAS CIPARI</v>
      </c>
      <c r="B478" s="42">
        <v>1030490</v>
      </c>
      <c r="C478" s="43" t="s">
        <v>2357</v>
      </c>
      <c r="D478" s="43" t="s">
        <v>2358</v>
      </c>
      <c r="E478" s="43" t="s">
        <v>2355</v>
      </c>
      <c r="F478" s="43" t="s">
        <v>2258</v>
      </c>
      <c r="G478" s="43" t="s">
        <v>2060</v>
      </c>
      <c r="H478" s="43" t="s">
        <v>1244</v>
      </c>
    </row>
    <row r="479" spans="1:8" ht="17.25" customHeight="1" x14ac:dyDescent="0.35">
      <c r="A479" s="46" t="str">
        <f>_xlfn.CONCAT("PUSKESMAS ",TRIM(tblReff[[#This Row],[NAMA PUSKESMAS]]))</f>
        <v>PUSKESMAS CIDAHU</v>
      </c>
      <c r="B479" s="42">
        <v>1030491</v>
      </c>
      <c r="C479" s="43" t="s">
        <v>2359</v>
      </c>
      <c r="D479" s="43" t="s">
        <v>2360</v>
      </c>
      <c r="E479" s="43" t="s">
        <v>2359</v>
      </c>
      <c r="F479" s="43" t="s">
        <v>2258</v>
      </c>
      <c r="G479" s="43" t="s">
        <v>2060</v>
      </c>
      <c r="H479" s="43" t="s">
        <v>1244</v>
      </c>
    </row>
    <row r="480" spans="1:8" ht="17.25" customHeight="1" x14ac:dyDescent="0.35">
      <c r="A480" s="46" t="str">
        <f>_xlfn.CONCAT("PUSKESMAS ",TRIM(tblReff[[#This Row],[NAMA PUSKESMAS]]))</f>
        <v>PUSKESMAS PARAKAN SALAK</v>
      </c>
      <c r="B480" s="42">
        <v>1030492</v>
      </c>
      <c r="C480" s="43" t="s">
        <v>2361</v>
      </c>
      <c r="D480" s="43" t="s">
        <v>2362</v>
      </c>
      <c r="E480" s="43" t="s">
        <v>2361</v>
      </c>
      <c r="F480" s="43" t="s">
        <v>2258</v>
      </c>
      <c r="G480" s="43" t="s">
        <v>2060</v>
      </c>
      <c r="H480" s="43" t="s">
        <v>1244</v>
      </c>
    </row>
    <row r="481" spans="1:8" ht="17.25" customHeight="1" x14ac:dyDescent="0.35">
      <c r="A481" s="46" t="str">
        <f>_xlfn.CONCAT("PUSKESMAS ",TRIM(tblReff[[#This Row],[NAMA PUSKESMAS]]))</f>
        <v>PUSKESMAS PARUNGKUDA</v>
      </c>
      <c r="B481" s="42">
        <v>1030493</v>
      </c>
      <c r="C481" s="43" t="s">
        <v>2363</v>
      </c>
      <c r="D481" s="43" t="s">
        <v>2364</v>
      </c>
      <c r="E481" s="43" t="s">
        <v>2365</v>
      </c>
      <c r="F481" s="43" t="s">
        <v>2258</v>
      </c>
      <c r="G481" s="43" t="s">
        <v>2060</v>
      </c>
      <c r="H481" s="43" t="s">
        <v>1244</v>
      </c>
    </row>
    <row r="482" spans="1:8" ht="17.25" customHeight="1" x14ac:dyDescent="0.35">
      <c r="A482" s="46" t="str">
        <f>_xlfn.CONCAT("PUSKESMAS ",TRIM(tblReff[[#This Row],[NAMA PUSKESMAS]]))</f>
        <v>PUSKESMAS BOJONG GENTENG</v>
      </c>
      <c r="B482" s="42">
        <v>1030494</v>
      </c>
      <c r="C482" s="43" t="s">
        <v>2366</v>
      </c>
      <c r="D482" s="43" t="s">
        <v>2367</v>
      </c>
      <c r="E482" s="43" t="s">
        <v>2366</v>
      </c>
      <c r="F482" s="43" t="s">
        <v>2258</v>
      </c>
      <c r="G482" s="43" t="s">
        <v>2060</v>
      </c>
      <c r="H482" s="43" t="s">
        <v>1244</v>
      </c>
    </row>
    <row r="483" spans="1:8" ht="17.25" customHeight="1" x14ac:dyDescent="0.35">
      <c r="A483" s="46" t="str">
        <f>_xlfn.CONCAT("PUSKESMAS ",TRIM(tblReff[[#This Row],[NAMA PUSKESMAS]]))</f>
        <v>PUSKESMAS KELAPA NUNGGAL</v>
      </c>
      <c r="B483" s="42">
        <v>1030495</v>
      </c>
      <c r="C483" s="43" t="s">
        <v>2176</v>
      </c>
      <c r="D483" s="43" t="s">
        <v>2368</v>
      </c>
      <c r="E483" s="43" t="s">
        <v>2369</v>
      </c>
      <c r="F483" s="43" t="s">
        <v>2258</v>
      </c>
      <c r="G483" s="43" t="s">
        <v>2060</v>
      </c>
      <c r="H483" s="43" t="s">
        <v>1244</v>
      </c>
    </row>
    <row r="484" spans="1:8" ht="17.25" customHeight="1" x14ac:dyDescent="0.35">
      <c r="A484" s="46" t="str">
        <f>_xlfn.CONCAT("PUSKESMAS ",TRIM(tblReff[[#This Row],[NAMA PUSKESMAS]]))</f>
        <v>PUSKESMAS CIKIDANG</v>
      </c>
      <c r="B484" s="42">
        <v>1030496</v>
      </c>
      <c r="C484" s="43" t="s">
        <v>2370</v>
      </c>
      <c r="D484" s="43" t="s">
        <v>2371</v>
      </c>
      <c r="E484" s="43" t="s">
        <v>2370</v>
      </c>
      <c r="F484" s="43" t="s">
        <v>2258</v>
      </c>
      <c r="G484" s="43" t="s">
        <v>2060</v>
      </c>
      <c r="H484" s="43" t="s">
        <v>1244</v>
      </c>
    </row>
    <row r="485" spans="1:8" ht="17.25" customHeight="1" x14ac:dyDescent="0.35">
      <c r="A485" s="46" t="str">
        <f>_xlfn.CONCAT("PUSKESMAS ",TRIM(tblReff[[#This Row],[NAMA PUSKESMAS]]))</f>
        <v>PUSKESMAS CISOLOK</v>
      </c>
      <c r="B485" s="42">
        <v>1030497</v>
      </c>
      <c r="C485" s="43" t="s">
        <v>2372</v>
      </c>
      <c r="D485" s="43" t="s">
        <v>2373</v>
      </c>
      <c r="E485" s="43" t="s">
        <v>2372</v>
      </c>
      <c r="F485" s="43" t="s">
        <v>2258</v>
      </c>
      <c r="G485" s="43" t="s">
        <v>2060</v>
      </c>
      <c r="H485" s="43" t="s">
        <v>1243</v>
      </c>
    </row>
    <row r="486" spans="1:8" ht="17.25" customHeight="1" x14ac:dyDescent="0.35">
      <c r="A486" s="46" t="str">
        <f>_xlfn.CONCAT("PUSKESMAS ",TRIM(tblReff[[#This Row],[NAMA PUSKESMAS]]))</f>
        <v>PUSKESMAS CIKAKAK</v>
      </c>
      <c r="B486" s="42">
        <v>1030498</v>
      </c>
      <c r="C486" s="43" t="s">
        <v>2374</v>
      </c>
      <c r="D486" s="43" t="s">
        <v>2375</v>
      </c>
      <c r="E486" s="43" t="s">
        <v>2374</v>
      </c>
      <c r="F486" s="43" t="s">
        <v>2258</v>
      </c>
      <c r="G486" s="43" t="s">
        <v>2060</v>
      </c>
      <c r="H486" s="43" t="s">
        <v>1244</v>
      </c>
    </row>
    <row r="487" spans="1:8" ht="17.25" customHeight="1" x14ac:dyDescent="0.35">
      <c r="A487" s="46" t="str">
        <f>_xlfn.CONCAT("PUSKESMAS ",TRIM(tblReff[[#This Row],[NAMA PUSKESMAS]]))</f>
        <v>PUSKESMAS KABANDUNGAN</v>
      </c>
      <c r="B487" s="42">
        <v>1030499</v>
      </c>
      <c r="C487" s="43" t="s">
        <v>2376</v>
      </c>
      <c r="D487" s="43" t="s">
        <v>2377</v>
      </c>
      <c r="E487" s="43" t="s">
        <v>2376</v>
      </c>
      <c r="F487" s="43" t="s">
        <v>2258</v>
      </c>
      <c r="G487" s="43" t="s">
        <v>2060</v>
      </c>
      <c r="H487" s="43" t="s">
        <v>1244</v>
      </c>
    </row>
    <row r="488" spans="1:8" ht="17.25" customHeight="1" x14ac:dyDescent="0.35">
      <c r="A488" s="46" t="str">
        <f>_xlfn.CONCAT("PUSKESMAS ",TRIM(tblReff[[#This Row],[NAMA PUSKESMAS]]))</f>
        <v>PUSKESMAS AGRABINTA</v>
      </c>
      <c r="B488" s="42">
        <v>1030500</v>
      </c>
      <c r="C488" s="43" t="s">
        <v>2378</v>
      </c>
      <c r="D488" s="43" t="s">
        <v>2379</v>
      </c>
      <c r="E488" s="43" t="s">
        <v>2378</v>
      </c>
      <c r="F488" s="43" t="s">
        <v>2380</v>
      </c>
      <c r="G488" s="43" t="s">
        <v>2060</v>
      </c>
      <c r="H488" s="43" t="s">
        <v>1244</v>
      </c>
    </row>
    <row r="489" spans="1:8" ht="17.25" customHeight="1" x14ac:dyDescent="0.35">
      <c r="A489" s="46" t="str">
        <f>_xlfn.CONCAT("PUSKESMAS ",TRIM(tblReff[[#This Row],[NAMA PUSKESMAS]]))</f>
        <v>PUSKESMAS PUSAKASARI</v>
      </c>
      <c r="B489" s="42">
        <v>1030501</v>
      </c>
      <c r="C489" s="43" t="s">
        <v>2381</v>
      </c>
      <c r="D489" s="43" t="s">
        <v>2382</v>
      </c>
      <c r="E489" s="43" t="s">
        <v>2383</v>
      </c>
      <c r="F489" s="43" t="s">
        <v>2380</v>
      </c>
      <c r="G489" s="43" t="s">
        <v>2060</v>
      </c>
      <c r="H489" s="43" t="s">
        <v>1244</v>
      </c>
    </row>
    <row r="490" spans="1:8" ht="17.25" customHeight="1" x14ac:dyDescent="0.35">
      <c r="A490" s="46" t="str">
        <f>_xlfn.CONCAT("PUSKESMAS ",TRIM(tblReff[[#This Row],[NAMA PUSKESMAS]]))</f>
        <v>PUSKESMAS SINDANG BARANG</v>
      </c>
      <c r="B490" s="42">
        <v>1030502</v>
      </c>
      <c r="C490" s="43" t="s">
        <v>2384</v>
      </c>
      <c r="D490" s="43" t="s">
        <v>2385</v>
      </c>
      <c r="E490" s="43" t="s">
        <v>2386</v>
      </c>
      <c r="F490" s="43" t="s">
        <v>2380</v>
      </c>
      <c r="G490" s="43" t="s">
        <v>2060</v>
      </c>
      <c r="H490" s="43" t="s">
        <v>1243</v>
      </c>
    </row>
    <row r="491" spans="1:8" ht="17.25" customHeight="1" x14ac:dyDescent="0.35">
      <c r="A491" s="46" t="str">
        <f>_xlfn.CONCAT("PUSKESMAS ",TRIM(tblReff[[#This Row],[NAMA PUSKESMAS]]))</f>
        <v>PUSKESMAS CIDAUN</v>
      </c>
      <c r="B491" s="42">
        <v>1030503</v>
      </c>
      <c r="C491" s="43" t="s">
        <v>2387</v>
      </c>
      <c r="D491" s="43" t="s">
        <v>2388</v>
      </c>
      <c r="E491" s="43" t="s">
        <v>2387</v>
      </c>
      <c r="F491" s="43" t="s">
        <v>2380</v>
      </c>
      <c r="G491" s="43" t="s">
        <v>2060</v>
      </c>
      <c r="H491" s="43" t="s">
        <v>1243</v>
      </c>
    </row>
    <row r="492" spans="1:8" ht="17.25" customHeight="1" x14ac:dyDescent="0.35">
      <c r="A492" s="46" t="str">
        <f>_xlfn.CONCAT("PUSKESMAS ",TRIM(tblReff[[#This Row],[NAMA PUSKESMAS]]))</f>
        <v>PUSKESMAS NARINGGUL</v>
      </c>
      <c r="B492" s="42">
        <v>1030504</v>
      </c>
      <c r="C492" s="43" t="s">
        <v>2389</v>
      </c>
      <c r="D492" s="43" t="s">
        <v>2390</v>
      </c>
      <c r="E492" s="43" t="s">
        <v>2389</v>
      </c>
      <c r="F492" s="43" t="s">
        <v>2380</v>
      </c>
      <c r="G492" s="43" t="s">
        <v>2060</v>
      </c>
      <c r="H492" s="43" t="s">
        <v>1244</v>
      </c>
    </row>
    <row r="493" spans="1:8" ht="17.25" customHeight="1" x14ac:dyDescent="0.35">
      <c r="A493" s="46" t="str">
        <f>_xlfn.CONCAT("PUSKESMAS ",TRIM(tblReff[[#This Row],[NAMA PUSKESMAS]]))</f>
        <v>PUSKESMAS CIBINONG</v>
      </c>
      <c r="B493" s="42">
        <v>1030505</v>
      </c>
      <c r="C493" s="43" t="s">
        <v>2192</v>
      </c>
      <c r="D493" s="43" t="s">
        <v>2391</v>
      </c>
      <c r="E493" s="43" t="s">
        <v>2192</v>
      </c>
      <c r="F493" s="43" t="s">
        <v>2380</v>
      </c>
      <c r="G493" s="43" t="s">
        <v>2060</v>
      </c>
      <c r="H493" s="43" t="s">
        <v>1244</v>
      </c>
    </row>
    <row r="494" spans="1:8" ht="17.25" customHeight="1" x14ac:dyDescent="0.35">
      <c r="A494" s="46" t="str">
        <f>_xlfn.CONCAT("PUSKESMAS ",TRIM(tblReff[[#This Row],[NAMA PUSKESMAS]]))</f>
        <v>PUSKESMAS GUNUNG BITUNG</v>
      </c>
      <c r="B494" s="42">
        <v>1030506</v>
      </c>
      <c r="C494" s="43" t="s">
        <v>2392</v>
      </c>
      <c r="D494" s="43" t="s">
        <v>2393</v>
      </c>
      <c r="E494" s="43" t="s">
        <v>2192</v>
      </c>
      <c r="F494" s="43" t="s">
        <v>2380</v>
      </c>
      <c r="G494" s="43" t="s">
        <v>2060</v>
      </c>
      <c r="H494" s="43" t="s">
        <v>1244</v>
      </c>
    </row>
    <row r="495" spans="1:8" ht="17.25" customHeight="1" x14ac:dyDescent="0.35">
      <c r="A495" s="46" t="str">
        <f>_xlfn.CONCAT("PUSKESMAS ",TRIM(tblReff[[#This Row],[NAMA PUSKESMAS]]))</f>
        <v>PUSKESMAS CIKADU</v>
      </c>
      <c r="B495" s="42">
        <v>1030508</v>
      </c>
      <c r="C495" s="43" t="s">
        <v>2394</v>
      </c>
      <c r="D495" s="43" t="s">
        <v>2395</v>
      </c>
      <c r="E495" s="43" t="s">
        <v>2394</v>
      </c>
      <c r="F495" s="43" t="s">
        <v>2380</v>
      </c>
      <c r="G495" s="43" t="s">
        <v>2060</v>
      </c>
      <c r="H495" s="43" t="s">
        <v>1244</v>
      </c>
    </row>
    <row r="496" spans="1:8" ht="17.25" customHeight="1" x14ac:dyDescent="0.35">
      <c r="A496" s="46" t="str">
        <f>_xlfn.CONCAT("PUSKESMAS ",TRIM(tblReff[[#This Row],[NAMA PUSKESMAS]]))</f>
        <v>PUSKESMAS TANGGEUNG</v>
      </c>
      <c r="B496" s="42">
        <v>1030509</v>
      </c>
      <c r="C496" s="43" t="s">
        <v>2396</v>
      </c>
      <c r="D496" s="43" t="s">
        <v>2397</v>
      </c>
      <c r="E496" s="43" t="s">
        <v>2396</v>
      </c>
      <c r="F496" s="43" t="s">
        <v>2380</v>
      </c>
      <c r="G496" s="43" t="s">
        <v>2060</v>
      </c>
      <c r="H496" s="43" t="s">
        <v>1244</v>
      </c>
    </row>
    <row r="497" spans="1:8" ht="17.25" customHeight="1" x14ac:dyDescent="0.35">
      <c r="A497" s="46" t="str">
        <f>_xlfn.CONCAT("PUSKESMAS ",TRIM(tblReff[[#This Row],[NAMA PUSKESMAS]]))</f>
        <v>PUSKESMAS GIRIJAYA</v>
      </c>
      <c r="B497" s="42">
        <v>1030507</v>
      </c>
      <c r="C497" s="43" t="s">
        <v>2351</v>
      </c>
      <c r="D497" s="43" t="s">
        <v>2398</v>
      </c>
      <c r="E497" s="43" t="s">
        <v>2399</v>
      </c>
      <c r="F497" s="43" t="s">
        <v>2380</v>
      </c>
      <c r="G497" s="43" t="s">
        <v>2060</v>
      </c>
      <c r="H497" s="43" t="s">
        <v>1244</v>
      </c>
    </row>
    <row r="498" spans="1:8" ht="17.25" customHeight="1" x14ac:dyDescent="0.35">
      <c r="A498" s="46" t="str">
        <f>_xlfn.CONCAT("PUSKESMAS ",TRIM(tblReff[[#This Row],[NAMA PUSKESMAS]]))</f>
        <v>PUSKESMAS KADUPANDAK</v>
      </c>
      <c r="B498" s="42">
        <v>1030510</v>
      </c>
      <c r="C498" s="43" t="s">
        <v>2400</v>
      </c>
      <c r="D498" s="43" t="s">
        <v>2401</v>
      </c>
      <c r="E498" s="43" t="s">
        <v>2400</v>
      </c>
      <c r="F498" s="43" t="s">
        <v>2380</v>
      </c>
      <c r="G498" s="43" t="s">
        <v>2060</v>
      </c>
      <c r="H498" s="43" t="s">
        <v>1244</v>
      </c>
    </row>
    <row r="499" spans="1:8" ht="17.25" customHeight="1" x14ac:dyDescent="0.35">
      <c r="A499" s="46" t="str">
        <f>_xlfn.CONCAT("PUSKESMAS ",TRIM(tblReff[[#This Row],[NAMA PUSKESMAS]]))</f>
        <v>PUSKESMAS BOJONGLARANG</v>
      </c>
      <c r="B499" s="42">
        <v>1030511</v>
      </c>
      <c r="C499" s="43" t="s">
        <v>2402</v>
      </c>
      <c r="D499" s="43" t="s">
        <v>2403</v>
      </c>
      <c r="E499" s="43" t="s">
        <v>2404</v>
      </c>
      <c r="F499" s="43" t="s">
        <v>2380</v>
      </c>
      <c r="G499" s="43" t="s">
        <v>2060</v>
      </c>
      <c r="H499" s="43" t="s">
        <v>1244</v>
      </c>
    </row>
    <row r="500" spans="1:8" ht="17.25" customHeight="1" x14ac:dyDescent="0.35">
      <c r="A500" s="46" t="str">
        <f>_xlfn.CONCAT("PUSKESMAS ",TRIM(tblReff[[#This Row],[NAMA PUSKESMAS]]))</f>
        <v>PUSKESMAS CIJATI</v>
      </c>
      <c r="B500" s="42">
        <v>1030512</v>
      </c>
      <c r="C500" s="43" t="s">
        <v>2404</v>
      </c>
      <c r="D500" s="43" t="s">
        <v>2405</v>
      </c>
      <c r="E500" s="43" t="s">
        <v>2404</v>
      </c>
      <c r="F500" s="43" t="s">
        <v>2380</v>
      </c>
      <c r="G500" s="43" t="s">
        <v>2060</v>
      </c>
      <c r="H500" s="43" t="s">
        <v>1244</v>
      </c>
    </row>
    <row r="501" spans="1:8" ht="17.25" customHeight="1" x14ac:dyDescent="0.35">
      <c r="A501" s="46" t="str">
        <f>_xlfn.CONCAT("PUSKESMAS ",TRIM(tblReff[[#This Row],[NAMA PUSKESMAS]]))</f>
        <v>PUSKESMAS TAKOKAK</v>
      </c>
      <c r="B501" s="42">
        <v>1030513</v>
      </c>
      <c r="C501" s="43" t="s">
        <v>2406</v>
      </c>
      <c r="D501" s="43" t="s">
        <v>2407</v>
      </c>
      <c r="E501" s="43" t="s">
        <v>2406</v>
      </c>
      <c r="F501" s="43" t="s">
        <v>2380</v>
      </c>
      <c r="G501" s="43" t="s">
        <v>2060</v>
      </c>
      <c r="H501" s="43" t="s">
        <v>1244</v>
      </c>
    </row>
    <row r="502" spans="1:8" ht="17.25" customHeight="1" x14ac:dyDescent="0.35">
      <c r="A502" s="46" t="str">
        <f>_xlfn.CONCAT("PUSKESMAS ",TRIM(tblReff[[#This Row],[NAMA PUSKESMAS]]))</f>
        <v>PUSKESMAS SUKANAGARA</v>
      </c>
      <c r="B502" s="42">
        <v>1030514</v>
      </c>
      <c r="C502" s="43" t="s">
        <v>2408</v>
      </c>
      <c r="D502" s="43" t="s">
        <v>2409</v>
      </c>
      <c r="E502" s="43" t="s">
        <v>2408</v>
      </c>
      <c r="F502" s="43" t="s">
        <v>2380</v>
      </c>
      <c r="G502" s="43" t="s">
        <v>2060</v>
      </c>
      <c r="H502" s="43" t="s">
        <v>1243</v>
      </c>
    </row>
    <row r="503" spans="1:8" ht="17.25" customHeight="1" x14ac:dyDescent="0.35">
      <c r="A503" s="46" t="str">
        <f>_xlfn.CONCAT("PUSKESMAS ",TRIM(tblReff[[#This Row],[NAMA PUSKESMAS]]))</f>
        <v>PUSKESMAS PAGELARAN</v>
      </c>
      <c r="B503" s="42">
        <v>1030515</v>
      </c>
      <c r="C503" s="43" t="s">
        <v>1362</v>
      </c>
      <c r="D503" s="43" t="s">
        <v>2410</v>
      </c>
      <c r="E503" s="43" t="s">
        <v>1362</v>
      </c>
      <c r="F503" s="43" t="s">
        <v>2380</v>
      </c>
      <c r="G503" s="43" t="s">
        <v>2060</v>
      </c>
      <c r="H503" s="43" t="s">
        <v>1243</v>
      </c>
    </row>
    <row r="504" spans="1:8" ht="17.25" customHeight="1" x14ac:dyDescent="0.35">
      <c r="A504" s="46" t="str">
        <f>_xlfn.CONCAT("PUSKESMAS ",TRIM(tblReff[[#This Row],[NAMA PUSKESMAS]]))</f>
        <v>PUSKESMAS SINDANGKERTA</v>
      </c>
      <c r="B504" s="42">
        <v>1030516</v>
      </c>
      <c r="C504" s="43" t="s">
        <v>2411</v>
      </c>
      <c r="D504" s="43" t="s">
        <v>2412</v>
      </c>
      <c r="E504" s="43" t="s">
        <v>1362</v>
      </c>
      <c r="F504" s="43" t="s">
        <v>2380</v>
      </c>
      <c r="G504" s="43" t="s">
        <v>2060</v>
      </c>
      <c r="H504" s="43" t="s">
        <v>1244</v>
      </c>
    </row>
    <row r="505" spans="1:8" ht="17.25" customHeight="1" x14ac:dyDescent="0.35">
      <c r="A505" s="46" t="str">
        <f>_xlfn.CONCAT("PUSKESMAS ",TRIM(tblReff[[#This Row],[NAMA PUSKESMAS]]))</f>
        <v>PUSKESMAS CAMPAKA</v>
      </c>
      <c r="B505" s="42">
        <v>1030517</v>
      </c>
      <c r="C505" s="43" t="s">
        <v>2413</v>
      </c>
      <c r="D505" s="43" t="s">
        <v>2414</v>
      </c>
      <c r="E505" s="43" t="s">
        <v>2413</v>
      </c>
      <c r="F505" s="43" t="s">
        <v>2380</v>
      </c>
      <c r="G505" s="43" t="s">
        <v>2060</v>
      </c>
      <c r="H505" s="43" t="s">
        <v>1244</v>
      </c>
    </row>
    <row r="506" spans="1:8" ht="17.25" customHeight="1" x14ac:dyDescent="0.35">
      <c r="A506" s="46" t="str">
        <f>_xlfn.CONCAT("PUSKESMAS ",TRIM(tblReff[[#This Row],[NAMA PUSKESMAS]]))</f>
        <v>PUSKESMAS CAMPAKAMULYA</v>
      </c>
      <c r="B506" s="42">
        <v>1030518</v>
      </c>
      <c r="C506" s="43" t="s">
        <v>2415</v>
      </c>
      <c r="D506" s="43" t="s">
        <v>2416</v>
      </c>
      <c r="E506" s="43" t="s">
        <v>2417</v>
      </c>
      <c r="F506" s="43" t="s">
        <v>2380</v>
      </c>
      <c r="G506" s="43" t="s">
        <v>2060</v>
      </c>
      <c r="H506" s="43" t="s">
        <v>1244</v>
      </c>
    </row>
    <row r="507" spans="1:8" ht="17.25" customHeight="1" x14ac:dyDescent="0.35">
      <c r="A507" s="46" t="str">
        <f>_xlfn.CONCAT("PUSKESMAS ",TRIM(tblReff[[#This Row],[NAMA PUSKESMAS]]))</f>
        <v>PUSKESMAS CIBEBER</v>
      </c>
      <c r="B507" s="42">
        <v>1030519</v>
      </c>
      <c r="C507" s="43" t="s">
        <v>2418</v>
      </c>
      <c r="D507" s="43" t="s">
        <v>2419</v>
      </c>
      <c r="E507" s="43" t="s">
        <v>2418</v>
      </c>
      <c r="F507" s="43" t="s">
        <v>2380</v>
      </c>
      <c r="G507" s="43" t="s">
        <v>2060</v>
      </c>
      <c r="H507" s="43" t="s">
        <v>1244</v>
      </c>
    </row>
    <row r="508" spans="1:8" ht="17.25" customHeight="1" x14ac:dyDescent="0.35">
      <c r="A508" s="46" t="str">
        <f>_xlfn.CONCAT("PUSKESMAS ",TRIM(tblReff[[#This Row],[NAMA PUSKESMAS]]))</f>
        <v>PUSKESMAS CIBAREGBEG</v>
      </c>
      <c r="B508" s="42">
        <v>1030520</v>
      </c>
      <c r="C508" s="43" t="s">
        <v>2420</v>
      </c>
      <c r="D508" s="43" t="s">
        <v>2421</v>
      </c>
      <c r="E508" s="43" t="s">
        <v>2418</v>
      </c>
      <c r="F508" s="43" t="s">
        <v>2380</v>
      </c>
      <c r="G508" s="43" t="s">
        <v>2060</v>
      </c>
      <c r="H508" s="43" t="s">
        <v>1244</v>
      </c>
    </row>
    <row r="509" spans="1:8" ht="17.25" customHeight="1" x14ac:dyDescent="0.35">
      <c r="A509" s="46" t="str">
        <f>_xlfn.CONCAT("PUSKESMAS ",TRIM(tblReff[[#This Row],[NAMA PUSKESMAS]]))</f>
        <v>PUSKESMAS WARUNGKONDANG</v>
      </c>
      <c r="B509" s="42">
        <v>1030521</v>
      </c>
      <c r="C509" s="43" t="s">
        <v>2422</v>
      </c>
      <c r="D509" s="43" t="s">
        <v>2423</v>
      </c>
      <c r="E509" s="43" t="s">
        <v>2422</v>
      </c>
      <c r="F509" s="43" t="s">
        <v>2380</v>
      </c>
      <c r="G509" s="43" t="s">
        <v>2060</v>
      </c>
      <c r="H509" s="43" t="s">
        <v>1244</v>
      </c>
    </row>
    <row r="510" spans="1:8" ht="17.25" customHeight="1" x14ac:dyDescent="0.35">
      <c r="A510" s="46" t="str">
        <f>_xlfn.CONCAT("PUSKESMAS ",TRIM(tblReff[[#This Row],[NAMA PUSKESMAS]]))</f>
        <v>PUSKESMAS GEKBRONG</v>
      </c>
      <c r="B510" s="42">
        <v>1030522</v>
      </c>
      <c r="C510" s="43" t="s">
        <v>2424</v>
      </c>
      <c r="D510" s="43" t="s">
        <v>2425</v>
      </c>
      <c r="E510" s="43" t="s">
        <v>2424</v>
      </c>
      <c r="F510" s="43" t="s">
        <v>2380</v>
      </c>
      <c r="G510" s="43" t="s">
        <v>2060</v>
      </c>
      <c r="H510" s="43" t="s">
        <v>1244</v>
      </c>
    </row>
    <row r="511" spans="1:8" ht="17.25" customHeight="1" x14ac:dyDescent="0.35">
      <c r="A511" s="46" t="str">
        <f>_xlfn.CONCAT("PUSKESMAS ",TRIM(tblReff[[#This Row],[NAMA PUSKESMAS]]))</f>
        <v>PUSKESMAS SUKASARI</v>
      </c>
      <c r="B511" s="42">
        <v>1030523</v>
      </c>
      <c r="C511" s="43" t="s">
        <v>2426</v>
      </c>
      <c r="D511" s="43" t="s">
        <v>2427</v>
      </c>
      <c r="E511" s="43" t="s">
        <v>2428</v>
      </c>
      <c r="F511" s="43" t="s">
        <v>2380</v>
      </c>
      <c r="G511" s="43" t="s">
        <v>2060</v>
      </c>
      <c r="H511" s="43" t="s">
        <v>1244</v>
      </c>
    </row>
    <row r="512" spans="1:8" ht="17.25" customHeight="1" x14ac:dyDescent="0.35">
      <c r="A512" s="46" t="str">
        <f>_xlfn.CONCAT("PUSKESMAS ",TRIM(tblReff[[#This Row],[NAMA PUSKESMAS]]))</f>
        <v>PUSKESMAS SUKALUYU</v>
      </c>
      <c r="B512" s="42">
        <v>1030524</v>
      </c>
      <c r="C512" s="43" t="s">
        <v>2429</v>
      </c>
      <c r="D512" s="43" t="s">
        <v>2430</v>
      </c>
      <c r="E512" s="43" t="s">
        <v>2429</v>
      </c>
      <c r="F512" s="43" t="s">
        <v>2380</v>
      </c>
      <c r="G512" s="43" t="s">
        <v>2060</v>
      </c>
      <c r="H512" s="43" t="s">
        <v>1244</v>
      </c>
    </row>
    <row r="513" spans="1:8" ht="17.25" customHeight="1" x14ac:dyDescent="0.35">
      <c r="A513" s="46" t="str">
        <f>_xlfn.CONCAT("PUSKESMAS ",TRIM(tblReff[[#This Row],[NAMA PUSKESMAS]]))</f>
        <v>PUSKESMAS BOJONGPICUNG</v>
      </c>
      <c r="B513" s="42">
        <v>1030525</v>
      </c>
      <c r="C513" s="43" t="s">
        <v>2431</v>
      </c>
      <c r="D513" s="43" t="s">
        <v>2432</v>
      </c>
      <c r="E513" s="43" t="s">
        <v>2431</v>
      </c>
      <c r="F513" s="43" t="s">
        <v>2380</v>
      </c>
      <c r="G513" s="43" t="s">
        <v>2060</v>
      </c>
      <c r="H513" s="43" t="s">
        <v>1244</v>
      </c>
    </row>
    <row r="514" spans="1:8" ht="17.25" customHeight="1" x14ac:dyDescent="0.35">
      <c r="A514" s="46" t="str">
        <f>_xlfn.CONCAT("PUSKESMAS ",TRIM(tblReff[[#This Row],[NAMA PUSKESMAS]]))</f>
        <v>PUSKESMAS CIKONDANG</v>
      </c>
      <c r="B514" s="42">
        <v>1030526</v>
      </c>
      <c r="C514" s="43" t="s">
        <v>2433</v>
      </c>
      <c r="D514" s="43" t="s">
        <v>2434</v>
      </c>
      <c r="E514" s="43" t="s">
        <v>2431</v>
      </c>
      <c r="F514" s="43" t="s">
        <v>2380</v>
      </c>
      <c r="G514" s="43" t="s">
        <v>2060</v>
      </c>
      <c r="H514" s="43" t="s">
        <v>1244</v>
      </c>
    </row>
    <row r="515" spans="1:8" ht="17.25" customHeight="1" x14ac:dyDescent="0.35">
      <c r="A515" s="46" t="str">
        <f>_xlfn.CONCAT("PUSKESMAS ",TRIM(tblReff[[#This Row],[NAMA PUSKESMAS]]))</f>
        <v>PUSKESMAS CIPEUYEUM</v>
      </c>
      <c r="B515" s="42">
        <v>1030527</v>
      </c>
      <c r="C515" s="43" t="s">
        <v>2435</v>
      </c>
      <c r="D515" s="43" t="s">
        <v>2436</v>
      </c>
      <c r="E515" s="43" t="s">
        <v>2437</v>
      </c>
      <c r="F515" s="43" t="s">
        <v>2380</v>
      </c>
      <c r="G515" s="43" t="s">
        <v>2060</v>
      </c>
      <c r="H515" s="43" t="s">
        <v>1244</v>
      </c>
    </row>
    <row r="516" spans="1:8" ht="17.25" customHeight="1" x14ac:dyDescent="0.35">
      <c r="A516" s="46" t="str">
        <f>_xlfn.CONCAT("PUSKESMAS ",TRIM(tblReff[[#This Row],[NAMA PUSKESMAS]]))</f>
        <v>PUSKESMAS CIRANJANG</v>
      </c>
      <c r="B516" s="42">
        <v>1030528</v>
      </c>
      <c r="C516" s="43" t="s">
        <v>2438</v>
      </c>
      <c r="D516" s="43" t="s">
        <v>2439</v>
      </c>
      <c r="E516" s="43" t="s">
        <v>2438</v>
      </c>
      <c r="F516" s="43" t="s">
        <v>2380</v>
      </c>
      <c r="G516" s="43" t="s">
        <v>2060</v>
      </c>
      <c r="H516" s="43" t="s">
        <v>1243</v>
      </c>
    </row>
    <row r="517" spans="1:8" ht="17.25" customHeight="1" x14ac:dyDescent="0.35">
      <c r="A517" s="46" t="str">
        <f>_xlfn.CONCAT("PUSKESMAS ",TRIM(tblReff[[#This Row],[NAMA PUSKESMAS]]))</f>
        <v>PUSKESMAS MANDE</v>
      </c>
      <c r="B517" s="42">
        <v>1030529</v>
      </c>
      <c r="C517" s="43" t="s">
        <v>2440</v>
      </c>
      <c r="D517" s="43" t="s">
        <v>2441</v>
      </c>
      <c r="E517" s="43" t="s">
        <v>2440</v>
      </c>
      <c r="F517" s="43" t="s">
        <v>2380</v>
      </c>
      <c r="G517" s="43" t="s">
        <v>2060</v>
      </c>
      <c r="H517" s="43" t="s">
        <v>1243</v>
      </c>
    </row>
    <row r="518" spans="1:8" ht="17.25" customHeight="1" x14ac:dyDescent="0.35">
      <c r="A518" s="46" t="str">
        <f>_xlfn.CONCAT("PUSKESMAS ",TRIM(tblReff[[#This Row],[NAMA PUSKESMAS]]))</f>
        <v>PUSKESMAS KADEMANGAN</v>
      </c>
      <c r="B518" s="42">
        <v>1030530</v>
      </c>
      <c r="C518" s="43" t="s">
        <v>2442</v>
      </c>
      <c r="D518" s="43" t="s">
        <v>2443</v>
      </c>
      <c r="E518" s="43" t="s">
        <v>2440</v>
      </c>
      <c r="F518" s="43" t="s">
        <v>2380</v>
      </c>
      <c r="G518" s="43" t="s">
        <v>2060</v>
      </c>
      <c r="H518" s="43" t="s">
        <v>1244</v>
      </c>
    </row>
    <row r="519" spans="1:8" ht="17.25" customHeight="1" x14ac:dyDescent="0.35">
      <c r="A519" s="46" t="str">
        <f>_xlfn.CONCAT("PUSKESMAS ",TRIM(tblReff[[#This Row],[NAMA PUSKESMAS]]))</f>
        <v>PUSKESMAS KARANG TENGAH</v>
      </c>
      <c r="B519" s="42">
        <v>1030531</v>
      </c>
      <c r="C519" s="43" t="s">
        <v>2444</v>
      </c>
      <c r="D519" s="43" t="s">
        <v>2445</v>
      </c>
      <c r="E519" s="43" t="s">
        <v>2446</v>
      </c>
      <c r="F519" s="43" t="s">
        <v>2380</v>
      </c>
      <c r="G519" s="43" t="s">
        <v>2060</v>
      </c>
      <c r="H519" s="43" t="s">
        <v>1244</v>
      </c>
    </row>
    <row r="520" spans="1:8" ht="17.25" customHeight="1" x14ac:dyDescent="0.35">
      <c r="A520" s="46" t="str">
        <f>_xlfn.CONCAT("PUSKESMAS ",TRIM(tblReff[[#This Row],[NAMA PUSKESMAS]]))</f>
        <v>PUSKESMAS CIHERANG</v>
      </c>
      <c r="B520" s="42">
        <v>1030532</v>
      </c>
      <c r="C520" s="43" t="s">
        <v>2447</v>
      </c>
      <c r="D520" s="43" t="s">
        <v>2448</v>
      </c>
      <c r="E520" s="43" t="s">
        <v>2446</v>
      </c>
      <c r="F520" s="43" t="s">
        <v>2380</v>
      </c>
      <c r="G520" s="43" t="s">
        <v>2060</v>
      </c>
      <c r="H520" s="43" t="s">
        <v>1244</v>
      </c>
    </row>
    <row r="521" spans="1:8" ht="17.25" customHeight="1" x14ac:dyDescent="0.35">
      <c r="A521" s="46" t="str">
        <f>_xlfn.CONCAT("PUSKESMAS ",TRIM(tblReff[[#This Row],[NAMA PUSKESMAS]]))</f>
        <v>PUSKESMAS CIANJUR KOTA</v>
      </c>
      <c r="B521" s="42">
        <v>1030533</v>
      </c>
      <c r="C521" s="43" t="s">
        <v>2449</v>
      </c>
      <c r="D521" s="43" t="s">
        <v>2450</v>
      </c>
      <c r="E521" s="43" t="s">
        <v>2451</v>
      </c>
      <c r="F521" s="43" t="s">
        <v>2380</v>
      </c>
      <c r="G521" s="43" t="s">
        <v>2060</v>
      </c>
      <c r="H521" s="43" t="s">
        <v>1244</v>
      </c>
    </row>
    <row r="522" spans="1:8" ht="17.25" customHeight="1" x14ac:dyDescent="0.35">
      <c r="A522" s="46" t="str">
        <f>_xlfn.CONCAT("PUSKESMAS ",TRIM(tblReff[[#This Row],[NAMA PUSKESMAS]]))</f>
        <v>PUSKESMAS NAGRAK</v>
      </c>
      <c r="B522" s="42">
        <v>1030534</v>
      </c>
      <c r="C522" s="43" t="s">
        <v>2349</v>
      </c>
      <c r="D522" s="43" t="s">
        <v>2452</v>
      </c>
      <c r="E522" s="43" t="s">
        <v>2451</v>
      </c>
      <c r="F522" s="43" t="s">
        <v>2380</v>
      </c>
      <c r="G522" s="43" t="s">
        <v>2060</v>
      </c>
      <c r="H522" s="43" t="s">
        <v>1244</v>
      </c>
    </row>
    <row r="523" spans="1:8" ht="17.25" customHeight="1" x14ac:dyDescent="0.35">
      <c r="A523" s="46" t="str">
        <f>_xlfn.CONCAT("PUSKESMAS ",TRIM(tblReff[[#This Row],[NAMA PUSKESMAS]]))</f>
        <v>PUSKESMAS MUKA</v>
      </c>
      <c r="B523" s="42">
        <v>1030535</v>
      </c>
      <c r="C523" s="43" t="s">
        <v>2453</v>
      </c>
      <c r="D523" s="43" t="s">
        <v>2454</v>
      </c>
      <c r="E523" s="43" t="s">
        <v>2451</v>
      </c>
      <c r="F523" s="43" t="s">
        <v>2380</v>
      </c>
      <c r="G523" s="43" t="s">
        <v>2060</v>
      </c>
      <c r="H523" s="43" t="s">
        <v>1244</v>
      </c>
    </row>
    <row r="524" spans="1:8" ht="17.25" customHeight="1" x14ac:dyDescent="0.35">
      <c r="A524" s="46" t="str">
        <f>_xlfn.CONCAT("PUSKESMAS ",TRIM(tblReff[[#This Row],[NAMA PUSKESMAS]]))</f>
        <v>PUSKESMAS CUGENANG</v>
      </c>
      <c r="B524" s="42">
        <v>1030536</v>
      </c>
      <c r="C524" s="43" t="s">
        <v>2455</v>
      </c>
      <c r="D524" s="43" t="s">
        <v>2456</v>
      </c>
      <c r="E524" s="43" t="s">
        <v>2455</v>
      </c>
      <c r="F524" s="43" t="s">
        <v>2380</v>
      </c>
      <c r="G524" s="43" t="s">
        <v>2060</v>
      </c>
      <c r="H524" s="43" t="s">
        <v>1244</v>
      </c>
    </row>
    <row r="525" spans="1:8" ht="17.25" customHeight="1" x14ac:dyDescent="0.35">
      <c r="A525" s="46" t="str">
        <f>_xlfn.CONCAT("PUSKESMAS ",TRIM(tblReff[[#This Row],[NAMA PUSKESMAS]]))</f>
        <v>PUSKESMAS CIJEDIL</v>
      </c>
      <c r="B525" s="42">
        <v>1030537</v>
      </c>
      <c r="C525" s="43" t="s">
        <v>2457</v>
      </c>
      <c r="D525" s="43" t="s">
        <v>2458</v>
      </c>
      <c r="E525" s="43" t="s">
        <v>2455</v>
      </c>
      <c r="F525" s="43" t="s">
        <v>2380</v>
      </c>
      <c r="G525" s="43" t="s">
        <v>2060</v>
      </c>
      <c r="H525" s="43" t="s">
        <v>1244</v>
      </c>
    </row>
    <row r="526" spans="1:8" ht="17.25" customHeight="1" x14ac:dyDescent="0.35">
      <c r="A526" s="46" t="str">
        <f>_xlfn.CONCAT("PUSKESMAS ",TRIM(tblReff[[#This Row],[NAMA PUSKESMAS]]))</f>
        <v>PUSKESMAS CIPENDAWA</v>
      </c>
      <c r="B526" s="42">
        <v>1030538</v>
      </c>
      <c r="C526" s="43" t="s">
        <v>2459</v>
      </c>
      <c r="D526" s="43" t="s">
        <v>2460</v>
      </c>
      <c r="E526" s="43" t="s">
        <v>2461</v>
      </c>
      <c r="F526" s="43" t="s">
        <v>2380</v>
      </c>
      <c r="G526" s="43" t="s">
        <v>2060</v>
      </c>
      <c r="H526" s="43" t="s">
        <v>1244</v>
      </c>
    </row>
    <row r="527" spans="1:8" ht="17.25" customHeight="1" x14ac:dyDescent="0.35">
      <c r="A527" s="46" t="str">
        <f>_xlfn.CONCAT("PUSKESMAS ",TRIM(tblReff[[#This Row],[NAMA PUSKESMAS]]))</f>
        <v>PUSKESMAS SUKANAGALIH</v>
      </c>
      <c r="B527" s="42">
        <v>1030539</v>
      </c>
      <c r="C527" s="43" t="s">
        <v>2462</v>
      </c>
      <c r="D527" s="43" t="s">
        <v>2463</v>
      </c>
      <c r="E527" s="43" t="s">
        <v>2461</v>
      </c>
      <c r="F527" s="43" t="s">
        <v>2380</v>
      </c>
      <c r="G527" s="43" t="s">
        <v>2060</v>
      </c>
      <c r="H527" s="43" t="s">
        <v>1244</v>
      </c>
    </row>
    <row r="528" spans="1:8" ht="17.25" customHeight="1" x14ac:dyDescent="0.35">
      <c r="A528" s="46" t="str">
        <f>_xlfn.CONCAT("PUSKESMAS ",TRIM(tblReff[[#This Row],[NAMA PUSKESMAS]]))</f>
        <v>PUSKESMAS CIPANAS</v>
      </c>
      <c r="B528" s="42">
        <v>1030540</v>
      </c>
      <c r="C528" s="43" t="s">
        <v>2464</v>
      </c>
      <c r="D528" s="43" t="s">
        <v>2465</v>
      </c>
      <c r="E528" s="43" t="s">
        <v>2464</v>
      </c>
      <c r="F528" s="43" t="s">
        <v>2380</v>
      </c>
      <c r="G528" s="43" t="s">
        <v>2060</v>
      </c>
      <c r="H528" s="43" t="s">
        <v>1244</v>
      </c>
    </row>
    <row r="529" spans="1:8" ht="17.25" customHeight="1" x14ac:dyDescent="0.35">
      <c r="A529" s="46" t="str">
        <f>_xlfn.CONCAT("PUSKESMAS ",TRIM(tblReff[[#This Row],[NAMA PUSKESMAS]]))</f>
        <v>PUSKESMAS SUKARESMI</v>
      </c>
      <c r="B529" s="42">
        <v>1030541</v>
      </c>
      <c r="C529" s="43" t="s">
        <v>2113</v>
      </c>
      <c r="D529" s="43" t="s">
        <v>2466</v>
      </c>
      <c r="E529" s="43" t="s">
        <v>2113</v>
      </c>
      <c r="F529" s="43" t="s">
        <v>2380</v>
      </c>
      <c r="G529" s="43" t="s">
        <v>2060</v>
      </c>
      <c r="H529" s="43" t="s">
        <v>1243</v>
      </c>
    </row>
    <row r="530" spans="1:8" ht="17.25" customHeight="1" x14ac:dyDescent="0.35">
      <c r="A530" s="46" t="str">
        <f>_xlfn.CONCAT("PUSKESMAS ",TRIM(tblReff[[#This Row],[NAMA PUSKESMAS]]))</f>
        <v>PUSKESMAS SUKAMAHI</v>
      </c>
      <c r="B530" s="42">
        <v>1030542</v>
      </c>
      <c r="C530" s="43" t="s">
        <v>2467</v>
      </c>
      <c r="D530" s="43" t="s">
        <v>2468</v>
      </c>
      <c r="E530" s="43" t="s">
        <v>2113</v>
      </c>
      <c r="F530" s="43" t="s">
        <v>2380</v>
      </c>
      <c r="G530" s="43" t="s">
        <v>2060</v>
      </c>
      <c r="H530" s="43" t="s">
        <v>1244</v>
      </c>
    </row>
    <row r="531" spans="1:8" ht="17.25" customHeight="1" x14ac:dyDescent="0.35">
      <c r="A531" s="46" t="str">
        <f>_xlfn.CONCAT("PUSKESMAS ",TRIM(tblReff[[#This Row],[NAMA PUSKESMAS]]))</f>
        <v>PUSKESMAS CIKALONGKULON</v>
      </c>
      <c r="B531" s="42">
        <v>1030543</v>
      </c>
      <c r="C531" s="43" t="s">
        <v>2469</v>
      </c>
      <c r="D531" s="43" t="s">
        <v>2470</v>
      </c>
      <c r="E531" s="43" t="s">
        <v>2469</v>
      </c>
      <c r="F531" s="43" t="s">
        <v>2380</v>
      </c>
      <c r="G531" s="43" t="s">
        <v>2060</v>
      </c>
      <c r="H531" s="43" t="s">
        <v>1243</v>
      </c>
    </row>
    <row r="532" spans="1:8" ht="17.25" customHeight="1" x14ac:dyDescent="0.35">
      <c r="A532" s="46" t="str">
        <f>_xlfn.CONCAT("PUSKESMAS ",TRIM(tblReff[[#This Row],[NAMA PUSKESMAS]]))</f>
        <v>PUSKESMAS CIJAGANG</v>
      </c>
      <c r="B532" s="42">
        <v>1030544</v>
      </c>
      <c r="C532" s="43" t="s">
        <v>2471</v>
      </c>
      <c r="D532" s="43" t="s">
        <v>2472</v>
      </c>
      <c r="E532" s="43" t="s">
        <v>2469</v>
      </c>
      <c r="F532" s="43" t="s">
        <v>2380</v>
      </c>
      <c r="G532" s="43" t="s">
        <v>2060</v>
      </c>
      <c r="H532" s="43" t="s">
        <v>1244</v>
      </c>
    </row>
    <row r="533" spans="1:8" ht="17.25" customHeight="1" x14ac:dyDescent="0.35">
      <c r="A533" s="46" t="str">
        <f>_xlfn.CONCAT("PUSKESMAS ",TRIM(tblReff[[#This Row],[NAMA PUSKESMAS]]))</f>
        <v>PUSKESMAS ARJASARI</v>
      </c>
      <c r="B533" s="42">
        <v>1030583</v>
      </c>
      <c r="C533" s="43" t="s">
        <v>2554</v>
      </c>
      <c r="D533" s="43" t="s">
        <v>2555</v>
      </c>
      <c r="E533" s="43" t="s">
        <v>2554</v>
      </c>
      <c r="F533" s="43" t="s">
        <v>2475</v>
      </c>
      <c r="G533" s="43" t="s">
        <v>2060</v>
      </c>
      <c r="H533" s="43" t="s">
        <v>1244</v>
      </c>
    </row>
    <row r="534" spans="1:8" ht="17.25" customHeight="1" x14ac:dyDescent="0.35">
      <c r="A534" s="46" t="str">
        <f>_xlfn.CONCAT("PUSKESMAS ",TRIM(tblReff[[#This Row],[NAMA PUSKESMAS]]))</f>
        <v>PUSKESMAS BALEENDAH</v>
      </c>
      <c r="B534" s="42">
        <v>1030579</v>
      </c>
      <c r="C534" s="43" t="s">
        <v>2546</v>
      </c>
      <c r="D534" s="43" t="s">
        <v>2547</v>
      </c>
      <c r="E534" s="43" t="s">
        <v>2546</v>
      </c>
      <c r="F534" s="43" t="s">
        <v>2475</v>
      </c>
      <c r="G534" s="43" t="s">
        <v>2060</v>
      </c>
      <c r="H534" s="43" t="s">
        <v>1244</v>
      </c>
    </row>
    <row r="535" spans="1:8" ht="17.25" customHeight="1" x14ac:dyDescent="0.35">
      <c r="A535" s="46" t="str">
        <f>_xlfn.CONCAT("PUSKESMAS ",TRIM(tblReff[[#This Row],[NAMA PUSKESMAS]]))</f>
        <v>PUSKESMAS BANJARAN DTP</v>
      </c>
      <c r="B535" s="42">
        <v>1030582</v>
      </c>
      <c r="C535" s="43" t="s">
        <v>2552</v>
      </c>
      <c r="D535" s="43" t="s">
        <v>2553</v>
      </c>
      <c r="E535" s="43" t="s">
        <v>2554</v>
      </c>
      <c r="F535" s="43" t="s">
        <v>2475</v>
      </c>
      <c r="G535" s="43" t="s">
        <v>2060</v>
      </c>
      <c r="H535" s="43" t="s">
        <v>1243</v>
      </c>
    </row>
    <row r="536" spans="1:8" ht="17.25" customHeight="1" x14ac:dyDescent="0.35">
      <c r="A536" s="46" t="str">
        <f>_xlfn.CONCAT("PUSKESMAS ",TRIM(tblReff[[#This Row],[NAMA PUSKESMAS]]))</f>
        <v>PUSKESMAS BANJARAN KOTA</v>
      </c>
      <c r="B536" s="42">
        <v>1030585</v>
      </c>
      <c r="C536" s="43" t="s">
        <v>2559</v>
      </c>
      <c r="D536" s="43" t="s">
        <v>2560</v>
      </c>
      <c r="E536" s="43" t="s">
        <v>2558</v>
      </c>
      <c r="F536" s="43" t="s">
        <v>2475</v>
      </c>
      <c r="G536" s="43" t="s">
        <v>2060</v>
      </c>
      <c r="H536" s="43" t="s">
        <v>1244</v>
      </c>
    </row>
    <row r="537" spans="1:8" ht="17.25" customHeight="1" x14ac:dyDescent="0.35">
      <c r="A537" s="46" t="str">
        <f>_xlfn.CONCAT("PUSKESMAS ",TRIM(tblReff[[#This Row],[NAMA PUSKESMAS]]))</f>
        <v>PUSKESMAS BIHBUL</v>
      </c>
      <c r="B537" s="42">
        <v>1030596</v>
      </c>
      <c r="C537" s="43" t="s">
        <v>2581</v>
      </c>
      <c r="D537" s="43" t="s">
        <v>2582</v>
      </c>
      <c r="E537" s="43" t="s">
        <v>2583</v>
      </c>
      <c r="F537" s="43" t="s">
        <v>2475</v>
      </c>
      <c r="G537" s="43" t="s">
        <v>2060</v>
      </c>
      <c r="H537" s="43" t="s">
        <v>1244</v>
      </c>
    </row>
    <row r="538" spans="1:8" ht="17.25" customHeight="1" x14ac:dyDescent="0.35">
      <c r="A538" s="46" t="str">
        <f>_xlfn.CONCAT("PUSKESMAS ",TRIM(tblReff[[#This Row],[NAMA PUSKESMAS]]))</f>
        <v>PUSKESMAS BOJONGSOANG</v>
      </c>
      <c r="B538" s="42">
        <v>1030600</v>
      </c>
      <c r="C538" s="43" t="s">
        <v>2590</v>
      </c>
      <c r="D538" s="43" t="s">
        <v>2591</v>
      </c>
      <c r="E538" s="43" t="s">
        <v>2590</v>
      </c>
      <c r="F538" s="43" t="s">
        <v>2475</v>
      </c>
      <c r="G538" s="43" t="s">
        <v>2060</v>
      </c>
      <c r="H538" s="43" t="s">
        <v>1244</v>
      </c>
    </row>
    <row r="539" spans="1:8" ht="17.25" customHeight="1" x14ac:dyDescent="0.35">
      <c r="A539" s="46" t="str">
        <f>_xlfn.CONCAT("PUSKESMAS ",TRIM(tblReff[[#This Row],[NAMA PUSKESMAS]]))</f>
        <v>PUSKESMAS CAMPAKAMULYA</v>
      </c>
      <c r="B539" s="42">
        <v>1030551</v>
      </c>
      <c r="C539" s="43" t="s">
        <v>2415</v>
      </c>
      <c r="D539" s="43" t="s">
        <v>2488</v>
      </c>
      <c r="E539" s="43" t="s">
        <v>2487</v>
      </c>
      <c r="F539" s="43" t="s">
        <v>2475</v>
      </c>
      <c r="G539" s="43" t="s">
        <v>2060</v>
      </c>
      <c r="H539" s="43" t="s">
        <v>1244</v>
      </c>
    </row>
    <row r="540" spans="1:8" ht="17.25" customHeight="1" x14ac:dyDescent="0.35">
      <c r="A540" s="46" t="str">
        <f>_xlfn.CONCAT("PUSKESMAS ",TRIM(tblReff[[#This Row],[NAMA PUSKESMAS]]))</f>
        <v>PUSKESMAS CANGKUANG</v>
      </c>
      <c r="B540" s="42">
        <v>1030599</v>
      </c>
      <c r="C540" s="43" t="s">
        <v>2562</v>
      </c>
      <c r="D540" s="43" t="s">
        <v>2589</v>
      </c>
      <c r="E540" s="43" t="s">
        <v>2588</v>
      </c>
      <c r="F540" s="43" t="s">
        <v>2475</v>
      </c>
      <c r="G540" s="43" t="s">
        <v>2060</v>
      </c>
      <c r="H540" s="43" t="s">
        <v>1244</v>
      </c>
    </row>
    <row r="541" spans="1:8" ht="17.25" customHeight="1" x14ac:dyDescent="0.35">
      <c r="A541" s="46" t="str">
        <f>_xlfn.CONCAT("PUSKESMAS ",TRIM(tblReff[[#This Row],[NAMA PUSKESMAS]]))</f>
        <v>PUSKESMAS CIBEUNYING</v>
      </c>
      <c r="B541" s="42">
        <v>1030606</v>
      </c>
      <c r="C541" s="43" t="s">
        <v>2602</v>
      </c>
      <c r="D541" s="43" t="s">
        <v>2603</v>
      </c>
      <c r="E541" s="43" t="s">
        <v>2600</v>
      </c>
      <c r="F541" s="43" t="s">
        <v>2475</v>
      </c>
      <c r="G541" s="43" t="s">
        <v>2060</v>
      </c>
      <c r="H541" s="43" t="s">
        <v>1244</v>
      </c>
    </row>
    <row r="542" spans="1:8" ht="17.25" customHeight="1" x14ac:dyDescent="0.35">
      <c r="A542" s="46" t="str">
        <f>_xlfn.CONCAT("PUSKESMAS ",TRIM(tblReff[[#This Row],[NAMA PUSKESMAS]]))</f>
        <v>PUSKESMAS CIBIRU HILIR</v>
      </c>
      <c r="B542" s="42">
        <v>1030603</v>
      </c>
      <c r="C542" s="43" t="s">
        <v>2596</v>
      </c>
      <c r="D542" s="43" t="s">
        <v>2597</v>
      </c>
      <c r="E542" s="43" t="s">
        <v>2594</v>
      </c>
      <c r="F542" s="43" t="s">
        <v>2475</v>
      </c>
      <c r="G542" s="43" t="s">
        <v>2060</v>
      </c>
      <c r="H542" s="43" t="s">
        <v>1244</v>
      </c>
    </row>
    <row r="543" spans="1:8" ht="17.25" customHeight="1" x14ac:dyDescent="0.35">
      <c r="A543" s="46" t="str">
        <f>_xlfn.CONCAT("PUSKESMAS ",TRIM(tblReff[[#This Row],[NAMA PUSKESMAS]]))</f>
        <v>PUSKESMAS CICALENGKA DTP</v>
      </c>
      <c r="B543" s="42">
        <v>1030565</v>
      </c>
      <c r="C543" s="43" t="s">
        <v>2515</v>
      </c>
      <c r="D543" s="43" t="s">
        <v>2516</v>
      </c>
      <c r="E543" s="43" t="s">
        <v>2517</v>
      </c>
      <c r="F543" s="43" t="s">
        <v>2475</v>
      </c>
      <c r="G543" s="43" t="s">
        <v>2060</v>
      </c>
      <c r="H543" s="43" t="s">
        <v>1243</v>
      </c>
    </row>
    <row r="544" spans="1:8" ht="17.25" customHeight="1" x14ac:dyDescent="0.35">
      <c r="A544" s="46" t="str">
        <f>_xlfn.CONCAT("PUSKESMAS ",TRIM(tblReff[[#This Row],[NAMA PUSKESMAS]]))</f>
        <v>PUSKESMAS CIKALONG</v>
      </c>
      <c r="B544" s="42">
        <v>1030550</v>
      </c>
      <c r="C544" s="43" t="s">
        <v>2485</v>
      </c>
      <c r="D544" s="43" t="s">
        <v>2486</v>
      </c>
      <c r="E544" s="43" t="s">
        <v>2487</v>
      </c>
      <c r="F544" s="43" t="s">
        <v>2475</v>
      </c>
      <c r="G544" s="43" t="s">
        <v>2060</v>
      </c>
      <c r="H544" s="43" t="s">
        <v>1244</v>
      </c>
    </row>
    <row r="545" spans="1:8" ht="17.25" customHeight="1" x14ac:dyDescent="0.35">
      <c r="A545" s="46" t="str">
        <f>_xlfn.CONCAT("PUSKESMAS ",TRIM(tblReff[[#This Row],[NAMA PUSKESMAS]]))</f>
        <v>PUSKESMAS CIKANCUNG</v>
      </c>
      <c r="B545" s="42">
        <v>1030563</v>
      </c>
      <c r="C545" s="43" t="s">
        <v>2511</v>
      </c>
      <c r="D545" s="43" t="s">
        <v>2512</v>
      </c>
      <c r="E545" s="43" t="s">
        <v>2511</v>
      </c>
      <c r="F545" s="43" t="s">
        <v>2475</v>
      </c>
      <c r="G545" s="43" t="s">
        <v>2060</v>
      </c>
      <c r="H545" s="43" t="s">
        <v>1244</v>
      </c>
    </row>
    <row r="546" spans="1:8" ht="17.25" customHeight="1" x14ac:dyDescent="0.35">
      <c r="A546" s="46" t="str">
        <f>_xlfn.CONCAT("PUSKESMAS ",TRIM(tblReff[[#This Row],[NAMA PUSKESMAS]]))</f>
        <v>PUSKESMAS CIKARO</v>
      </c>
      <c r="B546" s="42">
        <v>1030571</v>
      </c>
      <c r="C546" s="43" t="s">
        <v>2529</v>
      </c>
      <c r="D546" s="43" t="s">
        <v>2530</v>
      </c>
      <c r="E546" s="43" t="s">
        <v>2531</v>
      </c>
      <c r="F546" s="43" t="s">
        <v>2475</v>
      </c>
      <c r="G546" s="43" t="s">
        <v>2060</v>
      </c>
      <c r="H546" s="43" t="s">
        <v>1244</v>
      </c>
    </row>
    <row r="547" spans="1:8" ht="17.25" customHeight="1" x14ac:dyDescent="0.35">
      <c r="A547" s="46" t="str">
        <f>_xlfn.CONCAT("PUSKESMAS ",TRIM(tblReff[[#This Row],[NAMA PUSKESMAS]]))</f>
        <v>PUSKESMAS CILENGKRANG</v>
      </c>
      <c r="B547" s="42">
        <v>1030604</v>
      </c>
      <c r="C547" s="43" t="s">
        <v>2598</v>
      </c>
      <c r="D547" s="43" t="s">
        <v>2599</v>
      </c>
      <c r="E547" s="43" t="s">
        <v>2598</v>
      </c>
      <c r="F547" s="43" t="s">
        <v>2475</v>
      </c>
      <c r="G547" s="43" t="s">
        <v>2060</v>
      </c>
      <c r="H547" s="43" t="s">
        <v>1244</v>
      </c>
    </row>
    <row r="548" spans="1:8" ht="17.25" customHeight="1" x14ac:dyDescent="0.35">
      <c r="A548" s="46" t="str">
        <f>_xlfn.CONCAT("PUSKESMAS ",TRIM(tblReff[[#This Row],[NAMA PUSKESMAS]]))</f>
        <v>PUSKESMAS CILEUNYI</v>
      </c>
      <c r="B548" s="42">
        <v>1030602</v>
      </c>
      <c r="C548" s="43" t="s">
        <v>2594</v>
      </c>
      <c r="D548" s="43" t="s">
        <v>2595</v>
      </c>
      <c r="E548" s="43" t="s">
        <v>2594</v>
      </c>
      <c r="F548" s="43" t="s">
        <v>2475</v>
      </c>
      <c r="G548" s="43" t="s">
        <v>2060</v>
      </c>
      <c r="H548" s="43" t="s">
        <v>1244</v>
      </c>
    </row>
    <row r="549" spans="1:8" ht="17.25" customHeight="1" x14ac:dyDescent="0.35">
      <c r="A549" s="46" t="str">
        <f>_xlfn.CONCAT("PUSKESMAS ",TRIM(tblReff[[#This Row],[NAMA PUSKESMAS]]))</f>
        <v>PUSKESMAS CILULUK</v>
      </c>
      <c r="B549" s="42">
        <v>1030564</v>
      </c>
      <c r="C549" s="43" t="s">
        <v>2513</v>
      </c>
      <c r="D549" s="43" t="s">
        <v>2514</v>
      </c>
      <c r="E549" s="43" t="s">
        <v>2511</v>
      </c>
      <c r="F549" s="43" t="s">
        <v>2475</v>
      </c>
      <c r="G549" s="43" t="s">
        <v>2060</v>
      </c>
      <c r="H549" s="43" t="s">
        <v>1244</v>
      </c>
    </row>
    <row r="550" spans="1:8" ht="17.25" customHeight="1" x14ac:dyDescent="0.35">
      <c r="A550" s="46" t="str">
        <f>_xlfn.CONCAT("PUSKESMAS ",TRIM(tblReff[[#This Row],[NAMA PUSKESMAS]]))</f>
        <v>PUSKESMAS CIMENYAN</v>
      </c>
      <c r="B550" s="42">
        <v>1030605</v>
      </c>
      <c r="C550" s="43" t="s">
        <v>2600</v>
      </c>
      <c r="D550" s="43" t="s">
        <v>2601</v>
      </c>
      <c r="E550" s="43" t="s">
        <v>2600</v>
      </c>
      <c r="F550" s="43" t="s">
        <v>2475</v>
      </c>
      <c r="G550" s="43" t="s">
        <v>2060</v>
      </c>
      <c r="H550" s="43" t="s">
        <v>1244</v>
      </c>
    </row>
    <row r="551" spans="1:8" ht="17.25" customHeight="1" x14ac:dyDescent="0.35">
      <c r="A551" s="46" t="str">
        <f>_xlfn.CONCAT("PUSKESMAS ",TRIM(tblReff[[#This Row],[NAMA PUSKESMAS]]))</f>
        <v>PUSKESMAS CINUNUK</v>
      </c>
      <c r="B551" s="42">
        <v>1030601</v>
      </c>
      <c r="C551" s="43" t="s">
        <v>2592</v>
      </c>
      <c r="D551" s="43" t="s">
        <v>2593</v>
      </c>
      <c r="E551" s="43" t="s">
        <v>2594</v>
      </c>
      <c r="F551" s="43" t="s">
        <v>2475</v>
      </c>
      <c r="G551" s="43" t="s">
        <v>2060</v>
      </c>
      <c r="H551" s="43" t="s">
        <v>1244</v>
      </c>
    </row>
    <row r="552" spans="1:8" ht="17.25" customHeight="1" x14ac:dyDescent="0.35">
      <c r="A552" s="46" t="str">
        <f>_xlfn.CONCAT("PUSKESMAS ",TRIM(tblReff[[#This Row],[NAMA PUSKESMAS]]))</f>
        <v>PUSKESMAS CIPARAY DTP</v>
      </c>
      <c r="B552" s="42">
        <v>1030576</v>
      </c>
      <c r="C552" s="43" t="s">
        <v>2539</v>
      </c>
      <c r="D552" s="43" t="s">
        <v>2540</v>
      </c>
      <c r="E552" s="43" t="s">
        <v>2541</v>
      </c>
      <c r="F552" s="43" t="s">
        <v>2475</v>
      </c>
      <c r="G552" s="43" t="s">
        <v>2060</v>
      </c>
      <c r="H552" s="43" t="s">
        <v>1243</v>
      </c>
    </row>
    <row r="553" spans="1:8" ht="17.25" customHeight="1" x14ac:dyDescent="0.35">
      <c r="A553" s="46" t="str">
        <f>_xlfn.CONCAT("PUSKESMAS ",TRIM(tblReff[[#This Row],[NAMA PUSKESMAS]]))</f>
        <v>PUSKESMAS CIPEDES</v>
      </c>
      <c r="B553" s="42">
        <v>1030562</v>
      </c>
      <c r="C553" s="43" t="s">
        <v>2509</v>
      </c>
      <c r="D553" s="43" t="s">
        <v>2510</v>
      </c>
      <c r="E553" s="43" t="s">
        <v>2507</v>
      </c>
      <c r="F553" s="43" t="s">
        <v>2475</v>
      </c>
      <c r="G553" s="43" t="s">
        <v>2060</v>
      </c>
      <c r="H553" s="43" t="s">
        <v>1244</v>
      </c>
    </row>
    <row r="554" spans="1:8" ht="17.25" customHeight="1" x14ac:dyDescent="0.35">
      <c r="A554" s="46" t="str">
        <f>_xlfn.CONCAT("PUSKESMAS ",TRIM(tblReff[[#This Row],[NAMA PUSKESMAS]]))</f>
        <v>PUSKESMAS CIWIDEY</v>
      </c>
      <c r="B554" s="42">
        <v>1030545</v>
      </c>
      <c r="C554" s="43" t="s">
        <v>2473</v>
      </c>
      <c r="D554" s="43" t="s">
        <v>2474</v>
      </c>
      <c r="E554" s="43" t="s">
        <v>2473</v>
      </c>
      <c r="F554" s="43" t="s">
        <v>2475</v>
      </c>
      <c r="G554" s="43" t="s">
        <v>2060</v>
      </c>
      <c r="H554" s="43" t="s">
        <v>1244</v>
      </c>
    </row>
    <row r="555" spans="1:8" ht="17.25" customHeight="1" x14ac:dyDescent="0.35">
      <c r="A555" s="46" t="str">
        <f>_xlfn.CONCAT("PUSKESMAS ",TRIM(tblReff[[#This Row],[NAMA PUSKESMAS]]))</f>
        <v>PUSKESMAS DAYEUH KOLOT</v>
      </c>
      <c r="B555" s="42">
        <v>1030598</v>
      </c>
      <c r="C555" s="43" t="s">
        <v>2586</v>
      </c>
      <c r="D555" s="43" t="s">
        <v>2587</v>
      </c>
      <c r="E555" s="43" t="s">
        <v>2588</v>
      </c>
      <c r="F555" s="43" t="s">
        <v>2475</v>
      </c>
      <c r="G555" s="43" t="s">
        <v>2060</v>
      </c>
      <c r="H555" s="43" t="s">
        <v>1244</v>
      </c>
    </row>
    <row r="556" spans="1:8" ht="17.25" customHeight="1" x14ac:dyDescent="0.35">
      <c r="A556" s="46" t="str">
        <f>_xlfn.CONCAT("PUSKESMAS ",TRIM(tblReff[[#This Row],[NAMA PUSKESMAS]]))</f>
        <v>PUSKESMAS IBUN</v>
      </c>
      <c r="B556" s="42">
        <v>1030559</v>
      </c>
      <c r="C556" s="43" t="s">
        <v>2503</v>
      </c>
      <c r="D556" s="43" t="s">
        <v>2504</v>
      </c>
      <c r="E556" s="43" t="s">
        <v>2503</v>
      </c>
      <c r="F556" s="43" t="s">
        <v>2475</v>
      </c>
      <c r="G556" s="43" t="s">
        <v>2060</v>
      </c>
      <c r="H556" s="43" t="s">
        <v>1244</v>
      </c>
    </row>
    <row r="557" spans="1:8" ht="17.25" customHeight="1" x14ac:dyDescent="0.35">
      <c r="A557" s="46" t="str">
        <f>_xlfn.CONCAT("PUSKESMAS ",TRIM(tblReff[[#This Row],[NAMA PUSKESMAS]]))</f>
        <v>PUSKESMAS JELEKONG</v>
      </c>
      <c r="B557" s="42">
        <v>1030580</v>
      </c>
      <c r="C557" s="43" t="s">
        <v>2548</v>
      </c>
      <c r="D557" s="43" t="s">
        <v>2549</v>
      </c>
      <c r="E557" s="43" t="s">
        <v>2546</v>
      </c>
      <c r="F557" s="43" t="s">
        <v>2475</v>
      </c>
      <c r="G557" s="43" t="s">
        <v>2060</v>
      </c>
      <c r="H557" s="43" t="s">
        <v>1244</v>
      </c>
    </row>
    <row r="558" spans="1:8" ht="17.25" customHeight="1" x14ac:dyDescent="0.35">
      <c r="A558" s="46" t="str">
        <f>_xlfn.CONCAT("PUSKESMAS ",TRIM(tblReff[[#This Row],[NAMA PUSKESMAS]]))</f>
        <v>PUSKESMAS KATAPANG</v>
      </c>
      <c r="B558" s="42">
        <v>1030588</v>
      </c>
      <c r="C558" s="43" t="s">
        <v>2565</v>
      </c>
      <c r="D558" s="43" t="s">
        <v>2566</v>
      </c>
      <c r="E558" s="43" t="s">
        <v>2565</v>
      </c>
      <c r="F558" s="43" t="s">
        <v>2475</v>
      </c>
      <c r="G558" s="43" t="s">
        <v>2060</v>
      </c>
      <c r="H558" s="43" t="s">
        <v>1244</v>
      </c>
    </row>
    <row r="559" spans="1:8" ht="17.25" customHeight="1" x14ac:dyDescent="0.35">
      <c r="A559" s="46" t="str">
        <f>_xlfn.CONCAT("PUSKESMAS ",TRIM(tblReff[[#This Row],[NAMA PUSKESMAS]]))</f>
        <v>PUSKESMAS KERTA SARI</v>
      </c>
      <c r="B559" s="42">
        <v>1030555</v>
      </c>
      <c r="C559" s="43" t="s">
        <v>2495</v>
      </c>
      <c r="D559" s="43" t="s">
        <v>2496</v>
      </c>
      <c r="E559" s="43" t="s">
        <v>2497</v>
      </c>
      <c r="F559" s="43" t="s">
        <v>2475</v>
      </c>
      <c r="G559" s="43" t="s">
        <v>2060</v>
      </c>
      <c r="H559" s="43" t="s">
        <v>1244</v>
      </c>
    </row>
    <row r="560" spans="1:8" ht="17.25" customHeight="1" x14ac:dyDescent="0.35">
      <c r="A560" s="46" t="str">
        <f>_xlfn.CONCAT("PUSKESMAS ",TRIM(tblReff[[#This Row],[NAMA PUSKESMAS]]))</f>
        <v>PUSKESMAS KIANGROKE</v>
      </c>
      <c r="B560" s="42">
        <v>1030584</v>
      </c>
      <c r="C560" s="43" t="s">
        <v>2556</v>
      </c>
      <c r="D560" s="43" t="s">
        <v>2557</v>
      </c>
      <c r="E560" s="43" t="s">
        <v>2558</v>
      </c>
      <c r="F560" s="43" t="s">
        <v>2475</v>
      </c>
      <c r="G560" s="43" t="s">
        <v>2060</v>
      </c>
      <c r="H560" s="43" t="s">
        <v>1244</v>
      </c>
    </row>
    <row r="561" spans="1:8" ht="17.25" customHeight="1" x14ac:dyDescent="0.35">
      <c r="A561" s="46" t="str">
        <f>_xlfn.CONCAT("PUSKESMAS ",TRIM(tblReff[[#This Row],[NAMA PUSKESMAS]]))</f>
        <v>PUSKESMAS KOPO</v>
      </c>
      <c r="B561" s="42">
        <v>1030593</v>
      </c>
      <c r="C561" s="43" t="s">
        <v>2574</v>
      </c>
      <c r="D561" s="43" t="s">
        <v>2575</v>
      </c>
      <c r="E561" s="43" t="s">
        <v>2572</v>
      </c>
      <c r="F561" s="43" t="s">
        <v>2475</v>
      </c>
      <c r="G561" s="43" t="s">
        <v>2060</v>
      </c>
      <c r="H561" s="43" t="s">
        <v>1244</v>
      </c>
    </row>
    <row r="562" spans="1:8" ht="17.25" customHeight="1" x14ac:dyDescent="0.35">
      <c r="A562" s="46" t="str">
        <f>_xlfn.CONCAT("PUSKESMAS ",TRIM(tblReff[[#This Row],[NAMA PUSKESMAS]]))</f>
        <v>PUSKESMAS KUTAWARINGIN</v>
      </c>
      <c r="B562" s="42">
        <v>1030592</v>
      </c>
      <c r="C562" s="43" t="s">
        <v>2572</v>
      </c>
      <c r="D562" s="43" t="s">
        <v>2573</v>
      </c>
      <c r="E562" s="43" t="s">
        <v>2572</v>
      </c>
      <c r="F562" s="43" t="s">
        <v>2475</v>
      </c>
      <c r="G562" s="43" t="s">
        <v>2060</v>
      </c>
      <c r="H562" s="43" t="s">
        <v>1244</v>
      </c>
    </row>
    <row r="563" spans="1:8" ht="17.25" customHeight="1" x14ac:dyDescent="0.35">
      <c r="A563" s="46" t="str">
        <f>_xlfn.CONCAT("PUSKESMAS ",TRIM(tblReff[[#This Row],[NAMA PUSKESMAS]]))</f>
        <v>PUSKESMAS LINGGAR</v>
      </c>
      <c r="B563" s="42">
        <v>1030569</v>
      </c>
      <c r="C563" s="43" t="s">
        <v>2525</v>
      </c>
      <c r="D563" s="43" t="s">
        <v>2526</v>
      </c>
      <c r="E563" s="43" t="s">
        <v>2524</v>
      </c>
      <c r="F563" s="43" t="s">
        <v>2475</v>
      </c>
      <c r="G563" s="43" t="s">
        <v>2060</v>
      </c>
      <c r="H563" s="43" t="s">
        <v>1244</v>
      </c>
    </row>
    <row r="564" spans="1:8" ht="17.25" customHeight="1" x14ac:dyDescent="0.35">
      <c r="A564" s="46" t="str">
        <f>_xlfn.CONCAT("PUSKESMAS ",TRIM(tblReff[[#This Row],[NAMA PUSKESMAS]]))</f>
        <v>PUSKESMAS MAJALAYA</v>
      </c>
      <c r="B564" s="42">
        <v>1030572</v>
      </c>
      <c r="C564" s="43" t="s">
        <v>2531</v>
      </c>
      <c r="D564" s="43" t="s">
        <v>2532</v>
      </c>
      <c r="E564" s="43" t="s">
        <v>2531</v>
      </c>
      <c r="F564" s="43" t="s">
        <v>2475</v>
      </c>
      <c r="G564" s="43" t="s">
        <v>2060</v>
      </c>
      <c r="H564" s="43" t="s">
        <v>1244</v>
      </c>
    </row>
    <row r="565" spans="1:8" ht="17.25" customHeight="1" x14ac:dyDescent="0.35">
      <c r="A565" s="46" t="str">
        <f>_xlfn.CONCAT("PUSKESMAS ",TRIM(tblReff[[#This Row],[NAMA PUSKESMAS]]))</f>
        <v>PUSKESMAS MARGA ASIH</v>
      </c>
      <c r="B565" s="42">
        <v>1030594</v>
      </c>
      <c r="C565" s="43" t="s">
        <v>2576</v>
      </c>
      <c r="D565" s="43" t="s">
        <v>2577</v>
      </c>
      <c r="E565" s="43" t="s">
        <v>2578</v>
      </c>
      <c r="F565" s="43" t="s">
        <v>2475</v>
      </c>
      <c r="G565" s="43" t="s">
        <v>2060</v>
      </c>
      <c r="H565" s="43" t="s">
        <v>1244</v>
      </c>
    </row>
    <row r="566" spans="1:8" ht="17.25" customHeight="1" x14ac:dyDescent="0.35">
      <c r="A566" s="46" t="str">
        <f>_xlfn.CONCAT("PUSKESMAS ",TRIM(tblReff[[#This Row],[NAMA PUSKESMAS]]))</f>
        <v>PUSKESMAS MARGAHAYU SELATAN</v>
      </c>
      <c r="B566" s="42">
        <v>1030597</v>
      </c>
      <c r="C566" s="43" t="s">
        <v>2584</v>
      </c>
      <c r="D566" s="43" t="s">
        <v>2585</v>
      </c>
      <c r="E566" s="43" t="s">
        <v>2583</v>
      </c>
      <c r="F566" s="43" t="s">
        <v>2475</v>
      </c>
      <c r="G566" s="43" t="s">
        <v>2060</v>
      </c>
      <c r="H566" s="43" t="s">
        <v>1244</v>
      </c>
    </row>
    <row r="567" spans="1:8" ht="17.25" customHeight="1" x14ac:dyDescent="0.35">
      <c r="A567" s="46" t="str">
        <f>_xlfn.CONCAT("PUSKESMAS ",TRIM(tblReff[[#This Row],[NAMA PUSKESMAS]]))</f>
        <v>PUSKESMAS NAGRAK</v>
      </c>
      <c r="B567" s="42">
        <v>1030586</v>
      </c>
      <c r="C567" s="43" t="s">
        <v>2349</v>
      </c>
      <c r="D567" s="43" t="s">
        <v>2561</v>
      </c>
      <c r="E567" s="43" t="s">
        <v>2562</v>
      </c>
      <c r="F567" s="43" t="s">
        <v>2475</v>
      </c>
      <c r="G567" s="43" t="s">
        <v>2060</v>
      </c>
      <c r="H567" s="43" t="s">
        <v>1244</v>
      </c>
    </row>
    <row r="568" spans="1:8" ht="17.25" customHeight="1" x14ac:dyDescent="0.35">
      <c r="A568" s="46" t="str">
        <f>_xlfn.CONCAT("PUSKESMAS ",TRIM(tblReff[[#This Row],[NAMA PUSKESMAS]]))</f>
        <v>PUSKESMAS NAGREG</v>
      </c>
      <c r="B568" s="42">
        <v>1030567</v>
      </c>
      <c r="C568" s="43" t="s">
        <v>2520</v>
      </c>
      <c r="D568" s="43" t="s">
        <v>2521</v>
      </c>
      <c r="E568" s="43" t="s">
        <v>2520</v>
      </c>
      <c r="F568" s="43" t="s">
        <v>2475</v>
      </c>
      <c r="G568" s="43" t="s">
        <v>2060</v>
      </c>
      <c r="H568" s="43" t="s">
        <v>1244</v>
      </c>
    </row>
    <row r="569" spans="1:8" ht="17.25" customHeight="1" x14ac:dyDescent="0.35">
      <c r="A569" s="46" t="str">
        <f>_xlfn.CONCAT("PUSKESMAS ",TRIM(tblReff[[#This Row],[NAMA PUSKESMAS]]))</f>
        <v>PUSKESMAS NANJUNGMEKAR</v>
      </c>
      <c r="B569" s="42">
        <v>1030570</v>
      </c>
      <c r="C569" s="43" t="s">
        <v>2527</v>
      </c>
      <c r="D569" s="43" t="s">
        <v>2528</v>
      </c>
      <c r="E569" s="43" t="s">
        <v>2524</v>
      </c>
      <c r="F569" s="43" t="s">
        <v>2475</v>
      </c>
      <c r="G569" s="43" t="s">
        <v>2060</v>
      </c>
      <c r="H569" s="43" t="s">
        <v>1244</v>
      </c>
    </row>
    <row r="570" spans="1:8" ht="17.25" customHeight="1" x14ac:dyDescent="0.35">
      <c r="A570" s="46" t="str">
        <f>_xlfn.CONCAT("PUSKESMAS ",TRIM(tblReff[[#This Row],[NAMA PUSKESMAS]]))</f>
        <v>PUSKESMAS PACET</v>
      </c>
      <c r="B570" s="42">
        <v>1030557</v>
      </c>
      <c r="C570" s="43" t="s">
        <v>2461</v>
      </c>
      <c r="D570" s="43" t="s">
        <v>2500</v>
      </c>
      <c r="E570" s="43" t="s">
        <v>2461</v>
      </c>
      <c r="F570" s="43" t="s">
        <v>2475</v>
      </c>
      <c r="G570" s="43" t="s">
        <v>2060</v>
      </c>
      <c r="H570" s="43" t="s">
        <v>1244</v>
      </c>
    </row>
    <row r="571" spans="1:8" ht="17.25" customHeight="1" x14ac:dyDescent="0.35">
      <c r="A571" s="46" t="str">
        <f>_xlfn.CONCAT("PUSKESMAS ",TRIM(tblReff[[#This Row],[NAMA PUSKESMAS]]))</f>
        <v>PUSKESMAS PADAMUKTI</v>
      </c>
      <c r="B571" s="42">
        <v>1030575</v>
      </c>
      <c r="C571" s="43" t="s">
        <v>2537</v>
      </c>
      <c r="D571" s="43" t="s">
        <v>2538</v>
      </c>
      <c r="E571" s="43" t="s">
        <v>2535</v>
      </c>
      <c r="F571" s="43" t="s">
        <v>2475</v>
      </c>
      <c r="G571" s="43" t="s">
        <v>2060</v>
      </c>
      <c r="H571" s="43" t="s">
        <v>1244</v>
      </c>
    </row>
    <row r="572" spans="1:8" ht="17.25" customHeight="1" x14ac:dyDescent="0.35">
      <c r="A572" s="46" t="str">
        <f>_xlfn.CONCAT("PUSKESMAS ",TRIM(tblReff[[#This Row],[NAMA PUSKESMAS]]))</f>
        <v>PUSKESMAS PAKUTANDANG</v>
      </c>
      <c r="B572" s="42">
        <v>1030577</v>
      </c>
      <c r="C572" s="43" t="s">
        <v>2542</v>
      </c>
      <c r="D572" s="43" t="s">
        <v>2543</v>
      </c>
      <c r="E572" s="43" t="s">
        <v>2541</v>
      </c>
      <c r="F572" s="43" t="s">
        <v>2475</v>
      </c>
      <c r="G572" s="43" t="s">
        <v>2060</v>
      </c>
      <c r="H572" s="43" t="s">
        <v>1244</v>
      </c>
    </row>
    <row r="573" spans="1:8" ht="17.25" customHeight="1" x14ac:dyDescent="0.35">
      <c r="A573" s="46" t="str">
        <f>_xlfn.CONCAT("PUSKESMAS ",TRIM(tblReff[[#This Row],[NAMA PUSKESMAS]]))</f>
        <v>PUSKESMAS PAMEUNGPEUK</v>
      </c>
      <c r="B573" s="42">
        <v>1030587</v>
      </c>
      <c r="C573" s="43" t="s">
        <v>2563</v>
      </c>
      <c r="D573" s="43" t="s">
        <v>2564</v>
      </c>
      <c r="E573" s="43" t="s">
        <v>2563</v>
      </c>
      <c r="F573" s="43" t="s">
        <v>2475</v>
      </c>
      <c r="G573" s="43" t="s">
        <v>2060</v>
      </c>
      <c r="H573" s="43" t="s">
        <v>1244</v>
      </c>
    </row>
    <row r="574" spans="1:8" ht="17.25" customHeight="1" x14ac:dyDescent="0.35">
      <c r="A574" s="46" t="str">
        <f>_xlfn.CONCAT("PUSKESMAS ",TRIM(tblReff[[#This Row],[NAMA PUSKESMAS]]))</f>
        <v>PUSKESMAS PANCA</v>
      </c>
      <c r="B574" s="42">
        <v>1030558</v>
      </c>
      <c r="C574" s="43" t="s">
        <v>2501</v>
      </c>
      <c r="D574" s="43" t="s">
        <v>2502</v>
      </c>
      <c r="E574" s="43" t="s">
        <v>2461</v>
      </c>
      <c r="F574" s="43" t="s">
        <v>2475</v>
      </c>
      <c r="G574" s="43" t="s">
        <v>2060</v>
      </c>
      <c r="H574" s="43" t="s">
        <v>1244</v>
      </c>
    </row>
    <row r="575" spans="1:8" ht="17.25" customHeight="1" x14ac:dyDescent="0.35">
      <c r="A575" s="46" t="str">
        <f>_xlfn.CONCAT("PUSKESMAS ",TRIM(tblReff[[#This Row],[NAMA PUSKESMAS]]))</f>
        <v>PUSKESMAS PANGALENGAN DTP</v>
      </c>
      <c r="B575" s="42">
        <v>1030552</v>
      </c>
      <c r="C575" s="43" t="s">
        <v>2489</v>
      </c>
      <c r="D575" s="43" t="s">
        <v>2490</v>
      </c>
      <c r="E575" s="43" t="s">
        <v>2491</v>
      </c>
      <c r="F575" s="43" t="s">
        <v>2475</v>
      </c>
      <c r="G575" s="43" t="s">
        <v>2060</v>
      </c>
      <c r="H575" s="43" t="s">
        <v>1243</v>
      </c>
    </row>
    <row r="576" spans="1:8" ht="17.25" customHeight="1" x14ac:dyDescent="0.35">
      <c r="A576" s="46" t="str">
        <f>_xlfn.CONCAT("PUSKESMAS ",TRIM(tblReff[[#This Row],[NAMA PUSKESMAS]]))</f>
        <v>PUSKESMAS PASEH</v>
      </c>
      <c r="B576" s="42">
        <v>1030561</v>
      </c>
      <c r="C576" s="43" t="s">
        <v>2507</v>
      </c>
      <c r="D576" s="43" t="s">
        <v>2508</v>
      </c>
      <c r="E576" s="43" t="s">
        <v>2507</v>
      </c>
      <c r="F576" s="43" t="s">
        <v>2475</v>
      </c>
      <c r="G576" s="43" t="s">
        <v>2060</v>
      </c>
      <c r="H576" s="43" t="s">
        <v>1244</v>
      </c>
    </row>
    <row r="577" spans="1:8" ht="17.25" customHeight="1" x14ac:dyDescent="0.35">
      <c r="A577" s="46" t="str">
        <f>_xlfn.CONCAT("PUSKESMAS ",TRIM(tblReff[[#This Row],[NAMA PUSKESMAS]]))</f>
        <v>PUSKESMAS PASIR JAMBU</v>
      </c>
      <c r="B577" s="42">
        <v>1030548</v>
      </c>
      <c r="C577" s="43" t="s">
        <v>2480</v>
      </c>
      <c r="D577" s="43" t="s">
        <v>2481</v>
      </c>
      <c r="E577" s="43" t="s">
        <v>2482</v>
      </c>
      <c r="F577" s="43" t="s">
        <v>2475</v>
      </c>
      <c r="G577" s="43" t="s">
        <v>2060</v>
      </c>
      <c r="H577" s="43" t="s">
        <v>1244</v>
      </c>
    </row>
    <row r="578" spans="1:8" ht="17.25" customHeight="1" x14ac:dyDescent="0.35">
      <c r="A578" s="46" t="str">
        <f>_xlfn.CONCAT("PUSKESMAS ",TRIM(tblReff[[#This Row],[NAMA PUSKESMAS]]))</f>
        <v>PUSKESMAS RAHAYU</v>
      </c>
      <c r="B578" s="42">
        <v>1030595</v>
      </c>
      <c r="C578" s="43" t="s">
        <v>2579</v>
      </c>
      <c r="D578" s="43" t="s">
        <v>2580</v>
      </c>
      <c r="E578" s="43" t="s">
        <v>2578</v>
      </c>
      <c r="F578" s="43" t="s">
        <v>2475</v>
      </c>
      <c r="G578" s="43" t="s">
        <v>2060</v>
      </c>
      <c r="H578" s="43" t="s">
        <v>1244</v>
      </c>
    </row>
    <row r="579" spans="1:8" ht="17.25" customHeight="1" x14ac:dyDescent="0.35">
      <c r="A579" s="46" t="str">
        <f>_xlfn.CONCAT("PUSKESMAS ",TRIM(tblReff[[#This Row],[NAMA PUSKESMAS]]))</f>
        <v>PUSKESMAS RANCA EKEK DTP</v>
      </c>
      <c r="B579" s="42">
        <v>1030568</v>
      </c>
      <c r="C579" s="43" t="s">
        <v>2522</v>
      </c>
      <c r="D579" s="43" t="s">
        <v>2523</v>
      </c>
      <c r="E579" s="43" t="s">
        <v>2524</v>
      </c>
      <c r="F579" s="43" t="s">
        <v>2475</v>
      </c>
      <c r="G579" s="43" t="s">
        <v>2060</v>
      </c>
      <c r="H579" s="43" t="s">
        <v>1243</v>
      </c>
    </row>
    <row r="580" spans="1:8" ht="17.25" customHeight="1" x14ac:dyDescent="0.35">
      <c r="A580" s="46" t="str">
        <f>_xlfn.CONCAT("PUSKESMAS ",TRIM(tblReff[[#This Row],[NAMA PUSKESMAS]]))</f>
        <v>PUSKESMAS RANCABALI</v>
      </c>
      <c r="B580" s="42">
        <v>1030547</v>
      </c>
      <c r="C580" s="43" t="s">
        <v>2478</v>
      </c>
      <c r="D580" s="43" t="s">
        <v>2479</v>
      </c>
      <c r="E580" s="43" t="s">
        <v>2478</v>
      </c>
      <c r="F580" s="43" t="s">
        <v>2475</v>
      </c>
      <c r="G580" s="43" t="s">
        <v>2060</v>
      </c>
      <c r="H580" s="43" t="s">
        <v>1244</v>
      </c>
    </row>
    <row r="581" spans="1:8" ht="17.25" customHeight="1" x14ac:dyDescent="0.35">
      <c r="A581" s="46" t="str">
        <f>_xlfn.CONCAT("PUSKESMAS ",TRIM(tblReff[[#This Row],[NAMA PUSKESMAS]]))</f>
        <v>PUSKESMAS RANCAMANYAR</v>
      </c>
      <c r="B581" s="42">
        <v>1030581</v>
      </c>
      <c r="C581" s="43" t="s">
        <v>2550</v>
      </c>
      <c r="D581" s="43" t="s">
        <v>2551</v>
      </c>
      <c r="E581" s="43" t="s">
        <v>2546</v>
      </c>
      <c r="F581" s="43" t="s">
        <v>2475</v>
      </c>
      <c r="G581" s="43" t="s">
        <v>2060</v>
      </c>
      <c r="H581" s="43" t="s">
        <v>1244</v>
      </c>
    </row>
    <row r="582" spans="1:8" ht="17.25" customHeight="1" x14ac:dyDescent="0.35">
      <c r="A582" s="46" t="str">
        <f>_xlfn.CONCAT("PUSKESMAS ",TRIM(tblReff[[#This Row],[NAMA PUSKESMAS]]))</f>
        <v>PUSKESMAS RAWABOGO</v>
      </c>
      <c r="B582" s="42">
        <v>1030546</v>
      </c>
      <c r="C582" s="43" t="s">
        <v>2476</v>
      </c>
      <c r="D582" s="43" t="s">
        <v>2477</v>
      </c>
      <c r="E582" s="43" t="s">
        <v>2473</v>
      </c>
      <c r="F582" s="43" t="s">
        <v>2475</v>
      </c>
      <c r="G582" s="43" t="s">
        <v>2060</v>
      </c>
      <c r="H582" s="43" t="s">
        <v>1244</v>
      </c>
    </row>
    <row r="583" spans="1:8" ht="17.25" customHeight="1" x14ac:dyDescent="0.35">
      <c r="A583" s="46" t="str">
        <f>_xlfn.CONCAT("PUSKESMAS ",TRIM(tblReff[[#This Row],[NAMA PUSKESMAS]]))</f>
        <v>PUSKESMAS SANGKAN HURIP</v>
      </c>
      <c r="B583" s="42">
        <v>1030589</v>
      </c>
      <c r="C583" s="43" t="s">
        <v>2567</v>
      </c>
      <c r="D583" s="43" t="s">
        <v>2568</v>
      </c>
      <c r="E583" s="43" t="s">
        <v>2565</v>
      </c>
      <c r="F583" s="43" t="s">
        <v>2475</v>
      </c>
      <c r="G583" s="43" t="s">
        <v>2060</v>
      </c>
      <c r="H583" s="43" t="s">
        <v>1244</v>
      </c>
    </row>
    <row r="584" spans="1:8" ht="17.25" customHeight="1" x14ac:dyDescent="0.35">
      <c r="A584" s="46" t="str">
        <f>_xlfn.CONCAT("PUSKESMAS ",TRIM(tblReff[[#This Row],[NAMA PUSKESMAS]]))</f>
        <v>PUSKESMAS SANTOSA</v>
      </c>
      <c r="B584" s="42">
        <v>1030556</v>
      </c>
      <c r="C584" s="43" t="s">
        <v>2498</v>
      </c>
      <c r="D584" s="43" t="s">
        <v>2499</v>
      </c>
      <c r="E584" s="43" t="s">
        <v>2497</v>
      </c>
      <c r="F584" s="43" t="s">
        <v>2475</v>
      </c>
      <c r="G584" s="43" t="s">
        <v>2060</v>
      </c>
      <c r="H584" s="43" t="s">
        <v>1244</v>
      </c>
    </row>
    <row r="585" spans="1:8" ht="17.25" customHeight="1" x14ac:dyDescent="0.35">
      <c r="A585" s="46" t="str">
        <f>_xlfn.CONCAT("PUSKESMAS ",TRIM(tblReff[[#This Row],[NAMA PUSKESMAS]]))</f>
        <v>PUSKESMAS SAWAHLEGA</v>
      </c>
      <c r="B585" s="42">
        <v>1030566</v>
      </c>
      <c r="C585" s="43" t="s">
        <v>2518</v>
      </c>
      <c r="D585" s="43" t="s">
        <v>2519</v>
      </c>
      <c r="E585" s="43" t="s">
        <v>2517</v>
      </c>
      <c r="F585" s="43" t="s">
        <v>2475</v>
      </c>
      <c r="G585" s="43" t="s">
        <v>2060</v>
      </c>
      <c r="H585" s="43" t="s">
        <v>1244</v>
      </c>
    </row>
    <row r="586" spans="1:8" ht="17.25" customHeight="1" x14ac:dyDescent="0.35">
      <c r="A586" s="46" t="str">
        <f>_xlfn.CONCAT("PUSKESMAS ",TRIM(tblReff[[#This Row],[NAMA PUSKESMAS]]))</f>
        <v>PUSKESMAS SOLOKAN JERUK</v>
      </c>
      <c r="B586" s="42">
        <v>1030574</v>
      </c>
      <c r="C586" s="43" t="s">
        <v>2535</v>
      </c>
      <c r="D586" s="43" t="s">
        <v>2536</v>
      </c>
      <c r="E586" s="43" t="s">
        <v>2535</v>
      </c>
      <c r="F586" s="43" t="s">
        <v>2475</v>
      </c>
      <c r="G586" s="43" t="s">
        <v>2060</v>
      </c>
      <c r="H586" s="43" t="s">
        <v>1244</v>
      </c>
    </row>
    <row r="587" spans="1:8" ht="17.25" customHeight="1" x14ac:dyDescent="0.35">
      <c r="A587" s="46" t="str">
        <f>_xlfn.CONCAT("PUSKESMAS ",TRIM(tblReff[[#This Row],[NAMA PUSKESMAS]]))</f>
        <v>PUSKESMAS SOREANG</v>
      </c>
      <c r="B587" s="42">
        <v>1030590</v>
      </c>
      <c r="C587" s="43" t="s">
        <v>2569</v>
      </c>
      <c r="D587" s="43" t="s">
        <v>2570</v>
      </c>
      <c r="E587" s="43" t="s">
        <v>2569</v>
      </c>
      <c r="F587" s="43" t="s">
        <v>2475</v>
      </c>
      <c r="G587" s="43" t="s">
        <v>2060</v>
      </c>
      <c r="H587" s="43" t="s">
        <v>1244</v>
      </c>
    </row>
    <row r="588" spans="1:8" ht="17.25" customHeight="1" x14ac:dyDescent="0.35">
      <c r="A588" s="46" t="str">
        <f>_xlfn.CONCAT("PUSKESMAS ",TRIM(tblReff[[#This Row],[NAMA PUSKESMAS]]))</f>
        <v>PUSKESMAS SUDI</v>
      </c>
      <c r="B588" s="42">
        <v>1030560</v>
      </c>
      <c r="C588" s="43" t="s">
        <v>2505</v>
      </c>
      <c r="D588" s="43" t="s">
        <v>2506</v>
      </c>
      <c r="E588" s="43" t="s">
        <v>2503</v>
      </c>
      <c r="F588" s="43" t="s">
        <v>2475</v>
      </c>
      <c r="G588" s="43" t="s">
        <v>2060</v>
      </c>
      <c r="H588" s="43" t="s">
        <v>1244</v>
      </c>
    </row>
    <row r="589" spans="1:8" ht="17.25" customHeight="1" x14ac:dyDescent="0.35">
      <c r="A589" s="46" t="str">
        <f>_xlfn.CONCAT("PUSKESMAS ",TRIM(tblReff[[#This Row],[NAMA PUSKESMAS]]))</f>
        <v>PUSKESMAS SUGIHMUKTI</v>
      </c>
      <c r="B589" s="42">
        <v>1030549</v>
      </c>
      <c r="C589" s="43" t="s">
        <v>2483</v>
      </c>
      <c r="D589" s="43" t="s">
        <v>2484</v>
      </c>
      <c r="E589" s="43" t="s">
        <v>2482</v>
      </c>
      <c r="F589" s="43" t="s">
        <v>2475</v>
      </c>
      <c r="G589" s="43" t="s">
        <v>2060</v>
      </c>
      <c r="H589" s="43" t="s">
        <v>1244</v>
      </c>
    </row>
    <row r="590" spans="1:8" ht="17.25" customHeight="1" x14ac:dyDescent="0.35">
      <c r="A590" s="46" t="str">
        <f>_xlfn.CONCAT("PUSKESMAS ",TRIM(tblReff[[#This Row],[NAMA PUSKESMAS]]))</f>
        <v>PUSKESMAS SUKAJADI</v>
      </c>
      <c r="B590" s="42">
        <v>1030591</v>
      </c>
      <c r="C590" s="43" t="s">
        <v>1320</v>
      </c>
      <c r="D590" s="43" t="s">
        <v>2571</v>
      </c>
      <c r="E590" s="43" t="s">
        <v>2569</v>
      </c>
      <c r="F590" s="43" t="s">
        <v>2475</v>
      </c>
      <c r="G590" s="43" t="s">
        <v>2060</v>
      </c>
      <c r="H590" s="43" t="s">
        <v>1244</v>
      </c>
    </row>
    <row r="591" spans="1:8" ht="17.25" customHeight="1" x14ac:dyDescent="0.35">
      <c r="A591" s="46" t="str">
        <f>_xlfn.CONCAT("PUSKESMAS ",TRIM(tblReff[[#This Row],[NAMA PUSKESMAS]]))</f>
        <v>PUSKESMAS SUKAMANAH</v>
      </c>
      <c r="B591" s="42">
        <v>1030553</v>
      </c>
      <c r="C591" s="43" t="s">
        <v>2141</v>
      </c>
      <c r="D591" s="43" t="s">
        <v>2492</v>
      </c>
      <c r="E591" s="43" t="s">
        <v>2491</v>
      </c>
      <c r="F591" s="43" t="s">
        <v>2475</v>
      </c>
      <c r="G591" s="43" t="s">
        <v>2060</v>
      </c>
      <c r="H591" s="43" t="s">
        <v>1244</v>
      </c>
    </row>
    <row r="592" spans="1:8" ht="17.25" customHeight="1" x14ac:dyDescent="0.35">
      <c r="A592" s="46" t="str">
        <f>_xlfn.CONCAT("PUSKESMAS ",TRIM(tblReff[[#This Row],[NAMA PUSKESMAS]]))</f>
        <v>PUSKESMAS SUMBERSARI</v>
      </c>
      <c r="B592" s="42">
        <v>1030578</v>
      </c>
      <c r="C592" s="43" t="s">
        <v>2544</v>
      </c>
      <c r="D592" s="43" t="s">
        <v>2545</v>
      </c>
      <c r="E592" s="43" t="s">
        <v>2541</v>
      </c>
      <c r="F592" s="43" t="s">
        <v>2475</v>
      </c>
      <c r="G592" s="43" t="s">
        <v>2060</v>
      </c>
      <c r="H592" s="43" t="s">
        <v>1244</v>
      </c>
    </row>
    <row r="593" spans="1:8" ht="17.25" customHeight="1" x14ac:dyDescent="0.35">
      <c r="A593" s="46" t="str">
        <f>_xlfn.CONCAT("PUSKESMAS ",TRIM(tblReff[[#This Row],[NAMA PUSKESMAS]]))</f>
        <v>PUSKESMAS WANGISAGARA</v>
      </c>
      <c r="B593" s="42">
        <v>1030573</v>
      </c>
      <c r="C593" s="43" t="s">
        <v>2533</v>
      </c>
      <c r="D593" s="43" t="s">
        <v>2534</v>
      </c>
      <c r="E593" s="43" t="s">
        <v>2531</v>
      </c>
      <c r="F593" s="43" t="s">
        <v>2475</v>
      </c>
      <c r="G593" s="43" t="s">
        <v>2060</v>
      </c>
      <c r="H593" s="43" t="s">
        <v>1244</v>
      </c>
    </row>
    <row r="594" spans="1:8" ht="17.25" customHeight="1" x14ac:dyDescent="0.35">
      <c r="A594" s="46" t="str">
        <f>_xlfn.CONCAT("PUSKESMAS ",TRIM(tblReff[[#This Row],[NAMA PUSKESMAS]]))</f>
        <v>PUSKESMAS WARNASARI</v>
      </c>
      <c r="B594" s="42">
        <v>1030554</v>
      </c>
      <c r="C594" s="43" t="s">
        <v>2493</v>
      </c>
      <c r="D594" s="43" t="s">
        <v>2494</v>
      </c>
      <c r="E594" s="43" t="s">
        <v>2491</v>
      </c>
      <c r="F594" s="43" t="s">
        <v>2475</v>
      </c>
      <c r="G594" s="43" t="s">
        <v>2060</v>
      </c>
      <c r="H594" s="43" t="s">
        <v>1244</v>
      </c>
    </row>
    <row r="595" spans="1:8" ht="17.25" customHeight="1" x14ac:dyDescent="0.35">
      <c r="A595" s="46" t="str">
        <f>_xlfn.CONCAT("PUSKESMAS ",TRIM(tblReff[[#This Row],[NAMA PUSKESMAS]]))</f>
        <v>PUSKESMAS CISEWU DTP</v>
      </c>
      <c r="B595" s="42">
        <v>1030607</v>
      </c>
      <c r="C595" s="43" t="s">
        <v>2604</v>
      </c>
      <c r="D595" s="43" t="s">
        <v>2605</v>
      </c>
      <c r="E595" s="43" t="s">
        <v>2606</v>
      </c>
      <c r="F595" s="43" t="s">
        <v>2607</v>
      </c>
      <c r="G595" s="43" t="s">
        <v>2060</v>
      </c>
      <c r="H595" s="43" t="s">
        <v>1243</v>
      </c>
    </row>
    <row r="596" spans="1:8" ht="17.25" customHeight="1" x14ac:dyDescent="0.35">
      <c r="A596" s="46" t="str">
        <f>_xlfn.CONCAT("PUSKESMAS ",TRIM(tblReff[[#This Row],[NAMA PUSKESMAS]]))</f>
        <v>PUSKESMAS SUKA RAME</v>
      </c>
      <c r="B596" s="42">
        <v>1030608</v>
      </c>
      <c r="C596" s="43" t="s">
        <v>1285</v>
      </c>
      <c r="D596" s="43" t="s">
        <v>2608</v>
      </c>
      <c r="E596" s="43" t="s">
        <v>2123</v>
      </c>
      <c r="F596" s="43" t="s">
        <v>2607</v>
      </c>
      <c r="G596" s="43" t="s">
        <v>2060</v>
      </c>
      <c r="H596" s="43" t="s">
        <v>1243</v>
      </c>
    </row>
    <row r="597" spans="1:8" ht="17.25" customHeight="1" x14ac:dyDescent="0.35">
      <c r="A597" s="46" t="str">
        <f>_xlfn.CONCAT("PUSKESMAS ",TRIM(tblReff[[#This Row],[NAMA PUSKESMAS]]))</f>
        <v>PUSKESMAS TALEGONG</v>
      </c>
      <c r="B597" s="42">
        <v>1030609</v>
      </c>
      <c r="C597" s="43" t="s">
        <v>2609</v>
      </c>
      <c r="D597" s="43" t="s">
        <v>2610</v>
      </c>
      <c r="E597" s="43" t="s">
        <v>2609</v>
      </c>
      <c r="F597" s="43" t="s">
        <v>2607</v>
      </c>
      <c r="G597" s="43" t="s">
        <v>2060</v>
      </c>
      <c r="H597" s="43" t="s">
        <v>1243</v>
      </c>
    </row>
    <row r="598" spans="1:8" ht="17.25" customHeight="1" x14ac:dyDescent="0.35">
      <c r="A598" s="46" t="str">
        <f>_xlfn.CONCAT("PUSKESMAS ",TRIM(tblReff[[#This Row],[NAMA PUSKESMAS]]))</f>
        <v>PUSKESMAS BUNGBULANG</v>
      </c>
      <c r="B598" s="42">
        <v>1030610</v>
      </c>
      <c r="C598" s="43" t="s">
        <v>2611</v>
      </c>
      <c r="D598" s="43" t="s">
        <v>2612</v>
      </c>
      <c r="E598" s="43" t="s">
        <v>2613</v>
      </c>
      <c r="F598" s="43" t="s">
        <v>2607</v>
      </c>
      <c r="G598" s="43" t="s">
        <v>2060</v>
      </c>
      <c r="H598" s="43" t="s">
        <v>1243</v>
      </c>
    </row>
    <row r="599" spans="1:8" ht="17.25" customHeight="1" x14ac:dyDescent="0.35">
      <c r="A599" s="46" t="str">
        <f>_xlfn.CONCAT("PUSKESMAS ",TRIM(tblReff[[#This Row],[NAMA PUSKESMAS]]))</f>
        <v>PUSKESMAS MEKARMUKTI</v>
      </c>
      <c r="B599" s="42">
        <v>1030611</v>
      </c>
      <c r="C599" s="43" t="s">
        <v>2614</v>
      </c>
      <c r="D599" s="43" t="s">
        <v>2615</v>
      </c>
      <c r="E599" s="43" t="s">
        <v>2614</v>
      </c>
      <c r="F599" s="43" t="s">
        <v>2607</v>
      </c>
      <c r="G599" s="43" t="s">
        <v>2060</v>
      </c>
      <c r="H599" s="43" t="s">
        <v>1244</v>
      </c>
    </row>
    <row r="600" spans="1:8" ht="17.25" customHeight="1" x14ac:dyDescent="0.35">
      <c r="A600" s="46" t="str">
        <f>_xlfn.CONCAT("PUSKESMAS ",TRIM(tblReff[[#This Row],[NAMA PUSKESMAS]]))</f>
        <v>PUSKESMAS PAMULIHAN</v>
      </c>
      <c r="B600" s="42">
        <v>1030612</v>
      </c>
      <c r="C600" s="43" t="s">
        <v>2616</v>
      </c>
      <c r="D600" s="43" t="s">
        <v>2617</v>
      </c>
      <c r="E600" s="43" t="s">
        <v>2616</v>
      </c>
      <c r="F600" s="43" t="s">
        <v>2607</v>
      </c>
      <c r="G600" s="43" t="s">
        <v>2060</v>
      </c>
      <c r="H600" s="43" t="s">
        <v>1244</v>
      </c>
    </row>
    <row r="601" spans="1:8" ht="17.25" customHeight="1" x14ac:dyDescent="0.35">
      <c r="A601" s="46" t="str">
        <f>_xlfn.CONCAT("PUSKESMAS ",TRIM(tblReff[[#This Row],[NAMA PUSKESMAS]]))</f>
        <v>PUSKESMAS CISANDAAN</v>
      </c>
      <c r="B601" s="42">
        <v>1030613</v>
      </c>
      <c r="C601" s="43" t="s">
        <v>2618</v>
      </c>
      <c r="D601" s="43" t="s">
        <v>2619</v>
      </c>
      <c r="E601" s="43" t="s">
        <v>2616</v>
      </c>
      <c r="F601" s="43" t="s">
        <v>2607</v>
      </c>
      <c r="G601" s="43" t="s">
        <v>2060</v>
      </c>
      <c r="H601" s="43" t="s">
        <v>1244</v>
      </c>
    </row>
    <row r="602" spans="1:8" ht="17.25" customHeight="1" x14ac:dyDescent="0.35">
      <c r="A602" s="46" t="str">
        <f>_xlfn.CONCAT("PUSKESMAS ",TRIM(tblReff[[#This Row],[NAMA PUSKESMAS]]))</f>
        <v>PUSKESMAS SINDANGRATU</v>
      </c>
      <c r="B602" s="42">
        <v>1030614</v>
      </c>
      <c r="C602" s="43" t="s">
        <v>2620</v>
      </c>
      <c r="D602" s="43" t="s">
        <v>2621</v>
      </c>
      <c r="E602" s="43" t="s">
        <v>2622</v>
      </c>
      <c r="F602" s="43" t="s">
        <v>2607</v>
      </c>
      <c r="G602" s="43" t="s">
        <v>2060</v>
      </c>
      <c r="H602" s="43" t="s">
        <v>1243</v>
      </c>
    </row>
    <row r="603" spans="1:8" ht="17.25" customHeight="1" x14ac:dyDescent="0.35">
      <c r="A603" s="46" t="str">
        <f>_xlfn.CONCAT("PUSKESMAS ",TRIM(tblReff[[#This Row],[NAMA PUSKESMAS]]))</f>
        <v>PUSKESMAS CIKELET</v>
      </c>
      <c r="B603" s="42">
        <v>1030615</v>
      </c>
      <c r="C603" s="43" t="s">
        <v>2623</v>
      </c>
      <c r="D603" s="43" t="s">
        <v>2624</v>
      </c>
      <c r="E603" s="43" t="s">
        <v>2623</v>
      </c>
      <c r="F603" s="43" t="s">
        <v>2607</v>
      </c>
      <c r="G603" s="43" t="s">
        <v>2060</v>
      </c>
      <c r="H603" s="43" t="s">
        <v>1243</v>
      </c>
    </row>
    <row r="604" spans="1:8" ht="17.25" customHeight="1" x14ac:dyDescent="0.35">
      <c r="A604" s="46" t="str">
        <f>_xlfn.CONCAT("PUSKESMAS ",TRIM(tblReff[[#This Row],[NAMA PUSKESMAS]]))</f>
        <v>PUSKESMAS CIMARI</v>
      </c>
      <c r="B604" s="42">
        <v>1030616</v>
      </c>
      <c r="C604" s="43" t="s">
        <v>2625</v>
      </c>
      <c r="D604" s="43" t="s">
        <v>2626</v>
      </c>
      <c r="E604" s="43" t="s">
        <v>2623</v>
      </c>
      <c r="F604" s="43" t="s">
        <v>2607</v>
      </c>
      <c r="G604" s="43" t="s">
        <v>2060</v>
      </c>
      <c r="H604" s="43" t="s">
        <v>1244</v>
      </c>
    </row>
    <row r="605" spans="1:8" ht="17.25" customHeight="1" x14ac:dyDescent="0.35">
      <c r="A605" s="46" t="str">
        <f>_xlfn.CONCAT("PUSKESMAS ",TRIM(tblReff[[#This Row],[NAMA PUSKESMAS]]))</f>
        <v>PUSKESMAS PEMEUNGPEUK</v>
      </c>
      <c r="B605" s="42">
        <v>1030617</v>
      </c>
      <c r="C605" s="43" t="s">
        <v>2627</v>
      </c>
      <c r="D605" s="43" t="s">
        <v>2628</v>
      </c>
      <c r="E605" s="43" t="s">
        <v>2563</v>
      </c>
      <c r="F605" s="43" t="s">
        <v>2607</v>
      </c>
      <c r="G605" s="43" t="s">
        <v>2060</v>
      </c>
      <c r="H605" s="43" t="s">
        <v>1243</v>
      </c>
    </row>
    <row r="606" spans="1:8" ht="17.25" customHeight="1" x14ac:dyDescent="0.35">
      <c r="A606" s="46" t="str">
        <f>_xlfn.CONCAT("PUSKESMAS ",TRIM(tblReff[[#This Row],[NAMA PUSKESMAS]]))</f>
        <v>PUSKESMAS CIBALONG</v>
      </c>
      <c r="B606" s="42">
        <v>1030618</v>
      </c>
      <c r="C606" s="43" t="s">
        <v>2629</v>
      </c>
      <c r="D606" s="43" t="s">
        <v>2630</v>
      </c>
      <c r="E606" s="43" t="s">
        <v>2629</v>
      </c>
      <c r="F606" s="43" t="s">
        <v>2607</v>
      </c>
      <c r="G606" s="43" t="s">
        <v>2060</v>
      </c>
      <c r="H606" s="43" t="s">
        <v>1244</v>
      </c>
    </row>
    <row r="607" spans="1:8" ht="17.25" customHeight="1" x14ac:dyDescent="0.35">
      <c r="A607" s="46" t="str">
        <f>_xlfn.CONCAT("PUSKESMAS ",TRIM(tblReff[[#This Row],[NAMA PUSKESMAS]]))</f>
        <v>PUSKESMAS MAROKO</v>
      </c>
      <c r="B607" s="42">
        <v>1030619</v>
      </c>
      <c r="C607" s="43" t="s">
        <v>2631</v>
      </c>
      <c r="D607" s="43" t="s">
        <v>2632</v>
      </c>
      <c r="E607" s="43" t="s">
        <v>2629</v>
      </c>
      <c r="F607" s="43" t="s">
        <v>2607</v>
      </c>
      <c r="G607" s="43" t="s">
        <v>2060</v>
      </c>
      <c r="H607" s="43" t="s">
        <v>1244</v>
      </c>
    </row>
    <row r="608" spans="1:8" ht="17.25" customHeight="1" x14ac:dyDescent="0.35">
      <c r="A608" s="46" t="str">
        <f>_xlfn.CONCAT("PUSKESMAS ",TRIM(tblReff[[#This Row],[NAMA PUSKESMAS]]))</f>
        <v>PUSKESMAS CISOMPET</v>
      </c>
      <c r="B608" s="42">
        <v>1030620</v>
      </c>
      <c r="C608" s="43" t="s">
        <v>2633</v>
      </c>
      <c r="D608" s="43" t="s">
        <v>2634</v>
      </c>
      <c r="E608" s="43" t="s">
        <v>2633</v>
      </c>
      <c r="F608" s="43" t="s">
        <v>2607</v>
      </c>
      <c r="G608" s="43" t="s">
        <v>2060</v>
      </c>
      <c r="H608" s="43" t="s">
        <v>1243</v>
      </c>
    </row>
    <row r="609" spans="1:8" ht="17.25" customHeight="1" x14ac:dyDescent="0.35">
      <c r="A609" s="46" t="str">
        <f>_xlfn.CONCAT("PUSKESMAS ",TRIM(tblReff[[#This Row],[NAMA PUSKESMAS]]))</f>
        <v>PUSKESMAS PEUNDEUY</v>
      </c>
      <c r="B609" s="42">
        <v>1030621</v>
      </c>
      <c r="C609" s="43" t="s">
        <v>2635</v>
      </c>
      <c r="D609" s="43" t="s">
        <v>2636</v>
      </c>
      <c r="E609" s="43" t="s">
        <v>2635</v>
      </c>
      <c r="F609" s="43" t="s">
        <v>2607</v>
      </c>
      <c r="G609" s="43" t="s">
        <v>2060</v>
      </c>
      <c r="H609" s="43" t="s">
        <v>1243</v>
      </c>
    </row>
    <row r="610" spans="1:8" ht="17.25" customHeight="1" x14ac:dyDescent="0.35">
      <c r="A610" s="46" t="str">
        <f>_xlfn.CONCAT("PUSKESMAS ",TRIM(tblReff[[#This Row],[NAMA PUSKESMAS]]))</f>
        <v>PUSKESMAS SINGA JAYA</v>
      </c>
      <c r="B610" s="42">
        <v>1030622</v>
      </c>
      <c r="C610" s="43" t="s">
        <v>2637</v>
      </c>
      <c r="D610" s="43" t="s">
        <v>2638</v>
      </c>
      <c r="E610" s="43" t="s">
        <v>2639</v>
      </c>
      <c r="F610" s="43" t="s">
        <v>2607</v>
      </c>
      <c r="G610" s="43" t="s">
        <v>2060</v>
      </c>
      <c r="H610" s="43" t="s">
        <v>1243</v>
      </c>
    </row>
    <row r="611" spans="1:8" ht="17.25" customHeight="1" x14ac:dyDescent="0.35">
      <c r="A611" s="46" t="str">
        <f>_xlfn.CONCAT("PUSKESMAS ",TRIM(tblReff[[#This Row],[NAMA PUSKESMAS]]))</f>
        <v>PUSKESMAS CIHURIP</v>
      </c>
      <c r="B611" s="42">
        <v>1030623</v>
      </c>
      <c r="C611" s="43" t="s">
        <v>2640</v>
      </c>
      <c r="D611" s="43" t="s">
        <v>2641</v>
      </c>
      <c r="E611" s="43" t="s">
        <v>2640</v>
      </c>
      <c r="F611" s="43" t="s">
        <v>2607</v>
      </c>
      <c r="G611" s="43" t="s">
        <v>2060</v>
      </c>
      <c r="H611" s="43" t="s">
        <v>1243</v>
      </c>
    </row>
    <row r="612" spans="1:8" ht="17.25" customHeight="1" x14ac:dyDescent="0.35">
      <c r="A612" s="46" t="str">
        <f>_xlfn.CONCAT("PUSKESMAS ",TRIM(tblReff[[#This Row],[NAMA PUSKESMAS]]))</f>
        <v>PUSKESMAS CIKAJANG</v>
      </c>
      <c r="B612" s="42">
        <v>1030624</v>
      </c>
      <c r="C612" s="43" t="s">
        <v>2642</v>
      </c>
      <c r="D612" s="43" t="s">
        <v>2643</v>
      </c>
      <c r="E612" s="43" t="s">
        <v>2644</v>
      </c>
      <c r="F612" s="43" t="s">
        <v>2607</v>
      </c>
      <c r="G612" s="43" t="s">
        <v>2060</v>
      </c>
      <c r="H612" s="43" t="s">
        <v>1243</v>
      </c>
    </row>
    <row r="613" spans="1:8" ht="17.25" customHeight="1" x14ac:dyDescent="0.35">
      <c r="A613" s="46" t="str">
        <f>_xlfn.CONCAT("PUSKESMAS ",TRIM(tblReff[[#This Row],[NAMA PUSKESMAS]]))</f>
        <v>PUSKESMAS BANJAR WANGI</v>
      </c>
      <c r="B613" s="42">
        <v>1030625</v>
      </c>
      <c r="C613" s="43" t="s">
        <v>2645</v>
      </c>
      <c r="D613" s="43" t="s">
        <v>2646</v>
      </c>
      <c r="E613" s="43" t="s">
        <v>2647</v>
      </c>
      <c r="F613" s="43" t="s">
        <v>2607</v>
      </c>
      <c r="G613" s="43" t="s">
        <v>2060</v>
      </c>
      <c r="H613" s="43" t="s">
        <v>1243</v>
      </c>
    </row>
    <row r="614" spans="1:8" ht="17.25" customHeight="1" x14ac:dyDescent="0.35">
      <c r="A614" s="46" t="str">
        <f>_xlfn.CONCAT("PUSKESMAS ",TRIM(tblReff[[#This Row],[NAMA PUSKESMAS]]))</f>
        <v>PUSKESMAS CILAWU</v>
      </c>
      <c r="B614" s="42">
        <v>1030626</v>
      </c>
      <c r="C614" s="43" t="s">
        <v>2648</v>
      </c>
      <c r="D614" s="43" t="s">
        <v>2649</v>
      </c>
      <c r="E614" s="43" t="s">
        <v>2648</v>
      </c>
      <c r="F614" s="43" t="s">
        <v>2607</v>
      </c>
      <c r="G614" s="43" t="s">
        <v>2060</v>
      </c>
      <c r="H614" s="43" t="s">
        <v>1243</v>
      </c>
    </row>
    <row r="615" spans="1:8" ht="17.25" customHeight="1" x14ac:dyDescent="0.35">
      <c r="A615" s="46" t="str">
        <f>_xlfn.CONCAT("PUSKESMAS ",TRIM(tblReff[[#This Row],[NAMA PUSKESMAS]]))</f>
        <v>PUSKESMAS BOJONGLOA</v>
      </c>
      <c r="B615" s="42">
        <v>1030627</v>
      </c>
      <c r="C615" s="43" t="s">
        <v>2650</v>
      </c>
      <c r="D615" s="43" t="s">
        <v>2651</v>
      </c>
      <c r="E615" s="43" t="s">
        <v>2648</v>
      </c>
      <c r="F615" s="43" t="s">
        <v>2607</v>
      </c>
      <c r="G615" s="43" t="s">
        <v>2060</v>
      </c>
      <c r="H615" s="43" t="s">
        <v>1244</v>
      </c>
    </row>
    <row r="616" spans="1:8" ht="17.25" customHeight="1" x14ac:dyDescent="0.35">
      <c r="A616" s="46" t="str">
        <f>_xlfn.CONCAT("PUSKESMAS ",TRIM(tblReff[[#This Row],[NAMA PUSKESMAS]]))</f>
        <v>PUSKESMAS BAYONGBONG</v>
      </c>
      <c r="B616" s="42">
        <v>1030628</v>
      </c>
      <c r="C616" s="43" t="s">
        <v>2652</v>
      </c>
      <c r="D616" s="43" t="s">
        <v>2653</v>
      </c>
      <c r="E616" s="43" t="s">
        <v>2652</v>
      </c>
      <c r="F616" s="43" t="s">
        <v>2607</v>
      </c>
      <c r="G616" s="43" t="s">
        <v>2060</v>
      </c>
      <c r="H616" s="43" t="s">
        <v>1243</v>
      </c>
    </row>
    <row r="617" spans="1:8" ht="17.25" customHeight="1" x14ac:dyDescent="0.35">
      <c r="A617" s="46" t="str">
        <f>_xlfn.CONCAT("PUSKESMAS ",TRIM(tblReff[[#This Row],[NAMA PUSKESMAS]]))</f>
        <v>PUSKESMAS CILIMUS</v>
      </c>
      <c r="B617" s="42">
        <v>1030629</v>
      </c>
      <c r="C617" s="43" t="s">
        <v>2654</v>
      </c>
      <c r="D617" s="43" t="s">
        <v>2655</v>
      </c>
      <c r="E617" s="43" t="s">
        <v>2652</v>
      </c>
      <c r="F617" s="43" t="s">
        <v>2607</v>
      </c>
      <c r="G617" s="43" t="s">
        <v>2060</v>
      </c>
      <c r="H617" s="43" t="s">
        <v>1244</v>
      </c>
    </row>
    <row r="618" spans="1:8" ht="17.25" customHeight="1" x14ac:dyDescent="0.35">
      <c r="A618" s="46" t="str">
        <f>_xlfn.CONCAT("PUSKESMAS ",TRIM(tblReff[[#This Row],[NAMA PUSKESMAS]]))</f>
        <v>PUSKESMAS SUKAHURIP</v>
      </c>
      <c r="B618" s="42">
        <v>1030630</v>
      </c>
      <c r="C618" s="43" t="s">
        <v>2656</v>
      </c>
      <c r="D618" s="43" t="s">
        <v>2657</v>
      </c>
      <c r="E618" s="43" t="s">
        <v>2658</v>
      </c>
      <c r="F618" s="43" t="s">
        <v>2607</v>
      </c>
      <c r="G618" s="43" t="s">
        <v>2060</v>
      </c>
      <c r="H618" s="43" t="s">
        <v>1244</v>
      </c>
    </row>
    <row r="619" spans="1:8" ht="17.25" customHeight="1" x14ac:dyDescent="0.35">
      <c r="A619" s="46" t="str">
        <f>_xlfn.CONCAT("PUSKESMAS ",TRIM(tblReff[[#This Row],[NAMA PUSKESMAS]]))</f>
        <v>PUSKESMAS CISURUPAN</v>
      </c>
      <c r="B619" s="42">
        <v>1030631</v>
      </c>
      <c r="C619" s="43" t="s">
        <v>2659</v>
      </c>
      <c r="D619" s="43" t="s">
        <v>2660</v>
      </c>
      <c r="E619" s="43" t="s">
        <v>2661</v>
      </c>
      <c r="F619" s="43" t="s">
        <v>2607</v>
      </c>
      <c r="G619" s="43" t="s">
        <v>2060</v>
      </c>
      <c r="H619" s="43" t="s">
        <v>1243</v>
      </c>
    </row>
    <row r="620" spans="1:8" ht="17.25" customHeight="1" x14ac:dyDescent="0.35">
      <c r="A620" s="46" t="str">
        <f>_xlfn.CONCAT("PUSKESMAS ",TRIM(tblReff[[#This Row],[NAMA PUSKESMAS]]))</f>
        <v>PUSKESMAS PAKUWON</v>
      </c>
      <c r="B620" s="42">
        <v>1030632</v>
      </c>
      <c r="C620" s="43" t="s">
        <v>2662</v>
      </c>
      <c r="D620" s="43" t="s">
        <v>2663</v>
      </c>
      <c r="E620" s="43" t="s">
        <v>2661</v>
      </c>
      <c r="F620" s="43" t="s">
        <v>2607</v>
      </c>
      <c r="G620" s="43" t="s">
        <v>2060</v>
      </c>
      <c r="H620" s="43" t="s">
        <v>1244</v>
      </c>
    </row>
    <row r="621" spans="1:8" ht="17.25" customHeight="1" x14ac:dyDescent="0.35">
      <c r="A621" s="46" t="str">
        <f>_xlfn.CONCAT("PUSKESMAS ",TRIM(tblReff[[#This Row],[NAMA PUSKESMAS]]))</f>
        <v>PUSKESMAS SUKAMULYA</v>
      </c>
      <c r="B621" s="42">
        <v>1030633</v>
      </c>
      <c r="C621" s="43" t="s">
        <v>2664</v>
      </c>
      <c r="D621" s="43" t="s">
        <v>2665</v>
      </c>
      <c r="E621" s="43" t="s">
        <v>2113</v>
      </c>
      <c r="F621" s="43" t="s">
        <v>2607</v>
      </c>
      <c r="G621" s="43" t="s">
        <v>2060</v>
      </c>
      <c r="H621" s="43" t="s">
        <v>1244</v>
      </c>
    </row>
    <row r="622" spans="1:8" ht="17.25" customHeight="1" x14ac:dyDescent="0.35">
      <c r="A622" s="46" t="str">
        <f>_xlfn.CONCAT("PUSKESMAS ",TRIM(tblReff[[#This Row],[NAMA PUSKESMAS]]))</f>
        <v>PUSKESMAS SAMARANG</v>
      </c>
      <c r="B622" s="42">
        <v>1030634</v>
      </c>
      <c r="C622" s="43" t="s">
        <v>2666</v>
      </c>
      <c r="D622" s="43" t="s">
        <v>2667</v>
      </c>
      <c r="E622" s="43" t="s">
        <v>2666</v>
      </c>
      <c r="F622" s="43" t="s">
        <v>2607</v>
      </c>
      <c r="G622" s="43" t="s">
        <v>2060</v>
      </c>
      <c r="H622" s="43" t="s">
        <v>1243</v>
      </c>
    </row>
    <row r="623" spans="1:8" ht="17.25" customHeight="1" x14ac:dyDescent="0.35">
      <c r="A623" s="46" t="str">
        <f>_xlfn.CONCAT("PUSKESMAS ",TRIM(tblReff[[#This Row],[NAMA PUSKESMAS]]))</f>
        <v>PUSKESMAS SUKAKARYA</v>
      </c>
      <c r="B623" s="42">
        <v>1030635</v>
      </c>
      <c r="C623" s="43" t="s">
        <v>1278</v>
      </c>
      <c r="D623" s="43" t="s">
        <v>2668</v>
      </c>
      <c r="E623" s="43" t="s">
        <v>2666</v>
      </c>
      <c r="F623" s="43" t="s">
        <v>2607</v>
      </c>
      <c r="G623" s="43" t="s">
        <v>2060</v>
      </c>
      <c r="H623" s="43" t="s">
        <v>1244</v>
      </c>
    </row>
    <row r="624" spans="1:8" ht="17.25" customHeight="1" x14ac:dyDescent="0.35">
      <c r="A624" s="46" t="str">
        <f>_xlfn.CONCAT("PUSKESMAS ",TRIM(tblReff[[#This Row],[NAMA PUSKESMAS]]))</f>
        <v>PUSKESMAS PADAWAAS</v>
      </c>
      <c r="B624" s="42">
        <v>1030636</v>
      </c>
      <c r="C624" s="43" t="s">
        <v>2669</v>
      </c>
      <c r="D624" s="43" t="s">
        <v>2670</v>
      </c>
      <c r="E624" s="43" t="s">
        <v>2671</v>
      </c>
      <c r="F624" s="43" t="s">
        <v>2607</v>
      </c>
      <c r="G624" s="43" t="s">
        <v>2060</v>
      </c>
      <c r="H624" s="43" t="s">
        <v>1244</v>
      </c>
    </row>
    <row r="625" spans="1:8" ht="17.25" customHeight="1" x14ac:dyDescent="0.35">
      <c r="A625" s="46" t="str">
        <f>_xlfn.CONCAT("PUSKESMAS ",TRIM(tblReff[[#This Row],[NAMA PUSKESMAS]]))</f>
        <v>PUSKESMAS GADOG</v>
      </c>
      <c r="B625" s="42">
        <v>1030637</v>
      </c>
      <c r="C625" s="43" t="s">
        <v>2672</v>
      </c>
      <c r="D625" s="43" t="s">
        <v>2673</v>
      </c>
      <c r="E625" s="43" t="s">
        <v>2671</v>
      </c>
      <c r="F625" s="43" t="s">
        <v>2607</v>
      </c>
      <c r="G625" s="43" t="s">
        <v>2060</v>
      </c>
      <c r="H625" s="43" t="s">
        <v>1243</v>
      </c>
    </row>
    <row r="626" spans="1:8" ht="17.25" customHeight="1" x14ac:dyDescent="0.35">
      <c r="A626" s="46" t="str">
        <f>_xlfn.CONCAT("PUSKESMAS ",TRIM(tblReff[[#This Row],[NAMA PUSKESMAS]]))</f>
        <v>PUSKESMAS HAUR PANGGUNG</v>
      </c>
      <c r="B626" s="42">
        <v>1030638</v>
      </c>
      <c r="C626" s="43" t="s">
        <v>2674</v>
      </c>
      <c r="D626" s="43" t="s">
        <v>2675</v>
      </c>
      <c r="E626" s="43" t="s">
        <v>2676</v>
      </c>
      <c r="F626" s="43" t="s">
        <v>2607</v>
      </c>
      <c r="G626" s="43" t="s">
        <v>2060</v>
      </c>
      <c r="H626" s="43" t="s">
        <v>1244</v>
      </c>
    </row>
    <row r="627" spans="1:8" ht="17.25" customHeight="1" x14ac:dyDescent="0.35">
      <c r="A627" s="46" t="str">
        <f>_xlfn.CONCAT("PUSKESMAS ",TRIM(tblReff[[#This Row],[NAMA PUSKESMAS]]))</f>
        <v>PUSKESMAS KERSAMENAK</v>
      </c>
      <c r="B627" s="42">
        <v>1030639</v>
      </c>
      <c r="C627" s="43" t="s">
        <v>2677</v>
      </c>
      <c r="D627" s="43" t="s">
        <v>2678</v>
      </c>
      <c r="E627" s="43" t="s">
        <v>2676</v>
      </c>
      <c r="F627" s="43" t="s">
        <v>2607</v>
      </c>
      <c r="G627" s="43" t="s">
        <v>2060</v>
      </c>
      <c r="H627" s="43" t="s">
        <v>1244</v>
      </c>
    </row>
    <row r="628" spans="1:8" ht="17.25" customHeight="1" x14ac:dyDescent="0.35">
      <c r="A628" s="46" t="str">
        <f>_xlfn.CONCAT("PUSKESMAS ",TRIM(tblReff[[#This Row],[NAMA PUSKESMAS]]))</f>
        <v>PUSKESMAS PEMBANGUNAN</v>
      </c>
      <c r="B628" s="42">
        <v>1030640</v>
      </c>
      <c r="C628" s="43" t="s">
        <v>2679</v>
      </c>
      <c r="D628" s="43" t="s">
        <v>2680</v>
      </c>
      <c r="E628" s="43" t="s">
        <v>2676</v>
      </c>
      <c r="F628" s="43" t="s">
        <v>2607</v>
      </c>
      <c r="G628" s="43" t="s">
        <v>2060</v>
      </c>
      <c r="H628" s="43" t="s">
        <v>1244</v>
      </c>
    </row>
    <row r="629" spans="1:8" ht="17.25" customHeight="1" x14ac:dyDescent="0.35">
      <c r="A629" s="46" t="str">
        <f>_xlfn.CONCAT("PUSKESMAS ",TRIM(tblReff[[#This Row],[NAMA PUSKESMAS]]))</f>
        <v>PUSKESMAS TAROGONG</v>
      </c>
      <c r="B629" s="42">
        <v>1030641</v>
      </c>
      <c r="C629" s="43" t="s">
        <v>2681</v>
      </c>
      <c r="D629" s="43" t="s">
        <v>2682</v>
      </c>
      <c r="E629" s="43" t="s">
        <v>2683</v>
      </c>
      <c r="F629" s="43" t="s">
        <v>2607</v>
      </c>
      <c r="G629" s="43" t="s">
        <v>2060</v>
      </c>
      <c r="H629" s="43" t="s">
        <v>1243</v>
      </c>
    </row>
    <row r="630" spans="1:8" ht="17.25" customHeight="1" x14ac:dyDescent="0.35">
      <c r="A630" s="46" t="str">
        <f>_xlfn.CONCAT("PUSKESMAS ",TRIM(tblReff[[#This Row],[NAMA PUSKESMAS]]))</f>
        <v>PUSKESMAS CIPANAS</v>
      </c>
      <c r="B630" s="42">
        <v>1030642</v>
      </c>
      <c r="C630" s="43" t="s">
        <v>2464</v>
      </c>
      <c r="D630" s="43" t="s">
        <v>2684</v>
      </c>
      <c r="E630" s="43" t="s">
        <v>2683</v>
      </c>
      <c r="F630" s="43" t="s">
        <v>2607</v>
      </c>
      <c r="G630" s="43" t="s">
        <v>2060</v>
      </c>
      <c r="H630" s="43" t="s">
        <v>1244</v>
      </c>
    </row>
    <row r="631" spans="1:8" ht="17.25" customHeight="1" x14ac:dyDescent="0.35">
      <c r="A631" s="46" t="str">
        <f>_xlfn.CONCAT("PUSKESMAS ",TRIM(tblReff[[#This Row],[NAMA PUSKESMAS]]))</f>
        <v>PUSKESMAS MEKARWANGI</v>
      </c>
      <c r="B631" s="42">
        <v>1030643</v>
      </c>
      <c r="C631" s="43" t="s">
        <v>2685</v>
      </c>
      <c r="D631" s="43" t="s">
        <v>2686</v>
      </c>
      <c r="E631" s="43" t="s">
        <v>2683</v>
      </c>
      <c r="F631" s="43" t="s">
        <v>2607</v>
      </c>
      <c r="G631" s="43" t="s">
        <v>2060</v>
      </c>
      <c r="H631" s="43" t="s">
        <v>1244</v>
      </c>
    </row>
    <row r="632" spans="1:8" ht="17.25" customHeight="1" x14ac:dyDescent="0.35">
      <c r="A632" s="46" t="str">
        <f>_xlfn.CONCAT("PUSKESMAS ",TRIM(tblReff[[#This Row],[NAMA PUSKESMAS]]))</f>
        <v>PUSKESMAS SILIWANGI</v>
      </c>
      <c r="B632" s="42">
        <v>1030644</v>
      </c>
      <c r="C632" s="43" t="s">
        <v>2687</v>
      </c>
      <c r="D632" s="43" t="s">
        <v>2688</v>
      </c>
      <c r="E632" s="43" t="s">
        <v>2689</v>
      </c>
      <c r="F632" s="43" t="s">
        <v>2607</v>
      </c>
      <c r="G632" s="43" t="s">
        <v>2060</v>
      </c>
      <c r="H632" s="43" t="s">
        <v>1244</v>
      </c>
    </row>
    <row r="633" spans="1:8" ht="17.25" customHeight="1" x14ac:dyDescent="0.35">
      <c r="A633" s="46" t="str">
        <f>_xlfn.CONCAT("PUSKESMAS ",TRIM(tblReff[[#This Row],[NAMA PUSKESMAS]]))</f>
        <v>PUSKESMAS GUNTUR</v>
      </c>
      <c r="B633" s="42">
        <v>1030645</v>
      </c>
      <c r="C633" s="43" t="s">
        <v>2690</v>
      </c>
      <c r="D633" s="43" t="s">
        <v>2691</v>
      </c>
      <c r="E633" s="43" t="s">
        <v>2689</v>
      </c>
      <c r="F633" s="43" t="s">
        <v>2607</v>
      </c>
      <c r="G633" s="43" t="s">
        <v>2060</v>
      </c>
      <c r="H633" s="43" t="s">
        <v>1244</v>
      </c>
    </row>
    <row r="634" spans="1:8" ht="17.25" customHeight="1" x14ac:dyDescent="0.35">
      <c r="A634" s="46" t="str">
        <f>_xlfn.CONCAT("PUSKESMAS ",TRIM(tblReff[[#This Row],[NAMA PUSKESMAS]]))</f>
        <v>PUSKESMAS PASUNDAN</v>
      </c>
      <c r="B634" s="42">
        <v>1030646</v>
      </c>
      <c r="C634" s="43" t="s">
        <v>2692</v>
      </c>
      <c r="D634" s="43" t="s">
        <v>2693</v>
      </c>
      <c r="E634" s="43" t="s">
        <v>2689</v>
      </c>
      <c r="F634" s="43" t="s">
        <v>2607</v>
      </c>
      <c r="G634" s="43" t="s">
        <v>2060</v>
      </c>
      <c r="H634" s="43" t="s">
        <v>1244</v>
      </c>
    </row>
    <row r="635" spans="1:8" ht="17.25" customHeight="1" x14ac:dyDescent="0.35">
      <c r="A635" s="46" t="str">
        <f>_xlfn.CONCAT("PUSKESMAS ",TRIM(tblReff[[#This Row],[NAMA PUSKESMAS]]))</f>
        <v>PUSKESMAS KARANGPAWITAN</v>
      </c>
      <c r="B635" s="42">
        <v>1030647</v>
      </c>
      <c r="C635" s="43" t="s">
        <v>2694</v>
      </c>
      <c r="D635" s="43" t="s">
        <v>2695</v>
      </c>
      <c r="E635" s="43" t="s">
        <v>2694</v>
      </c>
      <c r="F635" s="43" t="s">
        <v>2607</v>
      </c>
      <c r="G635" s="43" t="s">
        <v>2060</v>
      </c>
      <c r="H635" s="43" t="s">
        <v>1243</v>
      </c>
    </row>
    <row r="636" spans="1:8" ht="17.25" customHeight="1" x14ac:dyDescent="0.35">
      <c r="A636" s="46" t="str">
        <f>_xlfn.CONCAT("PUSKESMAS ",TRIM(tblReff[[#This Row],[NAMA PUSKESMAS]]))</f>
        <v>PUSKESMAS KARANGMULYA</v>
      </c>
      <c r="B636" s="42">
        <v>1030648</v>
      </c>
      <c r="C636" s="43" t="s">
        <v>2696</v>
      </c>
      <c r="D636" s="43" t="s">
        <v>2697</v>
      </c>
      <c r="E636" s="43" t="s">
        <v>2694</v>
      </c>
      <c r="F636" s="43" t="s">
        <v>2607</v>
      </c>
      <c r="G636" s="43" t="s">
        <v>2060</v>
      </c>
      <c r="H636" s="43" t="s">
        <v>1244</v>
      </c>
    </row>
    <row r="637" spans="1:8" ht="17.25" customHeight="1" x14ac:dyDescent="0.35">
      <c r="A637" s="46" t="str">
        <f>_xlfn.CONCAT("PUSKESMAS ",TRIM(tblReff[[#This Row],[NAMA PUSKESMAS]]))</f>
        <v>PUSKESMAS CEMPAKA</v>
      </c>
      <c r="B637" s="42">
        <v>1030649</v>
      </c>
      <c r="C637" s="43" t="s">
        <v>1332</v>
      </c>
      <c r="D637" s="43" t="s">
        <v>2698</v>
      </c>
      <c r="E637" s="43" t="s">
        <v>2694</v>
      </c>
      <c r="F637" s="43" t="s">
        <v>2607</v>
      </c>
      <c r="G637" s="43" t="s">
        <v>2060</v>
      </c>
      <c r="H637" s="43" t="s">
        <v>1244</v>
      </c>
    </row>
    <row r="638" spans="1:8" ht="17.25" customHeight="1" x14ac:dyDescent="0.35">
      <c r="A638" s="46" t="str">
        <f>_xlfn.CONCAT("PUSKESMAS ",TRIM(tblReff[[#This Row],[NAMA PUSKESMAS]]))</f>
        <v>PUSKESMAS WANARAJA</v>
      </c>
      <c r="B638" s="42">
        <v>1030650</v>
      </c>
      <c r="C638" s="43" t="s">
        <v>2699</v>
      </c>
      <c r="D638" s="43" t="s">
        <v>2700</v>
      </c>
      <c r="E638" s="43" t="s">
        <v>2701</v>
      </c>
      <c r="F638" s="43" t="s">
        <v>2607</v>
      </c>
      <c r="G638" s="43" t="s">
        <v>2060</v>
      </c>
      <c r="H638" s="43" t="s">
        <v>1243</v>
      </c>
    </row>
    <row r="639" spans="1:8" ht="17.25" customHeight="1" x14ac:dyDescent="0.35">
      <c r="A639" s="46" t="str">
        <f>_xlfn.CONCAT("PUSKESMAS ",TRIM(tblReff[[#This Row],[NAMA PUSKESMAS]]))</f>
        <v>PUSKESMAS GARAWANGSA</v>
      </c>
      <c r="B639" s="42">
        <v>1030651</v>
      </c>
      <c r="C639" s="43" t="s">
        <v>2702</v>
      </c>
      <c r="D639" s="43" t="s">
        <v>2703</v>
      </c>
      <c r="E639" s="43" t="s">
        <v>2704</v>
      </c>
      <c r="F639" s="43" t="s">
        <v>2607</v>
      </c>
      <c r="G639" s="43" t="s">
        <v>2060</v>
      </c>
      <c r="H639" s="43" t="s">
        <v>1243</v>
      </c>
    </row>
    <row r="640" spans="1:8" ht="17.25" customHeight="1" x14ac:dyDescent="0.35">
      <c r="A640" s="46" t="str">
        <f>_xlfn.CONCAT("PUSKESMAS ",TRIM(tblReff[[#This Row],[NAMA PUSKESMAS]]))</f>
        <v>PUSKESMAS CIMARAGAS</v>
      </c>
      <c r="B640" s="42">
        <v>1030652</v>
      </c>
      <c r="C640" s="43" t="s">
        <v>2705</v>
      </c>
      <c r="D640" s="43" t="s">
        <v>2706</v>
      </c>
      <c r="E640" s="43" t="s">
        <v>2707</v>
      </c>
      <c r="F640" s="43" t="s">
        <v>2607</v>
      </c>
      <c r="G640" s="43" t="s">
        <v>2060</v>
      </c>
      <c r="H640" s="43" t="s">
        <v>1244</v>
      </c>
    </row>
    <row r="641" spans="1:8" ht="17.25" customHeight="1" x14ac:dyDescent="0.35">
      <c r="A641" s="46" t="str">
        <f>_xlfn.CONCAT("PUSKESMAS ",TRIM(tblReff[[#This Row],[NAMA PUSKESMAS]]))</f>
        <v>PUSKESMAS SUKAWENING</v>
      </c>
      <c r="B641" s="42">
        <v>1030653</v>
      </c>
      <c r="C641" s="43" t="s">
        <v>2708</v>
      </c>
      <c r="D641" s="43" t="s">
        <v>2709</v>
      </c>
      <c r="E641" s="43" t="s">
        <v>2708</v>
      </c>
      <c r="F641" s="43" t="s">
        <v>2607</v>
      </c>
      <c r="G641" s="43" t="s">
        <v>2060</v>
      </c>
      <c r="H641" s="43" t="s">
        <v>1243</v>
      </c>
    </row>
    <row r="642" spans="1:8" ht="17.25" customHeight="1" x14ac:dyDescent="0.35">
      <c r="A642" s="46" t="str">
        <f>_xlfn.CONCAT("PUSKESMAS ",TRIM(tblReff[[#This Row],[NAMA PUSKESMAS]]))</f>
        <v>PUSKESMAS SUKA MUKTI</v>
      </c>
      <c r="B642" s="42">
        <v>1030654</v>
      </c>
      <c r="C642" s="43" t="s">
        <v>2710</v>
      </c>
      <c r="D642" s="43" t="s">
        <v>2711</v>
      </c>
      <c r="E642" s="43" t="s">
        <v>2708</v>
      </c>
      <c r="F642" s="43" t="s">
        <v>2607</v>
      </c>
      <c r="G642" s="43" t="s">
        <v>2060</v>
      </c>
      <c r="H642" s="43" t="s">
        <v>1244</v>
      </c>
    </row>
    <row r="643" spans="1:8" ht="17.25" customHeight="1" x14ac:dyDescent="0.35">
      <c r="A643" s="46" t="str">
        <f>_xlfn.CONCAT("PUSKESMAS ",TRIM(tblReff[[#This Row],[NAMA PUSKESMAS]]))</f>
        <v>PUSKESMAS MARIPARI</v>
      </c>
      <c r="B643" s="42">
        <v>1030655</v>
      </c>
      <c r="C643" s="43" t="s">
        <v>2712</v>
      </c>
      <c r="D643" s="43" t="s">
        <v>2713</v>
      </c>
      <c r="E643" s="43" t="s">
        <v>2708</v>
      </c>
      <c r="F643" s="43" t="s">
        <v>2607</v>
      </c>
      <c r="G643" s="43" t="s">
        <v>2060</v>
      </c>
      <c r="H643" s="43" t="s">
        <v>1244</v>
      </c>
    </row>
    <row r="644" spans="1:8" ht="17.25" customHeight="1" x14ac:dyDescent="0.35">
      <c r="A644" s="46" t="str">
        <f>_xlfn.CONCAT("PUSKESMAS ",TRIM(tblReff[[#This Row],[NAMA PUSKESMAS]]))</f>
        <v>PUSKESMAS KARANGTENGAH</v>
      </c>
      <c r="B644" s="42">
        <v>1030656</v>
      </c>
      <c r="C644" s="43" t="s">
        <v>2446</v>
      </c>
      <c r="D644" s="43" t="s">
        <v>2714</v>
      </c>
      <c r="E644" s="43" t="s">
        <v>2446</v>
      </c>
      <c r="F644" s="43" t="s">
        <v>2607</v>
      </c>
      <c r="G644" s="43" t="s">
        <v>2060</v>
      </c>
      <c r="H644" s="43" t="s">
        <v>1244</v>
      </c>
    </row>
    <row r="645" spans="1:8" ht="17.25" customHeight="1" x14ac:dyDescent="0.35">
      <c r="A645" s="46" t="str">
        <f>_xlfn.CONCAT("PUSKESMAS ",TRIM(tblReff[[#This Row],[NAMA PUSKESMAS]]))</f>
        <v>PUSKESMAS SUKA SENANG</v>
      </c>
      <c r="B645" s="42">
        <v>1030657</v>
      </c>
      <c r="C645" s="43" t="s">
        <v>2715</v>
      </c>
      <c r="D645" s="43" t="s">
        <v>2716</v>
      </c>
      <c r="E645" s="43" t="s">
        <v>2717</v>
      </c>
      <c r="F645" s="43" t="s">
        <v>2607</v>
      </c>
      <c r="G645" s="43" t="s">
        <v>2060</v>
      </c>
      <c r="H645" s="43" t="s">
        <v>1244</v>
      </c>
    </row>
    <row r="646" spans="1:8" ht="17.25" customHeight="1" x14ac:dyDescent="0.35">
      <c r="A646" s="46" t="str">
        <f>_xlfn.CONCAT("PUSKESMAS ",TRIM(tblReff[[#This Row],[NAMA PUSKESMAS]]))</f>
        <v>PUSKESMAS BAGENDIT</v>
      </c>
      <c r="B646" s="42">
        <v>1030658</v>
      </c>
      <c r="C646" s="43" t="s">
        <v>2718</v>
      </c>
      <c r="D646" s="43" t="s">
        <v>2719</v>
      </c>
      <c r="E646" s="43" t="s">
        <v>2717</v>
      </c>
      <c r="F646" s="43" t="s">
        <v>2607</v>
      </c>
      <c r="G646" s="43" t="s">
        <v>2060</v>
      </c>
      <c r="H646" s="43" t="s">
        <v>1243</v>
      </c>
    </row>
    <row r="647" spans="1:8" ht="17.25" customHeight="1" x14ac:dyDescent="0.35">
      <c r="A647" s="46" t="str">
        <f>_xlfn.CONCAT("PUSKESMAS ",TRIM(tblReff[[#This Row],[NAMA PUSKESMAS]]))</f>
        <v>PUSKESMAS SUKARAJA</v>
      </c>
      <c r="B647" s="42">
        <v>1030659</v>
      </c>
      <c r="C647" s="43" t="s">
        <v>1330</v>
      </c>
      <c r="D647" s="43" t="s">
        <v>2720</v>
      </c>
      <c r="E647" s="43" t="s">
        <v>2717</v>
      </c>
      <c r="F647" s="43" t="s">
        <v>2607</v>
      </c>
      <c r="G647" s="43" t="s">
        <v>2060</v>
      </c>
      <c r="H647" s="43" t="s">
        <v>1244</v>
      </c>
    </row>
    <row r="648" spans="1:8" ht="17.25" customHeight="1" x14ac:dyDescent="0.35">
      <c r="A648" s="46" t="str">
        <f>_xlfn.CONCAT("PUSKESMAS ",TRIM(tblReff[[#This Row],[NAMA PUSKESMAS]]))</f>
        <v>PUSKESMAS LELES</v>
      </c>
      <c r="B648" s="42">
        <v>1030660</v>
      </c>
      <c r="C648" s="43" t="s">
        <v>2721</v>
      </c>
      <c r="D648" s="43" t="s">
        <v>2722</v>
      </c>
      <c r="E648" s="43" t="s">
        <v>2383</v>
      </c>
      <c r="F648" s="43" t="s">
        <v>2607</v>
      </c>
      <c r="G648" s="43" t="s">
        <v>2060</v>
      </c>
      <c r="H648" s="43" t="s">
        <v>1243</v>
      </c>
    </row>
    <row r="649" spans="1:8" ht="17.25" customHeight="1" x14ac:dyDescent="0.35">
      <c r="A649" s="46" t="str">
        <f>_xlfn.CONCAT("PUSKESMAS ",TRIM(tblReff[[#This Row],[NAMA PUSKESMAS]]))</f>
        <v>PUSKESMAS LEMBANG</v>
      </c>
      <c r="B649" s="42">
        <v>1030661</v>
      </c>
      <c r="C649" s="43" t="s">
        <v>2723</v>
      </c>
      <c r="D649" s="43" t="s">
        <v>2724</v>
      </c>
      <c r="E649" s="43" t="s">
        <v>2383</v>
      </c>
      <c r="F649" s="43" t="s">
        <v>2607</v>
      </c>
      <c r="G649" s="43" t="s">
        <v>2060</v>
      </c>
      <c r="H649" s="43" t="s">
        <v>1244</v>
      </c>
    </row>
    <row r="650" spans="1:8" ht="17.25" customHeight="1" x14ac:dyDescent="0.35">
      <c r="A650" s="46" t="str">
        <f>_xlfn.CONCAT("PUSKESMAS ",TRIM(tblReff[[#This Row],[NAMA PUSKESMAS]]))</f>
        <v>PUSKESMAS LEUWIGOONG</v>
      </c>
      <c r="B650" s="42">
        <v>1030662</v>
      </c>
      <c r="C650" s="43" t="s">
        <v>2725</v>
      </c>
      <c r="D650" s="43" t="s">
        <v>2726</v>
      </c>
      <c r="E650" s="43" t="s">
        <v>2725</v>
      </c>
      <c r="F650" s="43" t="s">
        <v>2607</v>
      </c>
      <c r="G650" s="43" t="s">
        <v>2060</v>
      </c>
      <c r="H650" s="43" t="s">
        <v>1243</v>
      </c>
    </row>
    <row r="651" spans="1:8" ht="17.25" customHeight="1" x14ac:dyDescent="0.35">
      <c r="A651" s="46" t="str">
        <f>_xlfn.CONCAT("PUSKESMAS ",TRIM(tblReff[[#This Row],[NAMA PUSKESMAS]]))</f>
        <v>PUSKESMAS CIBATU</v>
      </c>
      <c r="B651" s="42">
        <v>1030663</v>
      </c>
      <c r="C651" s="43" t="s">
        <v>2727</v>
      </c>
      <c r="D651" s="43" t="s">
        <v>2728</v>
      </c>
      <c r="E651" s="43" t="s">
        <v>2729</v>
      </c>
      <c r="F651" s="43" t="s">
        <v>2607</v>
      </c>
      <c r="G651" s="43" t="s">
        <v>2060</v>
      </c>
      <c r="H651" s="43" t="s">
        <v>1243</v>
      </c>
    </row>
    <row r="652" spans="1:8" ht="17.25" customHeight="1" x14ac:dyDescent="0.35">
      <c r="A652" s="46" t="str">
        <f>_xlfn.CONCAT("PUSKESMAS ",TRIM(tblReff[[#This Row],[NAMA PUSKESMAS]]))</f>
        <v>PUSKESMAS SUKAMERANG</v>
      </c>
      <c r="B652" s="42">
        <v>1030664</v>
      </c>
      <c r="C652" s="43" t="s">
        <v>2730</v>
      </c>
      <c r="D652" s="43" t="s">
        <v>2731</v>
      </c>
      <c r="E652" s="43" t="s">
        <v>2732</v>
      </c>
      <c r="F652" s="43" t="s">
        <v>2607</v>
      </c>
      <c r="G652" s="43" t="s">
        <v>2060</v>
      </c>
      <c r="H652" s="43" t="s">
        <v>1243</v>
      </c>
    </row>
    <row r="653" spans="1:8" ht="17.25" customHeight="1" x14ac:dyDescent="0.35">
      <c r="A653" s="46" t="str">
        <f>_xlfn.CONCAT("PUSKESMAS ",TRIM(tblReff[[#This Row],[NAMA PUSKESMAS]]))</f>
        <v>PUSKESMAS CIBIUK</v>
      </c>
      <c r="B653" s="42">
        <v>1030665</v>
      </c>
      <c r="C653" s="43" t="s">
        <v>2733</v>
      </c>
      <c r="D653" s="43" t="s">
        <v>2734</v>
      </c>
      <c r="E653" s="43" t="s">
        <v>2733</v>
      </c>
      <c r="F653" s="43" t="s">
        <v>2607</v>
      </c>
      <c r="G653" s="43" t="s">
        <v>2060</v>
      </c>
      <c r="H653" s="43" t="s">
        <v>1244</v>
      </c>
    </row>
    <row r="654" spans="1:8" ht="17.25" customHeight="1" x14ac:dyDescent="0.35">
      <c r="A654" s="46" t="str">
        <f>_xlfn.CONCAT("PUSKESMAS ",TRIM(tblReff[[#This Row],[NAMA PUSKESMAS]]))</f>
        <v>PUSKESMAS RANCASALAK</v>
      </c>
      <c r="B654" s="42">
        <v>1030666</v>
      </c>
      <c r="C654" s="43" t="s">
        <v>2735</v>
      </c>
      <c r="D654" s="43" t="s">
        <v>2736</v>
      </c>
      <c r="E654" s="43" t="s">
        <v>2737</v>
      </c>
      <c r="F654" s="43" t="s">
        <v>2607</v>
      </c>
      <c r="G654" s="43" t="s">
        <v>2060</v>
      </c>
      <c r="H654" s="43" t="s">
        <v>1244</v>
      </c>
    </row>
    <row r="655" spans="1:8" ht="17.25" customHeight="1" x14ac:dyDescent="0.35">
      <c r="A655" s="46" t="str">
        <f>_xlfn.CONCAT("PUSKESMAS ",TRIM(tblReff[[#This Row],[NAMA PUSKESMAS]]))</f>
        <v>PUSKESMAS KADUNGORA</v>
      </c>
      <c r="B655" s="42">
        <v>1030667</v>
      </c>
      <c r="C655" s="43" t="s">
        <v>2737</v>
      </c>
      <c r="D655" s="43" t="s">
        <v>2738</v>
      </c>
      <c r="E655" s="43" t="s">
        <v>2737</v>
      </c>
      <c r="F655" s="43" t="s">
        <v>2607</v>
      </c>
      <c r="G655" s="43" t="s">
        <v>2060</v>
      </c>
      <c r="H655" s="43" t="s">
        <v>1243</v>
      </c>
    </row>
    <row r="656" spans="1:8" ht="17.25" customHeight="1" x14ac:dyDescent="0.35">
      <c r="A656" s="46" t="str">
        <f>_xlfn.CONCAT("PUSKESMAS ",TRIM(tblReff[[#This Row],[NAMA PUSKESMAS]]))</f>
        <v>PUSKESMAS BALUBUR LIMBANGAN</v>
      </c>
      <c r="B656" s="42">
        <v>1030668</v>
      </c>
      <c r="C656" s="43" t="s">
        <v>2739</v>
      </c>
      <c r="D656" s="43" t="s">
        <v>2740</v>
      </c>
      <c r="E656" s="43" t="s">
        <v>2741</v>
      </c>
      <c r="F656" s="43" t="s">
        <v>2607</v>
      </c>
      <c r="G656" s="43" t="s">
        <v>2060</v>
      </c>
      <c r="H656" s="43" t="s">
        <v>1243</v>
      </c>
    </row>
    <row r="657" spans="1:8" ht="17.25" customHeight="1" x14ac:dyDescent="0.35">
      <c r="A657" s="46" t="str">
        <f>_xlfn.CONCAT("PUSKESMAS ",TRIM(tblReff[[#This Row],[NAMA PUSKESMAS]]))</f>
        <v>PUSKESMAS SELAAWI</v>
      </c>
      <c r="B657" s="42">
        <v>1030669</v>
      </c>
      <c r="C657" s="43" t="s">
        <v>2742</v>
      </c>
      <c r="D657" s="43" t="s">
        <v>2743</v>
      </c>
      <c r="E657" s="43" t="s">
        <v>2742</v>
      </c>
      <c r="F657" s="43" t="s">
        <v>2607</v>
      </c>
      <c r="G657" s="43" t="s">
        <v>2060</v>
      </c>
      <c r="H657" s="43" t="s">
        <v>1243</v>
      </c>
    </row>
    <row r="658" spans="1:8" ht="17.25" customHeight="1" x14ac:dyDescent="0.35">
      <c r="A658" s="46" t="str">
        <f>_xlfn.CONCAT("PUSKESMAS ",TRIM(tblReff[[#This Row],[NAMA PUSKESMAS]]))</f>
        <v>PUSKESMAS MALANGBONG</v>
      </c>
      <c r="B658" s="42">
        <v>1030670</v>
      </c>
      <c r="C658" s="43" t="s">
        <v>2744</v>
      </c>
      <c r="D658" s="43" t="s">
        <v>2745</v>
      </c>
      <c r="E658" s="43" t="s">
        <v>2746</v>
      </c>
      <c r="F658" s="43" t="s">
        <v>2607</v>
      </c>
      <c r="G658" s="43" t="s">
        <v>2060</v>
      </c>
      <c r="H658" s="43" t="s">
        <v>1243</v>
      </c>
    </row>
    <row r="659" spans="1:8" ht="17.25" customHeight="1" x14ac:dyDescent="0.35">
      <c r="A659" s="46" t="str">
        <f>_xlfn.CONCAT("PUSKESMAS ",TRIM(tblReff[[#This Row],[NAMA PUSKESMAS]]))</f>
        <v>PUSKESMAS CITERAS</v>
      </c>
      <c r="B659" s="42">
        <v>1030671</v>
      </c>
      <c r="C659" s="43" t="s">
        <v>2747</v>
      </c>
      <c r="D659" s="43" t="s">
        <v>2748</v>
      </c>
      <c r="E659" s="43" t="s">
        <v>2746</v>
      </c>
      <c r="F659" s="43" t="s">
        <v>2607</v>
      </c>
      <c r="G659" s="43" t="s">
        <v>2060</v>
      </c>
      <c r="H659" s="43" t="s">
        <v>1244</v>
      </c>
    </row>
    <row r="660" spans="1:8" ht="17.25" customHeight="1" x14ac:dyDescent="0.35">
      <c r="A660" s="46" t="str">
        <f>_xlfn.CONCAT("PUSKESMAS ",TRIM(tblReff[[#This Row],[NAMA PUSKESMAS]]))</f>
        <v>PUSKESMAS CIPATUJAH</v>
      </c>
      <c r="B660" s="42">
        <v>1030672</v>
      </c>
      <c r="C660" s="43" t="s">
        <v>2749</v>
      </c>
      <c r="D660" s="43" t="s">
        <v>2750</v>
      </c>
      <c r="E660" s="43" t="s">
        <v>2749</v>
      </c>
      <c r="F660" s="43" t="s">
        <v>2751</v>
      </c>
      <c r="G660" s="43" t="s">
        <v>2060</v>
      </c>
      <c r="H660" s="43" t="s">
        <v>1243</v>
      </c>
    </row>
    <row r="661" spans="1:8" ht="17.25" customHeight="1" x14ac:dyDescent="0.35">
      <c r="A661" s="46" t="str">
        <f>_xlfn.CONCAT("PUSKESMAS ",TRIM(tblReff[[#This Row],[NAMA PUSKESMAS]]))</f>
        <v>PUSKESMAS KARANG NUNGGAL</v>
      </c>
      <c r="B661" s="42">
        <v>1030673</v>
      </c>
      <c r="C661" s="43" t="s">
        <v>2752</v>
      </c>
      <c r="D661" s="43" t="s">
        <v>2753</v>
      </c>
      <c r="E661" s="43" t="s">
        <v>2754</v>
      </c>
      <c r="F661" s="43" t="s">
        <v>2751</v>
      </c>
      <c r="G661" s="43" t="s">
        <v>2060</v>
      </c>
      <c r="H661" s="43" t="s">
        <v>1243</v>
      </c>
    </row>
    <row r="662" spans="1:8" ht="17.25" customHeight="1" x14ac:dyDescent="0.35">
      <c r="A662" s="46" t="str">
        <f>_xlfn.CONCAT("PUSKESMAS ",TRIM(tblReff[[#This Row],[NAMA PUSKESMAS]]))</f>
        <v>PUSKESMAS CIKALONG</v>
      </c>
      <c r="B662" s="42">
        <v>1030674</v>
      </c>
      <c r="C662" s="43" t="s">
        <v>2485</v>
      </c>
      <c r="D662" s="43" t="s">
        <v>2755</v>
      </c>
      <c r="E662" s="43" t="s">
        <v>2485</v>
      </c>
      <c r="F662" s="43" t="s">
        <v>2751</v>
      </c>
      <c r="G662" s="43" t="s">
        <v>2060</v>
      </c>
      <c r="H662" s="43" t="s">
        <v>1243</v>
      </c>
    </row>
    <row r="663" spans="1:8" ht="17.25" customHeight="1" x14ac:dyDescent="0.35">
      <c r="A663" s="46" t="str">
        <f>_xlfn.CONCAT("PUSKESMAS ",TRIM(tblReff[[#This Row],[NAMA PUSKESMAS]]))</f>
        <v>PUSKESMAS PANCATENGAH</v>
      </c>
      <c r="B663" s="42">
        <v>1030675</v>
      </c>
      <c r="C663" s="43" t="s">
        <v>2756</v>
      </c>
      <c r="D663" s="43" t="s">
        <v>2757</v>
      </c>
      <c r="E663" s="43" t="s">
        <v>2756</v>
      </c>
      <c r="F663" s="43" t="s">
        <v>2751</v>
      </c>
      <c r="G663" s="43" t="s">
        <v>2060</v>
      </c>
      <c r="H663" s="43" t="s">
        <v>1243</v>
      </c>
    </row>
    <row r="664" spans="1:8" ht="17.25" customHeight="1" x14ac:dyDescent="0.35">
      <c r="A664" s="46" t="str">
        <f>_xlfn.CONCAT("PUSKESMAS ",TRIM(tblReff[[#This Row],[NAMA PUSKESMAS]]))</f>
        <v>PUSKESMAS CIKATOMAS</v>
      </c>
      <c r="B664" s="42">
        <v>1030676</v>
      </c>
      <c r="C664" s="43" t="s">
        <v>2758</v>
      </c>
      <c r="D664" s="43" t="s">
        <v>2759</v>
      </c>
      <c r="E664" s="43" t="s">
        <v>2758</v>
      </c>
      <c r="F664" s="43" t="s">
        <v>2751</v>
      </c>
      <c r="G664" s="43" t="s">
        <v>2060</v>
      </c>
      <c r="H664" s="43" t="s">
        <v>1243</v>
      </c>
    </row>
    <row r="665" spans="1:8" ht="17.25" customHeight="1" x14ac:dyDescent="0.35">
      <c r="A665" s="46" t="str">
        <f>_xlfn.CONCAT("PUSKESMAS ",TRIM(tblReff[[#This Row],[NAMA PUSKESMAS]]))</f>
        <v>PUSKESMAS CIBALONG</v>
      </c>
      <c r="B665" s="42">
        <v>1030677</v>
      </c>
      <c r="C665" s="43" t="s">
        <v>2629</v>
      </c>
      <c r="D665" s="43" t="s">
        <v>2760</v>
      </c>
      <c r="E665" s="43" t="s">
        <v>2629</v>
      </c>
      <c r="F665" s="43" t="s">
        <v>2751</v>
      </c>
      <c r="G665" s="43" t="s">
        <v>2060</v>
      </c>
      <c r="H665" s="43" t="s">
        <v>1244</v>
      </c>
    </row>
    <row r="666" spans="1:8" ht="17.25" customHeight="1" x14ac:dyDescent="0.35">
      <c r="A666" s="46" t="str">
        <f>_xlfn.CONCAT("PUSKESMAS ",TRIM(tblReff[[#This Row],[NAMA PUSKESMAS]]))</f>
        <v>PUSKESMAS PARUNGPONTENG</v>
      </c>
      <c r="B666" s="42">
        <v>1030678</v>
      </c>
      <c r="C666" s="43" t="s">
        <v>2761</v>
      </c>
      <c r="D666" s="43" t="s">
        <v>2762</v>
      </c>
      <c r="E666" s="43" t="s">
        <v>2761</v>
      </c>
      <c r="F666" s="43" t="s">
        <v>2751</v>
      </c>
      <c r="G666" s="43" t="s">
        <v>2060</v>
      </c>
      <c r="H666" s="43" t="s">
        <v>1244</v>
      </c>
    </row>
    <row r="667" spans="1:8" ht="17.25" customHeight="1" x14ac:dyDescent="0.35">
      <c r="A667" s="46" t="str">
        <f>_xlfn.CONCAT("PUSKESMAS ",TRIM(tblReff[[#This Row],[NAMA PUSKESMAS]]))</f>
        <v>PUSKESMAS BANTARKALONG</v>
      </c>
      <c r="B667" s="42">
        <v>1030679</v>
      </c>
      <c r="C667" s="43" t="s">
        <v>2763</v>
      </c>
      <c r="D667" s="43" t="s">
        <v>2764</v>
      </c>
      <c r="E667" s="43" t="s">
        <v>2763</v>
      </c>
      <c r="F667" s="43" t="s">
        <v>2751</v>
      </c>
      <c r="G667" s="43" t="s">
        <v>2060</v>
      </c>
      <c r="H667" s="43" t="s">
        <v>1243</v>
      </c>
    </row>
    <row r="668" spans="1:8" ht="17.25" customHeight="1" x14ac:dyDescent="0.35">
      <c r="A668" s="46" t="str">
        <f>_xlfn.CONCAT("PUSKESMAS ",TRIM(tblReff[[#This Row],[NAMA PUSKESMAS]]))</f>
        <v>PUSKESMAS BOJONGASIH</v>
      </c>
      <c r="B668" s="42">
        <v>1030680</v>
      </c>
      <c r="C668" s="43" t="s">
        <v>2765</v>
      </c>
      <c r="D668" s="43" t="s">
        <v>2766</v>
      </c>
      <c r="E668" s="43" t="s">
        <v>2765</v>
      </c>
      <c r="F668" s="43" t="s">
        <v>2751</v>
      </c>
      <c r="G668" s="43" t="s">
        <v>2060</v>
      </c>
      <c r="H668" s="43" t="s">
        <v>1244</v>
      </c>
    </row>
    <row r="669" spans="1:8" ht="17.25" customHeight="1" x14ac:dyDescent="0.35">
      <c r="A669" s="46" t="str">
        <f>_xlfn.CONCAT("PUSKESMAS ",TRIM(tblReff[[#This Row],[NAMA PUSKESMAS]]))</f>
        <v>PUSKESMAS CULAMEGA</v>
      </c>
      <c r="B669" s="42">
        <v>1030681</v>
      </c>
      <c r="C669" s="43" t="s">
        <v>2767</v>
      </c>
      <c r="D669" s="43" t="s">
        <v>2768</v>
      </c>
      <c r="E669" s="43" t="s">
        <v>2767</v>
      </c>
      <c r="F669" s="43" t="s">
        <v>2751</v>
      </c>
      <c r="G669" s="43" t="s">
        <v>2060</v>
      </c>
      <c r="H669" s="43" t="s">
        <v>1244</v>
      </c>
    </row>
    <row r="670" spans="1:8" ht="17.25" customHeight="1" x14ac:dyDescent="0.35">
      <c r="A670" s="46" t="str">
        <f>_xlfn.CONCAT("PUSKESMAS ",TRIM(tblReff[[#This Row],[NAMA PUSKESMAS]]))</f>
        <v>PUSKESMAS BOJONGGAMBIR</v>
      </c>
      <c r="B670" s="42">
        <v>1030682</v>
      </c>
      <c r="C670" s="43" t="s">
        <v>2769</v>
      </c>
      <c r="D670" s="43" t="s">
        <v>2770</v>
      </c>
      <c r="E670" s="43" t="s">
        <v>2769</v>
      </c>
      <c r="F670" s="43" t="s">
        <v>2751</v>
      </c>
      <c r="G670" s="43" t="s">
        <v>2060</v>
      </c>
      <c r="H670" s="43" t="s">
        <v>1243</v>
      </c>
    </row>
    <row r="671" spans="1:8" ht="17.25" customHeight="1" x14ac:dyDescent="0.35">
      <c r="A671" s="46" t="str">
        <f>_xlfn.CONCAT("PUSKESMAS ",TRIM(tblReff[[#This Row],[NAMA PUSKESMAS]]))</f>
        <v>PUSKESMAS SODONGHILIR</v>
      </c>
      <c r="B671" s="42">
        <v>1030683</v>
      </c>
      <c r="C671" s="43" t="s">
        <v>2771</v>
      </c>
      <c r="D671" s="43" t="s">
        <v>2772</v>
      </c>
      <c r="E671" s="43" t="s">
        <v>2771</v>
      </c>
      <c r="F671" s="43" t="s">
        <v>2751</v>
      </c>
      <c r="G671" s="43" t="s">
        <v>2060</v>
      </c>
      <c r="H671" s="43" t="s">
        <v>1243</v>
      </c>
    </row>
    <row r="672" spans="1:8" ht="17.25" customHeight="1" x14ac:dyDescent="0.35">
      <c r="A672" s="46" t="str">
        <f>_xlfn.CONCAT("PUSKESMAS ",TRIM(tblReff[[#This Row],[NAMA PUSKESMAS]]))</f>
        <v>PUSKESMAS TARAJU</v>
      </c>
      <c r="B672" s="42">
        <v>1030684</v>
      </c>
      <c r="C672" s="43" t="s">
        <v>2773</v>
      </c>
      <c r="D672" s="43" t="s">
        <v>2774</v>
      </c>
      <c r="E672" s="43" t="s">
        <v>2773</v>
      </c>
      <c r="F672" s="43" t="s">
        <v>2751</v>
      </c>
      <c r="G672" s="43" t="s">
        <v>2060</v>
      </c>
      <c r="H672" s="43" t="s">
        <v>1243</v>
      </c>
    </row>
    <row r="673" spans="1:8" ht="17.25" customHeight="1" x14ac:dyDescent="0.35">
      <c r="A673" s="46" t="str">
        <f>_xlfn.CONCAT("PUSKESMAS ",TRIM(tblReff[[#This Row],[NAMA PUSKESMAS]]))</f>
        <v>PUSKESMAS SALAWU</v>
      </c>
      <c r="B673" s="42">
        <v>1030685</v>
      </c>
      <c r="C673" s="43" t="s">
        <v>2775</v>
      </c>
      <c r="D673" s="43" t="s">
        <v>2776</v>
      </c>
      <c r="E673" s="43" t="s">
        <v>2775</v>
      </c>
      <c r="F673" s="43" t="s">
        <v>2751</v>
      </c>
      <c r="G673" s="43" t="s">
        <v>2060</v>
      </c>
      <c r="H673" s="43" t="s">
        <v>1244</v>
      </c>
    </row>
    <row r="674" spans="1:8" ht="17.25" customHeight="1" x14ac:dyDescent="0.35">
      <c r="A674" s="46" t="str">
        <f>_xlfn.CONCAT("PUSKESMAS ",TRIM(tblReff[[#This Row],[NAMA PUSKESMAS]]))</f>
        <v>PUSKESMAS PUSPAHIANG</v>
      </c>
      <c r="B674" s="42">
        <v>1030686</v>
      </c>
      <c r="C674" s="43" t="s">
        <v>2777</v>
      </c>
      <c r="D674" s="43" t="s">
        <v>2778</v>
      </c>
      <c r="E674" s="43" t="s">
        <v>2777</v>
      </c>
      <c r="F674" s="43" t="s">
        <v>2751</v>
      </c>
      <c r="G674" s="43" t="s">
        <v>2060</v>
      </c>
      <c r="H674" s="43" t="s">
        <v>1244</v>
      </c>
    </row>
    <row r="675" spans="1:8" ht="17.25" customHeight="1" x14ac:dyDescent="0.35">
      <c r="A675" s="46" t="str">
        <f>_xlfn.CONCAT("PUSKESMAS ",TRIM(tblReff[[#This Row],[NAMA PUSKESMAS]]))</f>
        <v>PUSKESMAS TANJUNGJAYA</v>
      </c>
      <c r="B675" s="42">
        <v>1030687</v>
      </c>
      <c r="C675" s="43" t="s">
        <v>2779</v>
      </c>
      <c r="D675" s="43" t="s">
        <v>2780</v>
      </c>
      <c r="E675" s="43" t="s">
        <v>2779</v>
      </c>
      <c r="F675" s="43" t="s">
        <v>2751</v>
      </c>
      <c r="G675" s="43" t="s">
        <v>2060</v>
      </c>
      <c r="H675" s="43" t="s">
        <v>1244</v>
      </c>
    </row>
    <row r="676" spans="1:8" ht="17.25" customHeight="1" x14ac:dyDescent="0.35">
      <c r="A676" s="46" t="str">
        <f>_xlfn.CONCAT("PUSKESMAS ",TRIM(tblReff[[#This Row],[NAMA PUSKESMAS]]))</f>
        <v>PUSKESMAS SUKARAJA</v>
      </c>
      <c r="B676" s="42">
        <v>1030688</v>
      </c>
      <c r="C676" s="43" t="s">
        <v>1330</v>
      </c>
      <c r="D676" s="43" t="s">
        <v>1337</v>
      </c>
      <c r="E676" s="43" t="s">
        <v>1330</v>
      </c>
      <c r="F676" s="43" t="s">
        <v>2751</v>
      </c>
      <c r="G676" s="43" t="s">
        <v>2060</v>
      </c>
      <c r="H676" s="43" t="s">
        <v>1243</v>
      </c>
    </row>
    <row r="677" spans="1:8" ht="17.25" customHeight="1" x14ac:dyDescent="0.35">
      <c r="A677" s="46" t="str">
        <f>_xlfn.CONCAT("PUSKESMAS ",TRIM(tblReff[[#This Row],[NAMA PUSKESMAS]]))</f>
        <v>PUSKESMAS SALOPA</v>
      </c>
      <c r="B677" s="42">
        <v>1030689</v>
      </c>
      <c r="C677" s="43" t="s">
        <v>2781</v>
      </c>
      <c r="D677" s="43" t="s">
        <v>2782</v>
      </c>
      <c r="E677" s="43" t="s">
        <v>2781</v>
      </c>
      <c r="F677" s="43" t="s">
        <v>2751</v>
      </c>
      <c r="G677" s="43" t="s">
        <v>2060</v>
      </c>
      <c r="H677" s="43" t="s">
        <v>1244</v>
      </c>
    </row>
    <row r="678" spans="1:8" ht="17.25" customHeight="1" x14ac:dyDescent="0.35">
      <c r="A678" s="46" t="str">
        <f>_xlfn.CONCAT("PUSKESMAS ",TRIM(tblReff[[#This Row],[NAMA PUSKESMAS]]))</f>
        <v>PUSKESMAS JATIWARAS</v>
      </c>
      <c r="B678" s="42">
        <v>1030690</v>
      </c>
      <c r="C678" s="43" t="s">
        <v>2783</v>
      </c>
      <c r="D678" s="43" t="s">
        <v>2784</v>
      </c>
      <c r="E678" s="43" t="s">
        <v>2783</v>
      </c>
      <c r="F678" s="43" t="s">
        <v>2751</v>
      </c>
      <c r="G678" s="43" t="s">
        <v>2060</v>
      </c>
      <c r="H678" s="43" t="s">
        <v>1244</v>
      </c>
    </row>
    <row r="679" spans="1:8" ht="17.25" customHeight="1" x14ac:dyDescent="0.35">
      <c r="A679" s="46" t="str">
        <f>_xlfn.CONCAT("PUSKESMAS ",TRIM(tblReff[[#This Row],[NAMA PUSKESMAS]]))</f>
        <v>PUSKESMAS CINEAM</v>
      </c>
      <c r="B679" s="42">
        <v>1030691</v>
      </c>
      <c r="C679" s="43" t="s">
        <v>2785</v>
      </c>
      <c r="D679" s="43" t="s">
        <v>2786</v>
      </c>
      <c r="E679" s="43" t="s">
        <v>2785</v>
      </c>
      <c r="F679" s="43" t="s">
        <v>2751</v>
      </c>
      <c r="G679" s="43" t="s">
        <v>2060</v>
      </c>
      <c r="H679" s="43" t="s">
        <v>1243</v>
      </c>
    </row>
    <row r="680" spans="1:8" ht="17.25" customHeight="1" x14ac:dyDescent="0.35">
      <c r="A680" s="46" t="str">
        <f>_xlfn.CONCAT("PUSKESMAS ",TRIM(tblReff[[#This Row],[NAMA PUSKESMAS]]))</f>
        <v>PUSKESMAS MANONJAYA</v>
      </c>
      <c r="B680" s="42">
        <v>1030692</v>
      </c>
      <c r="C680" s="43" t="s">
        <v>2787</v>
      </c>
      <c r="D680" s="43" t="s">
        <v>2788</v>
      </c>
      <c r="E680" s="43" t="s">
        <v>2787</v>
      </c>
      <c r="F680" s="43" t="s">
        <v>2751</v>
      </c>
      <c r="G680" s="43" t="s">
        <v>2060</v>
      </c>
      <c r="H680" s="43" t="s">
        <v>1243</v>
      </c>
    </row>
    <row r="681" spans="1:8" ht="17.25" customHeight="1" x14ac:dyDescent="0.35">
      <c r="A681" s="46" t="str">
        <f>_xlfn.CONCAT("PUSKESMAS ",TRIM(tblReff[[#This Row],[NAMA PUSKESMAS]]))</f>
        <v>PUSKESMAS GUNUNGTANJUNG</v>
      </c>
      <c r="B681" s="42">
        <v>1030693</v>
      </c>
      <c r="C681" s="43" t="s">
        <v>2789</v>
      </c>
      <c r="D681" s="43" t="s">
        <v>2790</v>
      </c>
      <c r="E681" s="43" t="s">
        <v>2789</v>
      </c>
      <c r="F681" s="43" t="s">
        <v>2751</v>
      </c>
      <c r="G681" s="43" t="s">
        <v>2060</v>
      </c>
      <c r="H681" s="43" t="s">
        <v>1244</v>
      </c>
    </row>
    <row r="682" spans="1:8" ht="17.25" customHeight="1" x14ac:dyDescent="0.35">
      <c r="A682" s="46" t="str">
        <f>_xlfn.CONCAT("PUSKESMAS ",TRIM(tblReff[[#This Row],[NAMA PUSKESMAS]]))</f>
        <v>PUSKESMAS TINEWATI</v>
      </c>
      <c r="B682" s="42">
        <v>1030694</v>
      </c>
      <c r="C682" s="43" t="s">
        <v>2791</v>
      </c>
      <c r="D682" s="43" t="s">
        <v>2792</v>
      </c>
      <c r="E682" s="43" t="s">
        <v>2793</v>
      </c>
      <c r="F682" s="43" t="s">
        <v>2751</v>
      </c>
      <c r="G682" s="43" t="s">
        <v>2060</v>
      </c>
      <c r="H682" s="43" t="s">
        <v>1243</v>
      </c>
    </row>
    <row r="683" spans="1:8" ht="17.25" customHeight="1" x14ac:dyDescent="0.35">
      <c r="A683" s="46" t="str">
        <f>_xlfn.CONCAT("PUSKESMAS ",TRIM(tblReff[[#This Row],[NAMA PUSKESMAS]]))</f>
        <v>PUSKESMAS SINGAPARNA</v>
      </c>
      <c r="B683" s="42">
        <v>1030695</v>
      </c>
      <c r="C683" s="43" t="s">
        <v>2793</v>
      </c>
      <c r="D683" s="43" t="s">
        <v>2794</v>
      </c>
      <c r="E683" s="43" t="s">
        <v>2793</v>
      </c>
      <c r="F683" s="43" t="s">
        <v>2751</v>
      </c>
      <c r="G683" s="43" t="s">
        <v>2060</v>
      </c>
      <c r="H683" s="43" t="s">
        <v>1244</v>
      </c>
    </row>
    <row r="684" spans="1:8" ht="17.25" customHeight="1" x14ac:dyDescent="0.35">
      <c r="A684" s="46" t="str">
        <f>_xlfn.CONCAT("PUSKESMAS ",TRIM(tblReff[[#This Row],[NAMA PUSKESMAS]]))</f>
        <v>PUSKESMAS SUKARAME</v>
      </c>
      <c r="B684" s="42">
        <v>1030696</v>
      </c>
      <c r="C684" s="43" t="s">
        <v>1333</v>
      </c>
      <c r="D684" s="43" t="s">
        <v>2795</v>
      </c>
      <c r="E684" s="43" t="s">
        <v>1333</v>
      </c>
      <c r="F684" s="43" t="s">
        <v>2751</v>
      </c>
      <c r="G684" s="43" t="s">
        <v>2060</v>
      </c>
      <c r="H684" s="43" t="s">
        <v>1243</v>
      </c>
    </row>
    <row r="685" spans="1:8" ht="17.25" customHeight="1" x14ac:dyDescent="0.35">
      <c r="A685" s="46" t="str">
        <f>_xlfn.CONCAT("PUSKESMAS ",TRIM(tblReff[[#This Row],[NAMA PUSKESMAS]]))</f>
        <v>PUSKESMAS MANGUNREJA</v>
      </c>
      <c r="B685" s="42">
        <v>1030697</v>
      </c>
      <c r="C685" s="43" t="s">
        <v>2796</v>
      </c>
      <c r="D685" s="43" t="s">
        <v>2797</v>
      </c>
      <c r="E685" s="43" t="s">
        <v>2796</v>
      </c>
      <c r="F685" s="43" t="s">
        <v>2751</v>
      </c>
      <c r="G685" s="43" t="s">
        <v>2060</v>
      </c>
      <c r="H685" s="43" t="s">
        <v>1244</v>
      </c>
    </row>
    <row r="686" spans="1:8" ht="17.25" customHeight="1" x14ac:dyDescent="0.35">
      <c r="A686" s="46" t="str">
        <f>_xlfn.CONCAT("PUSKESMAS ",TRIM(tblReff[[#This Row],[NAMA PUSKESMAS]]))</f>
        <v>PUSKESMAS CIGALONTANG</v>
      </c>
      <c r="B686" s="42">
        <v>1030698</v>
      </c>
      <c r="C686" s="43" t="s">
        <v>2798</v>
      </c>
      <c r="D686" s="43" t="s">
        <v>2799</v>
      </c>
      <c r="E686" s="43" t="s">
        <v>2798</v>
      </c>
      <c r="F686" s="43" t="s">
        <v>2751</v>
      </c>
      <c r="G686" s="43" t="s">
        <v>2060</v>
      </c>
      <c r="H686" s="43" t="s">
        <v>1243</v>
      </c>
    </row>
    <row r="687" spans="1:8" ht="17.25" customHeight="1" x14ac:dyDescent="0.35">
      <c r="A687" s="46" t="str">
        <f>_xlfn.CONCAT("PUSKESMAS ",TRIM(tblReff[[#This Row],[NAMA PUSKESMAS]]))</f>
        <v>PUSKESMAS LEUWI SARI</v>
      </c>
      <c r="B687" s="42">
        <v>1030699</v>
      </c>
      <c r="C687" s="43" t="s">
        <v>2800</v>
      </c>
      <c r="D687" s="43" t="s">
        <v>2801</v>
      </c>
      <c r="E687" s="43" t="s">
        <v>2802</v>
      </c>
      <c r="F687" s="43" t="s">
        <v>2751</v>
      </c>
      <c r="G687" s="43" t="s">
        <v>2060</v>
      </c>
      <c r="H687" s="43" t="s">
        <v>1244</v>
      </c>
    </row>
    <row r="688" spans="1:8" ht="17.25" customHeight="1" x14ac:dyDescent="0.35">
      <c r="A688" s="46" t="str">
        <f>_xlfn.CONCAT("PUSKESMAS ",TRIM(tblReff[[#This Row],[NAMA PUSKESMAS]]))</f>
        <v>PUSKESMAS KARANGJAYA</v>
      </c>
      <c r="B688" s="42">
        <v>1030700</v>
      </c>
      <c r="C688" s="43" t="s">
        <v>2803</v>
      </c>
      <c r="D688" s="43" t="s">
        <v>2804</v>
      </c>
      <c r="E688" s="43" t="s">
        <v>2803</v>
      </c>
      <c r="F688" s="43" t="s">
        <v>2751</v>
      </c>
      <c r="G688" s="43" t="s">
        <v>2060</v>
      </c>
      <c r="H688" s="43" t="s">
        <v>1244</v>
      </c>
    </row>
    <row r="689" spans="1:8" ht="17.25" customHeight="1" x14ac:dyDescent="0.35">
      <c r="A689" s="46" t="str">
        <f>_xlfn.CONCAT("PUSKESMAS ",TRIM(tblReff[[#This Row],[NAMA PUSKESMAS]]))</f>
        <v>PUSKESMAS SARIWANGI</v>
      </c>
      <c r="B689" s="42">
        <v>1030701</v>
      </c>
      <c r="C689" s="43" t="s">
        <v>2805</v>
      </c>
      <c r="D689" s="43" t="s">
        <v>2806</v>
      </c>
      <c r="E689" s="43" t="s">
        <v>2805</v>
      </c>
      <c r="F689" s="43" t="s">
        <v>2751</v>
      </c>
      <c r="G689" s="43" t="s">
        <v>2060</v>
      </c>
      <c r="H689" s="43" t="s">
        <v>1244</v>
      </c>
    </row>
    <row r="690" spans="1:8" ht="17.25" customHeight="1" x14ac:dyDescent="0.35">
      <c r="A690" s="46" t="str">
        <f>_xlfn.CONCAT("PUSKESMAS ",TRIM(tblReff[[#This Row],[NAMA PUSKESMAS]]))</f>
        <v>PUSKESMAS CISARUNI</v>
      </c>
      <c r="B690" s="42">
        <v>1030702</v>
      </c>
      <c r="C690" s="43" t="s">
        <v>2807</v>
      </c>
      <c r="D690" s="43" t="s">
        <v>2808</v>
      </c>
      <c r="E690" s="43" t="s">
        <v>2809</v>
      </c>
      <c r="F690" s="43" t="s">
        <v>2751</v>
      </c>
      <c r="G690" s="43" t="s">
        <v>2060</v>
      </c>
      <c r="H690" s="43" t="s">
        <v>1244</v>
      </c>
    </row>
    <row r="691" spans="1:8" ht="17.25" customHeight="1" x14ac:dyDescent="0.35">
      <c r="A691" s="46" t="str">
        <f>_xlfn.CONCAT("PUSKESMAS ",TRIM(tblReff[[#This Row],[NAMA PUSKESMAS]]))</f>
        <v>PUSKESMAS SUKARATU</v>
      </c>
      <c r="B691" s="42">
        <v>1030703</v>
      </c>
      <c r="C691" s="43" t="s">
        <v>2810</v>
      </c>
      <c r="D691" s="43" t="s">
        <v>2811</v>
      </c>
      <c r="E691" s="43" t="s">
        <v>2810</v>
      </c>
      <c r="F691" s="43" t="s">
        <v>2751</v>
      </c>
      <c r="G691" s="43" t="s">
        <v>2060</v>
      </c>
      <c r="H691" s="43" t="s">
        <v>1243</v>
      </c>
    </row>
    <row r="692" spans="1:8" ht="17.25" customHeight="1" x14ac:dyDescent="0.35">
      <c r="A692" s="46" t="str">
        <f>_xlfn.CONCAT("PUSKESMAS ",TRIM(tblReff[[#This Row],[NAMA PUSKESMAS]]))</f>
        <v>PUSKESMAS CISAYONG</v>
      </c>
      <c r="B692" s="42">
        <v>1030704</v>
      </c>
      <c r="C692" s="43" t="s">
        <v>2812</v>
      </c>
      <c r="D692" s="43" t="s">
        <v>2813</v>
      </c>
      <c r="E692" s="43" t="s">
        <v>2812</v>
      </c>
      <c r="F692" s="43" t="s">
        <v>2751</v>
      </c>
      <c r="G692" s="43" t="s">
        <v>2060</v>
      </c>
      <c r="H692" s="43" t="s">
        <v>1244</v>
      </c>
    </row>
    <row r="693" spans="1:8" ht="17.25" customHeight="1" x14ac:dyDescent="0.35">
      <c r="A693" s="46" t="str">
        <f>_xlfn.CONCAT("PUSKESMAS ",TRIM(tblReff[[#This Row],[NAMA PUSKESMAS]]))</f>
        <v>PUSKESMAS SUKAHENING</v>
      </c>
      <c r="B693" s="42">
        <v>1030705</v>
      </c>
      <c r="C693" s="43" t="s">
        <v>2814</v>
      </c>
      <c r="D693" s="43" t="s">
        <v>2815</v>
      </c>
      <c r="E693" s="43" t="s">
        <v>2814</v>
      </c>
      <c r="F693" s="43" t="s">
        <v>2751</v>
      </c>
      <c r="G693" s="43" t="s">
        <v>2060</v>
      </c>
      <c r="H693" s="43" t="s">
        <v>1244</v>
      </c>
    </row>
    <row r="694" spans="1:8" ht="17.25" customHeight="1" x14ac:dyDescent="0.35">
      <c r="A694" s="46" t="str">
        <f>_xlfn.CONCAT("PUSKESMAS ",TRIM(tblReff[[#This Row],[NAMA PUSKESMAS]]))</f>
        <v>PUSKESMAS RAJAPOLAH</v>
      </c>
      <c r="B694" s="42">
        <v>1030706</v>
      </c>
      <c r="C694" s="43" t="s">
        <v>2816</v>
      </c>
      <c r="D694" s="43" t="s">
        <v>2817</v>
      </c>
      <c r="E694" s="43" t="s">
        <v>2816</v>
      </c>
      <c r="F694" s="43" t="s">
        <v>2751</v>
      </c>
      <c r="G694" s="43" t="s">
        <v>2060</v>
      </c>
      <c r="H694" s="43" t="s">
        <v>1243</v>
      </c>
    </row>
    <row r="695" spans="1:8" ht="17.25" customHeight="1" x14ac:dyDescent="0.35">
      <c r="A695" s="46" t="str">
        <f>_xlfn.CONCAT("PUSKESMAS ",TRIM(tblReff[[#This Row],[NAMA PUSKESMAS]]))</f>
        <v>PUSKESMAS JAMANIS</v>
      </c>
      <c r="B695" s="42">
        <v>1030707</v>
      </c>
      <c r="C695" s="43" t="s">
        <v>2818</v>
      </c>
      <c r="D695" s="43" t="s">
        <v>2819</v>
      </c>
      <c r="E695" s="43" t="s">
        <v>2818</v>
      </c>
      <c r="F695" s="43" t="s">
        <v>2751</v>
      </c>
      <c r="G695" s="43" t="s">
        <v>2060</v>
      </c>
      <c r="H695" s="43" t="s">
        <v>1243</v>
      </c>
    </row>
    <row r="696" spans="1:8" ht="17.25" customHeight="1" x14ac:dyDescent="0.35">
      <c r="A696" s="46" t="str">
        <f>_xlfn.CONCAT("PUSKESMAS ",TRIM(tblReff[[#This Row],[NAMA PUSKESMAS]]))</f>
        <v>PUSKESMAS CIAWI</v>
      </c>
      <c r="B696" s="42">
        <v>1030708</v>
      </c>
      <c r="C696" s="43" t="s">
        <v>2129</v>
      </c>
      <c r="D696" s="43" t="s">
        <v>2820</v>
      </c>
      <c r="E696" s="43" t="s">
        <v>2129</v>
      </c>
      <c r="F696" s="43" t="s">
        <v>2751</v>
      </c>
      <c r="G696" s="43" t="s">
        <v>2060</v>
      </c>
      <c r="H696" s="43" t="s">
        <v>1243</v>
      </c>
    </row>
    <row r="697" spans="1:8" ht="17.25" customHeight="1" x14ac:dyDescent="0.35">
      <c r="A697" s="46" t="str">
        <f>_xlfn.CONCAT("PUSKESMAS ",TRIM(tblReff[[#This Row],[NAMA PUSKESMAS]]))</f>
        <v>PUSKESMAS KADIPATEN</v>
      </c>
      <c r="B697" s="42">
        <v>1030709</v>
      </c>
      <c r="C697" s="43" t="s">
        <v>2821</v>
      </c>
      <c r="D697" s="43" t="s">
        <v>2822</v>
      </c>
      <c r="E697" s="43" t="s">
        <v>2821</v>
      </c>
      <c r="F697" s="43" t="s">
        <v>2751</v>
      </c>
      <c r="G697" s="43" t="s">
        <v>2060</v>
      </c>
      <c r="H697" s="43" t="s">
        <v>1244</v>
      </c>
    </row>
    <row r="698" spans="1:8" ht="17.25" customHeight="1" x14ac:dyDescent="0.35">
      <c r="A698" s="46" t="str">
        <f>_xlfn.CONCAT("PUSKESMAS ",TRIM(tblReff[[#This Row],[NAMA PUSKESMAS]]))</f>
        <v>PUSKESMAS PAGERAGEUNG</v>
      </c>
      <c r="B698" s="42">
        <v>1030710</v>
      </c>
      <c r="C698" s="43" t="s">
        <v>2823</v>
      </c>
      <c r="D698" s="43" t="s">
        <v>2824</v>
      </c>
      <c r="E698" s="43" t="s">
        <v>2823</v>
      </c>
      <c r="F698" s="43" t="s">
        <v>2751</v>
      </c>
      <c r="G698" s="43" t="s">
        <v>2060</v>
      </c>
      <c r="H698" s="43" t="s">
        <v>1244</v>
      </c>
    </row>
    <row r="699" spans="1:8" ht="17.25" customHeight="1" x14ac:dyDescent="0.35">
      <c r="A699" s="46" t="str">
        <f>_xlfn.CONCAT("PUSKESMAS ",TRIM(tblReff[[#This Row],[NAMA PUSKESMAS]]))</f>
        <v>PUSKESMAS SUKARESIK</v>
      </c>
      <c r="B699" s="42">
        <v>1030711</v>
      </c>
      <c r="C699" s="43" t="s">
        <v>2825</v>
      </c>
      <c r="D699" s="43" t="s">
        <v>2826</v>
      </c>
      <c r="E699" s="43" t="s">
        <v>2825</v>
      </c>
      <c r="F699" s="43" t="s">
        <v>2751</v>
      </c>
      <c r="G699" s="43" t="s">
        <v>2060</v>
      </c>
      <c r="H699" s="43" t="s">
        <v>1244</v>
      </c>
    </row>
    <row r="700" spans="1:8" ht="17.25" customHeight="1" x14ac:dyDescent="0.35">
      <c r="A700" s="46" t="str">
        <f>_xlfn.CONCAT("PUSKESMAS ",TRIM(tblReff[[#This Row],[NAMA PUSKESMAS]]))</f>
        <v>PUSKESMAS BANJARSARI</v>
      </c>
      <c r="B700" s="42">
        <v>1030712</v>
      </c>
      <c r="C700" s="43" t="s">
        <v>2131</v>
      </c>
      <c r="D700" s="43" t="s">
        <v>2827</v>
      </c>
      <c r="E700" s="43" t="s">
        <v>2131</v>
      </c>
      <c r="F700" s="43" t="s">
        <v>2828</v>
      </c>
      <c r="G700" s="43" t="s">
        <v>2060</v>
      </c>
      <c r="H700" s="43" t="s">
        <v>1243</v>
      </c>
    </row>
    <row r="701" spans="1:8" ht="17.25" customHeight="1" x14ac:dyDescent="0.35">
      <c r="A701" s="46" t="str">
        <f>_xlfn.CONCAT("PUSKESMAS ",TRIM(tblReff[[#This Row],[NAMA PUSKESMAS]]))</f>
        <v>PUSKESMAS CIULU</v>
      </c>
      <c r="B701" s="42">
        <v>1030713</v>
      </c>
      <c r="C701" s="43" t="s">
        <v>2829</v>
      </c>
      <c r="D701" s="43" t="s">
        <v>2830</v>
      </c>
      <c r="E701" s="43" t="s">
        <v>2131</v>
      </c>
      <c r="F701" s="43" t="s">
        <v>2828</v>
      </c>
      <c r="G701" s="43" t="s">
        <v>2060</v>
      </c>
      <c r="H701" s="43" t="s">
        <v>1244</v>
      </c>
    </row>
    <row r="702" spans="1:8" ht="17.25" customHeight="1" x14ac:dyDescent="0.35">
      <c r="A702" s="46" t="str">
        <f>_xlfn.CONCAT("PUSKESMAS ",TRIM(tblReff[[#This Row],[NAMA PUSKESMAS]]))</f>
        <v>PUSKESMAS CIGAYAM</v>
      </c>
      <c r="B702" s="42">
        <v>1030714</v>
      </c>
      <c r="C702" s="43" t="s">
        <v>2831</v>
      </c>
      <c r="D702" s="43" t="s">
        <v>2832</v>
      </c>
      <c r="E702" s="43" t="s">
        <v>2833</v>
      </c>
      <c r="F702" s="43" t="s">
        <v>2828</v>
      </c>
      <c r="G702" s="43" t="s">
        <v>2060</v>
      </c>
      <c r="H702" s="43" t="s">
        <v>1244</v>
      </c>
    </row>
    <row r="703" spans="1:8" ht="17.25" customHeight="1" x14ac:dyDescent="0.35">
      <c r="A703" s="46" t="str">
        <f>_xlfn.CONCAT("PUSKESMAS ",TRIM(tblReff[[#This Row],[NAMA PUSKESMAS]]))</f>
        <v>PUSKESMAS LAKBOK</v>
      </c>
      <c r="B703" s="42">
        <v>1030715</v>
      </c>
      <c r="C703" s="43" t="s">
        <v>2834</v>
      </c>
      <c r="D703" s="43" t="s">
        <v>2835</v>
      </c>
      <c r="E703" s="43" t="s">
        <v>2834</v>
      </c>
      <c r="F703" s="43" t="s">
        <v>2828</v>
      </c>
      <c r="G703" s="43" t="s">
        <v>2060</v>
      </c>
      <c r="H703" s="43" t="s">
        <v>1243</v>
      </c>
    </row>
    <row r="704" spans="1:8" ht="17.25" customHeight="1" x14ac:dyDescent="0.35">
      <c r="A704" s="46" t="str">
        <f>_xlfn.CONCAT("PUSKESMAS ",TRIM(tblReff[[#This Row],[NAMA PUSKESMAS]]))</f>
        <v>PUSKESMAS SIDAHARJA</v>
      </c>
      <c r="B704" s="42">
        <v>1030716</v>
      </c>
      <c r="C704" s="43" t="s">
        <v>2836</v>
      </c>
      <c r="D704" s="43" t="s">
        <v>2837</v>
      </c>
      <c r="E704" s="43" t="s">
        <v>2834</v>
      </c>
      <c r="F704" s="43" t="s">
        <v>2828</v>
      </c>
      <c r="G704" s="43" t="s">
        <v>2060</v>
      </c>
      <c r="H704" s="43" t="s">
        <v>1243</v>
      </c>
    </row>
    <row r="705" spans="1:8" ht="17.25" customHeight="1" x14ac:dyDescent="0.35">
      <c r="A705" s="46" t="str">
        <f>_xlfn.CONCAT("PUSKESMAS ",TRIM(tblReff[[#This Row],[NAMA PUSKESMAS]]))</f>
        <v>PUSKESMAS PURWADADI</v>
      </c>
      <c r="B705" s="42">
        <v>1030717</v>
      </c>
      <c r="C705" s="43" t="s">
        <v>2838</v>
      </c>
      <c r="D705" s="43" t="s">
        <v>2839</v>
      </c>
      <c r="E705" s="43" t="s">
        <v>2838</v>
      </c>
      <c r="F705" s="43" t="s">
        <v>2828</v>
      </c>
      <c r="G705" s="43" t="s">
        <v>2060</v>
      </c>
      <c r="H705" s="43" t="s">
        <v>1243</v>
      </c>
    </row>
    <row r="706" spans="1:8" ht="17.25" customHeight="1" x14ac:dyDescent="0.35">
      <c r="A706" s="46" t="str">
        <f>_xlfn.CONCAT("PUSKESMAS ",TRIM(tblReff[[#This Row],[NAMA PUSKESMAS]]))</f>
        <v>PUSKESMAS PAMARICAN</v>
      </c>
      <c r="B706" s="42">
        <v>1030718</v>
      </c>
      <c r="C706" s="43" t="s">
        <v>2840</v>
      </c>
      <c r="D706" s="43" t="s">
        <v>2841</v>
      </c>
      <c r="E706" s="43" t="s">
        <v>2840</v>
      </c>
      <c r="F706" s="43" t="s">
        <v>2828</v>
      </c>
      <c r="G706" s="43" t="s">
        <v>2060</v>
      </c>
      <c r="H706" s="43" t="s">
        <v>1243</v>
      </c>
    </row>
    <row r="707" spans="1:8" ht="17.25" customHeight="1" x14ac:dyDescent="0.35">
      <c r="A707" s="46" t="str">
        <f>_xlfn.CONCAT("PUSKESMAS ",TRIM(tblReff[[#This Row],[NAMA PUSKESMAS]]))</f>
        <v>PUSKESMAS KERTAHAYU</v>
      </c>
      <c r="B707" s="42">
        <v>1030719</v>
      </c>
      <c r="C707" s="43" t="s">
        <v>2842</v>
      </c>
      <c r="D707" s="43" t="s">
        <v>2843</v>
      </c>
      <c r="E707" s="43" t="s">
        <v>2840</v>
      </c>
      <c r="F707" s="43" t="s">
        <v>2828</v>
      </c>
      <c r="G707" s="43" t="s">
        <v>2060</v>
      </c>
      <c r="H707" s="43" t="s">
        <v>1244</v>
      </c>
    </row>
    <row r="708" spans="1:8" ht="17.25" customHeight="1" x14ac:dyDescent="0.35">
      <c r="A708" s="46" t="str">
        <f>_xlfn.CONCAT("PUSKESMAS ",TRIM(tblReff[[#This Row],[NAMA PUSKESMAS]]))</f>
        <v>PUSKESMAS CIDOLOG</v>
      </c>
      <c r="B708" s="42">
        <v>1030720</v>
      </c>
      <c r="C708" s="43" t="s">
        <v>2282</v>
      </c>
      <c r="D708" s="43" t="s">
        <v>2844</v>
      </c>
      <c r="E708" s="43" t="s">
        <v>2282</v>
      </c>
      <c r="F708" s="43" t="s">
        <v>2828</v>
      </c>
      <c r="G708" s="43" t="s">
        <v>2060</v>
      </c>
      <c r="H708" s="43" t="s">
        <v>1243</v>
      </c>
    </row>
    <row r="709" spans="1:8" ht="17.25" customHeight="1" x14ac:dyDescent="0.35">
      <c r="A709" s="46" t="str">
        <f>_xlfn.CONCAT("PUSKESMAS ",TRIM(tblReff[[#This Row],[NAMA PUSKESMAS]]))</f>
        <v>PUSKESMAS CIMARAGAS</v>
      </c>
      <c r="B709" s="42">
        <v>1030721</v>
      </c>
      <c r="C709" s="43" t="s">
        <v>2705</v>
      </c>
      <c r="D709" s="43" t="s">
        <v>2845</v>
      </c>
      <c r="E709" s="43" t="s">
        <v>2705</v>
      </c>
      <c r="F709" s="43" t="s">
        <v>2828</v>
      </c>
      <c r="G709" s="43" t="s">
        <v>2060</v>
      </c>
      <c r="H709" s="43" t="s">
        <v>1243</v>
      </c>
    </row>
    <row r="710" spans="1:8" ht="17.25" customHeight="1" x14ac:dyDescent="0.35">
      <c r="A710" s="46" t="str">
        <f>_xlfn.CONCAT("PUSKESMAS ",TRIM(tblReff[[#This Row],[NAMA PUSKESMAS]]))</f>
        <v>PUSKESMAS CIJEUNGJING</v>
      </c>
      <c r="B710" s="42">
        <v>1030722</v>
      </c>
      <c r="C710" s="43" t="s">
        <v>2846</v>
      </c>
      <c r="D710" s="43" t="s">
        <v>2847</v>
      </c>
      <c r="E710" s="43" t="s">
        <v>2846</v>
      </c>
      <c r="F710" s="43" t="s">
        <v>2828</v>
      </c>
      <c r="G710" s="43" t="s">
        <v>2060</v>
      </c>
      <c r="H710" s="43" t="s">
        <v>1244</v>
      </c>
    </row>
    <row r="711" spans="1:8" ht="17.25" customHeight="1" x14ac:dyDescent="0.35">
      <c r="A711" s="46" t="str">
        <f>_xlfn.CONCAT("PUSKESMAS ",TRIM(tblReff[[#This Row],[NAMA PUSKESMAS]]))</f>
        <v>PUSKESMAS HANDAPHERANG</v>
      </c>
      <c r="B711" s="42">
        <v>1030723</v>
      </c>
      <c r="C711" s="43" t="s">
        <v>2848</v>
      </c>
      <c r="D711" s="43" t="s">
        <v>2849</v>
      </c>
      <c r="E711" s="43" t="s">
        <v>2846</v>
      </c>
      <c r="F711" s="43" t="s">
        <v>2828</v>
      </c>
      <c r="G711" s="43" t="s">
        <v>2060</v>
      </c>
      <c r="H711" s="43" t="s">
        <v>1244</v>
      </c>
    </row>
    <row r="712" spans="1:8" ht="17.25" customHeight="1" x14ac:dyDescent="0.35">
      <c r="A712" s="46" t="str">
        <f>_xlfn.CONCAT("PUSKESMAS ",TRIM(tblReff[[#This Row],[NAMA PUSKESMAS]]))</f>
        <v>PUSKESMAS CISAGA</v>
      </c>
      <c r="B712" s="42">
        <v>1030724</v>
      </c>
      <c r="C712" s="43" t="s">
        <v>2850</v>
      </c>
      <c r="D712" s="43" t="s">
        <v>2851</v>
      </c>
      <c r="E712" s="43" t="s">
        <v>2850</v>
      </c>
      <c r="F712" s="43" t="s">
        <v>2828</v>
      </c>
      <c r="G712" s="43" t="s">
        <v>2060</v>
      </c>
      <c r="H712" s="43" t="s">
        <v>1244</v>
      </c>
    </row>
    <row r="713" spans="1:8" ht="17.25" customHeight="1" x14ac:dyDescent="0.35">
      <c r="A713" s="46" t="str">
        <f>_xlfn.CONCAT("PUSKESMAS ",TRIM(tblReff[[#This Row],[NAMA PUSKESMAS]]))</f>
        <v>PUSKESMAS TAMBAKSARI</v>
      </c>
      <c r="B713" s="42">
        <v>1030725</v>
      </c>
      <c r="C713" s="43" t="s">
        <v>2852</v>
      </c>
      <c r="D713" s="43" t="s">
        <v>2853</v>
      </c>
      <c r="E713" s="43" t="s">
        <v>2852</v>
      </c>
      <c r="F713" s="43" t="s">
        <v>2828</v>
      </c>
      <c r="G713" s="43" t="s">
        <v>2060</v>
      </c>
      <c r="H713" s="43" t="s">
        <v>1243</v>
      </c>
    </row>
    <row r="714" spans="1:8" ht="17.25" customHeight="1" x14ac:dyDescent="0.35">
      <c r="A714" s="46" t="str">
        <f>_xlfn.CONCAT("PUSKESMAS ",TRIM(tblReff[[#This Row],[NAMA PUSKESMAS]]))</f>
        <v>PUSKESMAS RANCAH</v>
      </c>
      <c r="B714" s="42">
        <v>1030726</v>
      </c>
      <c r="C714" s="43" t="s">
        <v>2854</v>
      </c>
      <c r="D714" s="43" t="s">
        <v>2855</v>
      </c>
      <c r="E714" s="43" t="s">
        <v>2854</v>
      </c>
      <c r="F714" s="43" t="s">
        <v>2828</v>
      </c>
      <c r="G714" s="43" t="s">
        <v>2060</v>
      </c>
      <c r="H714" s="43" t="s">
        <v>1243</v>
      </c>
    </row>
    <row r="715" spans="1:8" ht="17.25" customHeight="1" x14ac:dyDescent="0.35">
      <c r="A715" s="46" t="str">
        <f>_xlfn.CONCAT("PUSKESMAS ",TRIM(tblReff[[#This Row],[NAMA PUSKESMAS]]))</f>
        <v>PUSKESMAS RAJADESA</v>
      </c>
      <c r="B715" s="42">
        <v>1030727</v>
      </c>
      <c r="C715" s="43" t="s">
        <v>2856</v>
      </c>
      <c r="D715" s="43" t="s">
        <v>2857</v>
      </c>
      <c r="E715" s="43" t="s">
        <v>2856</v>
      </c>
      <c r="F715" s="43" t="s">
        <v>2828</v>
      </c>
      <c r="G715" s="43" t="s">
        <v>2060</v>
      </c>
      <c r="H715" s="43" t="s">
        <v>1243</v>
      </c>
    </row>
    <row r="716" spans="1:8" ht="17.25" customHeight="1" x14ac:dyDescent="0.35">
      <c r="A716" s="46" t="str">
        <f>_xlfn.CONCAT("PUSKESMAS ",TRIM(tblReff[[#This Row],[NAMA PUSKESMAS]]))</f>
        <v>PUSKESMAS MARGAHARJA</v>
      </c>
      <c r="B716" s="42">
        <v>1030728</v>
      </c>
      <c r="C716" s="43" t="s">
        <v>2858</v>
      </c>
      <c r="D716" s="43" t="s">
        <v>2859</v>
      </c>
      <c r="E716" s="43" t="s">
        <v>1353</v>
      </c>
      <c r="F716" s="43" t="s">
        <v>2828</v>
      </c>
      <c r="G716" s="43" t="s">
        <v>2060</v>
      </c>
      <c r="H716" s="43" t="s">
        <v>1244</v>
      </c>
    </row>
    <row r="717" spans="1:8" ht="17.25" customHeight="1" x14ac:dyDescent="0.35">
      <c r="A717" s="46" t="str">
        <f>_xlfn.CONCAT("PUSKESMAS ",TRIM(tblReff[[#This Row],[NAMA PUSKESMAS]]))</f>
        <v>PUSKESMAS CIAMIS</v>
      </c>
      <c r="B717" s="42">
        <v>1030729</v>
      </c>
      <c r="C717" s="43" t="s">
        <v>2860</v>
      </c>
      <c r="D717" s="43" t="s">
        <v>2861</v>
      </c>
      <c r="E717" s="43" t="s">
        <v>2860</v>
      </c>
      <c r="F717" s="43" t="s">
        <v>2828</v>
      </c>
      <c r="G717" s="43" t="s">
        <v>2060</v>
      </c>
      <c r="H717" s="43" t="s">
        <v>1244</v>
      </c>
    </row>
    <row r="718" spans="1:8" ht="17.25" customHeight="1" x14ac:dyDescent="0.35">
      <c r="A718" s="46" t="str">
        <f>_xlfn.CONCAT("PUSKESMAS ",TRIM(tblReff[[#This Row],[NAMA PUSKESMAS]]))</f>
        <v>PUSKESMAS IMBANAGARA</v>
      </c>
      <c r="B718" s="42">
        <v>1030730</v>
      </c>
      <c r="C718" s="43" t="s">
        <v>2862</v>
      </c>
      <c r="D718" s="43" t="s">
        <v>2863</v>
      </c>
      <c r="E718" s="43" t="s">
        <v>2860</v>
      </c>
      <c r="F718" s="43" t="s">
        <v>2828</v>
      </c>
      <c r="G718" s="43" t="s">
        <v>2060</v>
      </c>
      <c r="H718" s="43" t="s">
        <v>1244</v>
      </c>
    </row>
    <row r="719" spans="1:8" ht="17.25" customHeight="1" x14ac:dyDescent="0.35">
      <c r="A719" s="46" t="str">
        <f>_xlfn.CONCAT("PUSKESMAS ",TRIM(tblReff[[#This Row],[NAMA PUSKESMAS]]))</f>
        <v>PUSKESMAS BAREGBEG</v>
      </c>
      <c r="B719" s="42">
        <v>1030731</v>
      </c>
      <c r="C719" s="43" t="s">
        <v>2864</v>
      </c>
      <c r="D719" s="43" t="s">
        <v>2865</v>
      </c>
      <c r="E719" s="43" t="s">
        <v>2864</v>
      </c>
      <c r="F719" s="43" t="s">
        <v>2828</v>
      </c>
      <c r="G719" s="43" t="s">
        <v>2060</v>
      </c>
      <c r="H719" s="43" t="s">
        <v>1244</v>
      </c>
    </row>
    <row r="720" spans="1:8" ht="17.25" customHeight="1" x14ac:dyDescent="0.35">
      <c r="A720" s="46" t="str">
        <f>_xlfn.CONCAT("PUSKESMAS ",TRIM(tblReff[[#This Row],[NAMA PUSKESMAS]]))</f>
        <v>PUSKESMAS SINDANGKASIH</v>
      </c>
      <c r="B720" s="42">
        <v>1030732</v>
      </c>
      <c r="C720" s="43" t="s">
        <v>2866</v>
      </c>
      <c r="D720" s="43" t="s">
        <v>2867</v>
      </c>
      <c r="E720" s="43" t="s">
        <v>2866</v>
      </c>
      <c r="F720" s="43" t="s">
        <v>2828</v>
      </c>
      <c r="G720" s="43" t="s">
        <v>2060</v>
      </c>
      <c r="H720" s="43" t="s">
        <v>1243</v>
      </c>
    </row>
    <row r="721" spans="1:8" ht="17.25" customHeight="1" x14ac:dyDescent="0.35">
      <c r="A721" s="46" t="str">
        <f>_xlfn.CONCAT("PUSKESMAS ",TRIM(tblReff[[#This Row],[NAMA PUSKESMAS]]))</f>
        <v>PUSKESMAS CIKONENG</v>
      </c>
      <c r="B721" s="42">
        <v>1030733</v>
      </c>
      <c r="C721" s="43" t="s">
        <v>2868</v>
      </c>
      <c r="D721" s="43" t="s">
        <v>2869</v>
      </c>
      <c r="E721" s="43" t="s">
        <v>2868</v>
      </c>
      <c r="F721" s="43" t="s">
        <v>2828</v>
      </c>
      <c r="G721" s="43" t="s">
        <v>2060</v>
      </c>
      <c r="H721" s="43" t="s">
        <v>1243</v>
      </c>
    </row>
    <row r="722" spans="1:8" ht="17.25" customHeight="1" x14ac:dyDescent="0.35">
      <c r="A722" s="46" t="str">
        <f>_xlfn.CONCAT("PUSKESMAS ",TRIM(tblReff[[#This Row],[NAMA PUSKESMAS]]))</f>
        <v>PUSKESMAS CIHAURBEUTI</v>
      </c>
      <c r="B722" s="42">
        <v>1030734</v>
      </c>
      <c r="C722" s="43" t="s">
        <v>2870</v>
      </c>
      <c r="D722" s="43" t="s">
        <v>2871</v>
      </c>
      <c r="E722" s="43" t="s">
        <v>2870</v>
      </c>
      <c r="F722" s="43" t="s">
        <v>2828</v>
      </c>
      <c r="G722" s="43" t="s">
        <v>2060</v>
      </c>
      <c r="H722" s="43" t="s">
        <v>1243</v>
      </c>
    </row>
    <row r="723" spans="1:8" ht="17.25" customHeight="1" x14ac:dyDescent="0.35">
      <c r="A723" s="46" t="str">
        <f>_xlfn.CONCAT("PUSKESMAS ",TRIM(tblReff[[#This Row],[NAMA PUSKESMAS]]))</f>
        <v>PUSKESMAS SUKAMULYA</v>
      </c>
      <c r="B723" s="42">
        <v>1030735</v>
      </c>
      <c r="C723" s="43" t="s">
        <v>2664</v>
      </c>
      <c r="D723" s="43" t="s">
        <v>2872</v>
      </c>
      <c r="E723" s="43" t="s">
        <v>2870</v>
      </c>
      <c r="F723" s="43" t="s">
        <v>2828</v>
      </c>
      <c r="G723" s="43" t="s">
        <v>2060</v>
      </c>
      <c r="H723" s="43" t="s">
        <v>1244</v>
      </c>
    </row>
    <row r="724" spans="1:8" ht="17.25" customHeight="1" x14ac:dyDescent="0.35">
      <c r="A724" s="46" t="str">
        <f>_xlfn.CONCAT("PUSKESMAS ",TRIM(tblReff[[#This Row],[NAMA PUSKESMAS]]))</f>
        <v>PUSKESMAS SADANANYA</v>
      </c>
      <c r="B724" s="42">
        <v>1030736</v>
      </c>
      <c r="C724" s="43" t="s">
        <v>2873</v>
      </c>
      <c r="D724" s="43" t="s">
        <v>2874</v>
      </c>
      <c r="E724" s="43" t="s">
        <v>2873</v>
      </c>
      <c r="F724" s="43" t="s">
        <v>2828</v>
      </c>
      <c r="G724" s="43" t="s">
        <v>2060</v>
      </c>
      <c r="H724" s="43" t="s">
        <v>1244</v>
      </c>
    </row>
    <row r="725" spans="1:8" ht="17.25" customHeight="1" x14ac:dyDescent="0.35">
      <c r="A725" s="46" t="str">
        <f>_xlfn.CONCAT("PUSKESMAS ",TRIM(tblReff[[#This Row],[NAMA PUSKESMAS]]))</f>
        <v>PUSKESMAS CIPAKU</v>
      </c>
      <c r="B725" s="42">
        <v>1030737</v>
      </c>
      <c r="C725" s="43" t="s">
        <v>2875</v>
      </c>
      <c r="D725" s="43" t="s">
        <v>2876</v>
      </c>
      <c r="E725" s="43" t="s">
        <v>2875</v>
      </c>
      <c r="F725" s="43" t="s">
        <v>2828</v>
      </c>
      <c r="G725" s="43" t="s">
        <v>2060</v>
      </c>
      <c r="H725" s="43" t="s">
        <v>1243</v>
      </c>
    </row>
    <row r="726" spans="1:8" ht="17.25" customHeight="1" x14ac:dyDescent="0.35">
      <c r="A726" s="46" t="str">
        <f>_xlfn.CONCAT("PUSKESMAS ",TRIM(tblReff[[#This Row],[NAMA PUSKESMAS]]))</f>
        <v>PUSKESMAS CIEURIH</v>
      </c>
      <c r="B726" s="42">
        <v>1030738</v>
      </c>
      <c r="C726" s="43" t="s">
        <v>2877</v>
      </c>
      <c r="D726" s="43" t="s">
        <v>2878</v>
      </c>
      <c r="E726" s="43" t="s">
        <v>2875</v>
      </c>
      <c r="F726" s="43" t="s">
        <v>2828</v>
      </c>
      <c r="G726" s="43" t="s">
        <v>2060</v>
      </c>
      <c r="H726" s="43" t="s">
        <v>1244</v>
      </c>
    </row>
    <row r="727" spans="1:8" ht="17.25" customHeight="1" x14ac:dyDescent="0.35">
      <c r="A727" s="46" t="str">
        <f>_xlfn.CONCAT("PUSKESMAS ",TRIM(tblReff[[#This Row],[NAMA PUSKESMAS]]))</f>
        <v>PUSKESMAS JATINAGARA</v>
      </c>
      <c r="B727" s="42">
        <v>1030739</v>
      </c>
      <c r="C727" s="43" t="s">
        <v>2879</v>
      </c>
      <c r="D727" s="43" t="s">
        <v>2880</v>
      </c>
      <c r="E727" s="43" t="s">
        <v>2879</v>
      </c>
      <c r="F727" s="43" t="s">
        <v>2828</v>
      </c>
      <c r="G727" s="43" t="s">
        <v>2060</v>
      </c>
      <c r="H727" s="43" t="s">
        <v>1244</v>
      </c>
    </row>
    <row r="728" spans="1:8" ht="17.25" customHeight="1" x14ac:dyDescent="0.35">
      <c r="A728" s="46" t="str">
        <f>_xlfn.CONCAT("PUSKESMAS ",TRIM(tblReff[[#This Row],[NAMA PUSKESMAS]]))</f>
        <v>PUSKESMAS GARDUJAYA</v>
      </c>
      <c r="B728" s="42">
        <v>1030740</v>
      </c>
      <c r="C728" s="43" t="s">
        <v>2881</v>
      </c>
      <c r="D728" s="43" t="s">
        <v>2882</v>
      </c>
      <c r="E728" s="43" t="s">
        <v>2883</v>
      </c>
      <c r="F728" s="43" t="s">
        <v>2828</v>
      </c>
      <c r="G728" s="43" t="s">
        <v>2060</v>
      </c>
      <c r="H728" s="43" t="s">
        <v>1243</v>
      </c>
    </row>
    <row r="729" spans="1:8" ht="17.25" customHeight="1" x14ac:dyDescent="0.35">
      <c r="A729" s="46" t="str">
        <f>_xlfn.CONCAT("PUSKESMAS ",TRIM(tblReff[[#This Row],[NAMA PUSKESMAS]]))</f>
        <v>PUSKESMAS PANAWANGAN</v>
      </c>
      <c r="B729" s="42">
        <v>1030741</v>
      </c>
      <c r="C729" s="43" t="s">
        <v>2883</v>
      </c>
      <c r="D729" s="43" t="s">
        <v>2884</v>
      </c>
      <c r="E729" s="43" t="s">
        <v>2883</v>
      </c>
      <c r="F729" s="43" t="s">
        <v>2828</v>
      </c>
      <c r="G729" s="43" t="s">
        <v>2060</v>
      </c>
      <c r="H729" s="43" t="s">
        <v>1243</v>
      </c>
    </row>
    <row r="730" spans="1:8" ht="17.25" customHeight="1" x14ac:dyDescent="0.35">
      <c r="A730" s="46" t="str">
        <f>_xlfn.CONCAT("PUSKESMAS ",TRIM(tblReff[[#This Row],[NAMA PUSKESMAS]]))</f>
        <v>PUSKESMAS KAWALI</v>
      </c>
      <c r="B730" s="42">
        <v>1030742</v>
      </c>
      <c r="C730" s="43" t="s">
        <v>2885</v>
      </c>
      <c r="D730" s="43" t="s">
        <v>2886</v>
      </c>
      <c r="E730" s="43" t="s">
        <v>2885</v>
      </c>
      <c r="F730" s="43" t="s">
        <v>2828</v>
      </c>
      <c r="G730" s="43" t="s">
        <v>2060</v>
      </c>
      <c r="H730" s="43" t="s">
        <v>1243</v>
      </c>
    </row>
    <row r="731" spans="1:8" ht="17.25" customHeight="1" x14ac:dyDescent="0.35">
      <c r="A731" s="46" t="str">
        <f>_xlfn.CONCAT("PUSKESMAS ",TRIM(tblReff[[#This Row],[NAMA PUSKESMAS]]))</f>
        <v>PUSKESMAS LUMBUNG</v>
      </c>
      <c r="B731" s="42">
        <v>1030743</v>
      </c>
      <c r="C731" s="43" t="s">
        <v>2887</v>
      </c>
      <c r="D731" s="43" t="s">
        <v>2888</v>
      </c>
      <c r="E731" s="43" t="s">
        <v>2887</v>
      </c>
      <c r="F731" s="43" t="s">
        <v>2828</v>
      </c>
      <c r="G731" s="43" t="s">
        <v>2060</v>
      </c>
      <c r="H731" s="43" t="s">
        <v>1244</v>
      </c>
    </row>
    <row r="732" spans="1:8" ht="17.25" customHeight="1" x14ac:dyDescent="0.35">
      <c r="A732" s="46" t="str">
        <f>_xlfn.CONCAT("PUSKESMAS ",TRIM(tblReff[[#This Row],[NAMA PUSKESMAS]]))</f>
        <v>PUSKESMAS KAWALIMUKTI</v>
      </c>
      <c r="B732" s="42">
        <v>1030744</v>
      </c>
      <c r="C732" s="43" t="s">
        <v>2889</v>
      </c>
      <c r="D732" s="43" t="s">
        <v>2890</v>
      </c>
      <c r="E732" s="43" t="s">
        <v>2885</v>
      </c>
      <c r="F732" s="43" t="s">
        <v>2828</v>
      </c>
      <c r="G732" s="43" t="s">
        <v>2060</v>
      </c>
      <c r="H732" s="43" t="s">
        <v>1244</v>
      </c>
    </row>
    <row r="733" spans="1:8" ht="17.25" customHeight="1" x14ac:dyDescent="0.35">
      <c r="A733" s="46" t="str">
        <f>_xlfn.CONCAT("PUSKESMAS ",TRIM(tblReff[[#This Row],[NAMA PUSKESMAS]]))</f>
        <v>PUSKESMAS PANJALU</v>
      </c>
      <c r="B733" s="42">
        <v>1030745</v>
      </c>
      <c r="C733" s="43" t="s">
        <v>2891</v>
      </c>
      <c r="D733" s="43" t="s">
        <v>2892</v>
      </c>
      <c r="E733" s="43" t="s">
        <v>2891</v>
      </c>
      <c r="F733" s="43" t="s">
        <v>2828</v>
      </c>
      <c r="G733" s="43" t="s">
        <v>2060</v>
      </c>
      <c r="H733" s="43" t="s">
        <v>1243</v>
      </c>
    </row>
    <row r="734" spans="1:8" ht="17.25" customHeight="1" x14ac:dyDescent="0.35">
      <c r="A734" s="46" t="str">
        <f>_xlfn.CONCAT("PUSKESMAS ",TRIM(tblReff[[#This Row],[NAMA PUSKESMAS]]))</f>
        <v>PUSKESMAS SUKAMANTRI</v>
      </c>
      <c r="B734" s="42">
        <v>1030746</v>
      </c>
      <c r="C734" s="43" t="s">
        <v>2893</v>
      </c>
      <c r="D734" s="43" t="s">
        <v>2894</v>
      </c>
      <c r="E734" s="43" t="s">
        <v>2893</v>
      </c>
      <c r="F734" s="43" t="s">
        <v>2828</v>
      </c>
      <c r="G734" s="43" t="s">
        <v>2060</v>
      </c>
      <c r="H734" s="43" t="s">
        <v>1243</v>
      </c>
    </row>
    <row r="735" spans="1:8" ht="17.25" customHeight="1" x14ac:dyDescent="0.35">
      <c r="A735" s="46" t="str">
        <f>_xlfn.CONCAT("PUSKESMAS ",TRIM(tblReff[[#This Row],[NAMA PUSKESMAS]]))</f>
        <v>PUSKESMAS PANUMBANGAN</v>
      </c>
      <c r="B735" s="42">
        <v>1030747</v>
      </c>
      <c r="C735" s="43" t="s">
        <v>2895</v>
      </c>
      <c r="D735" s="43" t="s">
        <v>2896</v>
      </c>
      <c r="E735" s="43" t="s">
        <v>2895</v>
      </c>
      <c r="F735" s="43" t="s">
        <v>2828</v>
      </c>
      <c r="G735" s="43" t="s">
        <v>2060</v>
      </c>
      <c r="H735" s="43" t="s">
        <v>1243</v>
      </c>
    </row>
    <row r="736" spans="1:8" ht="17.25" customHeight="1" x14ac:dyDescent="0.35">
      <c r="A736" s="46" t="str">
        <f>_xlfn.CONCAT("PUSKESMAS ",TRIM(tblReff[[#This Row],[NAMA PUSKESMAS]]))</f>
        <v>PUSKESMAS PAYUNGSARI</v>
      </c>
      <c r="B736" s="42">
        <v>1030748</v>
      </c>
      <c r="C736" s="43" t="s">
        <v>2897</v>
      </c>
      <c r="D736" s="43" t="s">
        <v>2898</v>
      </c>
      <c r="E736" s="43" t="s">
        <v>2895</v>
      </c>
      <c r="F736" s="43" t="s">
        <v>2828</v>
      </c>
      <c r="G736" s="43" t="s">
        <v>2060</v>
      </c>
      <c r="H736" s="43" t="s">
        <v>1243</v>
      </c>
    </row>
    <row r="737" spans="1:8" ht="17.25" customHeight="1" x14ac:dyDescent="0.35">
      <c r="A737" s="46" t="str">
        <f>_xlfn.CONCAT("PUSKESMAS ",TRIM(tblReff[[#This Row],[NAMA PUSKESMAS]]))</f>
        <v>PUSKESMAS DARMA</v>
      </c>
      <c r="B737" s="42">
        <v>1030749</v>
      </c>
      <c r="C737" s="43" t="s">
        <v>2899</v>
      </c>
      <c r="D737" s="43" t="s">
        <v>2900</v>
      </c>
      <c r="E737" s="43" t="s">
        <v>2899</v>
      </c>
      <c r="F737" s="43" t="s">
        <v>2901</v>
      </c>
      <c r="G737" s="43" t="s">
        <v>2060</v>
      </c>
      <c r="H737" s="43" t="s">
        <v>1243</v>
      </c>
    </row>
    <row r="738" spans="1:8" ht="17.25" customHeight="1" x14ac:dyDescent="0.35">
      <c r="A738" s="46" t="str">
        <f>_xlfn.CONCAT("PUSKESMAS ",TRIM(tblReff[[#This Row],[NAMA PUSKESMAS]]))</f>
        <v>PUSKESMAS KADUGEDE</v>
      </c>
      <c r="B738" s="42">
        <v>1030750</v>
      </c>
      <c r="C738" s="43" t="s">
        <v>2902</v>
      </c>
      <c r="D738" s="43" t="s">
        <v>2903</v>
      </c>
      <c r="E738" s="43" t="s">
        <v>2902</v>
      </c>
      <c r="F738" s="43" t="s">
        <v>2901</v>
      </c>
      <c r="G738" s="43" t="s">
        <v>2060</v>
      </c>
      <c r="H738" s="43" t="s">
        <v>1244</v>
      </c>
    </row>
    <row r="739" spans="1:8" ht="17.25" customHeight="1" x14ac:dyDescent="0.35">
      <c r="A739" s="46" t="str">
        <f>_xlfn.CONCAT("PUSKESMAS ",TRIM(tblReff[[#This Row],[NAMA PUSKESMAS]]))</f>
        <v>PUSKESMAS NUSAHERANG</v>
      </c>
      <c r="B739" s="42">
        <v>1030751</v>
      </c>
      <c r="C739" s="43" t="s">
        <v>2904</v>
      </c>
      <c r="D739" s="43" t="s">
        <v>2905</v>
      </c>
      <c r="E739" s="43" t="s">
        <v>2904</v>
      </c>
      <c r="F739" s="43" t="s">
        <v>2901</v>
      </c>
      <c r="G739" s="43" t="s">
        <v>2060</v>
      </c>
      <c r="H739" s="43" t="s">
        <v>1244</v>
      </c>
    </row>
    <row r="740" spans="1:8" ht="17.25" customHeight="1" x14ac:dyDescent="0.35">
      <c r="A740" s="46" t="str">
        <f>_xlfn.CONCAT("PUSKESMAS ",TRIM(tblReff[[#This Row],[NAMA PUSKESMAS]]))</f>
        <v>PUSKESMAS CINIRU</v>
      </c>
      <c r="B740" s="42">
        <v>1030752</v>
      </c>
      <c r="C740" s="43" t="s">
        <v>2906</v>
      </c>
      <c r="D740" s="43" t="s">
        <v>2907</v>
      </c>
      <c r="E740" s="43" t="s">
        <v>2906</v>
      </c>
      <c r="F740" s="43" t="s">
        <v>2901</v>
      </c>
      <c r="G740" s="43" t="s">
        <v>2060</v>
      </c>
      <c r="H740" s="43" t="s">
        <v>1244</v>
      </c>
    </row>
    <row r="741" spans="1:8" ht="17.25" customHeight="1" x14ac:dyDescent="0.35">
      <c r="A741" s="46" t="str">
        <f>_xlfn.CONCAT("PUSKESMAS ",TRIM(tblReff[[#This Row],[NAMA PUSKESMAS]]))</f>
        <v>PUSKESMAS HANTARA</v>
      </c>
      <c r="B741" s="42">
        <v>1030753</v>
      </c>
      <c r="C741" s="43" t="s">
        <v>2908</v>
      </c>
      <c r="D741" s="43" t="s">
        <v>2909</v>
      </c>
      <c r="E741" s="43" t="s">
        <v>2908</v>
      </c>
      <c r="F741" s="43" t="s">
        <v>2901</v>
      </c>
      <c r="G741" s="43" t="s">
        <v>2060</v>
      </c>
      <c r="H741" s="43" t="s">
        <v>1244</v>
      </c>
    </row>
    <row r="742" spans="1:8" ht="17.25" customHeight="1" x14ac:dyDescent="0.35">
      <c r="A742" s="46" t="str">
        <f>_xlfn.CONCAT("PUSKESMAS ",TRIM(tblReff[[#This Row],[NAMA PUSKESMAS]]))</f>
        <v>PUSKESMAS SELAJAMBE</v>
      </c>
      <c r="B742" s="42">
        <v>1030754</v>
      </c>
      <c r="C742" s="43" t="s">
        <v>2336</v>
      </c>
      <c r="D742" s="43" t="s">
        <v>2910</v>
      </c>
      <c r="E742" s="43" t="s">
        <v>2336</v>
      </c>
      <c r="F742" s="43" t="s">
        <v>2901</v>
      </c>
      <c r="G742" s="43" t="s">
        <v>2060</v>
      </c>
      <c r="H742" s="43" t="s">
        <v>1243</v>
      </c>
    </row>
    <row r="743" spans="1:8" ht="17.25" customHeight="1" x14ac:dyDescent="0.35">
      <c r="A743" s="46" t="str">
        <f>_xlfn.CONCAT("PUSKESMAS ",TRIM(tblReff[[#This Row],[NAMA PUSKESMAS]]))</f>
        <v>PUSKESMAS SUBANG</v>
      </c>
      <c r="B743" s="42">
        <v>1030755</v>
      </c>
      <c r="C743" s="43" t="s">
        <v>2911</v>
      </c>
      <c r="D743" s="43" t="s">
        <v>2912</v>
      </c>
      <c r="E743" s="43" t="s">
        <v>2911</v>
      </c>
      <c r="F743" s="43" t="s">
        <v>2901</v>
      </c>
      <c r="G743" s="43" t="s">
        <v>2060</v>
      </c>
      <c r="H743" s="43" t="s">
        <v>1244</v>
      </c>
    </row>
    <row r="744" spans="1:8" ht="17.25" customHeight="1" x14ac:dyDescent="0.35">
      <c r="A744" s="46" t="str">
        <f>_xlfn.CONCAT("PUSKESMAS ",TRIM(tblReff[[#This Row],[NAMA PUSKESMAS]]))</f>
        <v>PUSKESMAS CILEBAK</v>
      </c>
      <c r="B744" s="42">
        <v>1030756</v>
      </c>
      <c r="C744" s="43" t="s">
        <v>2913</v>
      </c>
      <c r="D744" s="43" t="s">
        <v>2914</v>
      </c>
      <c r="E744" s="43" t="s">
        <v>2913</v>
      </c>
      <c r="F744" s="43" t="s">
        <v>2901</v>
      </c>
      <c r="G744" s="43" t="s">
        <v>2060</v>
      </c>
      <c r="H744" s="43" t="s">
        <v>1244</v>
      </c>
    </row>
    <row r="745" spans="1:8" ht="17.25" customHeight="1" x14ac:dyDescent="0.35">
      <c r="A745" s="46" t="str">
        <f>_xlfn.CONCAT("PUSKESMAS ",TRIM(tblReff[[#This Row],[NAMA PUSKESMAS]]))</f>
        <v>PUSKESMAS KARANGKENCANA</v>
      </c>
      <c r="B745" s="42">
        <v>1030757</v>
      </c>
      <c r="C745" s="43" t="s">
        <v>2915</v>
      </c>
      <c r="D745" s="43" t="s">
        <v>2916</v>
      </c>
      <c r="E745" s="43" t="s">
        <v>2917</v>
      </c>
      <c r="F745" s="43" t="s">
        <v>2901</v>
      </c>
      <c r="G745" s="43" t="s">
        <v>2060</v>
      </c>
      <c r="H745" s="43" t="s">
        <v>1244</v>
      </c>
    </row>
    <row r="746" spans="1:8" ht="17.25" customHeight="1" x14ac:dyDescent="0.35">
      <c r="A746" s="46" t="str">
        <f>_xlfn.CONCAT("PUSKESMAS ",TRIM(tblReff[[#This Row],[NAMA PUSKESMAS]]))</f>
        <v>PUSKESMAS CIBINGBIN</v>
      </c>
      <c r="B746" s="42">
        <v>1030758</v>
      </c>
      <c r="C746" s="43" t="s">
        <v>2918</v>
      </c>
      <c r="D746" s="43" t="s">
        <v>2919</v>
      </c>
      <c r="E746" s="43" t="s">
        <v>2918</v>
      </c>
      <c r="F746" s="43" t="s">
        <v>2901</v>
      </c>
      <c r="G746" s="43" t="s">
        <v>2060</v>
      </c>
      <c r="H746" s="43" t="s">
        <v>1243</v>
      </c>
    </row>
    <row r="747" spans="1:8" ht="17.25" customHeight="1" x14ac:dyDescent="0.35">
      <c r="A747" s="46" t="str">
        <f>_xlfn.CONCAT("PUSKESMAS ",TRIM(tblReff[[#This Row],[NAMA PUSKESMAS]]))</f>
        <v>PUSKESMAS CIBEUREUM</v>
      </c>
      <c r="B747" s="42">
        <v>1030759</v>
      </c>
      <c r="C747" s="43" t="s">
        <v>2920</v>
      </c>
      <c r="D747" s="43" t="s">
        <v>2921</v>
      </c>
      <c r="E747" s="43" t="s">
        <v>2920</v>
      </c>
      <c r="F747" s="43" t="s">
        <v>2901</v>
      </c>
      <c r="G747" s="43" t="s">
        <v>2060</v>
      </c>
      <c r="H747" s="43" t="s">
        <v>1244</v>
      </c>
    </row>
    <row r="748" spans="1:8" ht="17.25" customHeight="1" x14ac:dyDescent="0.35">
      <c r="A748" s="46" t="str">
        <f>_xlfn.CONCAT("PUSKESMAS ",TRIM(tblReff[[#This Row],[NAMA PUSKESMAS]]))</f>
        <v>PUSKESMAS CIWARU</v>
      </c>
      <c r="B748" s="42">
        <v>1030760</v>
      </c>
      <c r="C748" s="43" t="s">
        <v>2922</v>
      </c>
      <c r="D748" s="43" t="s">
        <v>2923</v>
      </c>
      <c r="E748" s="43" t="s">
        <v>2922</v>
      </c>
      <c r="F748" s="43" t="s">
        <v>2901</v>
      </c>
      <c r="G748" s="43" t="s">
        <v>2060</v>
      </c>
      <c r="H748" s="43" t="s">
        <v>1244</v>
      </c>
    </row>
    <row r="749" spans="1:8" ht="17.25" customHeight="1" x14ac:dyDescent="0.35">
      <c r="A749" s="46" t="str">
        <f>_xlfn.CONCAT("PUSKESMAS ",TRIM(tblReff[[#This Row],[NAMA PUSKESMAS]]))</f>
        <v>PUSKESMAS LURAGUNG</v>
      </c>
      <c r="B749" s="42">
        <v>1030761</v>
      </c>
      <c r="C749" s="43" t="s">
        <v>2924</v>
      </c>
      <c r="D749" s="43" t="s">
        <v>2925</v>
      </c>
      <c r="E749" s="43" t="s">
        <v>2924</v>
      </c>
      <c r="F749" s="43" t="s">
        <v>2901</v>
      </c>
      <c r="G749" s="43" t="s">
        <v>2060</v>
      </c>
      <c r="H749" s="43" t="s">
        <v>1243</v>
      </c>
    </row>
    <row r="750" spans="1:8" ht="17.25" customHeight="1" x14ac:dyDescent="0.35">
      <c r="A750" s="46" t="str">
        <f>_xlfn.CONCAT("PUSKESMAS ",TRIM(tblReff[[#This Row],[NAMA PUSKESMAS]]))</f>
        <v>PUSKESMAS CIMAHI</v>
      </c>
      <c r="B750" s="42">
        <v>1030762</v>
      </c>
      <c r="C750" s="43" t="s">
        <v>2926</v>
      </c>
      <c r="D750" s="43" t="s">
        <v>2927</v>
      </c>
      <c r="E750" s="43" t="s">
        <v>2926</v>
      </c>
      <c r="F750" s="43" t="s">
        <v>2901</v>
      </c>
      <c r="G750" s="43" t="s">
        <v>2060</v>
      </c>
      <c r="H750" s="43" t="s">
        <v>1244</v>
      </c>
    </row>
    <row r="751" spans="1:8" ht="17.25" customHeight="1" x14ac:dyDescent="0.35">
      <c r="A751" s="46" t="str">
        <f>_xlfn.CONCAT("PUSKESMAS ",TRIM(tblReff[[#This Row],[NAMA PUSKESMAS]]))</f>
        <v>PUSKESMAS CIDAHU</v>
      </c>
      <c r="B751" s="42">
        <v>1030763</v>
      </c>
      <c r="C751" s="43" t="s">
        <v>2359</v>
      </c>
      <c r="D751" s="43" t="s">
        <v>2928</v>
      </c>
      <c r="E751" s="43" t="s">
        <v>2359</v>
      </c>
      <c r="F751" s="43" t="s">
        <v>2901</v>
      </c>
      <c r="G751" s="43" t="s">
        <v>2060</v>
      </c>
      <c r="H751" s="43" t="s">
        <v>1243</v>
      </c>
    </row>
    <row r="752" spans="1:8" ht="17.25" customHeight="1" x14ac:dyDescent="0.35">
      <c r="A752" s="46" t="str">
        <f>_xlfn.CONCAT("PUSKESMAS ",TRIM(tblReff[[#This Row],[NAMA PUSKESMAS]]))</f>
        <v>PUSKESMAS KALIMANGGIS</v>
      </c>
      <c r="B752" s="42">
        <v>1030764</v>
      </c>
      <c r="C752" s="43" t="s">
        <v>2929</v>
      </c>
      <c r="D752" s="43" t="s">
        <v>2930</v>
      </c>
      <c r="E752" s="43" t="s">
        <v>2929</v>
      </c>
      <c r="F752" s="43" t="s">
        <v>2901</v>
      </c>
      <c r="G752" s="43" t="s">
        <v>2060</v>
      </c>
      <c r="H752" s="43" t="s">
        <v>1244</v>
      </c>
    </row>
    <row r="753" spans="1:8" ht="17.25" customHeight="1" x14ac:dyDescent="0.35">
      <c r="A753" s="46" t="str">
        <f>_xlfn.CONCAT("PUSKESMAS ",TRIM(tblReff[[#This Row],[NAMA PUSKESMAS]]))</f>
        <v>PUSKESMAS CIAWIGEBANG</v>
      </c>
      <c r="B753" s="42">
        <v>1030765</v>
      </c>
      <c r="C753" s="43" t="s">
        <v>2931</v>
      </c>
      <c r="D753" s="43" t="s">
        <v>2932</v>
      </c>
      <c r="E753" s="43" t="s">
        <v>2931</v>
      </c>
      <c r="F753" s="43" t="s">
        <v>2901</v>
      </c>
      <c r="G753" s="43" t="s">
        <v>2060</v>
      </c>
      <c r="H753" s="43" t="s">
        <v>1244</v>
      </c>
    </row>
    <row r="754" spans="1:8" ht="17.25" customHeight="1" x14ac:dyDescent="0.35">
      <c r="A754" s="46" t="str">
        <f>_xlfn.CONCAT("PUSKESMAS ",TRIM(tblReff[[#This Row],[NAMA PUSKESMAS]]))</f>
        <v>PUSKESMAS CIHAUR</v>
      </c>
      <c r="B754" s="42">
        <v>1030766</v>
      </c>
      <c r="C754" s="43" t="s">
        <v>2933</v>
      </c>
      <c r="D754" s="43" t="s">
        <v>2934</v>
      </c>
      <c r="E754" s="43" t="s">
        <v>2931</v>
      </c>
      <c r="F754" s="43" t="s">
        <v>2901</v>
      </c>
      <c r="G754" s="43" t="s">
        <v>2060</v>
      </c>
      <c r="H754" s="43" t="s">
        <v>1244</v>
      </c>
    </row>
    <row r="755" spans="1:8" ht="17.25" customHeight="1" x14ac:dyDescent="0.35">
      <c r="A755" s="46" t="str">
        <f>_xlfn.CONCAT("PUSKESMAS ",TRIM(tblReff[[#This Row],[NAMA PUSKESMAS]]))</f>
        <v>PUSKESMAS CIPICUNG</v>
      </c>
      <c r="B755" s="42">
        <v>1030767</v>
      </c>
      <c r="C755" s="43" t="s">
        <v>2935</v>
      </c>
      <c r="D755" s="43" t="s">
        <v>2936</v>
      </c>
      <c r="E755" s="43" t="s">
        <v>2935</v>
      </c>
      <c r="F755" s="43" t="s">
        <v>2901</v>
      </c>
      <c r="G755" s="43" t="s">
        <v>2060</v>
      </c>
      <c r="H755" s="43" t="s">
        <v>1244</v>
      </c>
    </row>
    <row r="756" spans="1:8" ht="17.25" customHeight="1" x14ac:dyDescent="0.35">
      <c r="A756" s="46" t="str">
        <f>_xlfn.CONCAT("PUSKESMAS ",TRIM(tblReff[[#This Row],[NAMA PUSKESMAS]]))</f>
        <v>PUSKESMAS MEKARWANGI</v>
      </c>
      <c r="B756" s="42">
        <v>1030768</v>
      </c>
      <c r="C756" s="43" t="s">
        <v>2685</v>
      </c>
      <c r="D756" s="43" t="s">
        <v>2937</v>
      </c>
      <c r="E756" s="43" t="s">
        <v>2938</v>
      </c>
      <c r="F756" s="43" t="s">
        <v>2901</v>
      </c>
      <c r="G756" s="43" t="s">
        <v>2060</v>
      </c>
      <c r="H756" s="43" t="s">
        <v>1244</v>
      </c>
    </row>
    <row r="757" spans="1:8" ht="17.25" customHeight="1" x14ac:dyDescent="0.35">
      <c r="A757" s="46" t="str">
        <f>_xlfn.CONCAT("PUSKESMAS ",TRIM(tblReff[[#This Row],[NAMA PUSKESMAS]]))</f>
        <v>PUSKESMAS MALEBER</v>
      </c>
      <c r="B757" s="42">
        <v>1030769</v>
      </c>
      <c r="C757" s="43" t="s">
        <v>2939</v>
      </c>
      <c r="D757" s="43" t="s">
        <v>2940</v>
      </c>
      <c r="E757" s="43" t="s">
        <v>2939</v>
      </c>
      <c r="F757" s="43" t="s">
        <v>2901</v>
      </c>
      <c r="G757" s="43" t="s">
        <v>2060</v>
      </c>
      <c r="H757" s="43" t="s">
        <v>1244</v>
      </c>
    </row>
    <row r="758" spans="1:8" ht="17.25" customHeight="1" x14ac:dyDescent="0.35">
      <c r="A758" s="46" t="str">
        <f>_xlfn.CONCAT("PUSKESMAS ",TRIM(tblReff[[#This Row],[NAMA PUSKESMAS]]))</f>
        <v>PUSKESMAS GARAWANGI</v>
      </c>
      <c r="B758" s="42">
        <v>1030770</v>
      </c>
      <c r="C758" s="43" t="s">
        <v>2941</v>
      </c>
      <c r="D758" s="43" t="s">
        <v>2942</v>
      </c>
      <c r="E758" s="43" t="s">
        <v>2941</v>
      </c>
      <c r="F758" s="43" t="s">
        <v>2901</v>
      </c>
      <c r="G758" s="43" t="s">
        <v>2060</v>
      </c>
      <c r="H758" s="43" t="s">
        <v>1244</v>
      </c>
    </row>
    <row r="759" spans="1:8" ht="17.25" customHeight="1" x14ac:dyDescent="0.35">
      <c r="A759" s="46" t="str">
        <f>_xlfn.CONCAT("PUSKESMAS ",TRIM(tblReff[[#This Row],[NAMA PUSKESMAS]]))</f>
        <v>PUSKESMAS SINDANGAGUNG</v>
      </c>
      <c r="B759" s="42">
        <v>1030771</v>
      </c>
      <c r="C759" s="43" t="s">
        <v>2943</v>
      </c>
      <c r="D759" s="43" t="s">
        <v>2944</v>
      </c>
      <c r="E759" s="43" t="s">
        <v>2943</v>
      </c>
      <c r="F759" s="43" t="s">
        <v>2901</v>
      </c>
      <c r="G759" s="43" t="s">
        <v>2060</v>
      </c>
      <c r="H759" s="43" t="s">
        <v>1244</v>
      </c>
    </row>
    <row r="760" spans="1:8" ht="17.25" customHeight="1" x14ac:dyDescent="0.35">
      <c r="A760" s="46" t="str">
        <f>_xlfn.CONCAT("PUSKESMAS ",TRIM(tblReff[[#This Row],[NAMA PUSKESMAS]]))</f>
        <v>PUSKESMAS KUNINGAN</v>
      </c>
      <c r="B760" s="42">
        <v>1030772</v>
      </c>
      <c r="C760" s="43" t="s">
        <v>2945</v>
      </c>
      <c r="D760" s="43" t="s">
        <v>2946</v>
      </c>
      <c r="E760" s="43" t="s">
        <v>2945</v>
      </c>
      <c r="F760" s="43" t="s">
        <v>2901</v>
      </c>
      <c r="G760" s="43" t="s">
        <v>2060</v>
      </c>
      <c r="H760" s="43" t="s">
        <v>1244</v>
      </c>
    </row>
    <row r="761" spans="1:8" ht="17.25" customHeight="1" x14ac:dyDescent="0.35">
      <c r="A761" s="46" t="str">
        <f>_xlfn.CONCAT("PUSKESMAS ",TRIM(tblReff[[#This Row],[NAMA PUSKESMAS]]))</f>
        <v>PUSKESMAS WINDU SENGKAHAN</v>
      </c>
      <c r="B761" s="42">
        <v>1030773</v>
      </c>
      <c r="C761" s="43" t="s">
        <v>2947</v>
      </c>
      <c r="D761" s="43" t="s">
        <v>2948</v>
      </c>
      <c r="E761" s="43" t="s">
        <v>2945</v>
      </c>
      <c r="F761" s="43" t="s">
        <v>2901</v>
      </c>
      <c r="G761" s="43" t="s">
        <v>2060</v>
      </c>
      <c r="H761" s="43" t="s">
        <v>1244</v>
      </c>
    </row>
    <row r="762" spans="1:8" ht="17.25" customHeight="1" x14ac:dyDescent="0.35">
      <c r="A762" s="46" t="str">
        <f>_xlfn.CONCAT("PUSKESMAS ",TRIM(tblReff[[#This Row],[NAMA PUSKESMAS]]))</f>
        <v>PUSKESMAS LAMEPAYUNG</v>
      </c>
      <c r="B762" s="42">
        <v>1030774</v>
      </c>
      <c r="C762" s="43" t="s">
        <v>2949</v>
      </c>
      <c r="D762" s="43" t="s">
        <v>2950</v>
      </c>
      <c r="E762" s="43" t="s">
        <v>2945</v>
      </c>
      <c r="F762" s="43" t="s">
        <v>2901</v>
      </c>
      <c r="G762" s="43" t="s">
        <v>2060</v>
      </c>
      <c r="H762" s="43" t="s">
        <v>1244</v>
      </c>
    </row>
    <row r="763" spans="1:8" ht="17.25" customHeight="1" x14ac:dyDescent="0.35">
      <c r="A763" s="46" t="str">
        <f>_xlfn.CONCAT("PUSKESMAS ",TRIM(tblReff[[#This Row],[NAMA PUSKESMAS]]))</f>
        <v>PUSKESMAS SUKA MULYA</v>
      </c>
      <c r="B763" s="42">
        <v>1030775</v>
      </c>
      <c r="C763" s="43" t="s">
        <v>1275</v>
      </c>
      <c r="D763" s="43" t="s">
        <v>2951</v>
      </c>
      <c r="E763" s="43" t="s">
        <v>2952</v>
      </c>
      <c r="F763" s="43" t="s">
        <v>2901</v>
      </c>
      <c r="G763" s="43" t="s">
        <v>2060</v>
      </c>
      <c r="H763" s="43" t="s">
        <v>1244</v>
      </c>
    </row>
    <row r="764" spans="1:8" ht="17.25" customHeight="1" x14ac:dyDescent="0.35">
      <c r="A764" s="46" t="str">
        <f>_xlfn.CONCAT("PUSKESMAS ",TRIM(tblReff[[#This Row],[NAMA PUSKESMAS]]))</f>
        <v>PUSKESMAS KRAMATMULYA</v>
      </c>
      <c r="B764" s="42">
        <v>1030776</v>
      </c>
      <c r="C764" s="43" t="s">
        <v>2953</v>
      </c>
      <c r="D764" s="43" t="s">
        <v>2954</v>
      </c>
      <c r="E764" s="43" t="s">
        <v>2953</v>
      </c>
      <c r="F764" s="43" t="s">
        <v>2901</v>
      </c>
      <c r="G764" s="43" t="s">
        <v>2060</v>
      </c>
      <c r="H764" s="43" t="s">
        <v>1244</v>
      </c>
    </row>
    <row r="765" spans="1:8" ht="17.25" customHeight="1" x14ac:dyDescent="0.35">
      <c r="A765" s="46" t="str">
        <f>_xlfn.CONCAT("PUSKESMAS ",TRIM(tblReff[[#This Row],[NAMA PUSKESMAS]]))</f>
        <v>PUSKESMAS JALAKSANA</v>
      </c>
      <c r="B765" s="42">
        <v>1030777</v>
      </c>
      <c r="C765" s="43" t="s">
        <v>2955</v>
      </c>
      <c r="D765" s="43" t="s">
        <v>2956</v>
      </c>
      <c r="E765" s="43" t="s">
        <v>2955</v>
      </c>
      <c r="F765" s="43" t="s">
        <v>2901</v>
      </c>
      <c r="G765" s="43" t="s">
        <v>2060</v>
      </c>
      <c r="H765" s="43" t="s">
        <v>1244</v>
      </c>
    </row>
    <row r="766" spans="1:8" ht="17.25" customHeight="1" x14ac:dyDescent="0.35">
      <c r="A766" s="46" t="str">
        <f>_xlfn.CONCAT("PUSKESMAS ",TRIM(tblReff[[#This Row],[NAMA PUSKESMAS]]))</f>
        <v>PUSKESMAS JAPARA</v>
      </c>
      <c r="B766" s="42">
        <v>1030778</v>
      </c>
      <c r="C766" s="43" t="s">
        <v>2957</v>
      </c>
      <c r="D766" s="43" t="s">
        <v>2958</v>
      </c>
      <c r="E766" s="43" t="s">
        <v>2957</v>
      </c>
      <c r="F766" s="43" t="s">
        <v>2901</v>
      </c>
      <c r="G766" s="43" t="s">
        <v>2060</v>
      </c>
      <c r="H766" s="43" t="s">
        <v>1244</v>
      </c>
    </row>
    <row r="767" spans="1:8" ht="17.25" customHeight="1" x14ac:dyDescent="0.35">
      <c r="A767" s="46" t="str">
        <f>_xlfn.CONCAT("PUSKESMAS ",TRIM(tblReff[[#This Row],[NAMA PUSKESMAS]]))</f>
        <v>PUSKESMAS CILIMUS</v>
      </c>
      <c r="B767" s="42">
        <v>1030779</v>
      </c>
      <c r="C767" s="43" t="s">
        <v>2654</v>
      </c>
      <c r="D767" s="43" t="s">
        <v>2959</v>
      </c>
      <c r="E767" s="43" t="s">
        <v>2654</v>
      </c>
      <c r="F767" s="43" t="s">
        <v>2901</v>
      </c>
      <c r="G767" s="43" t="s">
        <v>2060</v>
      </c>
      <c r="H767" s="43" t="s">
        <v>1243</v>
      </c>
    </row>
    <row r="768" spans="1:8" ht="17.25" customHeight="1" x14ac:dyDescent="0.35">
      <c r="A768" s="46" t="str">
        <f>_xlfn.CONCAT("PUSKESMAS ",TRIM(tblReff[[#This Row],[NAMA PUSKESMAS]]))</f>
        <v>PUSKESMAS LINGGARJATI</v>
      </c>
      <c r="B768" s="42">
        <v>1030780</v>
      </c>
      <c r="C768" s="43" t="s">
        <v>2960</v>
      </c>
      <c r="D768" s="43" t="s">
        <v>2961</v>
      </c>
      <c r="E768" s="43" t="s">
        <v>2654</v>
      </c>
      <c r="F768" s="43" t="s">
        <v>2901</v>
      </c>
      <c r="G768" s="43" t="s">
        <v>2060</v>
      </c>
      <c r="H768" s="43" t="s">
        <v>1244</v>
      </c>
    </row>
    <row r="769" spans="1:8" ht="17.25" customHeight="1" x14ac:dyDescent="0.35">
      <c r="A769" s="46" t="str">
        <f>_xlfn.CONCAT("PUSKESMAS ",TRIM(tblReff[[#This Row],[NAMA PUSKESMAS]]))</f>
        <v>PUSKESMAS MANGGARI</v>
      </c>
      <c r="B769" s="42">
        <v>1030781</v>
      </c>
      <c r="C769" s="43" t="s">
        <v>2962</v>
      </c>
      <c r="D769" s="43" t="s">
        <v>2963</v>
      </c>
      <c r="E769" s="43" t="s">
        <v>2938</v>
      </c>
      <c r="F769" s="43" t="s">
        <v>2901</v>
      </c>
      <c r="G769" s="43" t="s">
        <v>2060</v>
      </c>
      <c r="H769" s="43" t="s">
        <v>1244</v>
      </c>
    </row>
    <row r="770" spans="1:8" ht="17.25" customHeight="1" x14ac:dyDescent="0.35">
      <c r="A770" s="46" t="str">
        <f>_xlfn.CONCAT("PUSKESMAS ",TRIM(tblReff[[#This Row],[NAMA PUSKESMAS]]))</f>
        <v>PUSKESMAS CIGANDAMEKAR</v>
      </c>
      <c r="B770" s="42">
        <v>1030782</v>
      </c>
      <c r="C770" s="43" t="s">
        <v>2964</v>
      </c>
      <c r="D770" s="43" t="s">
        <v>2965</v>
      </c>
      <c r="E770" s="43" t="s">
        <v>2964</v>
      </c>
      <c r="F770" s="43" t="s">
        <v>2901</v>
      </c>
      <c r="G770" s="43" t="s">
        <v>2060</v>
      </c>
      <c r="H770" s="43" t="s">
        <v>1244</v>
      </c>
    </row>
    <row r="771" spans="1:8" ht="17.25" customHeight="1" x14ac:dyDescent="0.35">
      <c r="A771" s="46" t="str">
        <f>_xlfn.CONCAT("PUSKESMAS ",TRIM(tblReff[[#This Row],[NAMA PUSKESMAS]]))</f>
        <v>PUSKESMAS MANDIRANCAN</v>
      </c>
      <c r="B771" s="42">
        <v>1030783</v>
      </c>
      <c r="C771" s="43" t="s">
        <v>2966</v>
      </c>
      <c r="D771" s="43" t="s">
        <v>2967</v>
      </c>
      <c r="E771" s="43" t="s">
        <v>2966</v>
      </c>
      <c r="F771" s="43" t="s">
        <v>2901</v>
      </c>
      <c r="G771" s="43" t="s">
        <v>2060</v>
      </c>
      <c r="H771" s="43" t="s">
        <v>1244</v>
      </c>
    </row>
    <row r="772" spans="1:8" ht="17.25" customHeight="1" x14ac:dyDescent="0.35">
      <c r="A772" s="46" t="str">
        <f>_xlfn.CONCAT("PUSKESMAS ",TRIM(tblReff[[#This Row],[NAMA PUSKESMAS]]))</f>
        <v>PUSKESMAS PANCALANG</v>
      </c>
      <c r="B772" s="42">
        <v>1030784</v>
      </c>
      <c r="C772" s="43" t="s">
        <v>2968</v>
      </c>
      <c r="D772" s="43" t="s">
        <v>2969</v>
      </c>
      <c r="E772" s="43" t="s">
        <v>2968</v>
      </c>
      <c r="F772" s="43" t="s">
        <v>2901</v>
      </c>
      <c r="G772" s="43" t="s">
        <v>2060</v>
      </c>
      <c r="H772" s="43" t="s">
        <v>1244</v>
      </c>
    </row>
    <row r="773" spans="1:8" ht="17.25" customHeight="1" x14ac:dyDescent="0.35">
      <c r="A773" s="46" t="str">
        <f>_xlfn.CONCAT("PUSKESMAS ",TRIM(tblReff[[#This Row],[NAMA PUSKESMAS]]))</f>
        <v>PUSKESMAS PASAWAHAN</v>
      </c>
      <c r="B773" s="42">
        <v>1030785</v>
      </c>
      <c r="C773" s="43" t="s">
        <v>2970</v>
      </c>
      <c r="D773" s="43" t="s">
        <v>2971</v>
      </c>
      <c r="E773" s="43" t="s">
        <v>2970</v>
      </c>
      <c r="F773" s="43" t="s">
        <v>2901</v>
      </c>
      <c r="G773" s="43" t="s">
        <v>2060</v>
      </c>
      <c r="H773" s="43" t="s">
        <v>1244</v>
      </c>
    </row>
    <row r="774" spans="1:8" ht="17.25" customHeight="1" x14ac:dyDescent="0.35">
      <c r="A774" s="46" t="str">
        <f>_xlfn.CONCAT("PUSKESMAS ",TRIM(tblReff[[#This Row],[NAMA PUSKESMAS]]))</f>
        <v>PUSKESMAS WALED</v>
      </c>
      <c r="B774" s="42">
        <v>1030786</v>
      </c>
      <c r="C774" s="43" t="s">
        <v>2972</v>
      </c>
      <c r="D774" s="43" t="s">
        <v>2973</v>
      </c>
      <c r="E774" s="43" t="s">
        <v>2972</v>
      </c>
      <c r="F774" s="43" t="s">
        <v>2974</v>
      </c>
      <c r="G774" s="43" t="s">
        <v>2060</v>
      </c>
      <c r="H774" s="43" t="s">
        <v>1244</v>
      </c>
    </row>
    <row r="775" spans="1:8" ht="17.25" customHeight="1" x14ac:dyDescent="0.35">
      <c r="A775" s="46" t="str">
        <f>_xlfn.CONCAT("PUSKESMAS ",TRIM(tblReff[[#This Row],[NAMA PUSKESMAS]]))</f>
        <v>PUSKESMAS CIBOGO</v>
      </c>
      <c r="B775" s="42">
        <v>1030787</v>
      </c>
      <c r="C775" s="43" t="s">
        <v>2975</v>
      </c>
      <c r="D775" s="43" t="s">
        <v>2976</v>
      </c>
      <c r="E775" s="43" t="s">
        <v>2972</v>
      </c>
      <c r="F775" s="43" t="s">
        <v>2974</v>
      </c>
      <c r="G775" s="43" t="s">
        <v>2060</v>
      </c>
      <c r="H775" s="43" t="s">
        <v>1244</v>
      </c>
    </row>
    <row r="776" spans="1:8" ht="17.25" customHeight="1" x14ac:dyDescent="0.35">
      <c r="A776" s="46" t="str">
        <f>_xlfn.CONCAT("PUSKESMAS ",TRIM(tblReff[[#This Row],[NAMA PUSKESMAS]]))</f>
        <v>PUSKESMAS PASALEMAN</v>
      </c>
      <c r="B776" s="42">
        <v>1030788</v>
      </c>
      <c r="C776" s="43" t="s">
        <v>2977</v>
      </c>
      <c r="D776" s="43" t="s">
        <v>2978</v>
      </c>
      <c r="E776" s="43" t="s">
        <v>2977</v>
      </c>
      <c r="F776" s="43" t="s">
        <v>2974</v>
      </c>
      <c r="G776" s="43" t="s">
        <v>2060</v>
      </c>
      <c r="H776" s="43" t="s">
        <v>1244</v>
      </c>
    </row>
    <row r="777" spans="1:8" ht="17.25" customHeight="1" x14ac:dyDescent="0.35">
      <c r="A777" s="46" t="str">
        <f>_xlfn.CONCAT("PUSKESMAS ",TRIM(tblReff[[#This Row],[NAMA PUSKESMAS]]))</f>
        <v>PUSKESMAS CILEDUG</v>
      </c>
      <c r="B777" s="42">
        <v>1030789</v>
      </c>
      <c r="C777" s="43" t="s">
        <v>2979</v>
      </c>
      <c r="D777" s="43" t="s">
        <v>2980</v>
      </c>
      <c r="E777" s="43" t="s">
        <v>2979</v>
      </c>
      <c r="F777" s="43" t="s">
        <v>2974</v>
      </c>
      <c r="G777" s="43" t="s">
        <v>2060</v>
      </c>
      <c r="H777" s="43" t="s">
        <v>1244</v>
      </c>
    </row>
    <row r="778" spans="1:8" ht="17.25" customHeight="1" x14ac:dyDescent="0.35">
      <c r="A778" s="46" t="str">
        <f>_xlfn.CONCAT("PUSKESMAS ",TRIM(tblReff[[#This Row],[NAMA PUSKESMAS]]))</f>
        <v>PUSKESMAS PABUARAN</v>
      </c>
      <c r="B778" s="42">
        <v>1030790</v>
      </c>
      <c r="C778" s="43" t="s">
        <v>2291</v>
      </c>
      <c r="D778" s="43" t="s">
        <v>2981</v>
      </c>
      <c r="E778" s="43" t="s">
        <v>2291</v>
      </c>
      <c r="F778" s="43" t="s">
        <v>2974</v>
      </c>
      <c r="G778" s="43" t="s">
        <v>2060</v>
      </c>
      <c r="H778" s="43" t="s">
        <v>1244</v>
      </c>
    </row>
    <row r="779" spans="1:8" ht="17.25" customHeight="1" x14ac:dyDescent="0.35">
      <c r="A779" s="46" t="str">
        <f>_xlfn.CONCAT("PUSKESMAS ",TRIM(tblReff[[#This Row],[NAMA PUSKESMAS]]))</f>
        <v>PUSKESMAS LOSARI</v>
      </c>
      <c r="B779" s="42">
        <v>1030791</v>
      </c>
      <c r="C779" s="43" t="s">
        <v>2982</v>
      </c>
      <c r="D779" s="43" t="s">
        <v>2983</v>
      </c>
      <c r="E779" s="43" t="s">
        <v>2982</v>
      </c>
      <c r="F779" s="43" t="s">
        <v>2974</v>
      </c>
      <c r="G779" s="43" t="s">
        <v>2060</v>
      </c>
      <c r="H779" s="43" t="s">
        <v>1243</v>
      </c>
    </row>
    <row r="780" spans="1:8" ht="17.25" customHeight="1" x14ac:dyDescent="0.35">
      <c r="A780" s="46" t="str">
        <f>_xlfn.CONCAT("PUSKESMAS ",TRIM(tblReff[[#This Row],[NAMA PUSKESMAS]]))</f>
        <v>PUSKESMAS ASTANALANGGAR</v>
      </c>
      <c r="B780" s="42">
        <v>1030792</v>
      </c>
      <c r="C780" s="43" t="s">
        <v>2984</v>
      </c>
      <c r="D780" s="43" t="s">
        <v>2985</v>
      </c>
      <c r="E780" s="43" t="s">
        <v>2982</v>
      </c>
      <c r="F780" s="43" t="s">
        <v>2974</v>
      </c>
      <c r="G780" s="43" t="s">
        <v>2060</v>
      </c>
      <c r="H780" s="43" t="s">
        <v>1244</v>
      </c>
    </row>
    <row r="781" spans="1:8" ht="17.25" customHeight="1" x14ac:dyDescent="0.35">
      <c r="A781" s="46" t="str">
        <f>_xlfn.CONCAT("PUSKESMAS ",TRIM(tblReff[[#This Row],[NAMA PUSKESMAS]]))</f>
        <v>PUSKESMAS PABEDILAN</v>
      </c>
      <c r="B781" s="42">
        <v>1030793</v>
      </c>
      <c r="C781" s="43" t="s">
        <v>2986</v>
      </c>
      <c r="D781" s="43" t="s">
        <v>2987</v>
      </c>
      <c r="E781" s="43" t="s">
        <v>2986</v>
      </c>
      <c r="F781" s="43" t="s">
        <v>2974</v>
      </c>
      <c r="G781" s="43" t="s">
        <v>2060</v>
      </c>
      <c r="H781" s="43" t="s">
        <v>1243</v>
      </c>
    </row>
    <row r="782" spans="1:8" ht="17.25" customHeight="1" x14ac:dyDescent="0.35">
      <c r="A782" s="46" t="str">
        <f>_xlfn.CONCAT("PUSKESMAS ",TRIM(tblReff[[#This Row],[NAMA PUSKESMAS]]))</f>
        <v>PUSKESMAS KALIMUKTI</v>
      </c>
      <c r="B782" s="42">
        <v>1030794</v>
      </c>
      <c r="C782" s="43" t="s">
        <v>2988</v>
      </c>
      <c r="D782" s="43" t="s">
        <v>2989</v>
      </c>
      <c r="E782" s="43" t="s">
        <v>2986</v>
      </c>
      <c r="F782" s="43" t="s">
        <v>2974</v>
      </c>
      <c r="G782" s="43" t="s">
        <v>2060</v>
      </c>
      <c r="H782" s="43" t="s">
        <v>1244</v>
      </c>
    </row>
    <row r="783" spans="1:8" ht="17.25" customHeight="1" x14ac:dyDescent="0.35">
      <c r="A783" s="46" t="str">
        <f>_xlfn.CONCAT("PUSKESMAS ",TRIM(tblReff[[#This Row],[NAMA PUSKESMAS]]))</f>
        <v>PUSKESMAS BABAKAN</v>
      </c>
      <c r="B783" s="42">
        <v>1030795</v>
      </c>
      <c r="C783" s="43" t="s">
        <v>2990</v>
      </c>
      <c r="D783" s="43" t="s">
        <v>2991</v>
      </c>
      <c r="E783" s="43" t="s">
        <v>2990</v>
      </c>
      <c r="F783" s="43" t="s">
        <v>2974</v>
      </c>
      <c r="G783" s="43" t="s">
        <v>2060</v>
      </c>
      <c r="H783" s="43" t="s">
        <v>1244</v>
      </c>
    </row>
    <row r="784" spans="1:8" ht="17.25" customHeight="1" x14ac:dyDescent="0.35">
      <c r="A784" s="46" t="str">
        <f>_xlfn.CONCAT("PUSKESMAS ",TRIM(tblReff[[#This Row],[NAMA PUSKESMAS]]))</f>
        <v>PUSKESMAS GEMBONGAN</v>
      </c>
      <c r="B784" s="42">
        <v>1030796</v>
      </c>
      <c r="C784" s="43" t="s">
        <v>2992</v>
      </c>
      <c r="D784" s="43" t="s">
        <v>2993</v>
      </c>
      <c r="E784" s="43" t="s">
        <v>2990</v>
      </c>
      <c r="F784" s="43" t="s">
        <v>2974</v>
      </c>
      <c r="G784" s="43" t="s">
        <v>2060</v>
      </c>
      <c r="H784" s="43" t="s">
        <v>1244</v>
      </c>
    </row>
    <row r="785" spans="1:8" ht="17.25" customHeight="1" x14ac:dyDescent="0.35">
      <c r="A785" s="46" t="str">
        <f>_xlfn.CONCAT("PUSKESMAS ",TRIM(tblReff[[#This Row],[NAMA PUSKESMAS]]))</f>
        <v>PUSKESMAS GEBANG</v>
      </c>
      <c r="B785" s="42">
        <v>1030797</v>
      </c>
      <c r="C785" s="43" t="s">
        <v>1283</v>
      </c>
      <c r="D785" s="43" t="s">
        <v>2994</v>
      </c>
      <c r="E785" s="43" t="s">
        <v>1283</v>
      </c>
      <c r="F785" s="43" t="s">
        <v>2974</v>
      </c>
      <c r="G785" s="43" t="s">
        <v>2060</v>
      </c>
      <c r="H785" s="43" t="s">
        <v>1244</v>
      </c>
    </row>
    <row r="786" spans="1:8" ht="17.25" customHeight="1" x14ac:dyDescent="0.35">
      <c r="A786" s="46" t="str">
        <f>_xlfn.CONCAT("PUSKESMAS ",TRIM(tblReff[[#This Row],[NAMA PUSKESMAS]]))</f>
        <v>PUSKESMAS KALIMARO</v>
      </c>
      <c r="B786" s="42">
        <v>1033608</v>
      </c>
      <c r="C786" s="43" t="s">
        <v>2995</v>
      </c>
      <c r="D786" s="43" t="s">
        <v>2996</v>
      </c>
      <c r="E786" s="43" t="s">
        <v>1283</v>
      </c>
      <c r="F786" s="43" t="s">
        <v>2974</v>
      </c>
      <c r="G786" s="43" t="s">
        <v>2060</v>
      </c>
      <c r="H786" s="43" t="s">
        <v>1244</v>
      </c>
    </row>
    <row r="787" spans="1:8" ht="17.25" customHeight="1" x14ac:dyDescent="0.35">
      <c r="A787" s="46" t="str">
        <f>_xlfn.CONCAT("PUSKESMAS ",TRIM(tblReff[[#This Row],[NAMA PUSKESMAS]]))</f>
        <v>PUSKESMAS KARANG SEMBUNG</v>
      </c>
      <c r="B787" s="42">
        <v>1030798</v>
      </c>
      <c r="C787" s="43" t="s">
        <v>2997</v>
      </c>
      <c r="D787" s="43" t="s">
        <v>2998</v>
      </c>
      <c r="E787" s="43" t="s">
        <v>2999</v>
      </c>
      <c r="F787" s="43" t="s">
        <v>2974</v>
      </c>
      <c r="G787" s="43" t="s">
        <v>2060</v>
      </c>
      <c r="H787" s="43" t="s">
        <v>1244</v>
      </c>
    </row>
    <row r="788" spans="1:8" ht="17.25" customHeight="1" x14ac:dyDescent="0.35">
      <c r="A788" s="46" t="str">
        <f>_xlfn.CONCAT("PUSKESMAS ",TRIM(tblReff[[#This Row],[NAMA PUSKESMAS]]))</f>
        <v>PUSKESMAS KUBANGDELEG</v>
      </c>
      <c r="B788" s="42">
        <v>1030799</v>
      </c>
      <c r="C788" s="43" t="s">
        <v>3000</v>
      </c>
      <c r="D788" s="43" t="s">
        <v>3001</v>
      </c>
      <c r="E788" s="43" t="s">
        <v>3002</v>
      </c>
      <c r="F788" s="43" t="s">
        <v>2974</v>
      </c>
      <c r="G788" s="43" t="s">
        <v>2060</v>
      </c>
      <c r="H788" s="43" t="s">
        <v>1244</v>
      </c>
    </row>
    <row r="789" spans="1:8" ht="17.25" customHeight="1" x14ac:dyDescent="0.35">
      <c r="A789" s="46" t="str">
        <f>_xlfn.CONCAT("PUSKESMAS ",TRIM(tblReff[[#This Row],[NAMA PUSKESMAS]]))</f>
        <v>PUSKESMAS SINDANG LAUT</v>
      </c>
      <c r="B789" s="42">
        <v>1030800</v>
      </c>
      <c r="C789" s="43" t="s">
        <v>3003</v>
      </c>
      <c r="D789" s="43" t="s">
        <v>3004</v>
      </c>
      <c r="E789" s="43" t="s">
        <v>3005</v>
      </c>
      <c r="F789" s="43" t="s">
        <v>2974</v>
      </c>
      <c r="G789" s="43" t="s">
        <v>2060</v>
      </c>
      <c r="H789" s="43" t="s">
        <v>1243</v>
      </c>
    </row>
    <row r="790" spans="1:8" ht="17.25" customHeight="1" x14ac:dyDescent="0.35">
      <c r="A790" s="46" t="str">
        <f>_xlfn.CONCAT("PUSKESMAS ",TRIM(tblReff[[#This Row],[NAMA PUSKESMAS]]))</f>
        <v>PUSKESMAS SUSUKAN LEBAK</v>
      </c>
      <c r="B790" s="42">
        <v>1030801</v>
      </c>
      <c r="C790" s="43" t="s">
        <v>3006</v>
      </c>
      <c r="D790" s="43" t="s">
        <v>3007</v>
      </c>
      <c r="E790" s="43" t="s">
        <v>3008</v>
      </c>
      <c r="F790" s="43" t="s">
        <v>2974</v>
      </c>
      <c r="G790" s="43" t="s">
        <v>2060</v>
      </c>
      <c r="H790" s="43" t="s">
        <v>1244</v>
      </c>
    </row>
    <row r="791" spans="1:8" ht="17.25" customHeight="1" x14ac:dyDescent="0.35">
      <c r="A791" s="46" t="str">
        <f>_xlfn.CONCAT("PUSKESMAS ",TRIM(tblReff[[#This Row],[NAMA PUSKESMAS]]))</f>
        <v>PUSKESMAS SEDONG</v>
      </c>
      <c r="B791" s="42">
        <v>1030802</v>
      </c>
      <c r="C791" s="43" t="s">
        <v>3009</v>
      </c>
      <c r="D791" s="43" t="s">
        <v>3010</v>
      </c>
      <c r="E791" s="43" t="s">
        <v>3009</v>
      </c>
      <c r="F791" s="43" t="s">
        <v>2974</v>
      </c>
      <c r="G791" s="43" t="s">
        <v>2060</v>
      </c>
      <c r="H791" s="43" t="s">
        <v>1243</v>
      </c>
    </row>
    <row r="792" spans="1:8" ht="17.25" customHeight="1" x14ac:dyDescent="0.35">
      <c r="A792" s="46" t="str">
        <f>_xlfn.CONCAT("PUSKESMAS ",TRIM(tblReff[[#This Row],[NAMA PUSKESMAS]]))</f>
        <v>PUSKESMAS ASTANAJAPURA</v>
      </c>
      <c r="B792" s="42">
        <v>1030803</v>
      </c>
      <c r="C792" s="43" t="s">
        <v>3011</v>
      </c>
      <c r="D792" s="43" t="s">
        <v>3012</v>
      </c>
      <c r="E792" s="43" t="s">
        <v>3011</v>
      </c>
      <c r="F792" s="43" t="s">
        <v>2974</v>
      </c>
      <c r="G792" s="43" t="s">
        <v>2060</v>
      </c>
      <c r="H792" s="43" t="s">
        <v>1244</v>
      </c>
    </row>
    <row r="793" spans="1:8" ht="17.25" customHeight="1" x14ac:dyDescent="0.35">
      <c r="A793" s="46" t="str">
        <f>_xlfn.CONCAT("PUSKESMAS ",TRIM(tblReff[[#This Row],[NAMA PUSKESMAS]]))</f>
        <v>PUSKESMAS SIDAMULYA</v>
      </c>
      <c r="B793" s="42">
        <v>1030804</v>
      </c>
      <c r="C793" s="43" t="s">
        <v>3013</v>
      </c>
      <c r="D793" s="43" t="s">
        <v>3014</v>
      </c>
      <c r="E793" s="43" t="s">
        <v>3011</v>
      </c>
      <c r="F793" s="43" t="s">
        <v>2974</v>
      </c>
      <c r="G793" s="43" t="s">
        <v>2060</v>
      </c>
      <c r="H793" s="43" t="s">
        <v>1244</v>
      </c>
    </row>
    <row r="794" spans="1:8" ht="17.25" customHeight="1" x14ac:dyDescent="0.35">
      <c r="A794" s="46" t="str">
        <f>_xlfn.CONCAT("PUSKESMAS ",TRIM(tblReff[[#This Row],[NAMA PUSKESMAS]]))</f>
        <v>PUSKESMAS PANGENAN</v>
      </c>
      <c r="B794" s="42">
        <v>1030805</v>
      </c>
      <c r="C794" s="43" t="s">
        <v>3015</v>
      </c>
      <c r="D794" s="43" t="s">
        <v>3016</v>
      </c>
      <c r="E794" s="43" t="s">
        <v>3015</v>
      </c>
      <c r="F794" s="43" t="s">
        <v>2974</v>
      </c>
      <c r="G794" s="43" t="s">
        <v>2060</v>
      </c>
      <c r="H794" s="43" t="s">
        <v>1243</v>
      </c>
    </row>
    <row r="795" spans="1:8" ht="17.25" customHeight="1" x14ac:dyDescent="0.35">
      <c r="A795" s="46" t="str">
        <f>_xlfn.CONCAT("PUSKESMAS ",TRIM(tblReff[[#This Row],[NAMA PUSKESMAS]]))</f>
        <v>PUSKESMAS MUNDU</v>
      </c>
      <c r="B795" s="42">
        <v>1030806</v>
      </c>
      <c r="C795" s="43" t="s">
        <v>3017</v>
      </c>
      <c r="D795" s="43" t="s">
        <v>3018</v>
      </c>
      <c r="E795" s="43" t="s">
        <v>3017</v>
      </c>
      <c r="F795" s="43" t="s">
        <v>2974</v>
      </c>
      <c r="G795" s="43" t="s">
        <v>2060</v>
      </c>
      <c r="H795" s="43" t="s">
        <v>1244</v>
      </c>
    </row>
    <row r="796" spans="1:8" ht="17.25" customHeight="1" x14ac:dyDescent="0.35">
      <c r="A796" s="46" t="str">
        <f>_xlfn.CONCAT("PUSKESMAS ",TRIM(tblReff[[#This Row],[NAMA PUSKESMAS]]))</f>
        <v>PUSKESMAS PAMENGKANG</v>
      </c>
      <c r="B796" s="42">
        <v>1033609</v>
      </c>
      <c r="C796" s="43" t="s">
        <v>3019</v>
      </c>
      <c r="D796" s="43" t="s">
        <v>3020</v>
      </c>
      <c r="E796" s="43" t="s">
        <v>3017</v>
      </c>
      <c r="F796" s="43" t="s">
        <v>2974</v>
      </c>
      <c r="G796" s="43" t="s">
        <v>2060</v>
      </c>
      <c r="H796" s="43" t="s">
        <v>1244</v>
      </c>
    </row>
    <row r="797" spans="1:8" ht="17.25" customHeight="1" x14ac:dyDescent="0.35">
      <c r="A797" s="46" t="str">
        <f>_xlfn.CONCAT("PUSKESMAS ",TRIM(tblReff[[#This Row],[NAMA PUSKESMAS]]))</f>
        <v>PUSKESMAS BEBER</v>
      </c>
      <c r="B797" s="42">
        <v>1030807</v>
      </c>
      <c r="C797" s="43" t="s">
        <v>3021</v>
      </c>
      <c r="D797" s="43" t="s">
        <v>3022</v>
      </c>
      <c r="E797" s="43" t="s">
        <v>3021</v>
      </c>
      <c r="F797" s="43" t="s">
        <v>2974</v>
      </c>
      <c r="G797" s="43" t="s">
        <v>2060</v>
      </c>
      <c r="H797" s="43" t="s">
        <v>1243</v>
      </c>
    </row>
    <row r="798" spans="1:8" ht="17.25" customHeight="1" x14ac:dyDescent="0.35">
      <c r="A798" s="46" t="str">
        <f>_xlfn.CONCAT("PUSKESMAS ",TRIM(tblReff[[#This Row],[NAMA PUSKESMAS]]))</f>
        <v>PUSKESMAS KAMARANG</v>
      </c>
      <c r="B798" s="42">
        <v>1030808</v>
      </c>
      <c r="C798" s="43" t="s">
        <v>3023</v>
      </c>
      <c r="D798" s="43" t="s">
        <v>3024</v>
      </c>
      <c r="E798" s="43" t="s">
        <v>3025</v>
      </c>
      <c r="F798" s="43" t="s">
        <v>2974</v>
      </c>
      <c r="G798" s="43" t="s">
        <v>2060</v>
      </c>
      <c r="H798" s="43" t="s">
        <v>1243</v>
      </c>
    </row>
    <row r="799" spans="1:8" ht="17.25" customHeight="1" x14ac:dyDescent="0.35">
      <c r="A799" s="46" t="str">
        <f>_xlfn.CONCAT("PUSKESMAS ",TRIM(tblReff[[#This Row],[NAMA PUSKESMAS]]))</f>
        <v>PUSKESMAS NANGGELA</v>
      </c>
      <c r="B799" s="42">
        <v>1033610</v>
      </c>
      <c r="C799" s="43" t="s">
        <v>3026</v>
      </c>
      <c r="D799" s="43" t="s">
        <v>3027</v>
      </c>
      <c r="E799" s="43" t="s">
        <v>3025</v>
      </c>
      <c r="F799" s="43" t="s">
        <v>2974</v>
      </c>
      <c r="G799" s="43" t="s">
        <v>2060</v>
      </c>
      <c r="H799" s="43" t="s">
        <v>1244</v>
      </c>
    </row>
    <row r="800" spans="1:8" ht="17.25" customHeight="1" x14ac:dyDescent="0.35">
      <c r="A800" s="46" t="str">
        <f>_xlfn.CONCAT("PUSKESMAS ",TRIM(tblReff[[#This Row],[NAMA PUSKESMAS]]))</f>
        <v>PUSKESMAS TALUN</v>
      </c>
      <c r="B800" s="42">
        <v>1030809</v>
      </c>
      <c r="C800" s="43" t="s">
        <v>3028</v>
      </c>
      <c r="D800" s="43" t="s">
        <v>3029</v>
      </c>
      <c r="E800" s="43" t="s">
        <v>3028</v>
      </c>
      <c r="F800" s="43" t="s">
        <v>2974</v>
      </c>
      <c r="G800" s="43" t="s">
        <v>2060</v>
      </c>
      <c r="H800" s="43" t="s">
        <v>1244</v>
      </c>
    </row>
    <row r="801" spans="1:8" ht="17.25" customHeight="1" x14ac:dyDescent="0.35">
      <c r="A801" s="46" t="str">
        <f>_xlfn.CONCAT("PUSKESMAS ",TRIM(tblReff[[#This Row],[NAMA PUSKESMAS]]))</f>
        <v>PUSKESMAS CIPERNA</v>
      </c>
      <c r="B801" s="42">
        <v>1030810</v>
      </c>
      <c r="C801" s="43" t="s">
        <v>3030</v>
      </c>
      <c r="D801" s="43" t="s">
        <v>3031</v>
      </c>
      <c r="E801" s="43" t="s">
        <v>3028</v>
      </c>
      <c r="F801" s="43" t="s">
        <v>2974</v>
      </c>
      <c r="G801" s="43" t="s">
        <v>2060</v>
      </c>
      <c r="H801" s="43" t="s">
        <v>1244</v>
      </c>
    </row>
    <row r="802" spans="1:8" ht="17.25" customHeight="1" x14ac:dyDescent="0.35">
      <c r="A802" s="46" t="str">
        <f>_xlfn.CONCAT("PUSKESMAS ",TRIM(tblReff[[#This Row],[NAMA PUSKESMAS]]))</f>
        <v>PUSKESMAS SUMBER</v>
      </c>
      <c r="B802" s="42">
        <v>1030811</v>
      </c>
      <c r="C802" s="43" t="s">
        <v>3032</v>
      </c>
      <c r="D802" s="43" t="s">
        <v>3033</v>
      </c>
      <c r="E802" s="43" t="s">
        <v>3032</v>
      </c>
      <c r="F802" s="43" t="s">
        <v>2974</v>
      </c>
      <c r="G802" s="43" t="s">
        <v>2060</v>
      </c>
      <c r="H802" s="43" t="s">
        <v>1244</v>
      </c>
    </row>
    <row r="803" spans="1:8" ht="17.25" customHeight="1" x14ac:dyDescent="0.35">
      <c r="A803" s="46" t="str">
        <f>_xlfn.CONCAT("PUSKESMAS ",TRIM(tblReff[[#This Row],[NAMA PUSKESMAS]]))</f>
        <v>PUSKESMAS WATU BELAH</v>
      </c>
      <c r="B803" s="42">
        <v>1030812</v>
      </c>
      <c r="C803" s="43" t="s">
        <v>3034</v>
      </c>
      <c r="D803" s="43" t="s">
        <v>3035</v>
      </c>
      <c r="E803" s="43" t="s">
        <v>3032</v>
      </c>
      <c r="F803" s="43" t="s">
        <v>2974</v>
      </c>
      <c r="G803" s="43" t="s">
        <v>2060</v>
      </c>
      <c r="H803" s="43" t="s">
        <v>1244</v>
      </c>
    </row>
    <row r="804" spans="1:8" ht="17.25" customHeight="1" x14ac:dyDescent="0.35">
      <c r="A804" s="46" t="str">
        <f>_xlfn.CONCAT("PUSKESMAS ",TRIM(tblReff[[#This Row],[NAMA PUSKESMAS]]))</f>
        <v>PUSKESMAS SENDANG</v>
      </c>
      <c r="B804" s="42">
        <v>1030813</v>
      </c>
      <c r="C804" s="43" t="s">
        <v>3036</v>
      </c>
      <c r="D804" s="43" t="s">
        <v>3037</v>
      </c>
      <c r="E804" s="43" t="s">
        <v>3032</v>
      </c>
      <c r="F804" s="43" t="s">
        <v>2974</v>
      </c>
      <c r="G804" s="43" t="s">
        <v>2060</v>
      </c>
      <c r="H804" s="43" t="s">
        <v>1244</v>
      </c>
    </row>
    <row r="805" spans="1:8" ht="17.25" customHeight="1" x14ac:dyDescent="0.35">
      <c r="A805" s="46" t="str">
        <f>_xlfn.CONCAT("PUSKESMAS ",TRIM(tblReff[[#This Row],[NAMA PUSKESMAS]]))</f>
        <v>PUSKESMAS DUKU PUNTANG</v>
      </c>
      <c r="B805" s="42">
        <v>1030814</v>
      </c>
      <c r="C805" s="43" t="s">
        <v>3038</v>
      </c>
      <c r="D805" s="43" t="s">
        <v>3039</v>
      </c>
      <c r="E805" s="43" t="s">
        <v>3040</v>
      </c>
      <c r="F805" s="43" t="s">
        <v>2974</v>
      </c>
      <c r="G805" s="43" t="s">
        <v>2060</v>
      </c>
      <c r="H805" s="43" t="s">
        <v>1243</v>
      </c>
    </row>
    <row r="806" spans="1:8" ht="17.25" customHeight="1" x14ac:dyDescent="0.35">
      <c r="A806" s="46" t="str">
        <f>_xlfn.CONCAT("PUSKESMAS ",TRIM(tblReff[[#This Row],[NAMA PUSKESMAS]]))</f>
        <v>PUSKESMAS SINDANG JAWA</v>
      </c>
      <c r="B806" s="42">
        <v>1030815</v>
      </c>
      <c r="C806" s="43" t="s">
        <v>3041</v>
      </c>
      <c r="D806" s="43" t="s">
        <v>3042</v>
      </c>
      <c r="E806" s="43" t="s">
        <v>3040</v>
      </c>
      <c r="F806" s="43" t="s">
        <v>2974</v>
      </c>
      <c r="G806" s="43" t="s">
        <v>2060</v>
      </c>
      <c r="H806" s="43" t="s">
        <v>1244</v>
      </c>
    </row>
    <row r="807" spans="1:8" ht="17.25" customHeight="1" x14ac:dyDescent="0.35">
      <c r="A807" s="46" t="str">
        <f>_xlfn.CONCAT("PUSKESMAS ",TRIM(tblReff[[#This Row],[NAMA PUSKESMAS]]))</f>
        <v>PUSKESMAS PALIMANAN</v>
      </c>
      <c r="B807" s="42">
        <v>1030816</v>
      </c>
      <c r="C807" s="43" t="s">
        <v>3043</v>
      </c>
      <c r="D807" s="43" t="s">
        <v>3044</v>
      </c>
      <c r="E807" s="43" t="s">
        <v>3043</v>
      </c>
      <c r="F807" s="43" t="s">
        <v>2974</v>
      </c>
      <c r="G807" s="43" t="s">
        <v>2060</v>
      </c>
      <c r="H807" s="43" t="s">
        <v>1243</v>
      </c>
    </row>
    <row r="808" spans="1:8" ht="17.25" customHeight="1" x14ac:dyDescent="0.35">
      <c r="A808" s="46" t="str">
        <f>_xlfn.CONCAT("PUSKESMAS ",TRIM(tblReff[[#This Row],[NAMA PUSKESMAS]]))</f>
        <v>PUSKESMAS KEPUH</v>
      </c>
      <c r="B808" s="42">
        <v>1030817</v>
      </c>
      <c r="C808" s="43" t="s">
        <v>3045</v>
      </c>
      <c r="D808" s="43" t="s">
        <v>3046</v>
      </c>
      <c r="E808" s="43" t="s">
        <v>3043</v>
      </c>
      <c r="F808" s="43" t="s">
        <v>2974</v>
      </c>
      <c r="G808" s="43" t="s">
        <v>2060</v>
      </c>
      <c r="H808" s="43" t="s">
        <v>1244</v>
      </c>
    </row>
    <row r="809" spans="1:8" ht="17.25" customHeight="1" x14ac:dyDescent="0.35">
      <c r="A809" s="46" t="str">
        <f>_xlfn.CONCAT("PUSKESMAS ",TRIM(tblReff[[#This Row],[NAMA PUSKESMAS]]))</f>
        <v>PUSKESMAS PLUMBON</v>
      </c>
      <c r="B809" s="42">
        <v>1030818</v>
      </c>
      <c r="C809" s="43" t="s">
        <v>3047</v>
      </c>
      <c r="D809" s="43" t="s">
        <v>3048</v>
      </c>
      <c r="E809" s="43" t="s">
        <v>3047</v>
      </c>
      <c r="F809" s="43" t="s">
        <v>2974</v>
      </c>
      <c r="G809" s="43" t="s">
        <v>2060</v>
      </c>
      <c r="H809" s="43" t="s">
        <v>1243</v>
      </c>
    </row>
    <row r="810" spans="1:8" ht="17.25" customHeight="1" x14ac:dyDescent="0.35">
      <c r="A810" s="46" t="str">
        <f>_xlfn.CONCAT("PUSKESMAS ",TRIM(tblReff[[#This Row],[NAMA PUSKESMAS]]))</f>
        <v>PUSKESMAS LURAH</v>
      </c>
      <c r="B810" s="42">
        <v>1030819</v>
      </c>
      <c r="C810" s="43" t="s">
        <v>3049</v>
      </c>
      <c r="D810" s="43" t="s">
        <v>3050</v>
      </c>
      <c r="E810" s="43" t="s">
        <v>3047</v>
      </c>
      <c r="F810" s="43" t="s">
        <v>2974</v>
      </c>
      <c r="G810" s="43" t="s">
        <v>2060</v>
      </c>
      <c r="H810" s="43" t="s">
        <v>1244</v>
      </c>
    </row>
    <row r="811" spans="1:8" ht="17.25" customHeight="1" x14ac:dyDescent="0.35">
      <c r="A811" s="46" t="str">
        <f>_xlfn.CONCAT("PUSKESMAS ",TRIM(tblReff[[#This Row],[NAMA PUSKESMAS]]))</f>
        <v>PUSKESMAS WARUROYOM</v>
      </c>
      <c r="B811" s="42">
        <v>1030820</v>
      </c>
      <c r="C811" s="43" t="s">
        <v>3051</v>
      </c>
      <c r="D811" s="43" t="s">
        <v>3052</v>
      </c>
      <c r="E811" s="43" t="s">
        <v>3053</v>
      </c>
      <c r="F811" s="43" t="s">
        <v>2974</v>
      </c>
      <c r="G811" s="43" t="s">
        <v>2060</v>
      </c>
      <c r="H811" s="43" t="s">
        <v>1243</v>
      </c>
    </row>
    <row r="812" spans="1:8" ht="17.25" customHeight="1" x14ac:dyDescent="0.35">
      <c r="A812" s="46" t="str">
        <f>_xlfn.CONCAT("PUSKESMAS ",TRIM(tblReff[[#This Row],[NAMA PUSKESMAS]]))</f>
        <v>PUSKESMAS KARANGSARI</v>
      </c>
      <c r="B812" s="42">
        <v>1030821</v>
      </c>
      <c r="C812" s="43" t="s">
        <v>3054</v>
      </c>
      <c r="D812" s="43" t="s">
        <v>3055</v>
      </c>
      <c r="E812" s="43" t="s">
        <v>3056</v>
      </c>
      <c r="F812" s="43" t="s">
        <v>2974</v>
      </c>
      <c r="G812" s="43" t="s">
        <v>2060</v>
      </c>
      <c r="H812" s="43" t="s">
        <v>1244</v>
      </c>
    </row>
    <row r="813" spans="1:8" ht="17.25" customHeight="1" x14ac:dyDescent="0.35">
      <c r="A813" s="46" t="str">
        <f>_xlfn.CONCAT("PUSKESMAS ",TRIM(tblReff[[#This Row],[NAMA PUSKESMAS]]))</f>
        <v>PUSKESMAS PANGKALAN</v>
      </c>
      <c r="B813" s="42">
        <v>1030822</v>
      </c>
      <c r="C813" s="43" t="s">
        <v>1291</v>
      </c>
      <c r="D813" s="43" t="s">
        <v>3057</v>
      </c>
      <c r="E813" s="43" t="s">
        <v>3058</v>
      </c>
      <c r="F813" s="43" t="s">
        <v>2974</v>
      </c>
      <c r="G813" s="43" t="s">
        <v>2060</v>
      </c>
      <c r="H813" s="43" t="s">
        <v>1244</v>
      </c>
    </row>
    <row r="814" spans="1:8" ht="17.25" customHeight="1" x14ac:dyDescent="0.35">
      <c r="A814" s="46" t="str">
        <f>_xlfn.CONCAT("PUSKESMAS ",TRIM(tblReff[[#This Row],[NAMA PUSKESMAS]]))</f>
        <v>PUSKESMAS PLERED</v>
      </c>
      <c r="B814" s="42">
        <v>1030823</v>
      </c>
      <c r="C814" s="43" t="s">
        <v>3058</v>
      </c>
      <c r="D814" s="43" t="s">
        <v>3059</v>
      </c>
      <c r="E814" s="43" t="s">
        <v>3058</v>
      </c>
      <c r="F814" s="43" t="s">
        <v>2974</v>
      </c>
      <c r="G814" s="43" t="s">
        <v>2060</v>
      </c>
      <c r="H814" s="43" t="s">
        <v>1244</v>
      </c>
    </row>
    <row r="815" spans="1:8" ht="17.25" customHeight="1" x14ac:dyDescent="0.35">
      <c r="A815" s="46" t="str">
        <f>_xlfn.CONCAT("PUSKESMAS ",TRIM(tblReff[[#This Row],[NAMA PUSKESMAS]]))</f>
        <v>PUSKESMAS TENGAH TANI</v>
      </c>
      <c r="B815" s="42">
        <v>1030824</v>
      </c>
      <c r="C815" s="43" t="s">
        <v>3060</v>
      </c>
      <c r="D815" s="43" t="s">
        <v>3061</v>
      </c>
      <c r="E815" s="43" t="s">
        <v>3060</v>
      </c>
      <c r="F815" s="43" t="s">
        <v>2974</v>
      </c>
      <c r="G815" s="43" t="s">
        <v>2060</v>
      </c>
      <c r="H815" s="43" t="s">
        <v>1244</v>
      </c>
    </row>
    <row r="816" spans="1:8" ht="17.25" customHeight="1" x14ac:dyDescent="0.35">
      <c r="A816" s="46" t="str">
        <f>_xlfn.CONCAT("PUSKESMAS ",TRIM(tblReff[[#This Row],[NAMA PUSKESMAS]]))</f>
        <v>PUSKESMAS KEDAWUNG</v>
      </c>
      <c r="B816" s="42">
        <v>1030825</v>
      </c>
      <c r="C816" s="43" t="s">
        <v>3062</v>
      </c>
      <c r="D816" s="43" t="s">
        <v>3063</v>
      </c>
      <c r="E816" s="43" t="s">
        <v>3062</v>
      </c>
      <c r="F816" s="43" t="s">
        <v>2974</v>
      </c>
      <c r="G816" s="43" t="s">
        <v>2060</v>
      </c>
      <c r="H816" s="43" t="s">
        <v>1244</v>
      </c>
    </row>
    <row r="817" spans="1:8" ht="17.25" customHeight="1" x14ac:dyDescent="0.35">
      <c r="A817" s="46" t="str">
        <f>_xlfn.CONCAT("PUSKESMAS ",TRIM(tblReff[[#This Row],[NAMA PUSKESMAS]]))</f>
        <v>PUSKESMAS GUNUNG JATI</v>
      </c>
      <c r="B817" s="42">
        <v>1030826</v>
      </c>
      <c r="C817" s="43" t="s">
        <v>3064</v>
      </c>
      <c r="D817" s="43" t="s">
        <v>3065</v>
      </c>
      <c r="E817" s="43" t="s">
        <v>3066</v>
      </c>
      <c r="F817" s="43" t="s">
        <v>2974</v>
      </c>
      <c r="G817" s="43" t="s">
        <v>2060</v>
      </c>
      <c r="H817" s="43" t="s">
        <v>1244</v>
      </c>
    </row>
    <row r="818" spans="1:8" ht="17.25" customHeight="1" x14ac:dyDescent="0.35">
      <c r="A818" s="46" t="str">
        <f>_xlfn.CONCAT("PUSKESMAS ",TRIM(tblReff[[#This Row],[NAMA PUSKESMAS]]))</f>
        <v>PUSKESMAS MAYUNG</v>
      </c>
      <c r="B818" s="42">
        <v>1030827</v>
      </c>
      <c r="C818" s="43" t="s">
        <v>3067</v>
      </c>
      <c r="D818" s="43" t="s">
        <v>3068</v>
      </c>
      <c r="E818" s="43" t="s">
        <v>3066</v>
      </c>
      <c r="F818" s="43" t="s">
        <v>2974</v>
      </c>
      <c r="G818" s="43" t="s">
        <v>2060</v>
      </c>
      <c r="H818" s="43" t="s">
        <v>1244</v>
      </c>
    </row>
    <row r="819" spans="1:8" ht="17.25" customHeight="1" x14ac:dyDescent="0.35">
      <c r="A819" s="46" t="str">
        <f>_xlfn.CONCAT("PUSKESMAS ",TRIM(tblReff[[#This Row],[NAMA PUSKESMAS]]))</f>
        <v>PUSKESMAS KEDATON</v>
      </c>
      <c r="B819" s="42">
        <v>1030828</v>
      </c>
      <c r="C819" s="43" t="s">
        <v>1327</v>
      </c>
      <c r="D819" s="43" t="s">
        <v>3069</v>
      </c>
      <c r="E819" s="43" t="s">
        <v>3070</v>
      </c>
      <c r="F819" s="43" t="s">
        <v>2974</v>
      </c>
      <c r="G819" s="43" t="s">
        <v>2060</v>
      </c>
      <c r="H819" s="43" t="s">
        <v>1244</v>
      </c>
    </row>
    <row r="820" spans="1:8" ht="17.25" customHeight="1" x14ac:dyDescent="0.35">
      <c r="A820" s="46" t="str">
        <f>_xlfn.CONCAT("PUSKESMAS ",TRIM(tblReff[[#This Row],[NAMA PUSKESMAS]]))</f>
        <v>PUSKESMAS SURANENGGALA</v>
      </c>
      <c r="B820" s="42">
        <v>1030829</v>
      </c>
      <c r="C820" s="43" t="s">
        <v>3071</v>
      </c>
      <c r="D820" s="43" t="s">
        <v>3072</v>
      </c>
      <c r="E820" s="43" t="s">
        <v>3071</v>
      </c>
      <c r="F820" s="43" t="s">
        <v>2974</v>
      </c>
      <c r="G820" s="43" t="s">
        <v>2060</v>
      </c>
      <c r="H820" s="43" t="s">
        <v>1243</v>
      </c>
    </row>
    <row r="821" spans="1:8" ht="17.25" customHeight="1" x14ac:dyDescent="0.35">
      <c r="A821" s="46" t="str">
        <f>_xlfn.CONCAT("PUSKESMAS ",TRIM(tblReff[[#This Row],[NAMA PUSKESMAS]]))</f>
        <v>PUSKESMAS KLANGENAN</v>
      </c>
      <c r="B821" s="42">
        <v>1030830</v>
      </c>
      <c r="C821" s="43" t="s">
        <v>3073</v>
      </c>
      <c r="D821" s="43" t="s">
        <v>3074</v>
      </c>
      <c r="E821" s="43" t="s">
        <v>3073</v>
      </c>
      <c r="F821" s="43" t="s">
        <v>2974</v>
      </c>
      <c r="G821" s="43" t="s">
        <v>2060</v>
      </c>
      <c r="H821" s="43" t="s">
        <v>1244</v>
      </c>
    </row>
    <row r="822" spans="1:8" ht="17.25" customHeight="1" x14ac:dyDescent="0.35">
      <c r="A822" s="46" t="str">
        <f>_xlfn.CONCAT("PUSKESMAS ",TRIM(tblReff[[#This Row],[NAMA PUSKESMAS]]))</f>
        <v>PUSKESMAS BANGODUA</v>
      </c>
      <c r="B822" s="42">
        <v>1030831</v>
      </c>
      <c r="C822" s="43" t="s">
        <v>3075</v>
      </c>
      <c r="D822" s="43" t="s">
        <v>3076</v>
      </c>
      <c r="E822" s="43" t="s">
        <v>3073</v>
      </c>
      <c r="F822" s="43" t="s">
        <v>2974</v>
      </c>
      <c r="G822" s="43" t="s">
        <v>2060</v>
      </c>
      <c r="H822" s="43" t="s">
        <v>1244</v>
      </c>
    </row>
    <row r="823" spans="1:8" ht="17.25" customHeight="1" x14ac:dyDescent="0.35">
      <c r="A823" s="46" t="str">
        <f>_xlfn.CONCAT("PUSKESMAS ",TRIM(tblReff[[#This Row],[NAMA PUSKESMAS]]))</f>
        <v>PUSKESMAS JAMBLANG</v>
      </c>
      <c r="B823" s="42">
        <v>1030832</v>
      </c>
      <c r="C823" s="43" t="s">
        <v>3077</v>
      </c>
      <c r="D823" s="43" t="s">
        <v>3078</v>
      </c>
      <c r="E823" s="43" t="s">
        <v>3077</v>
      </c>
      <c r="F823" s="43" t="s">
        <v>2974</v>
      </c>
      <c r="G823" s="43" t="s">
        <v>2060</v>
      </c>
      <c r="H823" s="43" t="s">
        <v>1244</v>
      </c>
    </row>
    <row r="824" spans="1:8" ht="17.25" customHeight="1" x14ac:dyDescent="0.35">
      <c r="A824" s="46" t="str">
        <f>_xlfn.CONCAT("PUSKESMAS ",TRIM(tblReff[[#This Row],[NAMA PUSKESMAS]]))</f>
        <v>PUSKESMAS TEGAL GUBUG</v>
      </c>
      <c r="B824" s="42">
        <v>1030833</v>
      </c>
      <c r="C824" s="43" t="s">
        <v>3079</v>
      </c>
      <c r="D824" s="43" t="s">
        <v>3080</v>
      </c>
      <c r="E824" s="43" t="s">
        <v>3081</v>
      </c>
      <c r="F824" s="43" t="s">
        <v>2974</v>
      </c>
      <c r="G824" s="43" t="s">
        <v>2060</v>
      </c>
      <c r="H824" s="43" t="s">
        <v>1244</v>
      </c>
    </row>
    <row r="825" spans="1:8" ht="17.25" customHeight="1" x14ac:dyDescent="0.35">
      <c r="A825" s="46" t="str">
        <f>_xlfn.CONCAT("PUSKESMAS ",TRIM(tblReff[[#This Row],[NAMA PUSKESMAS]]))</f>
        <v>PUSKESMAS PANGURAGAN</v>
      </c>
      <c r="B825" s="42">
        <v>1030834</v>
      </c>
      <c r="C825" s="43" t="s">
        <v>3082</v>
      </c>
      <c r="D825" s="43" t="s">
        <v>3083</v>
      </c>
      <c r="E825" s="43" t="s">
        <v>3082</v>
      </c>
      <c r="F825" s="43" t="s">
        <v>2974</v>
      </c>
      <c r="G825" s="43" t="s">
        <v>2060</v>
      </c>
      <c r="H825" s="43" t="s">
        <v>1244</v>
      </c>
    </row>
    <row r="826" spans="1:8" ht="17.25" customHeight="1" x14ac:dyDescent="0.35">
      <c r="A826" s="46" t="str">
        <f>_xlfn.CONCAT("PUSKESMAS ",TRIM(tblReff[[#This Row],[NAMA PUSKESMAS]]))</f>
        <v>PUSKESMAS CIWARINGIN</v>
      </c>
      <c r="B826" s="42">
        <v>1030835</v>
      </c>
      <c r="C826" s="43" t="s">
        <v>3084</v>
      </c>
      <c r="D826" s="43" t="s">
        <v>3085</v>
      </c>
      <c r="E826" s="43" t="s">
        <v>3084</v>
      </c>
      <c r="F826" s="43" t="s">
        <v>2974</v>
      </c>
      <c r="G826" s="43" t="s">
        <v>2060</v>
      </c>
      <c r="H826" s="43" t="s">
        <v>1244</v>
      </c>
    </row>
    <row r="827" spans="1:8" ht="17.25" customHeight="1" x14ac:dyDescent="0.35">
      <c r="A827" s="46" t="str">
        <f>_xlfn.CONCAT("PUSKESMAS ",TRIM(tblReff[[#This Row],[NAMA PUSKESMAS]]))</f>
        <v>PUSKESMAS WINONG</v>
      </c>
      <c r="B827" s="42">
        <v>1030836</v>
      </c>
      <c r="C827" s="43" t="s">
        <v>3086</v>
      </c>
      <c r="D827" s="43" t="s">
        <v>3087</v>
      </c>
      <c r="E827" s="43" t="s">
        <v>3088</v>
      </c>
      <c r="F827" s="43" t="s">
        <v>2974</v>
      </c>
      <c r="G827" s="43" t="s">
        <v>2060</v>
      </c>
      <c r="H827" s="43" t="s">
        <v>1244</v>
      </c>
    </row>
    <row r="828" spans="1:8" ht="17.25" customHeight="1" x14ac:dyDescent="0.35">
      <c r="A828" s="46" t="str">
        <f>_xlfn.CONCAT("PUSKESMAS ",TRIM(tblReff[[#This Row],[NAMA PUSKESMAS]]))</f>
        <v>PUSKESMAS GEMPOL</v>
      </c>
      <c r="B828" s="42">
        <v>1030837</v>
      </c>
      <c r="C828" s="43" t="s">
        <v>3088</v>
      </c>
      <c r="D828" s="43" t="s">
        <v>3089</v>
      </c>
      <c r="E828" s="43" t="s">
        <v>3088</v>
      </c>
      <c r="F828" s="43" t="s">
        <v>2974</v>
      </c>
      <c r="G828" s="43" t="s">
        <v>2060</v>
      </c>
      <c r="H828" s="43" t="s">
        <v>1244</v>
      </c>
    </row>
    <row r="829" spans="1:8" ht="17.25" customHeight="1" x14ac:dyDescent="0.35">
      <c r="A829" s="46" t="str">
        <f>_xlfn.CONCAT("PUSKESMAS ",TRIM(tblReff[[#This Row],[NAMA PUSKESMAS]]))</f>
        <v>PUSKESMAS SUSUKAN</v>
      </c>
      <c r="B829" s="42">
        <v>1030838</v>
      </c>
      <c r="C829" s="43" t="s">
        <v>3090</v>
      </c>
      <c r="D829" s="43" t="s">
        <v>3091</v>
      </c>
      <c r="E829" s="43" t="s">
        <v>3090</v>
      </c>
      <c r="F829" s="43" t="s">
        <v>2974</v>
      </c>
      <c r="G829" s="43" t="s">
        <v>2060</v>
      </c>
      <c r="H829" s="43" t="s">
        <v>1244</v>
      </c>
    </row>
    <row r="830" spans="1:8" ht="17.25" customHeight="1" x14ac:dyDescent="0.35">
      <c r="A830" s="46" t="str">
        <f>_xlfn.CONCAT("PUSKESMAS ",TRIM(tblReff[[#This Row],[NAMA PUSKESMAS]]))</f>
        <v>PUSKESMAS BUNDER</v>
      </c>
      <c r="B830" s="42">
        <v>1030839</v>
      </c>
      <c r="C830" s="43" t="s">
        <v>3092</v>
      </c>
      <c r="D830" s="43" t="s">
        <v>3093</v>
      </c>
      <c r="E830" s="43" t="s">
        <v>3090</v>
      </c>
      <c r="F830" s="43" t="s">
        <v>2974</v>
      </c>
      <c r="G830" s="43" t="s">
        <v>2060</v>
      </c>
      <c r="H830" s="43" t="s">
        <v>1244</v>
      </c>
    </row>
    <row r="831" spans="1:8" ht="17.25" customHeight="1" x14ac:dyDescent="0.35">
      <c r="A831" s="46" t="str">
        <f>_xlfn.CONCAT("PUSKESMAS ",TRIM(tblReff[[#This Row],[NAMA PUSKESMAS]]))</f>
        <v>PUSKESMAS GEGESIK</v>
      </c>
      <c r="B831" s="42">
        <v>1030840</v>
      </c>
      <c r="C831" s="43" t="s">
        <v>3094</v>
      </c>
      <c r="D831" s="43" t="s">
        <v>3095</v>
      </c>
      <c r="E831" s="43" t="s">
        <v>3094</v>
      </c>
      <c r="F831" s="43" t="s">
        <v>2974</v>
      </c>
      <c r="G831" s="43" t="s">
        <v>2060</v>
      </c>
      <c r="H831" s="43" t="s">
        <v>1244</v>
      </c>
    </row>
    <row r="832" spans="1:8" ht="17.25" customHeight="1" x14ac:dyDescent="0.35">
      <c r="A832" s="46" t="str">
        <f>_xlfn.CONCAT("PUSKESMAS ",TRIM(tblReff[[#This Row],[NAMA PUSKESMAS]]))</f>
        <v>PUSKESMAS JAGAPURA</v>
      </c>
      <c r="B832" s="42">
        <v>1030841</v>
      </c>
      <c r="C832" s="43" t="s">
        <v>3096</v>
      </c>
      <c r="D832" s="43" t="s">
        <v>3097</v>
      </c>
      <c r="E832" s="43" t="s">
        <v>3094</v>
      </c>
      <c r="F832" s="43" t="s">
        <v>2974</v>
      </c>
      <c r="G832" s="43" t="s">
        <v>2060</v>
      </c>
      <c r="H832" s="43" t="s">
        <v>1244</v>
      </c>
    </row>
    <row r="833" spans="1:8" ht="17.25" customHeight="1" x14ac:dyDescent="0.35">
      <c r="A833" s="46" t="str">
        <f>_xlfn.CONCAT("PUSKESMAS ",TRIM(tblReff[[#This Row],[NAMA PUSKESMAS]]))</f>
        <v>PUSKESMAS KALIWEDI</v>
      </c>
      <c r="B833" s="42">
        <v>1030842</v>
      </c>
      <c r="C833" s="43" t="s">
        <v>3098</v>
      </c>
      <c r="D833" s="43" t="s">
        <v>3099</v>
      </c>
      <c r="E833" s="43" t="s">
        <v>3098</v>
      </c>
      <c r="F833" s="43" t="s">
        <v>2974</v>
      </c>
      <c r="G833" s="43" t="s">
        <v>2060</v>
      </c>
      <c r="H833" s="43" t="s">
        <v>1244</v>
      </c>
    </row>
    <row r="834" spans="1:8" ht="17.25" customHeight="1" x14ac:dyDescent="0.35">
      <c r="A834" s="46" t="str">
        <f>_xlfn.CONCAT("PUSKESMAS ",TRIM(tblReff[[#This Row],[NAMA PUSKESMAS]]))</f>
        <v>PUSKESMAS LEMAHSUGIH</v>
      </c>
      <c r="B834" s="42">
        <v>1030843</v>
      </c>
      <c r="C834" s="43" t="s">
        <v>3100</v>
      </c>
      <c r="D834" s="43" t="s">
        <v>3101</v>
      </c>
      <c r="E834" s="43" t="s">
        <v>3100</v>
      </c>
      <c r="F834" s="43" t="s">
        <v>3102</v>
      </c>
      <c r="G834" s="43" t="s">
        <v>2060</v>
      </c>
      <c r="H834" s="43" t="s">
        <v>1244</v>
      </c>
    </row>
    <row r="835" spans="1:8" ht="17.25" customHeight="1" x14ac:dyDescent="0.35">
      <c r="A835" s="46" t="str">
        <f>_xlfn.CONCAT("PUSKESMAS ",TRIM(tblReff[[#This Row],[NAMA PUSKESMAS]]))</f>
        <v>PUSKESMAS MARGAJAYA</v>
      </c>
      <c r="B835" s="42">
        <v>1030844</v>
      </c>
      <c r="C835" s="43" t="s">
        <v>3103</v>
      </c>
      <c r="D835" s="43" t="s">
        <v>3104</v>
      </c>
      <c r="E835" s="43" t="s">
        <v>3100</v>
      </c>
      <c r="F835" s="43" t="s">
        <v>3102</v>
      </c>
      <c r="G835" s="43" t="s">
        <v>2060</v>
      </c>
      <c r="H835" s="43" t="s">
        <v>1244</v>
      </c>
    </row>
    <row r="836" spans="1:8" ht="17.25" customHeight="1" x14ac:dyDescent="0.35">
      <c r="A836" s="46" t="str">
        <f>_xlfn.CONCAT("PUSKESMAS ",TRIM(tblReff[[#This Row],[NAMA PUSKESMAS]]))</f>
        <v>PUSKESMAS BANTARUJEG</v>
      </c>
      <c r="B836" s="42">
        <v>1030845</v>
      </c>
      <c r="C836" s="43" t="s">
        <v>3105</v>
      </c>
      <c r="D836" s="43" t="s">
        <v>3106</v>
      </c>
      <c r="E836" s="43" t="s">
        <v>3105</v>
      </c>
      <c r="F836" s="43" t="s">
        <v>3102</v>
      </c>
      <c r="G836" s="43" t="s">
        <v>2060</v>
      </c>
      <c r="H836" s="43" t="s">
        <v>1243</v>
      </c>
    </row>
    <row r="837" spans="1:8" ht="17.25" customHeight="1" x14ac:dyDescent="0.35">
      <c r="A837" s="46" t="str">
        <f>_xlfn.CONCAT("PUSKESMAS ",TRIM(tblReff[[#This Row],[NAMA PUSKESMAS]]))</f>
        <v>PUSKESMAS MALAUSMA</v>
      </c>
      <c r="B837" s="42">
        <v>1030846</v>
      </c>
      <c r="C837" s="43" t="s">
        <v>3107</v>
      </c>
      <c r="D837" s="43" t="s">
        <v>3108</v>
      </c>
      <c r="E837" s="43" t="s">
        <v>3107</v>
      </c>
      <c r="F837" s="43" t="s">
        <v>3102</v>
      </c>
      <c r="G837" s="43" t="s">
        <v>2060</v>
      </c>
      <c r="H837" s="43" t="s">
        <v>1244</v>
      </c>
    </row>
    <row r="838" spans="1:8" ht="17.25" customHeight="1" x14ac:dyDescent="0.35">
      <c r="A838" s="46" t="str">
        <f>_xlfn.CONCAT("PUSKESMAS ",TRIM(tblReff[[#This Row],[NAMA PUSKESMAS]]))</f>
        <v>PUSKESMAS CIKIJING</v>
      </c>
      <c r="B838" s="42">
        <v>1030847</v>
      </c>
      <c r="C838" s="43" t="s">
        <v>3109</v>
      </c>
      <c r="D838" s="43" t="s">
        <v>3110</v>
      </c>
      <c r="E838" s="43" t="s">
        <v>3109</v>
      </c>
      <c r="F838" s="43" t="s">
        <v>3102</v>
      </c>
      <c r="G838" s="43" t="s">
        <v>2060</v>
      </c>
      <c r="H838" s="43" t="s">
        <v>1243</v>
      </c>
    </row>
    <row r="839" spans="1:8" ht="17.25" customHeight="1" x14ac:dyDescent="0.35">
      <c r="A839" s="46" t="str">
        <f>_xlfn.CONCAT("PUSKESMAS ",TRIM(tblReff[[#This Row],[NAMA PUSKESMAS]]))</f>
        <v>PUSKESMAS CINGAMBUL</v>
      </c>
      <c r="B839" s="42">
        <v>1030848</v>
      </c>
      <c r="C839" s="43" t="s">
        <v>3111</v>
      </c>
      <c r="D839" s="43" t="s">
        <v>3112</v>
      </c>
      <c r="E839" s="43" t="s">
        <v>3111</v>
      </c>
      <c r="F839" s="43" t="s">
        <v>3102</v>
      </c>
      <c r="G839" s="43" t="s">
        <v>2060</v>
      </c>
      <c r="H839" s="43" t="s">
        <v>1244</v>
      </c>
    </row>
    <row r="840" spans="1:8" ht="17.25" customHeight="1" x14ac:dyDescent="0.35">
      <c r="A840" s="46" t="str">
        <f>_xlfn.CONCAT("PUSKESMAS ",TRIM(tblReff[[#This Row],[NAMA PUSKESMAS]]))</f>
        <v>PUSKESMAS TALAGA</v>
      </c>
      <c r="B840" s="42">
        <v>1030849</v>
      </c>
      <c r="C840" s="43" t="s">
        <v>3113</v>
      </c>
      <c r="D840" s="43" t="s">
        <v>3114</v>
      </c>
      <c r="E840" s="43" t="s">
        <v>3113</v>
      </c>
      <c r="F840" s="43" t="s">
        <v>3102</v>
      </c>
      <c r="G840" s="43" t="s">
        <v>2060</v>
      </c>
      <c r="H840" s="43" t="s">
        <v>1243</v>
      </c>
    </row>
    <row r="841" spans="1:8" ht="17.25" customHeight="1" x14ac:dyDescent="0.35">
      <c r="A841" s="46" t="str">
        <f>_xlfn.CONCAT("PUSKESMAS ",TRIM(tblReff[[#This Row],[NAMA PUSKESMAS]]))</f>
        <v>PUSKESMAS BANJARAN</v>
      </c>
      <c r="B841" s="42">
        <v>1030850</v>
      </c>
      <c r="C841" s="43" t="s">
        <v>2558</v>
      </c>
      <c r="D841" s="43" t="s">
        <v>3115</v>
      </c>
      <c r="E841" s="43" t="s">
        <v>2558</v>
      </c>
      <c r="F841" s="43" t="s">
        <v>3102</v>
      </c>
      <c r="G841" s="43" t="s">
        <v>2060</v>
      </c>
      <c r="H841" s="43" t="s">
        <v>1244</v>
      </c>
    </row>
    <row r="842" spans="1:8" ht="17.25" customHeight="1" x14ac:dyDescent="0.35">
      <c r="A842" s="46" t="str">
        <f>_xlfn.CONCAT("PUSKESMAS ",TRIM(tblReff[[#This Row],[NAMA PUSKESMAS]]))</f>
        <v>PUSKESMAS ARGAPURA</v>
      </c>
      <c r="B842" s="42">
        <v>1030851</v>
      </c>
      <c r="C842" s="43" t="s">
        <v>3116</v>
      </c>
      <c r="D842" s="43" t="s">
        <v>3117</v>
      </c>
      <c r="E842" s="43" t="s">
        <v>3116</v>
      </c>
      <c r="F842" s="43" t="s">
        <v>3102</v>
      </c>
      <c r="G842" s="43" t="s">
        <v>2060</v>
      </c>
      <c r="H842" s="43" t="s">
        <v>1244</v>
      </c>
    </row>
    <row r="843" spans="1:8" ht="17.25" customHeight="1" x14ac:dyDescent="0.35">
      <c r="A843" s="46" t="str">
        <f>_xlfn.CONCAT("PUSKESMAS ",TRIM(tblReff[[#This Row],[NAMA PUSKESMAS]]))</f>
        <v>PUSKESMAS MAJA</v>
      </c>
      <c r="B843" s="42">
        <v>1030852</v>
      </c>
      <c r="C843" s="43" t="s">
        <v>1360</v>
      </c>
      <c r="D843" s="43" t="s">
        <v>3118</v>
      </c>
      <c r="E843" s="43" t="s">
        <v>1360</v>
      </c>
      <c r="F843" s="43" t="s">
        <v>3102</v>
      </c>
      <c r="G843" s="43" t="s">
        <v>2060</v>
      </c>
      <c r="H843" s="43" t="s">
        <v>1243</v>
      </c>
    </row>
    <row r="844" spans="1:8" ht="17.25" customHeight="1" x14ac:dyDescent="0.35">
      <c r="A844" s="46" t="str">
        <f>_xlfn.CONCAT("PUSKESMAS ",TRIM(tblReff[[#This Row],[NAMA PUSKESMAS]]))</f>
        <v>PUSKESMAS MAJALENGKA</v>
      </c>
      <c r="B844" s="42">
        <v>1030853</v>
      </c>
      <c r="C844" s="43" t="s">
        <v>3119</v>
      </c>
      <c r="D844" s="43" t="s">
        <v>3120</v>
      </c>
      <c r="E844" s="43" t="s">
        <v>3119</v>
      </c>
      <c r="F844" s="43" t="s">
        <v>3102</v>
      </c>
      <c r="G844" s="43" t="s">
        <v>2060</v>
      </c>
      <c r="H844" s="43" t="s">
        <v>1244</v>
      </c>
    </row>
    <row r="845" spans="1:8" ht="17.25" customHeight="1" x14ac:dyDescent="0.35">
      <c r="A845" s="46" t="str">
        <f>_xlfn.CONCAT("PUSKESMAS ",TRIM(tblReff[[#This Row],[NAMA PUSKESMAS]]))</f>
        <v>PUSKESMAS MUNJUL</v>
      </c>
      <c r="B845" s="42">
        <v>1030854</v>
      </c>
      <c r="C845" s="43" t="s">
        <v>3121</v>
      </c>
      <c r="D845" s="43" t="s">
        <v>3122</v>
      </c>
      <c r="E845" s="43" t="s">
        <v>3119</v>
      </c>
      <c r="F845" s="43" t="s">
        <v>3102</v>
      </c>
      <c r="G845" s="43" t="s">
        <v>2060</v>
      </c>
      <c r="H845" s="43" t="s">
        <v>1244</v>
      </c>
    </row>
    <row r="846" spans="1:8" ht="17.25" customHeight="1" x14ac:dyDescent="0.35">
      <c r="A846" s="46" t="str">
        <f>_xlfn.CONCAT("PUSKESMAS ",TRIM(tblReff[[#This Row],[NAMA PUSKESMAS]]))</f>
        <v>PUSKESMAS CIGASONG</v>
      </c>
      <c r="B846" s="42">
        <v>1030855</v>
      </c>
      <c r="C846" s="43" t="s">
        <v>3123</v>
      </c>
      <c r="D846" s="43" t="s">
        <v>3124</v>
      </c>
      <c r="E846" s="43" t="s">
        <v>3123</v>
      </c>
      <c r="F846" s="43" t="s">
        <v>3102</v>
      </c>
      <c r="G846" s="43" t="s">
        <v>2060</v>
      </c>
      <c r="H846" s="43" t="s">
        <v>1244</v>
      </c>
    </row>
    <row r="847" spans="1:8" ht="17.25" customHeight="1" x14ac:dyDescent="0.35">
      <c r="A847" s="46" t="str">
        <f>_xlfn.CONCAT("PUSKESMAS ",TRIM(tblReff[[#This Row],[NAMA PUSKESMAS]]))</f>
        <v>PUSKESMAS SUKAHAJI</v>
      </c>
      <c r="B847" s="42">
        <v>1030856</v>
      </c>
      <c r="C847" s="43" t="s">
        <v>3125</v>
      </c>
      <c r="D847" s="43" t="s">
        <v>3126</v>
      </c>
      <c r="E847" s="43" t="s">
        <v>3125</v>
      </c>
      <c r="F847" s="43" t="s">
        <v>3102</v>
      </c>
      <c r="G847" s="43" t="s">
        <v>2060</v>
      </c>
      <c r="H847" s="43" t="s">
        <v>1244</v>
      </c>
    </row>
    <row r="848" spans="1:8" ht="17.25" customHeight="1" x14ac:dyDescent="0.35">
      <c r="A848" s="46" t="str">
        <f>_xlfn.CONCAT("PUSKESMAS ",TRIM(tblReff[[#This Row],[NAMA PUSKESMAS]]))</f>
        <v>PUSKESMAS SALAGEDANG</v>
      </c>
      <c r="B848" s="42">
        <v>1030857</v>
      </c>
      <c r="C848" s="43" t="s">
        <v>3127</v>
      </c>
      <c r="D848" s="43" t="s">
        <v>3128</v>
      </c>
      <c r="E848" s="43" t="s">
        <v>3125</v>
      </c>
      <c r="F848" s="43" t="s">
        <v>3102</v>
      </c>
      <c r="G848" s="43" t="s">
        <v>2060</v>
      </c>
      <c r="H848" s="43" t="s">
        <v>1244</v>
      </c>
    </row>
    <row r="849" spans="1:8" ht="17.25" customHeight="1" x14ac:dyDescent="0.35">
      <c r="A849" s="46" t="str">
        <f>_xlfn.CONCAT("PUSKESMAS ",TRIM(tblReff[[#This Row],[NAMA PUSKESMAS]]))</f>
        <v>PUSKESMAS SINDANG</v>
      </c>
      <c r="B849" s="42">
        <v>1030858</v>
      </c>
      <c r="C849" s="43" t="s">
        <v>3129</v>
      </c>
      <c r="D849" s="43" t="s">
        <v>3130</v>
      </c>
      <c r="E849" s="43" t="s">
        <v>3131</v>
      </c>
      <c r="F849" s="43" t="s">
        <v>3102</v>
      </c>
      <c r="G849" s="43" t="s">
        <v>2060</v>
      </c>
      <c r="H849" s="43" t="s">
        <v>1244</v>
      </c>
    </row>
    <row r="850" spans="1:8" ht="17.25" customHeight="1" x14ac:dyDescent="0.35">
      <c r="A850" s="46" t="str">
        <f>_xlfn.CONCAT("PUSKESMAS ",TRIM(tblReff[[#This Row],[NAMA PUSKESMAS]]))</f>
        <v>PUSKESMAS RAJAGALUH</v>
      </c>
      <c r="B850" s="42">
        <v>1030859</v>
      </c>
      <c r="C850" s="43" t="s">
        <v>3132</v>
      </c>
      <c r="D850" s="43" t="s">
        <v>3133</v>
      </c>
      <c r="E850" s="43" t="s">
        <v>3132</v>
      </c>
      <c r="F850" s="43" t="s">
        <v>3102</v>
      </c>
      <c r="G850" s="43" t="s">
        <v>2060</v>
      </c>
      <c r="H850" s="43" t="s">
        <v>1243</v>
      </c>
    </row>
    <row r="851" spans="1:8" ht="17.25" customHeight="1" x14ac:dyDescent="0.35">
      <c r="A851" s="46" t="str">
        <f>_xlfn.CONCAT("PUSKESMAS ",TRIM(tblReff[[#This Row],[NAMA PUSKESMAS]]))</f>
        <v>PUSKESMAS SINDANGWANGI</v>
      </c>
      <c r="B851" s="42">
        <v>1030860</v>
      </c>
      <c r="C851" s="43" t="s">
        <v>3134</v>
      </c>
      <c r="D851" s="43" t="s">
        <v>3135</v>
      </c>
      <c r="E851" s="43" t="s">
        <v>3134</v>
      </c>
      <c r="F851" s="43" t="s">
        <v>3102</v>
      </c>
      <c r="G851" s="43" t="s">
        <v>2060</v>
      </c>
      <c r="H851" s="43" t="s">
        <v>1244</v>
      </c>
    </row>
    <row r="852" spans="1:8" ht="17.25" customHeight="1" x14ac:dyDescent="0.35">
      <c r="A852" s="46" t="str">
        <f>_xlfn.CONCAT("PUSKESMAS ",TRIM(tblReff[[#This Row],[NAMA PUSKESMAS]]))</f>
        <v>PUSKESMAS LEUWIMUNDING</v>
      </c>
      <c r="B852" s="42">
        <v>1030861</v>
      </c>
      <c r="C852" s="43" t="s">
        <v>3136</v>
      </c>
      <c r="D852" s="43" t="s">
        <v>3137</v>
      </c>
      <c r="E852" s="43" t="s">
        <v>3136</v>
      </c>
      <c r="F852" s="43" t="s">
        <v>3102</v>
      </c>
      <c r="G852" s="43" t="s">
        <v>2060</v>
      </c>
      <c r="H852" s="43" t="s">
        <v>1244</v>
      </c>
    </row>
    <row r="853" spans="1:8" ht="17.25" customHeight="1" x14ac:dyDescent="0.35">
      <c r="A853" s="46" t="str">
        <f>_xlfn.CONCAT("PUSKESMAS ",TRIM(tblReff[[#This Row],[NAMA PUSKESMAS]]))</f>
        <v>PUSKESMAS WARINGIN</v>
      </c>
      <c r="B853" s="42">
        <v>1030862</v>
      </c>
      <c r="C853" s="43" t="s">
        <v>3138</v>
      </c>
      <c r="D853" s="43" t="s">
        <v>3139</v>
      </c>
      <c r="E853" s="43" t="s">
        <v>3140</v>
      </c>
      <c r="F853" s="43" t="s">
        <v>3102</v>
      </c>
      <c r="G853" s="43" t="s">
        <v>2060</v>
      </c>
      <c r="H853" s="43" t="s">
        <v>1244</v>
      </c>
    </row>
    <row r="854" spans="1:8" ht="17.25" customHeight="1" x14ac:dyDescent="0.35">
      <c r="A854" s="46" t="str">
        <f>_xlfn.CONCAT("PUSKESMAS ",TRIM(tblReff[[#This Row],[NAMA PUSKESMAS]]))</f>
        <v>PUSKESMAS JATIWANGI</v>
      </c>
      <c r="B854" s="42">
        <v>1030863</v>
      </c>
      <c r="C854" s="43" t="s">
        <v>3141</v>
      </c>
      <c r="D854" s="43" t="s">
        <v>3142</v>
      </c>
      <c r="E854" s="43" t="s">
        <v>3141</v>
      </c>
      <c r="F854" s="43" t="s">
        <v>3102</v>
      </c>
      <c r="G854" s="43" t="s">
        <v>2060</v>
      </c>
      <c r="H854" s="43" t="s">
        <v>1243</v>
      </c>
    </row>
    <row r="855" spans="1:8" ht="17.25" customHeight="1" x14ac:dyDescent="0.35">
      <c r="A855" s="46" t="str">
        <f>_xlfn.CONCAT("PUSKESMAS ",TRIM(tblReff[[#This Row],[NAMA PUSKESMAS]]))</f>
        <v>PUSKESMAS LOJI</v>
      </c>
      <c r="B855" s="42">
        <v>1030864</v>
      </c>
      <c r="C855" s="43" t="s">
        <v>3143</v>
      </c>
      <c r="D855" s="43" t="s">
        <v>3144</v>
      </c>
      <c r="E855" s="43" t="s">
        <v>3141</v>
      </c>
      <c r="F855" s="43" t="s">
        <v>3102</v>
      </c>
      <c r="G855" s="43" t="s">
        <v>2060</v>
      </c>
      <c r="H855" s="43" t="s">
        <v>1244</v>
      </c>
    </row>
    <row r="856" spans="1:8" ht="17.25" customHeight="1" x14ac:dyDescent="0.35">
      <c r="A856" s="46" t="str">
        <f>_xlfn.CONCAT("PUSKESMAS ",TRIM(tblReff[[#This Row],[NAMA PUSKESMAS]]))</f>
        <v>PUSKESMAS BALIDA</v>
      </c>
      <c r="B856" s="42">
        <v>1030865</v>
      </c>
      <c r="C856" s="43" t="s">
        <v>3145</v>
      </c>
      <c r="D856" s="43" t="s">
        <v>3146</v>
      </c>
      <c r="E856" s="43" t="s">
        <v>3147</v>
      </c>
      <c r="F856" s="43" t="s">
        <v>3102</v>
      </c>
      <c r="G856" s="43" t="s">
        <v>2060</v>
      </c>
      <c r="H856" s="43" t="s">
        <v>1244</v>
      </c>
    </row>
    <row r="857" spans="1:8" ht="17.25" customHeight="1" x14ac:dyDescent="0.35">
      <c r="A857" s="46" t="str">
        <f>_xlfn.CONCAT("PUSKESMAS ",TRIM(tblReff[[#This Row],[NAMA PUSKESMAS]]))</f>
        <v>PUSKESMAS KASOKANDEL</v>
      </c>
      <c r="B857" s="42">
        <v>1030866</v>
      </c>
      <c r="C857" s="43" t="s">
        <v>3148</v>
      </c>
      <c r="D857" s="43" t="s">
        <v>3149</v>
      </c>
      <c r="E857" s="43" t="s">
        <v>3148</v>
      </c>
      <c r="F857" s="43" t="s">
        <v>3102</v>
      </c>
      <c r="G857" s="43" t="s">
        <v>2060</v>
      </c>
      <c r="H857" s="43" t="s">
        <v>1244</v>
      </c>
    </row>
    <row r="858" spans="1:8" ht="17.25" customHeight="1" x14ac:dyDescent="0.35">
      <c r="A858" s="46" t="str">
        <f>_xlfn.CONCAT("PUSKESMAS ",TRIM(tblReff[[#This Row],[NAMA PUSKESMAS]]))</f>
        <v>PUSKESMAS PANYINGKIRAN</v>
      </c>
      <c r="B858" s="42">
        <v>1030867</v>
      </c>
      <c r="C858" s="43" t="s">
        <v>3150</v>
      </c>
      <c r="D858" s="43" t="s">
        <v>3151</v>
      </c>
      <c r="E858" s="43" t="s">
        <v>3150</v>
      </c>
      <c r="F858" s="43" t="s">
        <v>3102</v>
      </c>
      <c r="G858" s="43" t="s">
        <v>2060</v>
      </c>
      <c r="H858" s="43" t="s">
        <v>1244</v>
      </c>
    </row>
    <row r="859" spans="1:8" ht="17.25" customHeight="1" x14ac:dyDescent="0.35">
      <c r="A859" s="46" t="str">
        <f>_xlfn.CONCAT("PUSKESMAS ",TRIM(tblReff[[#This Row],[NAMA PUSKESMAS]]))</f>
        <v>PUSKESMAS KADIPATEN</v>
      </c>
      <c r="B859" s="42">
        <v>1030868</v>
      </c>
      <c r="C859" s="43" t="s">
        <v>2821</v>
      </c>
      <c r="D859" s="43" t="s">
        <v>3152</v>
      </c>
      <c r="E859" s="43" t="s">
        <v>2821</v>
      </c>
      <c r="F859" s="43" t="s">
        <v>3102</v>
      </c>
      <c r="G859" s="43" t="s">
        <v>2060</v>
      </c>
      <c r="H859" s="43" t="s">
        <v>1244</v>
      </c>
    </row>
    <row r="860" spans="1:8" ht="17.25" customHeight="1" x14ac:dyDescent="0.35">
      <c r="A860" s="46" t="str">
        <f>_xlfn.CONCAT("PUSKESMAS ",TRIM(tblReff[[#This Row],[NAMA PUSKESMAS]]))</f>
        <v>PUSKESMAS KERTAJATI</v>
      </c>
      <c r="B860" s="42">
        <v>1030869</v>
      </c>
      <c r="C860" s="43" t="s">
        <v>3153</v>
      </c>
      <c r="D860" s="43" t="s">
        <v>3154</v>
      </c>
      <c r="E860" s="43" t="s">
        <v>3153</v>
      </c>
      <c r="F860" s="43" t="s">
        <v>3102</v>
      </c>
      <c r="G860" s="43" t="s">
        <v>2060</v>
      </c>
      <c r="H860" s="43" t="s">
        <v>1244</v>
      </c>
    </row>
    <row r="861" spans="1:8" ht="17.25" customHeight="1" x14ac:dyDescent="0.35">
      <c r="A861" s="46" t="str">
        <f>_xlfn.CONCAT("PUSKESMAS ",TRIM(tblReff[[#This Row],[NAMA PUSKESMAS]]))</f>
        <v>PUSKESMAS SUKAMULYA</v>
      </c>
      <c r="B861" s="42">
        <v>1030870</v>
      </c>
      <c r="C861" s="43" t="s">
        <v>2664</v>
      </c>
      <c r="D861" s="43" t="s">
        <v>3155</v>
      </c>
      <c r="E861" s="43" t="s">
        <v>3153</v>
      </c>
      <c r="F861" s="43" t="s">
        <v>3102</v>
      </c>
      <c r="G861" s="43" t="s">
        <v>2060</v>
      </c>
      <c r="H861" s="43" t="s">
        <v>1244</v>
      </c>
    </row>
    <row r="862" spans="1:8" ht="17.25" customHeight="1" x14ac:dyDescent="0.35">
      <c r="A862" s="46" t="str">
        <f>_xlfn.CONCAT("PUSKESMAS ",TRIM(tblReff[[#This Row],[NAMA PUSKESMAS]]))</f>
        <v>PUSKESMAS JATITUJUH</v>
      </c>
      <c r="B862" s="42">
        <v>1030871</v>
      </c>
      <c r="C862" s="43" t="s">
        <v>3156</v>
      </c>
      <c r="D862" s="43" t="s">
        <v>3157</v>
      </c>
      <c r="E862" s="43" t="s">
        <v>3156</v>
      </c>
      <c r="F862" s="43" t="s">
        <v>3102</v>
      </c>
      <c r="G862" s="43" t="s">
        <v>2060</v>
      </c>
      <c r="H862" s="43" t="s">
        <v>1243</v>
      </c>
    </row>
    <row r="863" spans="1:8" ht="17.25" customHeight="1" x14ac:dyDescent="0.35">
      <c r="A863" s="46" t="str">
        <f>_xlfn.CONCAT("PUSKESMAS ",TRIM(tblReff[[#This Row],[NAMA PUSKESMAS]]))</f>
        <v>PUSKESMAS PANONGAN</v>
      </c>
      <c r="B863" s="42">
        <v>1030872</v>
      </c>
      <c r="C863" s="43" t="s">
        <v>3158</v>
      </c>
      <c r="D863" s="43" t="s">
        <v>3159</v>
      </c>
      <c r="E863" s="43" t="s">
        <v>3156</v>
      </c>
      <c r="F863" s="43" t="s">
        <v>3102</v>
      </c>
      <c r="G863" s="43" t="s">
        <v>2060</v>
      </c>
      <c r="H863" s="43" t="s">
        <v>1244</v>
      </c>
    </row>
    <row r="864" spans="1:8" ht="17.25" customHeight="1" x14ac:dyDescent="0.35">
      <c r="A864" s="46" t="str">
        <f>_xlfn.CONCAT("PUSKESMAS ",TRIM(tblReff[[#This Row],[NAMA PUSKESMAS]]))</f>
        <v>PUSKESMAS LIGUNG</v>
      </c>
      <c r="B864" s="42">
        <v>1030873</v>
      </c>
      <c r="C864" s="43" t="s">
        <v>3160</v>
      </c>
      <c r="D864" s="43" t="s">
        <v>3161</v>
      </c>
      <c r="E864" s="43" t="s">
        <v>3160</v>
      </c>
      <c r="F864" s="43" t="s">
        <v>3102</v>
      </c>
      <c r="G864" s="43" t="s">
        <v>2060</v>
      </c>
      <c r="H864" s="43" t="s">
        <v>1243</v>
      </c>
    </row>
    <row r="865" spans="1:8" ht="17.25" customHeight="1" x14ac:dyDescent="0.35">
      <c r="A865" s="46" t="str">
        <f>_xlfn.CONCAT("PUSKESMAS ",TRIM(tblReff[[#This Row],[NAMA PUSKESMAS]]))</f>
        <v>PUSKESMAS SUMBERJAYA</v>
      </c>
      <c r="B865" s="42">
        <v>1030874</v>
      </c>
      <c r="C865" s="43" t="s">
        <v>3162</v>
      </c>
      <c r="D865" s="43" t="s">
        <v>3163</v>
      </c>
      <c r="E865" s="43" t="s">
        <v>3162</v>
      </c>
      <c r="F865" s="43" t="s">
        <v>3102</v>
      </c>
      <c r="G865" s="43" t="s">
        <v>2060</v>
      </c>
      <c r="H865" s="43" t="s">
        <v>1243</v>
      </c>
    </row>
    <row r="866" spans="1:8" ht="17.25" customHeight="1" x14ac:dyDescent="0.35">
      <c r="A866" s="46" t="str">
        <f>_xlfn.CONCAT("PUSKESMAS ",TRIM(tblReff[[#This Row],[NAMA PUSKESMAS]]))</f>
        <v>PUSKESMAS JATINANGOR</v>
      </c>
      <c r="B866" s="42">
        <v>1030875</v>
      </c>
      <c r="C866" s="43" t="s">
        <v>3164</v>
      </c>
      <c r="D866" s="43" t="s">
        <v>3165</v>
      </c>
      <c r="E866" s="43" t="s">
        <v>3164</v>
      </c>
      <c r="F866" s="43" t="s">
        <v>3166</v>
      </c>
      <c r="G866" s="43" t="s">
        <v>2060</v>
      </c>
      <c r="H866" s="43" t="s">
        <v>1243</v>
      </c>
    </row>
    <row r="867" spans="1:8" ht="17.25" customHeight="1" x14ac:dyDescent="0.35">
      <c r="A867" s="46" t="str">
        <f>_xlfn.CONCAT("PUSKESMAS ",TRIM(tblReff[[#This Row],[NAMA PUSKESMAS]]))</f>
        <v>PUSKESMAS CISEMPUR</v>
      </c>
      <c r="B867" s="42">
        <v>1033627</v>
      </c>
      <c r="C867" s="43" t="s">
        <v>3167</v>
      </c>
      <c r="D867" s="43" t="s">
        <v>3168</v>
      </c>
      <c r="E867" s="43" t="s">
        <v>3164</v>
      </c>
      <c r="F867" s="43" t="s">
        <v>3166</v>
      </c>
      <c r="G867" s="43" t="s">
        <v>2060</v>
      </c>
      <c r="H867" s="43" t="s">
        <v>1244</v>
      </c>
    </row>
    <row r="868" spans="1:8" ht="17.25" customHeight="1" x14ac:dyDescent="0.35">
      <c r="A868" s="46" t="str">
        <f>_xlfn.CONCAT("PUSKESMAS ",TRIM(tblReff[[#This Row],[NAMA PUSKESMAS]]))</f>
        <v>PUSKESMAS CIMANGGUNG</v>
      </c>
      <c r="B868" s="42">
        <v>1030876</v>
      </c>
      <c r="C868" s="43" t="s">
        <v>3169</v>
      </c>
      <c r="D868" s="43" t="s">
        <v>3170</v>
      </c>
      <c r="E868" s="43" t="s">
        <v>3169</v>
      </c>
      <c r="F868" s="43" t="s">
        <v>3166</v>
      </c>
      <c r="G868" s="43" t="s">
        <v>2060</v>
      </c>
      <c r="H868" s="43" t="s">
        <v>1244</v>
      </c>
    </row>
    <row r="869" spans="1:8" ht="17.25" customHeight="1" x14ac:dyDescent="0.35">
      <c r="A869" s="46" t="str">
        <f>_xlfn.CONCAT("PUSKESMAS ",TRIM(tblReff[[#This Row],[NAMA PUSKESMAS]]))</f>
        <v>PUSKESMAS SAWAHDADAP</v>
      </c>
      <c r="B869" s="42">
        <v>1033628</v>
      </c>
      <c r="C869" s="43" t="s">
        <v>3171</v>
      </c>
      <c r="D869" s="43" t="s">
        <v>3172</v>
      </c>
      <c r="E869" s="43" t="s">
        <v>3169</v>
      </c>
      <c r="F869" s="43" t="s">
        <v>3166</v>
      </c>
      <c r="G869" s="43" t="s">
        <v>2060</v>
      </c>
      <c r="H869" s="43" t="s">
        <v>1244</v>
      </c>
    </row>
    <row r="870" spans="1:8" ht="17.25" customHeight="1" x14ac:dyDescent="0.35">
      <c r="A870" s="46" t="str">
        <f>_xlfn.CONCAT("PUSKESMAS ",TRIM(tblReff[[#This Row],[NAMA PUSKESMAS]]))</f>
        <v>PUSKESMAS TANJUNG SARI</v>
      </c>
      <c r="B870" s="42">
        <v>1030877</v>
      </c>
      <c r="C870" s="43" t="s">
        <v>1348</v>
      </c>
      <c r="D870" s="43" t="s">
        <v>3173</v>
      </c>
      <c r="E870" s="43" t="s">
        <v>2160</v>
      </c>
      <c r="F870" s="43" t="s">
        <v>3166</v>
      </c>
      <c r="G870" s="43" t="s">
        <v>2060</v>
      </c>
      <c r="H870" s="43" t="s">
        <v>1243</v>
      </c>
    </row>
    <row r="871" spans="1:8" ht="17.25" customHeight="1" x14ac:dyDescent="0.35">
      <c r="A871" s="46" t="str">
        <f>_xlfn.CONCAT("PUSKESMAS ",TRIM(tblReff[[#This Row],[NAMA PUSKESMAS]]))</f>
        <v>PUSKESMAS MARGAJAYA</v>
      </c>
      <c r="B871" s="42">
        <v>1030878</v>
      </c>
      <c r="C871" s="43" t="s">
        <v>3103</v>
      </c>
      <c r="D871" s="43" t="s">
        <v>3174</v>
      </c>
      <c r="E871" s="43" t="s">
        <v>2160</v>
      </c>
      <c r="F871" s="43" t="s">
        <v>3166</v>
      </c>
      <c r="G871" s="43" t="s">
        <v>2060</v>
      </c>
      <c r="H871" s="43" t="s">
        <v>1244</v>
      </c>
    </row>
    <row r="872" spans="1:8" ht="17.25" customHeight="1" x14ac:dyDescent="0.35">
      <c r="A872" s="46" t="str">
        <f>_xlfn.CONCAT("PUSKESMAS ",TRIM(tblReff[[#This Row],[NAMA PUSKESMAS]]))</f>
        <v>PUSKESMAS SUKASARI</v>
      </c>
      <c r="B872" s="42">
        <v>1030879</v>
      </c>
      <c r="C872" s="43" t="s">
        <v>2426</v>
      </c>
      <c r="D872" s="43" t="s">
        <v>3175</v>
      </c>
      <c r="E872" s="43" t="s">
        <v>2426</v>
      </c>
      <c r="F872" s="43" t="s">
        <v>3166</v>
      </c>
      <c r="G872" s="43" t="s">
        <v>2060</v>
      </c>
      <c r="H872" s="43" t="s">
        <v>1244</v>
      </c>
    </row>
    <row r="873" spans="1:8" ht="17.25" customHeight="1" x14ac:dyDescent="0.35">
      <c r="A873" s="46" t="str">
        <f>_xlfn.CONCAT("PUSKESMAS ",TRIM(tblReff[[#This Row],[NAMA PUSKESMAS]]))</f>
        <v>PUSKESMAS HAURNGOMBONG</v>
      </c>
      <c r="B873" s="42">
        <v>1030880</v>
      </c>
      <c r="C873" s="43" t="s">
        <v>3176</v>
      </c>
      <c r="D873" s="43" t="s">
        <v>3177</v>
      </c>
      <c r="E873" s="43" t="s">
        <v>2616</v>
      </c>
      <c r="F873" s="43" t="s">
        <v>3166</v>
      </c>
      <c r="G873" s="43" t="s">
        <v>2060</v>
      </c>
      <c r="H873" s="43" t="s">
        <v>1244</v>
      </c>
    </row>
    <row r="874" spans="1:8" ht="17.25" customHeight="1" x14ac:dyDescent="0.35">
      <c r="A874" s="46" t="str">
        <f>_xlfn.CONCAT("PUSKESMAS ",TRIM(tblReff[[#This Row],[NAMA PUSKESMAS]]))</f>
        <v>PUSKESMAS PAMULIHAN</v>
      </c>
      <c r="B874" s="42">
        <v>1030881</v>
      </c>
      <c r="C874" s="43" t="s">
        <v>2616</v>
      </c>
      <c r="D874" s="43" t="s">
        <v>3178</v>
      </c>
      <c r="E874" s="43" t="s">
        <v>2616</v>
      </c>
      <c r="F874" s="43" t="s">
        <v>3166</v>
      </c>
      <c r="G874" s="43" t="s">
        <v>2060</v>
      </c>
      <c r="H874" s="43" t="s">
        <v>1244</v>
      </c>
    </row>
    <row r="875" spans="1:8" ht="17.25" customHeight="1" x14ac:dyDescent="0.35">
      <c r="A875" s="46" t="str">
        <f>_xlfn.CONCAT("PUSKESMAS ",TRIM(tblReff[[#This Row],[NAMA PUSKESMAS]]))</f>
        <v>PUSKESMAS RANCA KALONG</v>
      </c>
      <c r="B875" s="42">
        <v>1030882</v>
      </c>
      <c r="C875" s="43" t="s">
        <v>3179</v>
      </c>
      <c r="D875" s="43" t="s">
        <v>3180</v>
      </c>
      <c r="E875" s="43" t="s">
        <v>3181</v>
      </c>
      <c r="F875" s="43" t="s">
        <v>3166</v>
      </c>
      <c r="G875" s="43" t="s">
        <v>2060</v>
      </c>
      <c r="H875" s="43" t="s">
        <v>1244</v>
      </c>
    </row>
    <row r="876" spans="1:8" ht="17.25" customHeight="1" x14ac:dyDescent="0.35">
      <c r="A876" s="46" t="str">
        <f>_xlfn.CONCAT("PUSKESMAS ",TRIM(tblReff[[#This Row],[NAMA PUSKESMAS]]))</f>
        <v>PUSKESMAS SUMEDANG SELATAN</v>
      </c>
      <c r="B876" s="42">
        <v>1030883</v>
      </c>
      <c r="C876" s="43" t="s">
        <v>3182</v>
      </c>
      <c r="D876" s="43" t="s">
        <v>3183</v>
      </c>
      <c r="E876" s="43" t="s">
        <v>3182</v>
      </c>
      <c r="F876" s="43" t="s">
        <v>3166</v>
      </c>
      <c r="G876" s="43" t="s">
        <v>2060</v>
      </c>
      <c r="H876" s="43" t="s">
        <v>1244</v>
      </c>
    </row>
    <row r="877" spans="1:8" ht="17.25" customHeight="1" x14ac:dyDescent="0.35">
      <c r="A877" s="46" t="str">
        <f>_xlfn.CONCAT("PUSKESMAS ",TRIM(tblReff[[#This Row],[NAMA PUSKESMAS]]))</f>
        <v>PUSKESMAS SUKAGALIH</v>
      </c>
      <c r="B877" s="42">
        <v>1030884</v>
      </c>
      <c r="C877" s="43" t="s">
        <v>3184</v>
      </c>
      <c r="D877" s="43" t="s">
        <v>3185</v>
      </c>
      <c r="E877" s="43" t="s">
        <v>3182</v>
      </c>
      <c r="F877" s="43" t="s">
        <v>3166</v>
      </c>
      <c r="G877" s="43" t="s">
        <v>2060</v>
      </c>
      <c r="H877" s="43" t="s">
        <v>1244</v>
      </c>
    </row>
    <row r="878" spans="1:8" ht="17.25" customHeight="1" x14ac:dyDescent="0.35">
      <c r="A878" s="46" t="str">
        <f>_xlfn.CONCAT("PUSKESMAS ",TRIM(tblReff[[#This Row],[NAMA PUSKESMAS]]))</f>
        <v>PUSKESMAS KOTA KALER</v>
      </c>
      <c r="B878" s="42">
        <v>1030885</v>
      </c>
      <c r="C878" s="43" t="s">
        <v>3186</v>
      </c>
      <c r="D878" s="43" t="s">
        <v>3187</v>
      </c>
      <c r="E878" s="43" t="s">
        <v>3188</v>
      </c>
      <c r="F878" s="43" t="s">
        <v>3166</v>
      </c>
      <c r="G878" s="43" t="s">
        <v>2060</v>
      </c>
      <c r="H878" s="43" t="s">
        <v>1243</v>
      </c>
    </row>
    <row r="879" spans="1:8" ht="17.25" customHeight="1" x14ac:dyDescent="0.35">
      <c r="A879" s="46" t="str">
        <f>_xlfn.CONCAT("PUSKESMAS ",TRIM(tblReff[[#This Row],[NAMA PUSKESMAS]]))</f>
        <v>PUSKESMAS SITU</v>
      </c>
      <c r="B879" s="42">
        <v>1030886</v>
      </c>
      <c r="C879" s="43" t="s">
        <v>3189</v>
      </c>
      <c r="D879" s="43" t="s">
        <v>3190</v>
      </c>
      <c r="E879" s="43" t="s">
        <v>3188</v>
      </c>
      <c r="F879" s="43" t="s">
        <v>3166</v>
      </c>
      <c r="G879" s="43" t="s">
        <v>2060</v>
      </c>
      <c r="H879" s="43" t="s">
        <v>1244</v>
      </c>
    </row>
    <row r="880" spans="1:8" ht="17.25" customHeight="1" x14ac:dyDescent="0.35">
      <c r="A880" s="46" t="str">
        <f>_xlfn.CONCAT("PUSKESMAS ",TRIM(tblReff[[#This Row],[NAMA PUSKESMAS]]))</f>
        <v>PUSKESMAS PADASUKA</v>
      </c>
      <c r="B880" s="42">
        <v>1033626</v>
      </c>
      <c r="C880" s="43" t="s">
        <v>3191</v>
      </c>
      <c r="D880" s="43" t="s">
        <v>3192</v>
      </c>
      <c r="E880" s="43" t="s">
        <v>3188</v>
      </c>
      <c r="F880" s="43" t="s">
        <v>3166</v>
      </c>
      <c r="G880" s="43" t="s">
        <v>2060</v>
      </c>
      <c r="H880" s="43" t="s">
        <v>1244</v>
      </c>
    </row>
    <row r="881" spans="1:8" ht="17.25" customHeight="1" x14ac:dyDescent="0.35">
      <c r="A881" s="46" t="str">
        <f>_xlfn.CONCAT("PUSKESMAS ",TRIM(tblReff[[#This Row],[NAMA PUSKESMAS]]))</f>
        <v>PUSKESMAS GANEAS</v>
      </c>
      <c r="B881" s="42">
        <v>1030887</v>
      </c>
      <c r="C881" s="43" t="s">
        <v>3193</v>
      </c>
      <c r="D881" s="43" t="s">
        <v>3194</v>
      </c>
      <c r="E881" s="43" t="s">
        <v>3193</v>
      </c>
      <c r="F881" s="43" t="s">
        <v>3166</v>
      </c>
      <c r="G881" s="43" t="s">
        <v>2060</v>
      </c>
      <c r="H881" s="43" t="s">
        <v>1244</v>
      </c>
    </row>
    <row r="882" spans="1:8" ht="17.25" customHeight="1" x14ac:dyDescent="0.35">
      <c r="A882" s="46" t="str">
        <f>_xlfn.CONCAT("PUSKESMAS ",TRIM(tblReff[[#This Row],[NAMA PUSKESMAS]]))</f>
        <v>PUSKESMAS SITURAJA</v>
      </c>
      <c r="B882" s="42">
        <v>1030888</v>
      </c>
      <c r="C882" s="43" t="s">
        <v>3195</v>
      </c>
      <c r="D882" s="43" t="s">
        <v>3196</v>
      </c>
      <c r="E882" s="43" t="s">
        <v>3195</v>
      </c>
      <c r="F882" s="43" t="s">
        <v>3166</v>
      </c>
      <c r="G882" s="43" t="s">
        <v>2060</v>
      </c>
      <c r="H882" s="43" t="s">
        <v>1244</v>
      </c>
    </row>
    <row r="883" spans="1:8" ht="17.25" customHeight="1" x14ac:dyDescent="0.35">
      <c r="A883" s="46" t="str">
        <f>_xlfn.CONCAT("PUSKESMAS ",TRIM(tblReff[[#This Row],[NAMA PUSKESMAS]]))</f>
        <v>PUSKESMAS CISITU</v>
      </c>
      <c r="B883" s="42">
        <v>1030889</v>
      </c>
      <c r="C883" s="43" t="s">
        <v>3197</v>
      </c>
      <c r="D883" s="43" t="s">
        <v>3198</v>
      </c>
      <c r="E883" s="43" t="s">
        <v>3197</v>
      </c>
      <c r="F883" s="43" t="s">
        <v>3166</v>
      </c>
      <c r="G883" s="43" t="s">
        <v>2060</v>
      </c>
      <c r="H883" s="43" t="s">
        <v>1243</v>
      </c>
    </row>
    <row r="884" spans="1:8" ht="17.25" customHeight="1" x14ac:dyDescent="0.35">
      <c r="A884" s="46" t="str">
        <f>_xlfn.CONCAT("PUSKESMAS ",TRIM(tblReff[[#This Row],[NAMA PUSKESMAS]]))</f>
        <v>PUSKESMAS DARMA RAJA</v>
      </c>
      <c r="B884" s="42">
        <v>1030890</v>
      </c>
      <c r="C884" s="43" t="s">
        <v>3199</v>
      </c>
      <c r="D884" s="43" t="s">
        <v>3200</v>
      </c>
      <c r="E884" s="43" t="s">
        <v>3201</v>
      </c>
      <c r="F884" s="43" t="s">
        <v>3166</v>
      </c>
      <c r="G884" s="43" t="s">
        <v>2060</v>
      </c>
      <c r="H884" s="43" t="s">
        <v>1243</v>
      </c>
    </row>
    <row r="885" spans="1:8" ht="17.25" customHeight="1" x14ac:dyDescent="0.35">
      <c r="A885" s="46" t="str">
        <f>_xlfn.CONCAT("PUSKESMAS ",TRIM(tblReff[[#This Row],[NAMA PUSKESMAS]]))</f>
        <v>PUSKESMAS CIBUGEL</v>
      </c>
      <c r="B885" s="42">
        <v>1030891</v>
      </c>
      <c r="C885" s="43" t="s">
        <v>3202</v>
      </c>
      <c r="D885" s="43" t="s">
        <v>3203</v>
      </c>
      <c r="E885" s="43" t="s">
        <v>3202</v>
      </c>
      <c r="F885" s="43" t="s">
        <v>3166</v>
      </c>
      <c r="G885" s="43" t="s">
        <v>2060</v>
      </c>
      <c r="H885" s="43" t="s">
        <v>1243</v>
      </c>
    </row>
    <row r="886" spans="1:8" ht="17.25" customHeight="1" x14ac:dyDescent="0.35">
      <c r="A886" s="46" t="str">
        <f>_xlfn.CONCAT("PUSKESMAS ",TRIM(tblReff[[#This Row],[NAMA PUSKESMAS]]))</f>
        <v>PUSKESMAS WADO</v>
      </c>
      <c r="B886" s="42">
        <v>1030892</v>
      </c>
      <c r="C886" s="43" t="s">
        <v>3204</v>
      </c>
      <c r="D886" s="43" t="s">
        <v>3205</v>
      </c>
      <c r="E886" s="43" t="s">
        <v>3204</v>
      </c>
      <c r="F886" s="43" t="s">
        <v>3166</v>
      </c>
      <c r="G886" s="43" t="s">
        <v>2060</v>
      </c>
      <c r="H886" s="43" t="s">
        <v>1243</v>
      </c>
    </row>
    <row r="887" spans="1:8" ht="17.25" customHeight="1" x14ac:dyDescent="0.35">
      <c r="A887" s="46" t="str">
        <f>_xlfn.CONCAT("PUSKESMAS ",TRIM(tblReff[[#This Row],[NAMA PUSKESMAS]]))</f>
        <v>PUSKESMAS JATINUNGGAL</v>
      </c>
      <c r="B887" s="42">
        <v>1030893</v>
      </c>
      <c r="C887" s="43" t="s">
        <v>3206</v>
      </c>
      <c r="D887" s="43" t="s">
        <v>3207</v>
      </c>
      <c r="E887" s="43" t="s">
        <v>3206</v>
      </c>
      <c r="F887" s="43" t="s">
        <v>3166</v>
      </c>
      <c r="G887" s="43" t="s">
        <v>2060</v>
      </c>
      <c r="H887" s="43" t="s">
        <v>1243</v>
      </c>
    </row>
    <row r="888" spans="1:8" ht="17.25" customHeight="1" x14ac:dyDescent="0.35">
      <c r="A888" s="46" t="str">
        <f>_xlfn.CONCAT("PUSKESMAS ",TRIM(tblReff[[#This Row],[NAMA PUSKESMAS]]))</f>
        <v>PUSKESMAS JATIGEDE</v>
      </c>
      <c r="B888" s="42">
        <v>1030894</v>
      </c>
      <c r="C888" s="43" t="s">
        <v>3208</v>
      </c>
      <c r="D888" s="43" t="s">
        <v>3209</v>
      </c>
      <c r="E888" s="43" t="s">
        <v>3208</v>
      </c>
      <c r="F888" s="43" t="s">
        <v>3166</v>
      </c>
      <c r="G888" s="43" t="s">
        <v>2060</v>
      </c>
      <c r="H888" s="43" t="s">
        <v>1244</v>
      </c>
    </row>
    <row r="889" spans="1:8" ht="17.25" customHeight="1" x14ac:dyDescent="0.35">
      <c r="A889" s="46" t="str">
        <f>_xlfn.CONCAT("PUSKESMAS ",TRIM(tblReff[[#This Row],[NAMA PUSKESMAS]]))</f>
        <v>PUSKESMAS TOMO</v>
      </c>
      <c r="B889" s="42">
        <v>1030895</v>
      </c>
      <c r="C889" s="43" t="s">
        <v>3210</v>
      </c>
      <c r="D889" s="43" t="s">
        <v>3211</v>
      </c>
      <c r="E889" s="43" t="s">
        <v>3210</v>
      </c>
      <c r="F889" s="43" t="s">
        <v>3166</v>
      </c>
      <c r="G889" s="43" t="s">
        <v>2060</v>
      </c>
      <c r="H889" s="43" t="s">
        <v>1243</v>
      </c>
    </row>
    <row r="890" spans="1:8" ht="17.25" customHeight="1" x14ac:dyDescent="0.35">
      <c r="A890" s="46" t="str">
        <f>_xlfn.CONCAT("PUSKESMAS ",TRIM(tblReff[[#This Row],[NAMA PUSKESMAS]]))</f>
        <v>PUSKESMAS UJUNGJAYA</v>
      </c>
      <c r="B890" s="42">
        <v>1030896</v>
      </c>
      <c r="C890" s="43" t="s">
        <v>3212</v>
      </c>
      <c r="D890" s="43" t="s">
        <v>3213</v>
      </c>
      <c r="E890" s="43" t="s">
        <v>3214</v>
      </c>
      <c r="F890" s="43" t="s">
        <v>3166</v>
      </c>
      <c r="G890" s="43" t="s">
        <v>2060</v>
      </c>
      <c r="H890" s="43" t="s">
        <v>1243</v>
      </c>
    </row>
    <row r="891" spans="1:8" ht="17.25" customHeight="1" x14ac:dyDescent="0.35">
      <c r="A891" s="46" t="str">
        <f>_xlfn.CONCAT("PUSKESMAS ",TRIM(tblReff[[#This Row],[NAMA PUSKESMAS]]))</f>
        <v>PUSKESMAS CONGGEANG</v>
      </c>
      <c r="B891" s="42">
        <v>1030897</v>
      </c>
      <c r="C891" s="43" t="s">
        <v>3215</v>
      </c>
      <c r="D891" s="43" t="s">
        <v>3216</v>
      </c>
      <c r="E891" s="43" t="s">
        <v>3215</v>
      </c>
      <c r="F891" s="43" t="s">
        <v>3166</v>
      </c>
      <c r="G891" s="43" t="s">
        <v>2060</v>
      </c>
      <c r="H891" s="43" t="s">
        <v>1243</v>
      </c>
    </row>
    <row r="892" spans="1:8" ht="17.25" customHeight="1" x14ac:dyDescent="0.35">
      <c r="A892" s="46" t="str">
        <f>_xlfn.CONCAT("PUSKESMAS ",TRIM(tblReff[[#This Row],[NAMA PUSKESMAS]]))</f>
        <v>PUSKESMAS PASEH</v>
      </c>
      <c r="B892" s="42">
        <v>1030898</v>
      </c>
      <c r="C892" s="43" t="s">
        <v>2507</v>
      </c>
      <c r="D892" s="43" t="s">
        <v>3217</v>
      </c>
      <c r="E892" s="43" t="s">
        <v>2507</v>
      </c>
      <c r="F892" s="43" t="s">
        <v>3166</v>
      </c>
      <c r="G892" s="43" t="s">
        <v>2060</v>
      </c>
      <c r="H892" s="43" t="s">
        <v>1244</v>
      </c>
    </row>
    <row r="893" spans="1:8" ht="17.25" customHeight="1" x14ac:dyDescent="0.35">
      <c r="A893" s="46" t="str">
        <f>_xlfn.CONCAT("PUSKESMAS ",TRIM(tblReff[[#This Row],[NAMA PUSKESMAS]]))</f>
        <v>PUSKESMAS CIMALAKA</v>
      </c>
      <c r="B893" s="42">
        <v>1030899</v>
      </c>
      <c r="C893" s="43" t="s">
        <v>3218</v>
      </c>
      <c r="D893" s="43" t="s">
        <v>3219</v>
      </c>
      <c r="E893" s="43" t="s">
        <v>3218</v>
      </c>
      <c r="F893" s="43" t="s">
        <v>3166</v>
      </c>
      <c r="G893" s="43" t="s">
        <v>2060</v>
      </c>
      <c r="H893" s="43" t="s">
        <v>1243</v>
      </c>
    </row>
    <row r="894" spans="1:8" ht="17.25" customHeight="1" x14ac:dyDescent="0.35">
      <c r="A894" s="46" t="str">
        <f>_xlfn.CONCAT("PUSKESMAS ",TRIM(tblReff[[#This Row],[NAMA PUSKESMAS]]))</f>
        <v>PUSKESMAS CISARUA</v>
      </c>
      <c r="B894" s="42">
        <v>1030900</v>
      </c>
      <c r="C894" s="43" t="s">
        <v>2135</v>
      </c>
      <c r="D894" s="43" t="s">
        <v>3220</v>
      </c>
      <c r="E894" s="43" t="s">
        <v>2135</v>
      </c>
      <c r="F894" s="43" t="s">
        <v>3166</v>
      </c>
      <c r="G894" s="43" t="s">
        <v>2060</v>
      </c>
      <c r="H894" s="43" t="s">
        <v>1244</v>
      </c>
    </row>
    <row r="895" spans="1:8" ht="17.25" customHeight="1" x14ac:dyDescent="0.35">
      <c r="A895" s="46" t="str">
        <f>_xlfn.CONCAT("PUSKESMAS ",TRIM(tblReff[[#This Row],[NAMA PUSKESMAS]]))</f>
        <v>PUSKESMAS SUKAMANTRI</v>
      </c>
      <c r="B895" s="42">
        <v>1030901</v>
      </c>
      <c r="C895" s="43" t="s">
        <v>2893</v>
      </c>
      <c r="D895" s="43" t="s">
        <v>3221</v>
      </c>
      <c r="E895" s="43" t="s">
        <v>3222</v>
      </c>
      <c r="F895" s="43" t="s">
        <v>3166</v>
      </c>
      <c r="G895" s="43" t="s">
        <v>2060</v>
      </c>
      <c r="H895" s="43" t="s">
        <v>1243</v>
      </c>
    </row>
    <row r="896" spans="1:8" ht="17.25" customHeight="1" x14ac:dyDescent="0.35">
      <c r="A896" s="46" t="str">
        <f>_xlfn.CONCAT("PUSKESMAS ",TRIM(tblReff[[#This Row],[NAMA PUSKESMAS]]))</f>
        <v>PUSKESMAS TANJUNG KERTA</v>
      </c>
      <c r="B896" s="42">
        <v>1030902</v>
      </c>
      <c r="C896" s="43" t="s">
        <v>3223</v>
      </c>
      <c r="D896" s="43" t="s">
        <v>3224</v>
      </c>
      <c r="E896" s="43" t="s">
        <v>3222</v>
      </c>
      <c r="F896" s="43" t="s">
        <v>3166</v>
      </c>
      <c r="G896" s="43" t="s">
        <v>2060</v>
      </c>
      <c r="H896" s="43" t="s">
        <v>1244</v>
      </c>
    </row>
    <row r="897" spans="1:8" ht="17.25" customHeight="1" x14ac:dyDescent="0.35">
      <c r="A897" s="46" t="str">
        <f>_xlfn.CONCAT("PUSKESMAS ",TRIM(tblReff[[#This Row],[NAMA PUSKESMAS]]))</f>
        <v>PUSKESMAS TANJUNGMEDAR</v>
      </c>
      <c r="B897" s="42">
        <v>1030903</v>
      </c>
      <c r="C897" s="43" t="s">
        <v>3225</v>
      </c>
      <c r="D897" s="43" t="s">
        <v>3226</v>
      </c>
      <c r="E897" s="43" t="s">
        <v>3225</v>
      </c>
      <c r="F897" s="43" t="s">
        <v>3166</v>
      </c>
      <c r="G897" s="43" t="s">
        <v>2060</v>
      </c>
      <c r="H897" s="43" t="s">
        <v>1244</v>
      </c>
    </row>
    <row r="898" spans="1:8" ht="17.25" customHeight="1" x14ac:dyDescent="0.35">
      <c r="A898" s="46" t="str">
        <f>_xlfn.CONCAT("PUSKESMAS ",TRIM(tblReff[[#This Row],[NAMA PUSKESMAS]]))</f>
        <v>PUSKESMAS BUAH DUA</v>
      </c>
      <c r="B898" s="42">
        <v>1030904</v>
      </c>
      <c r="C898" s="43" t="s">
        <v>3227</v>
      </c>
      <c r="D898" s="43" t="s">
        <v>3228</v>
      </c>
      <c r="E898" s="43" t="s">
        <v>3229</v>
      </c>
      <c r="F898" s="43" t="s">
        <v>3166</v>
      </c>
      <c r="G898" s="43" t="s">
        <v>2060</v>
      </c>
      <c r="H898" s="43" t="s">
        <v>1243</v>
      </c>
    </row>
    <row r="899" spans="1:8" ht="17.25" customHeight="1" x14ac:dyDescent="0.35">
      <c r="A899" s="46" t="str">
        <f>_xlfn.CONCAT("PUSKESMAS ",TRIM(tblReff[[#This Row],[NAMA PUSKESMAS]]))</f>
        <v>PUSKESMAS HARIANG</v>
      </c>
      <c r="B899" s="42">
        <v>1030905</v>
      </c>
      <c r="C899" s="43" t="s">
        <v>3230</v>
      </c>
      <c r="D899" s="43" t="s">
        <v>3231</v>
      </c>
      <c r="E899" s="43" t="s">
        <v>3229</v>
      </c>
      <c r="F899" s="43" t="s">
        <v>3166</v>
      </c>
      <c r="G899" s="43" t="s">
        <v>2060</v>
      </c>
      <c r="H899" s="43" t="s">
        <v>1244</v>
      </c>
    </row>
    <row r="900" spans="1:8" ht="17.25" customHeight="1" x14ac:dyDescent="0.35">
      <c r="A900" s="46" t="str">
        <f>_xlfn.CONCAT("PUSKESMAS ",TRIM(tblReff[[#This Row],[NAMA PUSKESMAS]]))</f>
        <v>PUSKESMAS SURIAN</v>
      </c>
      <c r="B900" s="42">
        <v>1030906</v>
      </c>
      <c r="C900" s="43" t="s">
        <v>1289</v>
      </c>
      <c r="D900" s="43" t="s">
        <v>3232</v>
      </c>
      <c r="E900" s="43" t="s">
        <v>1289</v>
      </c>
      <c r="F900" s="43" t="s">
        <v>3166</v>
      </c>
      <c r="G900" s="43" t="s">
        <v>2060</v>
      </c>
      <c r="H900" s="43" t="s">
        <v>1243</v>
      </c>
    </row>
    <row r="901" spans="1:8" ht="17.25" customHeight="1" x14ac:dyDescent="0.35">
      <c r="A901" s="46" t="str">
        <f>_xlfn.CONCAT("PUSKESMAS ",TRIM(tblReff[[#This Row],[NAMA PUSKESMAS]]))</f>
        <v>PUSKESMAS HAURGEULIS</v>
      </c>
      <c r="B901" s="42">
        <v>1030907</v>
      </c>
      <c r="C901" s="43" t="s">
        <v>3233</v>
      </c>
      <c r="D901" s="43" t="s">
        <v>3234</v>
      </c>
      <c r="E901" s="43" t="s">
        <v>3233</v>
      </c>
      <c r="F901" s="43" t="s">
        <v>3235</v>
      </c>
      <c r="G901" s="43" t="s">
        <v>2060</v>
      </c>
      <c r="H901" s="43" t="s">
        <v>1243</v>
      </c>
    </row>
    <row r="902" spans="1:8" ht="17.25" customHeight="1" x14ac:dyDescent="0.35">
      <c r="A902" s="46" t="str">
        <f>_xlfn.CONCAT("PUSKESMAS ",TRIM(tblReff[[#This Row],[NAMA PUSKESMAS]]))</f>
        <v>PUSKESMAS CIPANCUH</v>
      </c>
      <c r="B902" s="42">
        <v>1030908</v>
      </c>
      <c r="C902" s="43" t="s">
        <v>3236</v>
      </c>
      <c r="D902" s="43" t="s">
        <v>3237</v>
      </c>
      <c r="E902" s="43" t="s">
        <v>3233</v>
      </c>
      <c r="F902" s="43" t="s">
        <v>3235</v>
      </c>
      <c r="G902" s="43" t="s">
        <v>2060</v>
      </c>
      <c r="H902" s="43" t="s">
        <v>1244</v>
      </c>
    </row>
    <row r="903" spans="1:8" ht="17.25" customHeight="1" x14ac:dyDescent="0.35">
      <c r="A903" s="46" t="str">
        <f>_xlfn.CONCAT("PUSKESMAS ",TRIM(tblReff[[#This Row],[NAMA PUSKESMAS]]))</f>
        <v>PUSKESMAS WANAKAYA</v>
      </c>
      <c r="B903" s="42">
        <v>1030909</v>
      </c>
      <c r="C903" s="43" t="s">
        <v>3238</v>
      </c>
      <c r="D903" s="43" t="s">
        <v>3239</v>
      </c>
      <c r="E903" s="43" t="s">
        <v>3233</v>
      </c>
      <c r="F903" s="43" t="s">
        <v>3235</v>
      </c>
      <c r="G903" s="43" t="s">
        <v>2060</v>
      </c>
      <c r="H903" s="43" t="s">
        <v>1244</v>
      </c>
    </row>
    <row r="904" spans="1:8" ht="17.25" customHeight="1" x14ac:dyDescent="0.35">
      <c r="A904" s="46" t="str">
        <f>_xlfn.CONCAT("PUSKESMAS ",TRIM(tblReff[[#This Row],[NAMA PUSKESMAS]]))</f>
        <v>PUSKESMAS GANTAR</v>
      </c>
      <c r="B904" s="42">
        <v>1030910</v>
      </c>
      <c r="C904" s="43" t="s">
        <v>3240</v>
      </c>
      <c r="D904" s="43" t="s">
        <v>3241</v>
      </c>
      <c r="E904" s="43" t="s">
        <v>3240</v>
      </c>
      <c r="F904" s="43" t="s">
        <v>3235</v>
      </c>
      <c r="G904" s="43" t="s">
        <v>2060</v>
      </c>
      <c r="H904" s="43" t="s">
        <v>1244</v>
      </c>
    </row>
    <row r="905" spans="1:8" ht="17.25" customHeight="1" x14ac:dyDescent="0.35">
      <c r="A905" s="46" t="str">
        <f>_xlfn.CONCAT("PUSKESMAS ",TRIM(tblReff[[#This Row],[NAMA PUSKESMAS]]))</f>
        <v>PUSKESMAS KROYA</v>
      </c>
      <c r="B905" s="42">
        <v>1030911</v>
      </c>
      <c r="C905" s="43" t="s">
        <v>3242</v>
      </c>
      <c r="D905" s="43" t="s">
        <v>3243</v>
      </c>
      <c r="E905" s="43" t="s">
        <v>3242</v>
      </c>
      <c r="F905" s="43" t="s">
        <v>3235</v>
      </c>
      <c r="G905" s="43" t="s">
        <v>2060</v>
      </c>
      <c r="H905" s="43" t="s">
        <v>1244</v>
      </c>
    </row>
    <row r="906" spans="1:8" ht="17.25" customHeight="1" x14ac:dyDescent="0.35">
      <c r="A906" s="46" t="str">
        <f>_xlfn.CONCAT("PUSKESMAS ",TRIM(tblReff[[#This Row],[NAMA PUSKESMAS]]))</f>
        <v>PUSKESMAS TEMIYANG</v>
      </c>
      <c r="B906" s="42">
        <v>1030912</v>
      </c>
      <c r="C906" s="43" t="s">
        <v>3244</v>
      </c>
      <c r="D906" s="43" t="s">
        <v>3245</v>
      </c>
      <c r="E906" s="43" t="s">
        <v>3242</v>
      </c>
      <c r="F906" s="43" t="s">
        <v>3235</v>
      </c>
      <c r="G906" s="43" t="s">
        <v>2060</v>
      </c>
      <c r="H906" s="43" t="s">
        <v>1244</v>
      </c>
    </row>
    <row r="907" spans="1:8" ht="17.25" customHeight="1" x14ac:dyDescent="0.35">
      <c r="A907" s="46" t="str">
        <f>_xlfn.CONCAT("PUSKESMAS ",TRIM(tblReff[[#This Row],[NAMA PUSKESMAS]]))</f>
        <v>PUSKESMAS GABUSWETAN</v>
      </c>
      <c r="B907" s="42">
        <v>1030913</v>
      </c>
      <c r="C907" s="43" t="s">
        <v>3246</v>
      </c>
      <c r="D907" s="43" t="s">
        <v>3247</v>
      </c>
      <c r="E907" s="43" t="s">
        <v>3246</v>
      </c>
      <c r="F907" s="43" t="s">
        <v>3235</v>
      </c>
      <c r="G907" s="43" t="s">
        <v>2060</v>
      </c>
      <c r="H907" s="43" t="s">
        <v>1244</v>
      </c>
    </row>
    <row r="908" spans="1:8" ht="17.25" customHeight="1" x14ac:dyDescent="0.35">
      <c r="A908" s="46" t="str">
        <f>_xlfn.CONCAT("PUSKESMAS ",TRIM(tblReff[[#This Row],[NAMA PUSKESMAS]]))</f>
        <v>PUSKESMAS DRUNTEN WETAN</v>
      </c>
      <c r="B908" s="42">
        <v>1030914</v>
      </c>
      <c r="C908" s="43" t="s">
        <v>3248</v>
      </c>
      <c r="D908" s="43" t="s">
        <v>3249</v>
      </c>
      <c r="E908" s="43" t="s">
        <v>3246</v>
      </c>
      <c r="F908" s="43" t="s">
        <v>3235</v>
      </c>
      <c r="G908" s="43" t="s">
        <v>2060</v>
      </c>
      <c r="H908" s="43" t="s">
        <v>1243</v>
      </c>
    </row>
    <row r="909" spans="1:8" ht="17.25" customHeight="1" x14ac:dyDescent="0.35">
      <c r="A909" s="46" t="str">
        <f>_xlfn.CONCAT("PUSKESMAS ",TRIM(tblReff[[#This Row],[NAMA PUSKESMAS]]))</f>
        <v>PUSKESMAS CIKEDUNG</v>
      </c>
      <c r="B909" s="42">
        <v>1030915</v>
      </c>
      <c r="C909" s="43" t="s">
        <v>3250</v>
      </c>
      <c r="D909" s="43" t="s">
        <v>3251</v>
      </c>
      <c r="E909" s="43" t="s">
        <v>3250</v>
      </c>
      <c r="F909" s="43" t="s">
        <v>3235</v>
      </c>
      <c r="G909" s="43" t="s">
        <v>2060</v>
      </c>
      <c r="H909" s="43" t="s">
        <v>1244</v>
      </c>
    </row>
    <row r="910" spans="1:8" ht="17.25" customHeight="1" x14ac:dyDescent="0.35">
      <c r="A910" s="46" t="str">
        <f>_xlfn.CONCAT("PUSKESMAS ",TRIM(tblReff[[#This Row],[NAMA PUSKESMAS]]))</f>
        <v>PUSKESMAS TERISI</v>
      </c>
      <c r="B910" s="42">
        <v>1030916</v>
      </c>
      <c r="C910" s="43" t="s">
        <v>3252</v>
      </c>
      <c r="D910" s="43" t="s">
        <v>3253</v>
      </c>
      <c r="E910" s="43" t="s">
        <v>3252</v>
      </c>
      <c r="F910" s="43" t="s">
        <v>3235</v>
      </c>
      <c r="G910" s="43" t="s">
        <v>2060</v>
      </c>
      <c r="H910" s="43" t="s">
        <v>1243</v>
      </c>
    </row>
    <row r="911" spans="1:8" ht="17.25" customHeight="1" x14ac:dyDescent="0.35">
      <c r="A911" s="46" t="str">
        <f>_xlfn.CONCAT("PUSKESMAS ",TRIM(tblReff[[#This Row],[NAMA PUSKESMAS]]))</f>
        <v>PUSKESMAS LELEA</v>
      </c>
      <c r="B911" s="42">
        <v>1030917</v>
      </c>
      <c r="C911" s="43" t="s">
        <v>3254</v>
      </c>
      <c r="D911" s="43" t="s">
        <v>3255</v>
      </c>
      <c r="E911" s="43" t="s">
        <v>3254</v>
      </c>
      <c r="F911" s="43" t="s">
        <v>3235</v>
      </c>
      <c r="G911" s="43" t="s">
        <v>2060</v>
      </c>
      <c r="H911" s="43" t="s">
        <v>1244</v>
      </c>
    </row>
    <row r="912" spans="1:8" ht="17.25" customHeight="1" x14ac:dyDescent="0.35">
      <c r="A912" s="46" t="str">
        <f>_xlfn.CONCAT("PUSKESMAS ",TRIM(tblReff[[#This Row],[NAMA PUSKESMAS]]))</f>
        <v>PUSKESMAS TUGU</v>
      </c>
      <c r="B912" s="42">
        <v>1030918</v>
      </c>
      <c r="C912" s="43" t="s">
        <v>3256</v>
      </c>
      <c r="D912" s="43" t="s">
        <v>3257</v>
      </c>
      <c r="E912" s="43" t="s">
        <v>3254</v>
      </c>
      <c r="F912" s="43" t="s">
        <v>3235</v>
      </c>
      <c r="G912" s="43" t="s">
        <v>2060</v>
      </c>
      <c r="H912" s="43" t="s">
        <v>1244</v>
      </c>
    </row>
    <row r="913" spans="1:8" ht="17.25" customHeight="1" x14ac:dyDescent="0.35">
      <c r="A913" s="46" t="str">
        <f>_xlfn.CONCAT("PUSKESMAS ",TRIM(tblReff[[#This Row],[NAMA PUSKESMAS]]))</f>
        <v>PUSKESMAS BANGODUA</v>
      </c>
      <c r="B913" s="42">
        <v>1030919</v>
      </c>
      <c r="C913" s="43" t="s">
        <v>3075</v>
      </c>
      <c r="D913" s="43" t="s">
        <v>3258</v>
      </c>
      <c r="E913" s="43" t="s">
        <v>3075</v>
      </c>
      <c r="F913" s="43" t="s">
        <v>3235</v>
      </c>
      <c r="G913" s="43" t="s">
        <v>2060</v>
      </c>
      <c r="H913" s="43" t="s">
        <v>1244</v>
      </c>
    </row>
    <row r="914" spans="1:8" ht="17.25" customHeight="1" x14ac:dyDescent="0.35">
      <c r="A914" s="46" t="str">
        <f>_xlfn.CONCAT("PUSKESMAS ",TRIM(tblReff[[#This Row],[NAMA PUSKESMAS]]))</f>
        <v>PUSKESMAS KERTICALA</v>
      </c>
      <c r="B914" s="42">
        <v>1030928</v>
      </c>
      <c r="C914" s="43" t="s">
        <v>3259</v>
      </c>
      <c r="D914" s="43" t="s">
        <v>3260</v>
      </c>
      <c r="E914" s="43" t="s">
        <v>3261</v>
      </c>
      <c r="F914" s="43" t="s">
        <v>3235</v>
      </c>
      <c r="G914" s="43" t="s">
        <v>2060</v>
      </c>
      <c r="H914" s="43" t="s">
        <v>1243</v>
      </c>
    </row>
    <row r="915" spans="1:8" ht="17.25" customHeight="1" x14ac:dyDescent="0.35">
      <c r="A915" s="46" t="str">
        <f>_xlfn.CONCAT("PUSKESMAS ",TRIM(tblReff[[#This Row],[NAMA PUSKESMAS]]))</f>
        <v>PUSKESMAS TUKDANA</v>
      </c>
      <c r="B915" s="42">
        <v>1030920</v>
      </c>
      <c r="C915" s="43" t="s">
        <v>3261</v>
      </c>
      <c r="D915" s="43" t="s">
        <v>3262</v>
      </c>
      <c r="E915" s="43" t="s">
        <v>3261</v>
      </c>
      <c r="F915" s="43" t="s">
        <v>3235</v>
      </c>
      <c r="G915" s="43" t="s">
        <v>2060</v>
      </c>
      <c r="H915" s="43" t="s">
        <v>1244</v>
      </c>
    </row>
    <row r="916" spans="1:8" ht="17.25" customHeight="1" x14ac:dyDescent="0.35">
      <c r="A916" s="46" t="str">
        <f>_xlfn.CONCAT("PUSKESMAS ",TRIM(tblReff[[#This Row],[NAMA PUSKESMAS]]))</f>
        <v>PUSKESMAS WIDASARI</v>
      </c>
      <c r="B916" s="42">
        <v>1030921</v>
      </c>
      <c r="C916" s="43" t="s">
        <v>3263</v>
      </c>
      <c r="D916" s="43" t="s">
        <v>3264</v>
      </c>
      <c r="E916" s="43" t="s">
        <v>3263</v>
      </c>
      <c r="F916" s="43" t="s">
        <v>3235</v>
      </c>
      <c r="G916" s="43" t="s">
        <v>2060</v>
      </c>
      <c r="H916" s="43" t="s">
        <v>1243</v>
      </c>
    </row>
    <row r="917" spans="1:8" ht="17.25" customHeight="1" x14ac:dyDescent="0.35">
      <c r="A917" s="46" t="str">
        <f>_xlfn.CONCAT("PUSKESMAS ",TRIM(tblReff[[#This Row],[NAMA PUSKESMAS]]))</f>
        <v>PUSKESMAS KERTASEMAYA</v>
      </c>
      <c r="B917" s="42">
        <v>1030922</v>
      </c>
      <c r="C917" s="43" t="s">
        <v>3265</v>
      </c>
      <c r="D917" s="43" t="s">
        <v>3266</v>
      </c>
      <c r="E917" s="43" t="s">
        <v>3265</v>
      </c>
      <c r="F917" s="43" t="s">
        <v>3235</v>
      </c>
      <c r="G917" s="43" t="s">
        <v>2060</v>
      </c>
      <c r="H917" s="43" t="s">
        <v>1244</v>
      </c>
    </row>
    <row r="918" spans="1:8" ht="17.25" customHeight="1" x14ac:dyDescent="0.35">
      <c r="A918" s="46" t="str">
        <f>_xlfn.CONCAT("PUSKESMAS ",TRIM(tblReff[[#This Row],[NAMA PUSKESMAS]]))</f>
        <v>PUSKESMAS SUKAGUMIWANG</v>
      </c>
      <c r="B918" s="42">
        <v>1030923</v>
      </c>
      <c r="C918" s="43" t="s">
        <v>3267</v>
      </c>
      <c r="D918" s="43" t="s">
        <v>3268</v>
      </c>
      <c r="E918" s="43" t="s">
        <v>3267</v>
      </c>
      <c r="F918" s="43" t="s">
        <v>3235</v>
      </c>
      <c r="G918" s="43" t="s">
        <v>2060</v>
      </c>
      <c r="H918" s="43" t="s">
        <v>1243</v>
      </c>
    </row>
    <row r="919" spans="1:8" ht="17.25" customHeight="1" x14ac:dyDescent="0.35">
      <c r="A919" s="46" t="str">
        <f>_xlfn.CONCAT("PUSKESMAS ",TRIM(tblReff[[#This Row],[NAMA PUSKESMAS]]))</f>
        <v>PUSKESMAS KRANGKENG</v>
      </c>
      <c r="B919" s="42">
        <v>1030924</v>
      </c>
      <c r="C919" s="43" t="s">
        <v>3269</v>
      </c>
      <c r="D919" s="43" t="s">
        <v>3270</v>
      </c>
      <c r="E919" s="43" t="s">
        <v>3269</v>
      </c>
      <c r="F919" s="43" t="s">
        <v>3235</v>
      </c>
      <c r="G919" s="43" t="s">
        <v>2060</v>
      </c>
      <c r="H919" s="43" t="s">
        <v>1244</v>
      </c>
    </row>
    <row r="920" spans="1:8" ht="17.25" customHeight="1" x14ac:dyDescent="0.35">
      <c r="A920" s="46" t="str">
        <f>_xlfn.CONCAT("PUSKESMAS ",TRIM(tblReff[[#This Row],[NAMA PUSKESMAS]]))</f>
        <v>PUSKESMAS KEDUNGWUNGU</v>
      </c>
      <c r="B920" s="42">
        <v>1030925</v>
      </c>
      <c r="C920" s="43" t="s">
        <v>3271</v>
      </c>
      <c r="D920" s="43" t="s">
        <v>3272</v>
      </c>
      <c r="E920" s="43" t="s">
        <v>3269</v>
      </c>
      <c r="F920" s="43" t="s">
        <v>3235</v>
      </c>
      <c r="G920" s="43" t="s">
        <v>2060</v>
      </c>
      <c r="H920" s="43" t="s">
        <v>1244</v>
      </c>
    </row>
    <row r="921" spans="1:8" ht="17.25" customHeight="1" x14ac:dyDescent="0.35">
      <c r="A921" s="46" t="str">
        <f>_xlfn.CONCAT("PUSKESMAS ",TRIM(tblReff[[#This Row],[NAMA PUSKESMAS]]))</f>
        <v>PUSKESMAS KARANGAMPEL</v>
      </c>
      <c r="B921" s="42">
        <v>1030926</v>
      </c>
      <c r="C921" s="43" t="s">
        <v>3273</v>
      </c>
      <c r="D921" s="43" t="s">
        <v>3274</v>
      </c>
      <c r="E921" s="43" t="s">
        <v>3273</v>
      </c>
      <c r="F921" s="43" t="s">
        <v>3235</v>
      </c>
      <c r="G921" s="43" t="s">
        <v>2060</v>
      </c>
      <c r="H921" s="43" t="s">
        <v>1244</v>
      </c>
    </row>
    <row r="922" spans="1:8" ht="17.25" customHeight="1" x14ac:dyDescent="0.35">
      <c r="A922" s="46" t="str">
        <f>_xlfn.CONCAT("PUSKESMAS ",TRIM(tblReff[[#This Row],[NAMA PUSKESMAS]]))</f>
        <v>PUSKESMAS KAPLONGAN</v>
      </c>
      <c r="B922" s="42">
        <v>1030927</v>
      </c>
      <c r="C922" s="43" t="s">
        <v>3275</v>
      </c>
      <c r="D922" s="43" t="s">
        <v>3276</v>
      </c>
      <c r="E922" s="43" t="s">
        <v>3273</v>
      </c>
      <c r="F922" s="43" t="s">
        <v>3235</v>
      </c>
      <c r="G922" s="43" t="s">
        <v>2060</v>
      </c>
      <c r="H922" s="43" t="s">
        <v>1244</v>
      </c>
    </row>
    <row r="923" spans="1:8" ht="17.25" customHeight="1" x14ac:dyDescent="0.35">
      <c r="A923" s="46" t="str">
        <f>_xlfn.CONCAT("PUSKESMAS ",TRIM(tblReff[[#This Row],[NAMA PUSKESMAS]]))</f>
        <v>PUSKESMAS KEDOKANBUNDER</v>
      </c>
      <c r="B923" s="42">
        <v>1030929</v>
      </c>
      <c r="C923" s="43" t="s">
        <v>3277</v>
      </c>
      <c r="D923" s="43" t="s">
        <v>3278</v>
      </c>
      <c r="E923" s="43" t="s">
        <v>3277</v>
      </c>
      <c r="F923" s="43" t="s">
        <v>3235</v>
      </c>
      <c r="G923" s="43" t="s">
        <v>2060</v>
      </c>
      <c r="H923" s="43" t="s">
        <v>1244</v>
      </c>
    </row>
    <row r="924" spans="1:8" ht="17.25" customHeight="1" x14ac:dyDescent="0.35">
      <c r="A924" s="46" t="str">
        <f>_xlfn.CONCAT("PUSKESMAS ",TRIM(tblReff[[#This Row],[NAMA PUSKESMAS]]))</f>
        <v>PUSKESMAS JUNTINYUAT</v>
      </c>
      <c r="B924" s="42">
        <v>1030930</v>
      </c>
      <c r="C924" s="43" t="s">
        <v>3279</v>
      </c>
      <c r="D924" s="43" t="s">
        <v>3280</v>
      </c>
      <c r="E924" s="43" t="s">
        <v>3279</v>
      </c>
      <c r="F924" s="43" t="s">
        <v>3235</v>
      </c>
      <c r="G924" s="43" t="s">
        <v>2060</v>
      </c>
      <c r="H924" s="43" t="s">
        <v>1244</v>
      </c>
    </row>
    <row r="925" spans="1:8" ht="17.25" customHeight="1" x14ac:dyDescent="0.35">
      <c r="A925" s="46" t="str">
        <f>_xlfn.CONCAT("PUSKESMAS ",TRIM(tblReff[[#This Row],[NAMA PUSKESMAS]]))</f>
        <v>PUSKESMAS PONDOH</v>
      </c>
      <c r="B925" s="42">
        <v>1030931</v>
      </c>
      <c r="C925" s="43" t="s">
        <v>3281</v>
      </c>
      <c r="D925" s="43" t="s">
        <v>3282</v>
      </c>
      <c r="E925" s="43" t="s">
        <v>3279</v>
      </c>
      <c r="F925" s="43" t="s">
        <v>3235</v>
      </c>
      <c r="G925" s="43" t="s">
        <v>2060</v>
      </c>
      <c r="H925" s="43" t="s">
        <v>1244</v>
      </c>
    </row>
    <row r="926" spans="1:8" ht="17.25" customHeight="1" x14ac:dyDescent="0.35">
      <c r="A926" s="46" t="str">
        <f>_xlfn.CONCAT("PUSKESMAS ",TRIM(tblReff[[#This Row],[NAMA PUSKESMAS]]))</f>
        <v>PUSKESMAS SLIYEG</v>
      </c>
      <c r="B926" s="42">
        <v>1030932</v>
      </c>
      <c r="C926" s="43" t="s">
        <v>3283</v>
      </c>
      <c r="D926" s="43" t="s">
        <v>3284</v>
      </c>
      <c r="E926" s="43" t="s">
        <v>3283</v>
      </c>
      <c r="F926" s="43" t="s">
        <v>3235</v>
      </c>
      <c r="G926" s="43" t="s">
        <v>2060</v>
      </c>
      <c r="H926" s="43" t="s">
        <v>1244</v>
      </c>
    </row>
    <row r="927" spans="1:8" ht="17.25" customHeight="1" x14ac:dyDescent="0.35">
      <c r="A927" s="46" t="str">
        <f>_xlfn.CONCAT("PUSKESMAS ",TRIM(tblReff[[#This Row],[NAMA PUSKESMAS]]))</f>
        <v>PUSKESMAS TAMBI</v>
      </c>
      <c r="B927" s="42">
        <v>1030933</v>
      </c>
      <c r="C927" s="43" t="s">
        <v>3285</v>
      </c>
      <c r="D927" s="43" t="s">
        <v>3286</v>
      </c>
      <c r="E927" s="43" t="s">
        <v>3283</v>
      </c>
      <c r="F927" s="43" t="s">
        <v>3235</v>
      </c>
      <c r="G927" s="43" t="s">
        <v>2060</v>
      </c>
      <c r="H927" s="43" t="s">
        <v>1244</v>
      </c>
    </row>
    <row r="928" spans="1:8" ht="17.25" customHeight="1" x14ac:dyDescent="0.35">
      <c r="A928" s="46" t="str">
        <f>_xlfn.CONCAT("PUSKESMAS ",TRIM(tblReff[[#This Row],[NAMA PUSKESMAS]]))</f>
        <v>PUSKESMAS JATI BARANG</v>
      </c>
      <c r="B928" s="42">
        <v>1030934</v>
      </c>
      <c r="C928" s="43" t="s">
        <v>3287</v>
      </c>
      <c r="D928" s="43" t="s">
        <v>3288</v>
      </c>
      <c r="E928" s="43" t="s">
        <v>3289</v>
      </c>
      <c r="F928" s="43" t="s">
        <v>3235</v>
      </c>
      <c r="G928" s="43" t="s">
        <v>2060</v>
      </c>
      <c r="H928" s="43" t="s">
        <v>1244</v>
      </c>
    </row>
    <row r="929" spans="1:8" ht="17.25" customHeight="1" x14ac:dyDescent="0.35">
      <c r="A929" s="46" t="str">
        <f>_xlfn.CONCAT("PUSKESMAS ",TRIM(tblReff[[#This Row],[NAMA PUSKESMAS]]))</f>
        <v>PUSKESMAS JATISAWIT</v>
      </c>
      <c r="B929" s="42">
        <v>1030935</v>
      </c>
      <c r="C929" s="43" t="s">
        <v>3290</v>
      </c>
      <c r="D929" s="43" t="s">
        <v>3291</v>
      </c>
      <c r="E929" s="43" t="s">
        <v>3289</v>
      </c>
      <c r="F929" s="43" t="s">
        <v>3235</v>
      </c>
      <c r="G929" s="43" t="s">
        <v>2060</v>
      </c>
      <c r="H929" s="43" t="s">
        <v>1244</v>
      </c>
    </row>
    <row r="930" spans="1:8" ht="17.25" customHeight="1" x14ac:dyDescent="0.35">
      <c r="A930" s="46" t="str">
        <f>_xlfn.CONCAT("PUSKESMAS ",TRIM(tblReff[[#This Row],[NAMA PUSKESMAS]]))</f>
        <v>PUSKESMAS BALONGAN</v>
      </c>
      <c r="B930" s="42">
        <v>1030936</v>
      </c>
      <c r="C930" s="43" t="s">
        <v>3292</v>
      </c>
      <c r="D930" s="43" t="s">
        <v>3293</v>
      </c>
      <c r="E930" s="43" t="s">
        <v>3292</v>
      </c>
      <c r="F930" s="43" t="s">
        <v>3235</v>
      </c>
      <c r="G930" s="43" t="s">
        <v>2060</v>
      </c>
      <c r="H930" s="43" t="s">
        <v>1244</v>
      </c>
    </row>
    <row r="931" spans="1:8" ht="17.25" customHeight="1" x14ac:dyDescent="0.35">
      <c r="A931" s="46" t="str">
        <f>_xlfn.CONCAT("PUSKESMAS ",TRIM(tblReff[[#This Row],[NAMA PUSKESMAS]]))</f>
        <v>PUSKESMAS MARGADADI</v>
      </c>
      <c r="B931" s="42">
        <v>1030937</v>
      </c>
      <c r="C931" s="43" t="s">
        <v>3294</v>
      </c>
      <c r="D931" s="43" t="s">
        <v>3295</v>
      </c>
      <c r="E931" s="43" t="s">
        <v>3296</v>
      </c>
      <c r="F931" s="43" t="s">
        <v>3235</v>
      </c>
      <c r="G931" s="43" t="s">
        <v>2060</v>
      </c>
      <c r="H931" s="43" t="s">
        <v>1244</v>
      </c>
    </row>
    <row r="932" spans="1:8" ht="17.25" customHeight="1" x14ac:dyDescent="0.35">
      <c r="A932" s="46" t="str">
        <f>_xlfn.CONCAT("PUSKESMAS ",TRIM(tblReff[[#This Row],[NAMA PUSKESMAS]]))</f>
        <v>PUSKESMAS PLUMBON</v>
      </c>
      <c r="B932" s="42">
        <v>1030938</v>
      </c>
      <c r="C932" s="43" t="s">
        <v>3047</v>
      </c>
      <c r="D932" s="43" t="s">
        <v>3297</v>
      </c>
      <c r="E932" s="43" t="s">
        <v>3296</v>
      </c>
      <c r="F932" s="43" t="s">
        <v>3235</v>
      </c>
      <c r="G932" s="43" t="s">
        <v>2060</v>
      </c>
      <c r="H932" s="43" t="s">
        <v>1244</v>
      </c>
    </row>
    <row r="933" spans="1:8" ht="17.25" customHeight="1" x14ac:dyDescent="0.35">
      <c r="A933" s="46" t="str">
        <f>_xlfn.CONCAT("PUSKESMAS ",TRIM(tblReff[[#This Row],[NAMA PUSKESMAS]]))</f>
        <v>PUSKESMAS SINDANG</v>
      </c>
      <c r="B933" s="42">
        <v>1030939</v>
      </c>
      <c r="C933" s="43" t="s">
        <v>3131</v>
      </c>
      <c r="D933" s="43" t="s">
        <v>3298</v>
      </c>
      <c r="E933" s="43" t="s">
        <v>3131</v>
      </c>
      <c r="F933" s="43" t="s">
        <v>3235</v>
      </c>
      <c r="G933" s="43" t="s">
        <v>2060</v>
      </c>
      <c r="H933" s="43" t="s">
        <v>1244</v>
      </c>
    </row>
    <row r="934" spans="1:8" ht="17.25" customHeight="1" x14ac:dyDescent="0.35">
      <c r="A934" s="46" t="str">
        <f>_xlfn.CONCAT("PUSKESMAS ",TRIM(tblReff[[#This Row],[NAMA PUSKESMAS]]))</f>
        <v>PUSKESMAS BABADAN</v>
      </c>
      <c r="B934" s="42">
        <v>1030940</v>
      </c>
      <c r="C934" s="43" t="s">
        <v>3299</v>
      </c>
      <c r="D934" s="43" t="s">
        <v>3300</v>
      </c>
      <c r="E934" s="43" t="s">
        <v>3131</v>
      </c>
      <c r="F934" s="43" t="s">
        <v>3235</v>
      </c>
      <c r="G934" s="43" t="s">
        <v>2060</v>
      </c>
      <c r="H934" s="43" t="s">
        <v>1244</v>
      </c>
    </row>
    <row r="935" spans="1:8" ht="17.25" customHeight="1" x14ac:dyDescent="0.35">
      <c r="A935" s="46" t="str">
        <f>_xlfn.CONCAT("PUSKESMAS ",TRIM(tblReff[[#This Row],[NAMA PUSKESMAS]]))</f>
        <v>PUSKESMAS CANTIGI</v>
      </c>
      <c r="B935" s="42">
        <v>1030941</v>
      </c>
      <c r="C935" s="43" t="s">
        <v>3301</v>
      </c>
      <c r="D935" s="43" t="s">
        <v>3302</v>
      </c>
      <c r="E935" s="43" t="s">
        <v>3301</v>
      </c>
      <c r="F935" s="43" t="s">
        <v>3235</v>
      </c>
      <c r="G935" s="43" t="s">
        <v>2060</v>
      </c>
      <c r="H935" s="43" t="s">
        <v>1244</v>
      </c>
    </row>
    <row r="936" spans="1:8" ht="17.25" customHeight="1" x14ac:dyDescent="0.35">
      <c r="A936" s="46" t="str">
        <f>_xlfn.CONCAT("PUSKESMAS ",TRIM(tblReff[[#This Row],[NAMA PUSKESMAS]]))</f>
        <v>PUSKESMAS PASEKAN</v>
      </c>
      <c r="B936" s="42">
        <v>1030942</v>
      </c>
      <c r="C936" s="43" t="s">
        <v>3303</v>
      </c>
      <c r="D936" s="43" t="s">
        <v>3304</v>
      </c>
      <c r="E936" s="43" t="s">
        <v>3303</v>
      </c>
      <c r="F936" s="43" t="s">
        <v>3235</v>
      </c>
      <c r="G936" s="43" t="s">
        <v>2060</v>
      </c>
      <c r="H936" s="43" t="s">
        <v>1244</v>
      </c>
    </row>
    <row r="937" spans="1:8" ht="17.25" customHeight="1" x14ac:dyDescent="0.35">
      <c r="A937" s="46" t="str">
        <f>_xlfn.CONCAT("PUSKESMAS ",TRIM(tblReff[[#This Row],[NAMA PUSKESMAS]]))</f>
        <v>PUSKESMAS LOH BENER</v>
      </c>
      <c r="B937" s="42">
        <v>1030943</v>
      </c>
      <c r="C937" s="43" t="s">
        <v>3305</v>
      </c>
      <c r="D937" s="43" t="s">
        <v>3306</v>
      </c>
      <c r="E937" s="43" t="s">
        <v>3307</v>
      </c>
      <c r="F937" s="43" t="s">
        <v>3235</v>
      </c>
      <c r="G937" s="43" t="s">
        <v>2060</v>
      </c>
      <c r="H937" s="43" t="s">
        <v>1244</v>
      </c>
    </row>
    <row r="938" spans="1:8" ht="17.25" customHeight="1" x14ac:dyDescent="0.35">
      <c r="A938" s="46" t="str">
        <f>_xlfn.CONCAT("PUSKESMAS ",TRIM(tblReff[[#This Row],[NAMA PUSKESMAS]]))</f>
        <v>PUSKESMAS KIAJARAN WETAN</v>
      </c>
      <c r="B938" s="42">
        <v>1030944</v>
      </c>
      <c r="C938" s="43" t="s">
        <v>3308</v>
      </c>
      <c r="D938" s="43" t="s">
        <v>3309</v>
      </c>
      <c r="E938" s="43" t="s">
        <v>3307</v>
      </c>
      <c r="F938" s="43" t="s">
        <v>3235</v>
      </c>
      <c r="G938" s="43" t="s">
        <v>2060</v>
      </c>
      <c r="H938" s="43" t="s">
        <v>1244</v>
      </c>
    </row>
    <row r="939" spans="1:8" ht="17.25" customHeight="1" x14ac:dyDescent="0.35">
      <c r="A939" s="46" t="str">
        <f>_xlfn.CONCAT("PUSKESMAS ",TRIM(tblReff[[#This Row],[NAMA PUSKESMAS]]))</f>
        <v>PUSKESMAS CIDEMPET</v>
      </c>
      <c r="B939" s="42">
        <v>1030945</v>
      </c>
      <c r="C939" s="43" t="s">
        <v>3310</v>
      </c>
      <c r="D939" s="43" t="s">
        <v>3311</v>
      </c>
      <c r="E939" s="43" t="s">
        <v>3312</v>
      </c>
      <c r="F939" s="43" t="s">
        <v>3235</v>
      </c>
      <c r="G939" s="43" t="s">
        <v>2060</v>
      </c>
      <c r="H939" s="43" t="s">
        <v>1243</v>
      </c>
    </row>
    <row r="940" spans="1:8" ht="17.25" customHeight="1" x14ac:dyDescent="0.35">
      <c r="A940" s="46" t="str">
        <f>_xlfn.CONCAT("PUSKESMAS ",TRIM(tblReff[[#This Row],[NAMA PUSKESMAS]]))</f>
        <v>PUSKESMAS LOSARANG</v>
      </c>
      <c r="B940" s="42">
        <v>1030946</v>
      </c>
      <c r="C940" s="43" t="s">
        <v>3313</v>
      </c>
      <c r="D940" s="43" t="s">
        <v>3314</v>
      </c>
      <c r="E940" s="43" t="s">
        <v>3313</v>
      </c>
      <c r="F940" s="43" t="s">
        <v>3235</v>
      </c>
      <c r="G940" s="43" t="s">
        <v>2060</v>
      </c>
      <c r="H940" s="43" t="s">
        <v>1244</v>
      </c>
    </row>
    <row r="941" spans="1:8" ht="17.25" customHeight="1" x14ac:dyDescent="0.35">
      <c r="A941" s="46" t="str">
        <f>_xlfn.CONCAT("PUSKESMAS ",TRIM(tblReff[[#This Row],[NAMA PUSKESMAS]]))</f>
        <v>PUSKESMAS CEMARA</v>
      </c>
      <c r="B941" s="42">
        <v>1030947</v>
      </c>
      <c r="C941" s="43" t="s">
        <v>3315</v>
      </c>
      <c r="D941" s="43" t="s">
        <v>3316</v>
      </c>
      <c r="E941" s="43" t="s">
        <v>3313</v>
      </c>
      <c r="F941" s="43" t="s">
        <v>3235</v>
      </c>
      <c r="G941" s="43" t="s">
        <v>2060</v>
      </c>
      <c r="H941" s="43" t="s">
        <v>1244</v>
      </c>
    </row>
    <row r="942" spans="1:8" ht="17.25" customHeight="1" x14ac:dyDescent="0.35">
      <c r="A942" s="46" t="str">
        <f>_xlfn.CONCAT("PUSKESMAS ",TRIM(tblReff[[#This Row],[NAMA PUSKESMAS]]))</f>
        <v>PUSKESMAS KANDANG HAUR</v>
      </c>
      <c r="B942" s="42">
        <v>1030948</v>
      </c>
      <c r="C942" s="43" t="s">
        <v>3317</v>
      </c>
      <c r="D942" s="43" t="s">
        <v>3318</v>
      </c>
      <c r="E942" s="43" t="s">
        <v>3319</v>
      </c>
      <c r="F942" s="43" t="s">
        <v>3235</v>
      </c>
      <c r="G942" s="43" t="s">
        <v>2060</v>
      </c>
      <c r="H942" s="43" t="s">
        <v>1243</v>
      </c>
    </row>
    <row r="943" spans="1:8" ht="17.25" customHeight="1" x14ac:dyDescent="0.35">
      <c r="A943" s="46" t="str">
        <f>_xlfn.CONCAT("PUSKESMAS ",TRIM(tblReff[[#This Row],[NAMA PUSKESMAS]]))</f>
        <v>PUSKESMAS KERTAWINANGUN</v>
      </c>
      <c r="B943" s="42">
        <v>1030949</v>
      </c>
      <c r="C943" s="43" t="s">
        <v>3320</v>
      </c>
      <c r="D943" s="43" t="s">
        <v>3321</v>
      </c>
      <c r="E943" s="43" t="s">
        <v>3319</v>
      </c>
      <c r="F943" s="43" t="s">
        <v>3235</v>
      </c>
      <c r="G943" s="43" t="s">
        <v>2060</v>
      </c>
      <c r="H943" s="43" t="s">
        <v>1244</v>
      </c>
    </row>
    <row r="944" spans="1:8" ht="17.25" customHeight="1" x14ac:dyDescent="0.35">
      <c r="A944" s="46" t="str">
        <f>_xlfn.CONCAT("PUSKESMAS ",TRIM(tblReff[[#This Row],[NAMA PUSKESMAS]]))</f>
        <v>PUSKESMAS BONGAS</v>
      </c>
      <c r="B944" s="42">
        <v>1030950</v>
      </c>
      <c r="C944" s="43" t="s">
        <v>3322</v>
      </c>
      <c r="D944" s="43" t="s">
        <v>3323</v>
      </c>
      <c r="E944" s="43" t="s">
        <v>3322</v>
      </c>
      <c r="F944" s="43" t="s">
        <v>3235</v>
      </c>
      <c r="G944" s="43" t="s">
        <v>2060</v>
      </c>
      <c r="H944" s="43" t="s">
        <v>1243</v>
      </c>
    </row>
    <row r="945" spans="1:8" ht="17.25" customHeight="1" x14ac:dyDescent="0.35">
      <c r="A945" s="46" t="str">
        <f>_xlfn.CONCAT("PUSKESMAS ",TRIM(tblReff[[#This Row],[NAMA PUSKESMAS]]))</f>
        <v>PUSKESMAS SIDAMULYA</v>
      </c>
      <c r="B945" s="42">
        <v>1030951</v>
      </c>
      <c r="C945" s="43" t="s">
        <v>3013</v>
      </c>
      <c r="D945" s="43" t="s">
        <v>3324</v>
      </c>
      <c r="E945" s="43" t="s">
        <v>3322</v>
      </c>
      <c r="F945" s="43" t="s">
        <v>3235</v>
      </c>
      <c r="G945" s="43" t="s">
        <v>2060</v>
      </c>
      <c r="H945" s="43" t="s">
        <v>1244</v>
      </c>
    </row>
    <row r="946" spans="1:8" ht="17.25" customHeight="1" x14ac:dyDescent="0.35">
      <c r="A946" s="46" t="str">
        <f>_xlfn.CONCAT("PUSKESMAS ",TRIM(tblReff[[#This Row],[NAMA PUSKESMAS]]))</f>
        <v>PUSKESMAS ANJATAN</v>
      </c>
      <c r="B946" s="42">
        <v>1030952</v>
      </c>
      <c r="C946" s="43" t="s">
        <v>3325</v>
      </c>
      <c r="D946" s="43" t="s">
        <v>3326</v>
      </c>
      <c r="E946" s="43" t="s">
        <v>3325</v>
      </c>
      <c r="F946" s="43" t="s">
        <v>3235</v>
      </c>
      <c r="G946" s="43" t="s">
        <v>2060</v>
      </c>
      <c r="H946" s="43" t="s">
        <v>1244</v>
      </c>
    </row>
    <row r="947" spans="1:8" ht="17.25" customHeight="1" x14ac:dyDescent="0.35">
      <c r="A947" s="46" t="str">
        <f>_xlfn.CONCAT("PUSKESMAS ",TRIM(tblReff[[#This Row],[NAMA PUSKESMAS]]))</f>
        <v>PUSKESMAS BUGIS</v>
      </c>
      <c r="B947" s="42">
        <v>1030953</v>
      </c>
      <c r="C947" s="43" t="s">
        <v>3327</v>
      </c>
      <c r="D947" s="43" t="s">
        <v>3328</v>
      </c>
      <c r="E947" s="43" t="s">
        <v>3325</v>
      </c>
      <c r="F947" s="43" t="s">
        <v>3235</v>
      </c>
      <c r="G947" s="43" t="s">
        <v>2060</v>
      </c>
      <c r="H947" s="43" t="s">
        <v>1244</v>
      </c>
    </row>
    <row r="948" spans="1:8" ht="17.25" customHeight="1" x14ac:dyDescent="0.35">
      <c r="A948" s="46" t="str">
        <f>_xlfn.CONCAT("PUSKESMAS ",TRIM(tblReff[[#This Row],[NAMA PUSKESMAS]]))</f>
        <v>PUSKESMAS SUKRA</v>
      </c>
      <c r="B948" s="42">
        <v>1030954</v>
      </c>
      <c r="C948" s="43" t="s">
        <v>3329</v>
      </c>
      <c r="D948" s="43" t="s">
        <v>3330</v>
      </c>
      <c r="E948" s="43" t="s">
        <v>3329</v>
      </c>
      <c r="F948" s="43" t="s">
        <v>3235</v>
      </c>
      <c r="G948" s="43" t="s">
        <v>2060</v>
      </c>
      <c r="H948" s="43" t="s">
        <v>1243</v>
      </c>
    </row>
    <row r="949" spans="1:8" ht="17.25" customHeight="1" x14ac:dyDescent="0.35">
      <c r="A949" s="46" t="str">
        <f>_xlfn.CONCAT("PUSKESMAS ",TRIM(tblReff[[#This Row],[NAMA PUSKESMAS]]))</f>
        <v>PUSKESMAS PATROL</v>
      </c>
      <c r="B949" s="42">
        <v>1030955</v>
      </c>
      <c r="C949" s="43" t="s">
        <v>3331</v>
      </c>
      <c r="D949" s="43" t="s">
        <v>3332</v>
      </c>
      <c r="E949" s="43" t="s">
        <v>3331</v>
      </c>
      <c r="F949" s="43" t="s">
        <v>3235</v>
      </c>
      <c r="G949" s="43" t="s">
        <v>2060</v>
      </c>
      <c r="H949" s="43" t="s">
        <v>1244</v>
      </c>
    </row>
    <row r="950" spans="1:8" ht="17.25" customHeight="1" x14ac:dyDescent="0.35">
      <c r="A950" s="46" t="str">
        <f>_xlfn.CONCAT("PUSKESMAS ",TRIM(tblReff[[#This Row],[NAMA PUSKESMAS]]))</f>
        <v>PUSKESMAS SERANGPANJANG</v>
      </c>
      <c r="B950" s="42">
        <v>1030956</v>
      </c>
      <c r="C950" s="43" t="s">
        <v>3333</v>
      </c>
      <c r="D950" s="43" t="s">
        <v>3334</v>
      </c>
      <c r="E950" s="43" t="s">
        <v>3333</v>
      </c>
      <c r="F950" s="43" t="s">
        <v>3335</v>
      </c>
      <c r="G950" s="43" t="s">
        <v>2060</v>
      </c>
      <c r="H950" s="43" t="s">
        <v>1244</v>
      </c>
    </row>
    <row r="951" spans="1:8" ht="17.25" customHeight="1" x14ac:dyDescent="0.35">
      <c r="A951" s="46" t="str">
        <f>_xlfn.CONCAT("PUSKESMAS ",TRIM(tblReff[[#This Row],[NAMA PUSKESMAS]]))</f>
        <v>PUSKESMAS SAGALA HERANG</v>
      </c>
      <c r="B951" s="42">
        <v>1030957</v>
      </c>
      <c r="C951" s="43" t="s">
        <v>3336</v>
      </c>
      <c r="D951" s="43" t="s">
        <v>3337</v>
      </c>
      <c r="E951" s="43" t="s">
        <v>3338</v>
      </c>
      <c r="F951" s="43" t="s">
        <v>3335</v>
      </c>
      <c r="G951" s="43" t="s">
        <v>2060</v>
      </c>
      <c r="H951" s="43" t="s">
        <v>1243</v>
      </c>
    </row>
    <row r="952" spans="1:8" ht="17.25" customHeight="1" x14ac:dyDescent="0.35">
      <c r="A952" s="46" t="str">
        <f>_xlfn.CONCAT("PUSKESMAS ",TRIM(tblReff[[#This Row],[NAMA PUSKESMAS]]))</f>
        <v>PUSKESMAS JALAN CAGAK</v>
      </c>
      <c r="B952" s="42">
        <v>1030958</v>
      </c>
      <c r="C952" s="43" t="s">
        <v>3339</v>
      </c>
      <c r="D952" s="43" t="s">
        <v>3340</v>
      </c>
      <c r="E952" s="43" t="s">
        <v>3341</v>
      </c>
      <c r="F952" s="43" t="s">
        <v>3335</v>
      </c>
      <c r="G952" s="43" t="s">
        <v>2060</v>
      </c>
      <c r="H952" s="43" t="s">
        <v>1243</v>
      </c>
    </row>
    <row r="953" spans="1:8" ht="17.25" customHeight="1" x14ac:dyDescent="0.35">
      <c r="A953" s="46" t="str">
        <f>_xlfn.CONCAT("PUSKESMAS ",TRIM(tblReff[[#This Row],[NAMA PUSKESMAS]]))</f>
        <v>PUSKESMAS PALASARI</v>
      </c>
      <c r="B953" s="42">
        <v>1030959</v>
      </c>
      <c r="C953" s="43" t="s">
        <v>3342</v>
      </c>
      <c r="D953" s="43" t="s">
        <v>3343</v>
      </c>
      <c r="E953" s="43" t="s">
        <v>3344</v>
      </c>
      <c r="F953" s="43" t="s">
        <v>3335</v>
      </c>
      <c r="G953" s="43" t="s">
        <v>2060</v>
      </c>
      <c r="H953" s="43" t="s">
        <v>1244</v>
      </c>
    </row>
    <row r="954" spans="1:8" ht="17.25" customHeight="1" x14ac:dyDescent="0.35">
      <c r="A954" s="46" t="str">
        <f>_xlfn.CONCAT("PUSKESMAS ",TRIM(tblReff[[#This Row],[NAMA PUSKESMAS]]))</f>
        <v>PUSKESMAS KASOMALANG</v>
      </c>
      <c r="B954" s="42">
        <v>1030960</v>
      </c>
      <c r="C954" s="43" t="s">
        <v>3345</v>
      </c>
      <c r="D954" s="43" t="s">
        <v>3346</v>
      </c>
      <c r="E954" s="43" t="s">
        <v>3345</v>
      </c>
      <c r="F954" s="43" t="s">
        <v>3335</v>
      </c>
      <c r="G954" s="43" t="s">
        <v>2060</v>
      </c>
      <c r="H954" s="43" t="s">
        <v>1243</v>
      </c>
    </row>
    <row r="955" spans="1:8" ht="17.25" customHeight="1" x14ac:dyDescent="0.35">
      <c r="A955" s="46" t="str">
        <f>_xlfn.CONCAT("PUSKESMAS ",TRIM(tblReff[[#This Row],[NAMA PUSKESMAS]]))</f>
        <v>PUSKESMAS CISALAK</v>
      </c>
      <c r="B955" s="42">
        <v>1030961</v>
      </c>
      <c r="C955" s="43" t="s">
        <v>3347</v>
      </c>
      <c r="D955" s="43" t="s">
        <v>3348</v>
      </c>
      <c r="E955" s="43" t="s">
        <v>3347</v>
      </c>
      <c r="F955" s="43" t="s">
        <v>3335</v>
      </c>
      <c r="G955" s="43" t="s">
        <v>2060</v>
      </c>
      <c r="H955" s="43" t="s">
        <v>1243</v>
      </c>
    </row>
    <row r="956" spans="1:8" ht="17.25" customHeight="1" x14ac:dyDescent="0.35">
      <c r="A956" s="46" t="str">
        <f>_xlfn.CONCAT("PUSKESMAS ",TRIM(tblReff[[#This Row],[NAMA PUSKESMAS]]))</f>
        <v>PUSKESMAS TANJUNGSIANG</v>
      </c>
      <c r="B956" s="42">
        <v>1030962</v>
      </c>
      <c r="C956" s="43" t="s">
        <v>3349</v>
      </c>
      <c r="D956" s="43" t="s">
        <v>3350</v>
      </c>
      <c r="E956" s="43" t="s">
        <v>3349</v>
      </c>
      <c r="F956" s="43" t="s">
        <v>3335</v>
      </c>
      <c r="G956" s="43" t="s">
        <v>2060</v>
      </c>
      <c r="H956" s="43" t="s">
        <v>1244</v>
      </c>
    </row>
    <row r="957" spans="1:8" ht="17.25" customHeight="1" x14ac:dyDescent="0.35">
      <c r="A957" s="46" t="str">
        <f>_xlfn.CONCAT("PUSKESMAS ",TRIM(tblReff[[#This Row],[NAMA PUSKESMAS]]))</f>
        <v>PUSKESMAS TANJUNGWANGI</v>
      </c>
      <c r="B957" s="42">
        <v>1030963</v>
      </c>
      <c r="C957" s="43" t="s">
        <v>3351</v>
      </c>
      <c r="D957" s="43" t="s">
        <v>3352</v>
      </c>
      <c r="E957" s="43" t="s">
        <v>3353</v>
      </c>
      <c r="F957" s="43" t="s">
        <v>3335</v>
      </c>
      <c r="G957" s="43" t="s">
        <v>2060</v>
      </c>
      <c r="H957" s="43" t="s">
        <v>1244</v>
      </c>
    </row>
    <row r="958" spans="1:8" ht="17.25" customHeight="1" x14ac:dyDescent="0.35">
      <c r="A958" s="46" t="str">
        <f>_xlfn.CONCAT("PUSKESMAS ",TRIM(tblReff[[#This Row],[NAMA PUSKESMAS]]))</f>
        <v>PUSKESMAS CIRANGKONG</v>
      </c>
      <c r="B958" s="42">
        <v>1030964</v>
      </c>
      <c r="C958" s="43" t="s">
        <v>3354</v>
      </c>
      <c r="D958" s="43" t="s">
        <v>3355</v>
      </c>
      <c r="E958" s="43" t="s">
        <v>3353</v>
      </c>
      <c r="F958" s="43" t="s">
        <v>3335</v>
      </c>
      <c r="G958" s="43" t="s">
        <v>2060</v>
      </c>
      <c r="H958" s="43" t="s">
        <v>1244</v>
      </c>
    </row>
    <row r="959" spans="1:8" ht="17.25" customHeight="1" x14ac:dyDescent="0.35">
      <c r="A959" s="46" t="str">
        <f>_xlfn.CONCAT("PUSKESMAS ",TRIM(tblReff[[#This Row],[NAMA PUSKESMAS]]))</f>
        <v>PUSKESMAS CIPUNAGARA</v>
      </c>
      <c r="B959" s="42">
        <v>1030965</v>
      </c>
      <c r="C959" s="43" t="s">
        <v>3356</v>
      </c>
      <c r="D959" s="43" t="s">
        <v>3357</v>
      </c>
      <c r="E959" s="43" t="s">
        <v>3356</v>
      </c>
      <c r="F959" s="43" t="s">
        <v>3335</v>
      </c>
      <c r="G959" s="43" t="s">
        <v>2060</v>
      </c>
      <c r="H959" s="43" t="s">
        <v>1244</v>
      </c>
    </row>
    <row r="960" spans="1:8" ht="17.25" customHeight="1" x14ac:dyDescent="0.35">
      <c r="A960" s="46" t="str">
        <f>_xlfn.CONCAT("PUSKESMAS ",TRIM(tblReff[[#This Row],[NAMA PUSKESMAS]]))</f>
        <v>PUSKESMAS CIBOGO</v>
      </c>
      <c r="B960" s="42">
        <v>1030966</v>
      </c>
      <c r="C960" s="43" t="s">
        <v>2975</v>
      </c>
      <c r="D960" s="43" t="s">
        <v>3358</v>
      </c>
      <c r="E960" s="43" t="s">
        <v>2975</v>
      </c>
      <c r="F960" s="43" t="s">
        <v>3335</v>
      </c>
      <c r="G960" s="43" t="s">
        <v>2060</v>
      </c>
      <c r="H960" s="43" t="s">
        <v>1243</v>
      </c>
    </row>
    <row r="961" spans="1:8" ht="17.25" customHeight="1" x14ac:dyDescent="0.35">
      <c r="A961" s="46" t="str">
        <f>_xlfn.CONCAT("PUSKESMAS ",TRIM(tblReff[[#This Row],[NAMA PUSKESMAS]]))</f>
        <v>PUSKESMAS SUKARAHAYU</v>
      </c>
      <c r="B961" s="42">
        <v>1030967</v>
      </c>
      <c r="C961" s="43" t="s">
        <v>3359</v>
      </c>
      <c r="D961" s="43" t="s">
        <v>3360</v>
      </c>
      <c r="E961" s="43" t="s">
        <v>2911</v>
      </c>
      <c r="F961" s="43" t="s">
        <v>3335</v>
      </c>
      <c r="G961" s="43" t="s">
        <v>2060</v>
      </c>
      <c r="H961" s="43" t="s">
        <v>1243</v>
      </c>
    </row>
    <row r="962" spans="1:8" ht="17.25" customHeight="1" x14ac:dyDescent="0.35">
      <c r="A962" s="46" t="str">
        <f>_xlfn.CONCAT("PUSKESMAS ",TRIM(tblReff[[#This Row],[NAMA PUSKESMAS]]))</f>
        <v>PUSKESMAS KALIJATI</v>
      </c>
      <c r="B962" s="42">
        <v>1030968</v>
      </c>
      <c r="C962" s="43" t="s">
        <v>3361</v>
      </c>
      <c r="D962" s="43" t="s">
        <v>3362</v>
      </c>
      <c r="E962" s="43" t="s">
        <v>3361</v>
      </c>
      <c r="F962" s="43" t="s">
        <v>3335</v>
      </c>
      <c r="G962" s="43" t="s">
        <v>2060</v>
      </c>
      <c r="H962" s="43" t="s">
        <v>1243</v>
      </c>
    </row>
    <row r="963" spans="1:8" ht="17.25" customHeight="1" x14ac:dyDescent="0.35">
      <c r="A963" s="46" t="str">
        <f>_xlfn.CONCAT("PUSKESMAS ",TRIM(tblReff[[#This Row],[NAMA PUSKESMAS]]))</f>
        <v>PUSKESMAS RAWALELE</v>
      </c>
      <c r="B963" s="42">
        <v>1030969</v>
      </c>
      <c r="C963" s="43" t="s">
        <v>3363</v>
      </c>
      <c r="D963" s="43" t="s">
        <v>3364</v>
      </c>
      <c r="E963" s="43" t="s">
        <v>3147</v>
      </c>
      <c r="F963" s="43" t="s">
        <v>3335</v>
      </c>
      <c r="G963" s="43" t="s">
        <v>2060</v>
      </c>
      <c r="H963" s="43" t="s">
        <v>1243</v>
      </c>
    </row>
    <row r="964" spans="1:8" ht="17.25" customHeight="1" x14ac:dyDescent="0.35">
      <c r="A964" s="46" t="str">
        <f>_xlfn.CONCAT("PUSKESMAS ",TRIM(tblReff[[#This Row],[NAMA PUSKESMAS]]))</f>
        <v>PUSKESMAS CIPEUNDEUY</v>
      </c>
      <c r="B964" s="42">
        <v>1030970</v>
      </c>
      <c r="C964" s="43" t="s">
        <v>3365</v>
      </c>
      <c r="D964" s="43" t="s">
        <v>3366</v>
      </c>
      <c r="E964" s="43" t="s">
        <v>3365</v>
      </c>
      <c r="F964" s="43" t="s">
        <v>3335</v>
      </c>
      <c r="G964" s="43" t="s">
        <v>2060</v>
      </c>
      <c r="H964" s="43" t="s">
        <v>1243</v>
      </c>
    </row>
    <row r="965" spans="1:8" ht="17.25" customHeight="1" x14ac:dyDescent="0.35">
      <c r="A965" s="46" t="str">
        <f>_xlfn.CONCAT("PUSKESMAS ",TRIM(tblReff[[#This Row],[NAMA PUSKESMAS]]))</f>
        <v>PUSKESMAS PABUARAN</v>
      </c>
      <c r="B965" s="42">
        <v>1030971</v>
      </c>
      <c r="C965" s="43" t="s">
        <v>2291</v>
      </c>
      <c r="D965" s="43" t="s">
        <v>3367</v>
      </c>
      <c r="E965" s="43" t="s">
        <v>2291</v>
      </c>
      <c r="F965" s="43" t="s">
        <v>3335</v>
      </c>
      <c r="G965" s="43" t="s">
        <v>2060</v>
      </c>
      <c r="H965" s="43" t="s">
        <v>1243</v>
      </c>
    </row>
    <row r="966" spans="1:8" ht="17.25" customHeight="1" x14ac:dyDescent="0.35">
      <c r="A966" s="46" t="str">
        <f>_xlfn.CONCAT("PUSKESMAS ",TRIM(tblReff[[#This Row],[NAMA PUSKESMAS]]))</f>
        <v>PUSKESMAS PRINGKASAP</v>
      </c>
      <c r="B966" s="42">
        <v>1030972</v>
      </c>
      <c r="C966" s="43" t="s">
        <v>3368</v>
      </c>
      <c r="D966" s="43" t="s">
        <v>3369</v>
      </c>
      <c r="E966" s="43" t="s">
        <v>2291</v>
      </c>
      <c r="F966" s="43" t="s">
        <v>3335</v>
      </c>
      <c r="G966" s="43" t="s">
        <v>2060</v>
      </c>
      <c r="H966" s="43" t="s">
        <v>1244</v>
      </c>
    </row>
    <row r="967" spans="1:8" ht="17.25" customHeight="1" x14ac:dyDescent="0.35">
      <c r="A967" s="46" t="str">
        <f>_xlfn.CONCAT("PUSKESMAS ",TRIM(tblReff[[#This Row],[NAMA PUSKESMAS]]))</f>
        <v>PUSKESMAS RANCABANGO</v>
      </c>
      <c r="B967" s="42">
        <v>1030973</v>
      </c>
      <c r="C967" s="43" t="s">
        <v>3370</v>
      </c>
      <c r="D967" s="43" t="s">
        <v>3371</v>
      </c>
      <c r="E967" s="43" t="s">
        <v>3372</v>
      </c>
      <c r="F967" s="43" t="s">
        <v>3335</v>
      </c>
      <c r="G967" s="43" t="s">
        <v>2060</v>
      </c>
      <c r="H967" s="43" t="s">
        <v>1244</v>
      </c>
    </row>
    <row r="968" spans="1:8" ht="17.25" customHeight="1" x14ac:dyDescent="0.35">
      <c r="A968" s="46" t="str">
        <f>_xlfn.CONCAT("PUSKESMAS ",TRIM(tblReff[[#This Row],[NAMA PUSKESMAS]]))</f>
        <v>PUSKESMAS PATOKBEUSI</v>
      </c>
      <c r="B968" s="42">
        <v>1030974</v>
      </c>
      <c r="C968" s="43" t="s">
        <v>3372</v>
      </c>
      <c r="D968" s="43" t="s">
        <v>3373</v>
      </c>
      <c r="E968" s="43" t="s">
        <v>3372</v>
      </c>
      <c r="F968" s="43" t="s">
        <v>3335</v>
      </c>
      <c r="G968" s="43" t="s">
        <v>2060</v>
      </c>
      <c r="H968" s="43" t="s">
        <v>1243</v>
      </c>
    </row>
    <row r="969" spans="1:8" ht="17.25" customHeight="1" x14ac:dyDescent="0.35">
      <c r="A969" s="46" t="str">
        <f>_xlfn.CONCAT("PUSKESMAS ",TRIM(tblReff[[#This Row],[NAMA PUSKESMAS]]))</f>
        <v>PUSKESMAS PURWADADI</v>
      </c>
      <c r="B969" s="42">
        <v>1030975</v>
      </c>
      <c r="C969" s="43" t="s">
        <v>2838</v>
      </c>
      <c r="D969" s="43" t="s">
        <v>3374</v>
      </c>
      <c r="E969" s="43" t="s">
        <v>2838</v>
      </c>
      <c r="F969" s="43" t="s">
        <v>3335</v>
      </c>
      <c r="G969" s="43" t="s">
        <v>2060</v>
      </c>
      <c r="H969" s="43" t="s">
        <v>1243</v>
      </c>
    </row>
    <row r="970" spans="1:8" ht="17.25" customHeight="1" x14ac:dyDescent="0.35">
      <c r="A970" s="46" t="str">
        <f>_xlfn.CONCAT("PUSKESMAS ",TRIM(tblReff[[#This Row],[NAMA PUSKESMAS]]))</f>
        <v>PUSKESMAS CIKAUM</v>
      </c>
      <c r="B970" s="42">
        <v>1030976</v>
      </c>
      <c r="C970" s="43" t="s">
        <v>3375</v>
      </c>
      <c r="D970" s="43" t="s">
        <v>3376</v>
      </c>
      <c r="E970" s="43" t="s">
        <v>3375</v>
      </c>
      <c r="F970" s="43" t="s">
        <v>3335</v>
      </c>
      <c r="G970" s="43" t="s">
        <v>2060</v>
      </c>
      <c r="H970" s="43" t="s">
        <v>1243</v>
      </c>
    </row>
    <row r="971" spans="1:8" ht="17.25" customHeight="1" x14ac:dyDescent="0.35">
      <c r="A971" s="46" t="str">
        <f>_xlfn.CONCAT("PUSKESMAS ",TRIM(tblReff[[#This Row],[NAMA PUSKESMAS]]))</f>
        <v>PUSKESMAS PAGADEN</v>
      </c>
      <c r="B971" s="42">
        <v>1030977</v>
      </c>
      <c r="C971" s="43" t="s">
        <v>3377</v>
      </c>
      <c r="D971" s="43" t="s">
        <v>3378</v>
      </c>
      <c r="E971" s="43" t="s">
        <v>3377</v>
      </c>
      <c r="F971" s="43" t="s">
        <v>3335</v>
      </c>
      <c r="G971" s="43" t="s">
        <v>2060</v>
      </c>
      <c r="H971" s="43" t="s">
        <v>1243</v>
      </c>
    </row>
    <row r="972" spans="1:8" ht="17.25" customHeight="1" x14ac:dyDescent="0.35">
      <c r="A972" s="46" t="str">
        <f>_xlfn.CONCAT("PUSKESMAS ",TRIM(tblReff[[#This Row],[NAMA PUSKESMAS]]))</f>
        <v>PUSKESMAS PEGADEN BARAT</v>
      </c>
      <c r="B972" s="42">
        <v>1030978</v>
      </c>
      <c r="C972" s="43" t="s">
        <v>3379</v>
      </c>
      <c r="D972" s="43" t="s">
        <v>3380</v>
      </c>
      <c r="E972" s="43" t="s">
        <v>3381</v>
      </c>
      <c r="F972" s="43" t="s">
        <v>3335</v>
      </c>
      <c r="G972" s="43" t="s">
        <v>2060</v>
      </c>
      <c r="H972" s="43" t="s">
        <v>1243</v>
      </c>
    </row>
    <row r="973" spans="1:8" ht="17.25" customHeight="1" x14ac:dyDescent="0.35">
      <c r="A973" s="46" t="str">
        <f>_xlfn.CONCAT("PUSKESMAS ",TRIM(tblReff[[#This Row],[NAMA PUSKESMAS]]))</f>
        <v>PUSKESMAS GUNUNGSEMBUNG</v>
      </c>
      <c r="B973" s="42">
        <v>1030979</v>
      </c>
      <c r="C973" s="43" t="s">
        <v>3382</v>
      </c>
      <c r="D973" s="43" t="s">
        <v>3383</v>
      </c>
      <c r="E973" s="43" t="s">
        <v>3377</v>
      </c>
      <c r="F973" s="43" t="s">
        <v>3335</v>
      </c>
      <c r="G973" s="43" t="s">
        <v>2060</v>
      </c>
      <c r="H973" s="43" t="s">
        <v>1244</v>
      </c>
    </row>
    <row r="974" spans="1:8" ht="17.25" customHeight="1" x14ac:dyDescent="0.35">
      <c r="A974" s="46" t="str">
        <f>_xlfn.CONCAT("PUSKESMAS ",TRIM(tblReff[[#This Row],[NAMA PUSKESMAS]]))</f>
        <v>PUSKESMAS COMPRENG</v>
      </c>
      <c r="B974" s="42">
        <v>1030980</v>
      </c>
      <c r="C974" s="43" t="s">
        <v>3384</v>
      </c>
      <c r="D974" s="43" t="s">
        <v>3385</v>
      </c>
      <c r="E974" s="43" t="s">
        <v>3384</v>
      </c>
      <c r="F974" s="43" t="s">
        <v>3335</v>
      </c>
      <c r="G974" s="43" t="s">
        <v>2060</v>
      </c>
      <c r="H974" s="43" t="s">
        <v>1244</v>
      </c>
    </row>
    <row r="975" spans="1:8" ht="17.25" customHeight="1" x14ac:dyDescent="0.35">
      <c r="A975" s="46" t="str">
        <f>_xlfn.CONCAT("PUSKESMAS ",TRIM(tblReff[[#This Row],[NAMA PUSKESMAS]]))</f>
        <v>PUSKESMAS JATIREJA</v>
      </c>
      <c r="B975" s="42">
        <v>1030981</v>
      </c>
      <c r="C975" s="43" t="s">
        <v>3386</v>
      </c>
      <c r="D975" s="43" t="s">
        <v>3387</v>
      </c>
      <c r="E975" s="43" t="s">
        <v>3384</v>
      </c>
      <c r="F975" s="43" t="s">
        <v>3335</v>
      </c>
      <c r="G975" s="43" t="s">
        <v>2060</v>
      </c>
      <c r="H975" s="43" t="s">
        <v>1243</v>
      </c>
    </row>
    <row r="976" spans="1:8" ht="17.25" customHeight="1" x14ac:dyDescent="0.35">
      <c r="A976" s="46" t="str">
        <f>_xlfn.CONCAT("PUSKESMAS ",TRIM(tblReff[[#This Row],[NAMA PUSKESMAS]]))</f>
        <v>PUSKESMAS BINONG</v>
      </c>
      <c r="B976" s="42">
        <v>1030982</v>
      </c>
      <c r="C976" s="43" t="s">
        <v>3388</v>
      </c>
      <c r="D976" s="43" t="s">
        <v>3389</v>
      </c>
      <c r="E976" s="43" t="s">
        <v>3388</v>
      </c>
      <c r="F976" s="43" t="s">
        <v>3335</v>
      </c>
      <c r="G976" s="43" t="s">
        <v>2060</v>
      </c>
      <c r="H976" s="43" t="s">
        <v>1243</v>
      </c>
    </row>
    <row r="977" spans="1:8" ht="17.25" customHeight="1" x14ac:dyDescent="0.35">
      <c r="A977" s="46" t="str">
        <f>_xlfn.CONCAT("PUSKESMAS ",TRIM(tblReff[[#This Row],[NAMA PUSKESMAS]]))</f>
        <v>PUSKESMAS TAMBAK DAHAN</v>
      </c>
      <c r="B977" s="42">
        <v>1030983</v>
      </c>
      <c r="C977" s="43" t="s">
        <v>3390</v>
      </c>
      <c r="D977" s="43" t="s">
        <v>3391</v>
      </c>
      <c r="E977" s="43" t="s">
        <v>3388</v>
      </c>
      <c r="F977" s="43" t="s">
        <v>3335</v>
      </c>
      <c r="G977" s="43" t="s">
        <v>2060</v>
      </c>
      <c r="H977" s="43" t="s">
        <v>1243</v>
      </c>
    </row>
    <row r="978" spans="1:8" ht="17.25" customHeight="1" x14ac:dyDescent="0.35">
      <c r="A978" s="46" t="str">
        <f>_xlfn.CONCAT("PUSKESMAS ",TRIM(tblReff[[#This Row],[NAMA PUSKESMAS]]))</f>
        <v>PUSKESMAS CIKALAPA</v>
      </c>
      <c r="B978" s="42">
        <v>1030984</v>
      </c>
      <c r="C978" s="43" t="s">
        <v>3392</v>
      </c>
      <c r="D978" s="43" t="s">
        <v>3393</v>
      </c>
      <c r="E978" s="43" t="s">
        <v>2911</v>
      </c>
      <c r="F978" s="43" t="s">
        <v>3335</v>
      </c>
      <c r="G978" s="43" t="s">
        <v>2060</v>
      </c>
      <c r="H978" s="43" t="s">
        <v>1244</v>
      </c>
    </row>
    <row r="979" spans="1:8" ht="17.25" customHeight="1" x14ac:dyDescent="0.35">
      <c r="A979" s="46" t="str">
        <f>_xlfn.CONCAT("PUSKESMAS ",TRIM(tblReff[[#This Row],[NAMA PUSKESMAS]]))</f>
        <v>PUSKESMAS MARIUK/WANAJAYA</v>
      </c>
      <c r="B979" s="42">
        <v>1030985</v>
      </c>
      <c r="C979" s="43" t="s">
        <v>3394</v>
      </c>
      <c r="D979" s="43" t="s">
        <v>3395</v>
      </c>
      <c r="E979" s="43" t="s">
        <v>3396</v>
      </c>
      <c r="F979" s="43" t="s">
        <v>3335</v>
      </c>
      <c r="G979" s="43" t="s">
        <v>2060</v>
      </c>
      <c r="H979" s="43" t="s">
        <v>1244</v>
      </c>
    </row>
    <row r="980" spans="1:8" ht="17.25" customHeight="1" x14ac:dyDescent="0.35">
      <c r="A980" s="46" t="str">
        <f>_xlfn.CONCAT("PUSKESMAS ",TRIM(tblReff[[#This Row],[NAMA PUSKESMAS]]))</f>
        <v>PUSKESMAS MANDALA WANGI</v>
      </c>
      <c r="B980" s="42">
        <v>1030986</v>
      </c>
      <c r="C980" s="43" t="s">
        <v>3397</v>
      </c>
      <c r="D980" s="43" t="s">
        <v>3398</v>
      </c>
      <c r="E980" s="43" t="s">
        <v>2426</v>
      </c>
      <c r="F980" s="43" t="s">
        <v>3335</v>
      </c>
      <c r="G980" s="43" t="s">
        <v>2060</v>
      </c>
      <c r="H980" s="43" t="s">
        <v>1243</v>
      </c>
    </row>
    <row r="981" spans="1:8" ht="17.25" customHeight="1" x14ac:dyDescent="0.35">
      <c r="A981" s="46" t="str">
        <f>_xlfn.CONCAT("PUSKESMAS ",TRIM(tblReff[[#This Row],[NAMA PUSKESMAS]]))</f>
        <v>PUSKESMAS CIASEM</v>
      </c>
      <c r="B981" s="42">
        <v>1030987</v>
      </c>
      <c r="C981" s="43" t="s">
        <v>3399</v>
      </c>
      <c r="D981" s="43" t="s">
        <v>3400</v>
      </c>
      <c r="E981" s="43" t="s">
        <v>3399</v>
      </c>
      <c r="F981" s="43" t="s">
        <v>3335</v>
      </c>
      <c r="G981" s="43" t="s">
        <v>2060</v>
      </c>
      <c r="H981" s="43" t="s">
        <v>1243</v>
      </c>
    </row>
    <row r="982" spans="1:8" ht="17.25" customHeight="1" x14ac:dyDescent="0.35">
      <c r="A982" s="46" t="str">
        <f>_xlfn.CONCAT("PUSKESMAS ",TRIM(tblReff[[#This Row],[NAMA PUSKESMAS]]))</f>
        <v>PUSKESMAS JATIBARU</v>
      </c>
      <c r="B982" s="42">
        <v>1030988</v>
      </c>
      <c r="C982" s="43" t="s">
        <v>3401</v>
      </c>
      <c r="D982" s="43" t="s">
        <v>3402</v>
      </c>
      <c r="E982" s="43" t="s">
        <v>3399</v>
      </c>
      <c r="F982" s="43" t="s">
        <v>3335</v>
      </c>
      <c r="G982" s="43" t="s">
        <v>2060</v>
      </c>
      <c r="H982" s="43" t="s">
        <v>1244</v>
      </c>
    </row>
    <row r="983" spans="1:8" ht="17.25" customHeight="1" x14ac:dyDescent="0.35">
      <c r="A983" s="46" t="str">
        <f>_xlfn.CONCAT("PUSKESMAS ",TRIM(tblReff[[#This Row],[NAMA PUSKESMAS]]))</f>
        <v>PUSKESMAS PAMANUKAN</v>
      </c>
      <c r="B983" s="42">
        <v>1030989</v>
      </c>
      <c r="C983" s="43" t="s">
        <v>3403</v>
      </c>
      <c r="D983" s="43" t="s">
        <v>3404</v>
      </c>
      <c r="E983" s="43" t="s">
        <v>3403</v>
      </c>
      <c r="F983" s="43" t="s">
        <v>3335</v>
      </c>
      <c r="G983" s="43" t="s">
        <v>2060</v>
      </c>
      <c r="H983" s="43" t="s">
        <v>1243</v>
      </c>
    </row>
    <row r="984" spans="1:8" ht="17.25" customHeight="1" x14ac:dyDescent="0.35">
      <c r="A984" s="46" t="str">
        <f>_xlfn.CONCAT("PUSKESMAS ",TRIM(tblReff[[#This Row],[NAMA PUSKESMAS]]))</f>
        <v>PUSKESMAS BATANGSARI</v>
      </c>
      <c r="B984" s="42">
        <v>1030990</v>
      </c>
      <c r="C984" s="43" t="s">
        <v>3405</v>
      </c>
      <c r="D984" s="43" t="s">
        <v>3406</v>
      </c>
      <c r="E984" s="43" t="s">
        <v>2426</v>
      </c>
      <c r="F984" s="43" t="s">
        <v>3335</v>
      </c>
      <c r="G984" s="43" t="s">
        <v>2060</v>
      </c>
      <c r="H984" s="43" t="s">
        <v>1244</v>
      </c>
    </row>
    <row r="985" spans="1:8" ht="17.25" customHeight="1" x14ac:dyDescent="0.35">
      <c r="A985" s="46" t="str">
        <f>_xlfn.CONCAT("PUSKESMAS ",TRIM(tblReff[[#This Row],[NAMA PUSKESMAS]]))</f>
        <v>PUSKESMAS PUSAKA NAGARA</v>
      </c>
      <c r="B985" s="42">
        <v>1030991</v>
      </c>
      <c r="C985" s="43" t="s">
        <v>3407</v>
      </c>
      <c r="D985" s="43" t="s">
        <v>3408</v>
      </c>
      <c r="E985" s="43" t="s">
        <v>3409</v>
      </c>
      <c r="F985" s="43" t="s">
        <v>3335</v>
      </c>
      <c r="G985" s="43" t="s">
        <v>2060</v>
      </c>
      <c r="H985" s="43" t="s">
        <v>1243</v>
      </c>
    </row>
    <row r="986" spans="1:8" ht="17.25" customHeight="1" x14ac:dyDescent="0.35">
      <c r="A986" s="46" t="str">
        <f>_xlfn.CONCAT("PUSKESMAS ",TRIM(tblReff[[#This Row],[NAMA PUSKESMAS]]))</f>
        <v>PUSKESMAS KARANGANYAR</v>
      </c>
      <c r="B986" s="42">
        <v>1030992</v>
      </c>
      <c r="C986" s="43" t="s">
        <v>3410</v>
      </c>
      <c r="D986" s="43" t="s">
        <v>3411</v>
      </c>
      <c r="E986" s="43" t="s">
        <v>3412</v>
      </c>
      <c r="F986" s="43" t="s">
        <v>3335</v>
      </c>
      <c r="G986" s="43" t="s">
        <v>2060</v>
      </c>
      <c r="H986" s="43" t="s">
        <v>1244</v>
      </c>
    </row>
    <row r="987" spans="1:8" ht="17.25" customHeight="1" x14ac:dyDescent="0.35">
      <c r="A987" s="46" t="str">
        <f>_xlfn.CONCAT("PUSKESMAS ",TRIM(tblReff[[#This Row],[NAMA PUSKESMAS]]))</f>
        <v>PUSKESMAS LEGONKULON</v>
      </c>
      <c r="B987" s="42">
        <v>1030993</v>
      </c>
      <c r="C987" s="43" t="s">
        <v>3413</v>
      </c>
      <c r="D987" s="43" t="s">
        <v>3414</v>
      </c>
      <c r="E987" s="43" t="s">
        <v>3413</v>
      </c>
      <c r="F987" s="43" t="s">
        <v>3335</v>
      </c>
      <c r="G987" s="43" t="s">
        <v>2060</v>
      </c>
      <c r="H987" s="43" t="s">
        <v>1244</v>
      </c>
    </row>
    <row r="988" spans="1:8" ht="17.25" customHeight="1" x14ac:dyDescent="0.35">
      <c r="A988" s="46" t="str">
        <f>_xlfn.CONCAT("PUSKESMAS ",TRIM(tblReff[[#This Row],[NAMA PUSKESMAS]]))</f>
        <v>PUSKESMAS BLANAKAN</v>
      </c>
      <c r="B988" s="42">
        <v>1030994</v>
      </c>
      <c r="C988" s="43" t="s">
        <v>3415</v>
      </c>
      <c r="D988" s="43" t="s">
        <v>3416</v>
      </c>
      <c r="E988" s="43" t="s">
        <v>3415</v>
      </c>
      <c r="F988" s="43" t="s">
        <v>3335</v>
      </c>
      <c r="G988" s="43" t="s">
        <v>2060</v>
      </c>
      <c r="H988" s="43" t="s">
        <v>1244</v>
      </c>
    </row>
    <row r="989" spans="1:8" ht="17.25" customHeight="1" x14ac:dyDescent="0.35">
      <c r="A989" s="46" t="str">
        <f>_xlfn.CONCAT("PUSKESMAS ",TRIM(tblReff[[#This Row],[NAMA PUSKESMAS]]))</f>
        <v>PUSKESMAS CILAMAYA GIRANG</v>
      </c>
      <c r="B989" s="42">
        <v>1030995</v>
      </c>
      <c r="C989" s="43" t="s">
        <v>3417</v>
      </c>
      <c r="D989" s="43" t="s">
        <v>3418</v>
      </c>
      <c r="E989" s="43" t="s">
        <v>3415</v>
      </c>
      <c r="F989" s="43" t="s">
        <v>3335</v>
      </c>
      <c r="G989" s="43" t="s">
        <v>2060</v>
      </c>
      <c r="H989" s="43" t="s">
        <v>1244</v>
      </c>
    </row>
    <row r="990" spans="1:8" ht="17.25" customHeight="1" x14ac:dyDescent="0.35">
      <c r="A990" s="46" t="str">
        <f>_xlfn.CONCAT("PUSKESMAS ",TRIM(tblReff[[#This Row],[NAMA PUSKESMAS]]))</f>
        <v>PUSKESMAS JATILUHUR</v>
      </c>
      <c r="B990" s="42">
        <v>1030996</v>
      </c>
      <c r="C990" s="43" t="s">
        <v>3419</v>
      </c>
      <c r="D990" s="43" t="s">
        <v>3420</v>
      </c>
      <c r="E990" s="43" t="s">
        <v>3419</v>
      </c>
      <c r="F990" s="43" t="s">
        <v>3421</v>
      </c>
      <c r="G990" s="43" t="s">
        <v>2060</v>
      </c>
      <c r="H990" s="43" t="s">
        <v>1244</v>
      </c>
    </row>
    <row r="991" spans="1:8" ht="17.25" customHeight="1" x14ac:dyDescent="0.35">
      <c r="A991" s="46" t="str">
        <f>_xlfn.CONCAT("PUSKESMAS ",TRIM(tblReff[[#This Row],[NAMA PUSKESMAS]]))</f>
        <v>PUSKESMAS SUKASARI</v>
      </c>
      <c r="B991" s="42">
        <v>1030997</v>
      </c>
      <c r="C991" s="43" t="s">
        <v>2426</v>
      </c>
      <c r="D991" s="43" t="s">
        <v>3422</v>
      </c>
      <c r="E991" s="43" t="s">
        <v>2426</v>
      </c>
      <c r="F991" s="43" t="s">
        <v>3421</v>
      </c>
      <c r="G991" s="43" t="s">
        <v>2060</v>
      </c>
      <c r="H991" s="43" t="s">
        <v>1244</v>
      </c>
    </row>
    <row r="992" spans="1:8" ht="17.25" customHeight="1" x14ac:dyDescent="0.35">
      <c r="A992" s="46" t="str">
        <f>_xlfn.CONCAT("PUSKESMAS ",TRIM(tblReff[[#This Row],[NAMA PUSKESMAS]]))</f>
        <v>PUSKESMAS MANIIS</v>
      </c>
      <c r="B992" s="42">
        <v>1030998</v>
      </c>
      <c r="C992" s="43" t="s">
        <v>3423</v>
      </c>
      <c r="D992" s="43" t="s">
        <v>3424</v>
      </c>
      <c r="E992" s="43" t="s">
        <v>3423</v>
      </c>
      <c r="F992" s="43" t="s">
        <v>3421</v>
      </c>
      <c r="G992" s="43" t="s">
        <v>2060</v>
      </c>
      <c r="H992" s="43" t="s">
        <v>1243</v>
      </c>
    </row>
    <row r="993" spans="1:8" ht="17.25" customHeight="1" x14ac:dyDescent="0.35">
      <c r="A993" s="46" t="str">
        <f>_xlfn.CONCAT("PUSKESMAS ",TRIM(tblReff[[#This Row],[NAMA PUSKESMAS]]))</f>
        <v>PUSKESMAS TEGALWARU</v>
      </c>
      <c r="B993" s="42">
        <v>1030999</v>
      </c>
      <c r="C993" s="43" t="s">
        <v>3425</v>
      </c>
      <c r="D993" s="43" t="s">
        <v>3426</v>
      </c>
      <c r="E993" s="43" t="s">
        <v>3427</v>
      </c>
      <c r="F993" s="43" t="s">
        <v>3421</v>
      </c>
      <c r="G993" s="43" t="s">
        <v>2060</v>
      </c>
      <c r="H993" s="43" t="s">
        <v>1244</v>
      </c>
    </row>
    <row r="994" spans="1:8" ht="17.25" customHeight="1" x14ac:dyDescent="0.35">
      <c r="A994" s="46" t="str">
        <f>_xlfn.CONCAT("PUSKESMAS ",TRIM(tblReff[[#This Row],[NAMA PUSKESMAS]]))</f>
        <v>PUSKESMAS PLERED</v>
      </c>
      <c r="B994" s="42">
        <v>1031000</v>
      </c>
      <c r="C994" s="43" t="s">
        <v>3058</v>
      </c>
      <c r="D994" s="43" t="s">
        <v>3428</v>
      </c>
      <c r="E994" s="43" t="s">
        <v>3058</v>
      </c>
      <c r="F994" s="43" t="s">
        <v>3421</v>
      </c>
      <c r="G994" s="43" t="s">
        <v>2060</v>
      </c>
      <c r="H994" s="43" t="s">
        <v>1244</v>
      </c>
    </row>
    <row r="995" spans="1:8" ht="17.25" customHeight="1" x14ac:dyDescent="0.35">
      <c r="A995" s="46" t="str">
        <f>_xlfn.CONCAT("PUSKESMAS ",TRIM(tblReff[[#This Row],[NAMA PUSKESMAS]]))</f>
        <v>PUSKESMAS SUKATANI</v>
      </c>
      <c r="B995" s="42">
        <v>1031001</v>
      </c>
      <c r="C995" s="43" t="s">
        <v>3429</v>
      </c>
      <c r="D995" s="43" t="s">
        <v>3430</v>
      </c>
      <c r="E995" s="43" t="s">
        <v>3429</v>
      </c>
      <c r="F995" s="43" t="s">
        <v>3421</v>
      </c>
      <c r="G995" s="43" t="s">
        <v>2060</v>
      </c>
      <c r="H995" s="43" t="s">
        <v>1243</v>
      </c>
    </row>
    <row r="996" spans="1:8" ht="17.25" customHeight="1" x14ac:dyDescent="0.35">
      <c r="A996" s="46" t="str">
        <f>_xlfn.CONCAT("PUSKESMAS ",TRIM(tblReff[[#This Row],[NAMA PUSKESMAS]]))</f>
        <v>PUSKESMAS DARANGDAN</v>
      </c>
      <c r="B996" s="42">
        <v>1031002</v>
      </c>
      <c r="C996" s="43" t="s">
        <v>3431</v>
      </c>
      <c r="D996" s="43" t="s">
        <v>3432</v>
      </c>
      <c r="E996" s="43" t="s">
        <v>3431</v>
      </c>
      <c r="F996" s="43" t="s">
        <v>3421</v>
      </c>
      <c r="G996" s="43" t="s">
        <v>2060</v>
      </c>
      <c r="H996" s="43" t="s">
        <v>1243</v>
      </c>
    </row>
    <row r="997" spans="1:8" ht="17.25" customHeight="1" x14ac:dyDescent="0.35">
      <c r="A997" s="46" t="str">
        <f>_xlfn.CONCAT("PUSKESMAS ",TRIM(tblReff[[#This Row],[NAMA PUSKESMAS]]))</f>
        <v>PUSKESMAS BOJONG</v>
      </c>
      <c r="B997" s="42">
        <v>1031003</v>
      </c>
      <c r="C997" s="43" t="s">
        <v>2174</v>
      </c>
      <c r="D997" s="43" t="s">
        <v>3433</v>
      </c>
      <c r="E997" s="43" t="s">
        <v>2174</v>
      </c>
      <c r="F997" s="43" t="s">
        <v>3421</v>
      </c>
      <c r="G997" s="43" t="s">
        <v>2060</v>
      </c>
      <c r="H997" s="43" t="s">
        <v>1244</v>
      </c>
    </row>
    <row r="998" spans="1:8" ht="17.25" customHeight="1" x14ac:dyDescent="0.35">
      <c r="A998" s="46" t="str">
        <f>_xlfn.CONCAT("PUSKESMAS ",TRIM(tblReff[[#This Row],[NAMA PUSKESMAS]]))</f>
        <v>PUSKESMAS WANAYASA</v>
      </c>
      <c r="B998" s="42">
        <v>1031004</v>
      </c>
      <c r="C998" s="43" t="s">
        <v>3434</v>
      </c>
      <c r="D998" s="43" t="s">
        <v>3435</v>
      </c>
      <c r="E998" s="43" t="s">
        <v>3434</v>
      </c>
      <c r="F998" s="43" t="s">
        <v>3421</v>
      </c>
      <c r="G998" s="43" t="s">
        <v>2060</v>
      </c>
      <c r="H998" s="43" t="s">
        <v>1243</v>
      </c>
    </row>
    <row r="999" spans="1:8" ht="17.25" customHeight="1" x14ac:dyDescent="0.35">
      <c r="A999" s="46" t="str">
        <f>_xlfn.CONCAT("PUSKESMAS ",TRIM(tblReff[[#This Row],[NAMA PUSKESMAS]]))</f>
        <v>PUSKESMAS KIARAPEDES</v>
      </c>
      <c r="B999" s="42">
        <v>1031005</v>
      </c>
      <c r="C999" s="43" t="s">
        <v>3436</v>
      </c>
      <c r="D999" s="43" t="s">
        <v>3437</v>
      </c>
      <c r="E999" s="43" t="s">
        <v>3436</v>
      </c>
      <c r="F999" s="43" t="s">
        <v>3421</v>
      </c>
      <c r="G999" s="43" t="s">
        <v>2060</v>
      </c>
      <c r="H999" s="43" t="s">
        <v>1244</v>
      </c>
    </row>
    <row r="1000" spans="1:8" ht="17.25" customHeight="1" x14ac:dyDescent="0.35">
      <c r="A1000" s="46" t="str">
        <f>_xlfn.CONCAT("PUSKESMAS ",TRIM(tblReff[[#This Row],[NAMA PUSKESMAS]]))</f>
        <v>PUSKESMAS PASAWAHAN</v>
      </c>
      <c r="B1000" s="42">
        <v>1031006</v>
      </c>
      <c r="C1000" s="43" t="s">
        <v>2970</v>
      </c>
      <c r="D1000" s="43" t="s">
        <v>3438</v>
      </c>
      <c r="E1000" s="43" t="s">
        <v>2970</v>
      </c>
      <c r="F1000" s="43" t="s">
        <v>3421</v>
      </c>
      <c r="G1000" s="43" t="s">
        <v>2060</v>
      </c>
      <c r="H1000" s="43" t="s">
        <v>1244</v>
      </c>
    </row>
    <row r="1001" spans="1:8" ht="17.25" customHeight="1" x14ac:dyDescent="0.35">
      <c r="A1001" s="46" t="str">
        <f>_xlfn.CONCAT("PUSKESMAS ",TRIM(tblReff[[#This Row],[NAMA PUSKESMAS]]))</f>
        <v>PUSKESMAS PONDOKSALAM</v>
      </c>
      <c r="B1001" s="42">
        <v>1031007</v>
      </c>
      <c r="C1001" s="43" t="s">
        <v>3439</v>
      </c>
      <c r="D1001" s="43" t="s">
        <v>3440</v>
      </c>
      <c r="E1001" s="43" t="s">
        <v>3441</v>
      </c>
      <c r="F1001" s="43" t="s">
        <v>3421</v>
      </c>
      <c r="G1001" s="43" t="s">
        <v>2060</v>
      </c>
      <c r="H1001" s="43" t="s">
        <v>1244</v>
      </c>
    </row>
    <row r="1002" spans="1:8" ht="17.25" customHeight="1" x14ac:dyDescent="0.35">
      <c r="A1002" s="46" t="str">
        <f>_xlfn.CONCAT("PUSKESMAS ",TRIM(tblReff[[#This Row],[NAMA PUSKESMAS]]))</f>
        <v>PUSKESMAS MUNJUL JAYA</v>
      </c>
      <c r="B1002" s="42">
        <v>1031008</v>
      </c>
      <c r="C1002" s="43" t="s">
        <v>3442</v>
      </c>
      <c r="D1002" s="43" t="s">
        <v>3443</v>
      </c>
      <c r="E1002" s="43" t="s">
        <v>3444</v>
      </c>
      <c r="F1002" s="43" t="s">
        <v>3421</v>
      </c>
      <c r="G1002" s="43" t="s">
        <v>2060</v>
      </c>
      <c r="H1002" s="43" t="s">
        <v>1244</v>
      </c>
    </row>
    <row r="1003" spans="1:8" ht="17.25" customHeight="1" x14ac:dyDescent="0.35">
      <c r="A1003" s="46" t="str">
        <f>_xlfn.CONCAT("PUSKESMAS ",TRIM(tblReff[[#This Row],[NAMA PUSKESMAS]]))</f>
        <v>PUSKESMAS PURWAKARTA</v>
      </c>
      <c r="B1003" s="42">
        <v>1031009</v>
      </c>
      <c r="C1003" s="43" t="s">
        <v>3444</v>
      </c>
      <c r="D1003" s="43" t="s">
        <v>3445</v>
      </c>
      <c r="E1003" s="43" t="s">
        <v>3444</v>
      </c>
      <c r="F1003" s="43" t="s">
        <v>3421</v>
      </c>
      <c r="G1003" s="43" t="s">
        <v>2060</v>
      </c>
      <c r="H1003" s="43" t="s">
        <v>1243</v>
      </c>
    </row>
    <row r="1004" spans="1:8" ht="17.25" customHeight="1" x14ac:dyDescent="0.35">
      <c r="A1004" s="46" t="str">
        <f>_xlfn.CONCAT("PUSKESMAS ",TRIM(tblReff[[#This Row],[NAMA PUSKESMAS]]))</f>
        <v>PUSKESMAS KONCARA</v>
      </c>
      <c r="B1004" s="42">
        <v>1031010</v>
      </c>
      <c r="C1004" s="43" t="s">
        <v>3446</v>
      </c>
      <c r="D1004" s="43" t="s">
        <v>3447</v>
      </c>
      <c r="E1004" s="43" t="s">
        <v>3444</v>
      </c>
      <c r="F1004" s="43" t="s">
        <v>3421</v>
      </c>
      <c r="G1004" s="43" t="s">
        <v>2060</v>
      </c>
      <c r="H1004" s="43" t="s">
        <v>1244</v>
      </c>
    </row>
    <row r="1005" spans="1:8" ht="17.25" customHeight="1" x14ac:dyDescent="0.35">
      <c r="A1005" s="46" t="str">
        <f>_xlfn.CONCAT("PUSKESMAS ",TRIM(tblReff[[#This Row],[NAMA PUSKESMAS]]))</f>
        <v>PUSKESMAS MULYAMEKAR</v>
      </c>
      <c r="B1005" s="42">
        <v>1031011</v>
      </c>
      <c r="C1005" s="43" t="s">
        <v>3448</v>
      </c>
      <c r="D1005" s="43" t="s">
        <v>3449</v>
      </c>
      <c r="E1005" s="43" t="s">
        <v>3450</v>
      </c>
      <c r="F1005" s="43" t="s">
        <v>3421</v>
      </c>
      <c r="G1005" s="43" t="s">
        <v>2060</v>
      </c>
      <c r="H1005" s="43" t="s">
        <v>1244</v>
      </c>
    </row>
    <row r="1006" spans="1:8" ht="17.25" customHeight="1" x14ac:dyDescent="0.35">
      <c r="A1006" s="46" t="str">
        <f>_xlfn.CONCAT("PUSKESMAS ",TRIM(tblReff[[#This Row],[NAMA PUSKESMAS]]))</f>
        <v>PUSKESMAS MARACANG</v>
      </c>
      <c r="B1006" s="42">
        <v>1031012</v>
      </c>
      <c r="C1006" s="43" t="s">
        <v>3451</v>
      </c>
      <c r="D1006" s="43" t="s">
        <v>3452</v>
      </c>
      <c r="E1006" s="43" t="s">
        <v>3450</v>
      </c>
      <c r="F1006" s="43" t="s">
        <v>3421</v>
      </c>
      <c r="G1006" s="43" t="s">
        <v>2060</v>
      </c>
      <c r="H1006" s="43" t="s">
        <v>1244</v>
      </c>
    </row>
    <row r="1007" spans="1:8" ht="17.25" customHeight="1" x14ac:dyDescent="0.35">
      <c r="A1007" s="46" t="str">
        <f>_xlfn.CONCAT("PUSKESMAS ",TRIM(tblReff[[#This Row],[NAMA PUSKESMAS]]))</f>
        <v>PUSKESMAS CAMPAKA</v>
      </c>
      <c r="B1007" s="42">
        <v>1031013</v>
      </c>
      <c r="C1007" s="43" t="s">
        <v>2413</v>
      </c>
      <c r="D1007" s="43" t="s">
        <v>3453</v>
      </c>
      <c r="E1007" s="43" t="s">
        <v>2413</v>
      </c>
      <c r="F1007" s="43" t="s">
        <v>3421</v>
      </c>
      <c r="G1007" s="43" t="s">
        <v>2060</v>
      </c>
      <c r="H1007" s="43" t="s">
        <v>1244</v>
      </c>
    </row>
    <row r="1008" spans="1:8" ht="17.25" customHeight="1" x14ac:dyDescent="0.35">
      <c r="A1008" s="46" t="str">
        <f>_xlfn.CONCAT("PUSKESMAS ",TRIM(tblReff[[#This Row],[NAMA PUSKESMAS]]))</f>
        <v>PUSKESMAS CIBATU</v>
      </c>
      <c r="B1008" s="42">
        <v>1031014</v>
      </c>
      <c r="C1008" s="43" t="s">
        <v>2729</v>
      </c>
      <c r="D1008" s="43" t="s">
        <v>3454</v>
      </c>
      <c r="E1008" s="43" t="s">
        <v>2729</v>
      </c>
      <c r="F1008" s="43" t="s">
        <v>3421</v>
      </c>
      <c r="G1008" s="43" t="s">
        <v>2060</v>
      </c>
      <c r="H1008" s="43" t="s">
        <v>1243</v>
      </c>
    </row>
    <row r="1009" spans="1:8" ht="17.25" customHeight="1" x14ac:dyDescent="0.35">
      <c r="A1009" s="46" t="str">
        <f>_xlfn.CONCAT("PUSKESMAS ",TRIM(tblReff[[#This Row],[NAMA PUSKESMAS]]))</f>
        <v>PUSKESMAS BUNGURSARI</v>
      </c>
      <c r="B1009" s="42">
        <v>1031015</v>
      </c>
      <c r="C1009" s="43" t="s">
        <v>3455</v>
      </c>
      <c r="D1009" s="43" t="s">
        <v>3456</v>
      </c>
      <c r="E1009" s="43" t="s">
        <v>3455</v>
      </c>
      <c r="F1009" s="43" t="s">
        <v>3421</v>
      </c>
      <c r="G1009" s="43" t="s">
        <v>2060</v>
      </c>
      <c r="H1009" s="43" t="s">
        <v>1244</v>
      </c>
    </row>
    <row r="1010" spans="1:8" ht="17.25" customHeight="1" x14ac:dyDescent="0.35">
      <c r="A1010" s="46" t="str">
        <f>_xlfn.CONCAT("PUSKESMAS ",TRIM(tblReff[[#This Row],[NAMA PUSKESMAS]]))</f>
        <v>PUSKESMAS PANGKALAN</v>
      </c>
      <c r="B1010" s="42">
        <v>1031016</v>
      </c>
      <c r="C1010" s="43" t="s">
        <v>1291</v>
      </c>
      <c r="D1010" s="43" t="s">
        <v>3457</v>
      </c>
      <c r="E1010" s="43" t="s">
        <v>1291</v>
      </c>
      <c r="F1010" s="43" t="s">
        <v>3458</v>
      </c>
      <c r="G1010" s="43" t="s">
        <v>2060</v>
      </c>
      <c r="H1010" s="43" t="s">
        <v>1244</v>
      </c>
    </row>
    <row r="1011" spans="1:8" ht="17.25" customHeight="1" x14ac:dyDescent="0.35">
      <c r="A1011" s="46" t="str">
        <f>_xlfn.CONCAT("PUSKESMAS ",TRIM(tblReff[[#This Row],[NAMA PUSKESMAS]]))</f>
        <v>PUSKESMAS LOJI</v>
      </c>
      <c r="B1011" s="42">
        <v>1031017</v>
      </c>
      <c r="C1011" s="43" t="s">
        <v>3143</v>
      </c>
      <c r="D1011" s="43" t="s">
        <v>3459</v>
      </c>
      <c r="E1011" s="43" t="s">
        <v>3425</v>
      </c>
      <c r="F1011" s="43" t="s">
        <v>3458</v>
      </c>
      <c r="G1011" s="43" t="s">
        <v>2060</v>
      </c>
      <c r="H1011" s="43" t="s">
        <v>1243</v>
      </c>
    </row>
    <row r="1012" spans="1:8" ht="17.25" customHeight="1" x14ac:dyDescent="0.35">
      <c r="A1012" s="46" t="str">
        <f>_xlfn.CONCAT("PUSKESMAS ",TRIM(tblReff[[#This Row],[NAMA PUSKESMAS]]))</f>
        <v>PUSKESMAS CIAMPEL</v>
      </c>
      <c r="B1012" s="42">
        <v>1031018</v>
      </c>
      <c r="C1012" s="43" t="s">
        <v>3460</v>
      </c>
      <c r="D1012" s="43" t="s">
        <v>3461</v>
      </c>
      <c r="E1012" s="43" t="s">
        <v>3460</v>
      </c>
      <c r="F1012" s="43" t="s">
        <v>3458</v>
      </c>
      <c r="G1012" s="43" t="s">
        <v>2060</v>
      </c>
      <c r="H1012" s="43" t="s">
        <v>1244</v>
      </c>
    </row>
    <row r="1013" spans="1:8" ht="17.25" customHeight="1" x14ac:dyDescent="0.35">
      <c r="A1013" s="46" t="str">
        <f>_xlfn.CONCAT("PUSKESMAS ",TRIM(tblReff[[#This Row],[NAMA PUSKESMAS]]))</f>
        <v>PUSKESMAS TELUK JAMBE</v>
      </c>
      <c r="B1013" s="42">
        <v>1031019</v>
      </c>
      <c r="C1013" s="43" t="s">
        <v>3462</v>
      </c>
      <c r="D1013" s="43" t="s">
        <v>3463</v>
      </c>
      <c r="E1013" s="43" t="s">
        <v>3464</v>
      </c>
      <c r="F1013" s="43" t="s">
        <v>3458</v>
      </c>
      <c r="G1013" s="43" t="s">
        <v>2060</v>
      </c>
      <c r="H1013" s="43" t="s">
        <v>1244</v>
      </c>
    </row>
    <row r="1014" spans="1:8" ht="17.25" customHeight="1" x14ac:dyDescent="0.35">
      <c r="A1014" s="46" t="str">
        <f>_xlfn.CONCAT("PUSKESMAS ",TRIM(tblReff[[#This Row],[NAMA PUSKESMAS]]))</f>
        <v>PUSKESMAS WADAS</v>
      </c>
      <c r="B1014" s="42">
        <v>1031020</v>
      </c>
      <c r="C1014" s="43" t="s">
        <v>3465</v>
      </c>
      <c r="D1014" s="43" t="s">
        <v>3466</v>
      </c>
      <c r="E1014" s="43" t="s">
        <v>3464</v>
      </c>
      <c r="F1014" s="43" t="s">
        <v>3458</v>
      </c>
      <c r="G1014" s="43" t="s">
        <v>2060</v>
      </c>
      <c r="H1014" s="43" t="s">
        <v>1244</v>
      </c>
    </row>
    <row r="1015" spans="1:8" ht="17.25" customHeight="1" x14ac:dyDescent="0.35">
      <c r="A1015" s="46" t="str">
        <f>_xlfn.CONCAT("PUSKESMAS ",TRIM(tblReff[[#This Row],[NAMA PUSKESMAS]]))</f>
        <v>PUSKESMAS WANAKERTA</v>
      </c>
      <c r="B1015" s="42">
        <v>1031021</v>
      </c>
      <c r="C1015" s="43" t="s">
        <v>3467</v>
      </c>
      <c r="D1015" s="43" t="s">
        <v>3468</v>
      </c>
      <c r="E1015" s="43" t="s">
        <v>3469</v>
      </c>
      <c r="F1015" s="43" t="s">
        <v>3458</v>
      </c>
      <c r="G1015" s="43" t="s">
        <v>2060</v>
      </c>
      <c r="H1015" s="43" t="s">
        <v>1243</v>
      </c>
    </row>
    <row r="1016" spans="1:8" ht="17.25" customHeight="1" x14ac:dyDescent="0.35">
      <c r="A1016" s="46" t="str">
        <f>_xlfn.CONCAT("PUSKESMAS ",TRIM(tblReff[[#This Row],[NAMA PUSKESMAS]]))</f>
        <v>PUSKESMAS KLARI</v>
      </c>
      <c r="B1016" s="42">
        <v>1031022</v>
      </c>
      <c r="C1016" s="43" t="s">
        <v>3470</v>
      </c>
      <c r="D1016" s="43" t="s">
        <v>3471</v>
      </c>
      <c r="E1016" s="43" t="s">
        <v>3470</v>
      </c>
      <c r="F1016" s="43" t="s">
        <v>3458</v>
      </c>
      <c r="G1016" s="43" t="s">
        <v>2060</v>
      </c>
      <c r="H1016" s="43" t="s">
        <v>1243</v>
      </c>
    </row>
    <row r="1017" spans="1:8" ht="17.25" customHeight="1" x14ac:dyDescent="0.35">
      <c r="A1017" s="46" t="str">
        <f>_xlfn.CONCAT("PUSKESMAS ",TRIM(tblReff[[#This Row],[NAMA PUSKESMAS]]))</f>
        <v>PUSKESMAS CURUG</v>
      </c>
      <c r="B1017" s="42">
        <v>1031023</v>
      </c>
      <c r="C1017" s="43" t="s">
        <v>2245</v>
      </c>
      <c r="D1017" s="43" t="s">
        <v>3472</v>
      </c>
      <c r="E1017" s="43" t="s">
        <v>3470</v>
      </c>
      <c r="F1017" s="43" t="s">
        <v>3458</v>
      </c>
      <c r="G1017" s="43" t="s">
        <v>2060</v>
      </c>
      <c r="H1017" s="43" t="s">
        <v>1244</v>
      </c>
    </row>
    <row r="1018" spans="1:8" ht="17.25" customHeight="1" x14ac:dyDescent="0.35">
      <c r="A1018" s="46" t="str">
        <f>_xlfn.CONCAT("PUSKESMAS ",TRIM(tblReff[[#This Row],[NAMA PUSKESMAS]]))</f>
        <v>PUSKESMAS ANGGADITA</v>
      </c>
      <c r="B1018" s="42">
        <v>1031024</v>
      </c>
      <c r="C1018" s="43" t="s">
        <v>3473</v>
      </c>
      <c r="D1018" s="43" t="s">
        <v>3474</v>
      </c>
      <c r="E1018" s="43" t="s">
        <v>3470</v>
      </c>
      <c r="F1018" s="43" t="s">
        <v>3458</v>
      </c>
      <c r="G1018" s="43" t="s">
        <v>2060</v>
      </c>
      <c r="H1018" s="43" t="s">
        <v>1244</v>
      </c>
    </row>
    <row r="1019" spans="1:8" ht="17.25" customHeight="1" x14ac:dyDescent="0.35">
      <c r="A1019" s="46" t="str">
        <f>_xlfn.CONCAT("PUSKESMAS ",TRIM(tblReff[[#This Row],[NAMA PUSKESMAS]]))</f>
        <v>PUSKESMAS CIKAMPEK</v>
      </c>
      <c r="B1019" s="42">
        <v>1031025</v>
      </c>
      <c r="C1019" s="43" t="s">
        <v>3475</v>
      </c>
      <c r="D1019" s="43" t="s">
        <v>3476</v>
      </c>
      <c r="E1019" s="43" t="s">
        <v>3475</v>
      </c>
      <c r="F1019" s="43" t="s">
        <v>3458</v>
      </c>
      <c r="G1019" s="43" t="s">
        <v>2060</v>
      </c>
      <c r="H1019" s="43" t="s">
        <v>1243</v>
      </c>
    </row>
    <row r="1020" spans="1:8" ht="17.25" customHeight="1" x14ac:dyDescent="0.35">
      <c r="A1020" s="46" t="str">
        <f>_xlfn.CONCAT("PUSKESMAS ",TRIM(tblReff[[#This Row],[NAMA PUSKESMAS]]))</f>
        <v>PUSKESMAS PURWASARI</v>
      </c>
      <c r="B1020" s="42">
        <v>1031026</v>
      </c>
      <c r="C1020" s="43" t="s">
        <v>2100</v>
      </c>
      <c r="D1020" s="43" t="s">
        <v>3477</v>
      </c>
      <c r="E1020" s="43" t="s">
        <v>2100</v>
      </c>
      <c r="F1020" s="43" t="s">
        <v>3458</v>
      </c>
      <c r="G1020" s="43" t="s">
        <v>2060</v>
      </c>
      <c r="H1020" s="43" t="s">
        <v>1244</v>
      </c>
    </row>
    <row r="1021" spans="1:8" ht="17.25" customHeight="1" x14ac:dyDescent="0.35">
      <c r="A1021" s="46" t="str">
        <f>_xlfn.CONCAT("PUSKESMAS ",TRIM(tblReff[[#This Row],[NAMA PUSKESMAS]]))</f>
        <v>PUSKESMAS TIRTA MULYA</v>
      </c>
      <c r="B1021" s="42">
        <v>1031027</v>
      </c>
      <c r="C1021" s="43" t="s">
        <v>3478</v>
      </c>
      <c r="D1021" s="43" t="s">
        <v>3479</v>
      </c>
      <c r="E1021" s="43" t="s">
        <v>3480</v>
      </c>
      <c r="F1021" s="43" t="s">
        <v>3458</v>
      </c>
      <c r="G1021" s="43" t="s">
        <v>2060</v>
      </c>
      <c r="H1021" s="43" t="s">
        <v>1243</v>
      </c>
    </row>
    <row r="1022" spans="1:8" ht="17.25" customHeight="1" x14ac:dyDescent="0.35">
      <c r="A1022" s="46" t="str">
        <f>_xlfn.CONCAT("PUSKESMAS ",TRIM(tblReff[[#This Row],[NAMA PUSKESMAS]]))</f>
        <v>PUSKESMAS JATI SARI</v>
      </c>
      <c r="B1022" s="42">
        <v>1031028</v>
      </c>
      <c r="C1022" s="43" t="s">
        <v>3481</v>
      </c>
      <c r="D1022" s="43" t="s">
        <v>3482</v>
      </c>
      <c r="E1022" s="43" t="s">
        <v>3483</v>
      </c>
      <c r="F1022" s="43" t="s">
        <v>3458</v>
      </c>
      <c r="G1022" s="43" t="s">
        <v>2060</v>
      </c>
      <c r="H1022" s="43" t="s">
        <v>1243</v>
      </c>
    </row>
    <row r="1023" spans="1:8" ht="17.25" customHeight="1" x14ac:dyDescent="0.35">
      <c r="A1023" s="46" t="str">
        <f>_xlfn.CONCAT("PUSKESMAS ",TRIM(tblReff[[#This Row],[NAMA PUSKESMAS]]))</f>
        <v>PUSKESMAS PACING</v>
      </c>
      <c r="B1023" s="42">
        <v>1031029</v>
      </c>
      <c r="C1023" s="43" t="s">
        <v>3484</v>
      </c>
      <c r="D1023" s="43" t="s">
        <v>3485</v>
      </c>
      <c r="E1023" s="43" t="s">
        <v>3483</v>
      </c>
      <c r="F1023" s="43" t="s">
        <v>3458</v>
      </c>
      <c r="G1023" s="43" t="s">
        <v>2060</v>
      </c>
      <c r="H1023" s="43" t="s">
        <v>1244</v>
      </c>
    </row>
    <row r="1024" spans="1:8" ht="17.25" customHeight="1" x14ac:dyDescent="0.35">
      <c r="A1024" s="46" t="str">
        <f>_xlfn.CONCAT("PUSKESMAS ",TRIM(tblReff[[#This Row],[NAMA PUSKESMAS]]))</f>
        <v>PUSKESMAS CICINDE</v>
      </c>
      <c r="B1024" s="42">
        <v>1031030</v>
      </c>
      <c r="C1024" s="43" t="s">
        <v>3486</v>
      </c>
      <c r="D1024" s="43" t="s">
        <v>3487</v>
      </c>
      <c r="E1024" s="43" t="s">
        <v>3488</v>
      </c>
      <c r="F1024" s="43" t="s">
        <v>3458</v>
      </c>
      <c r="G1024" s="43" t="s">
        <v>2060</v>
      </c>
      <c r="H1024" s="43" t="s">
        <v>1244</v>
      </c>
    </row>
    <row r="1025" spans="1:8" ht="17.25" customHeight="1" x14ac:dyDescent="0.35">
      <c r="A1025" s="46" t="str">
        <f>_xlfn.CONCAT("PUSKESMAS ",TRIM(tblReff[[#This Row],[NAMA PUSKESMAS]]))</f>
        <v>PUSKESMAS GEMPOL</v>
      </c>
      <c r="B1025" s="42">
        <v>1031031</v>
      </c>
      <c r="C1025" s="43" t="s">
        <v>3088</v>
      </c>
      <c r="D1025" s="43" t="s">
        <v>3489</v>
      </c>
      <c r="E1025" s="43" t="s">
        <v>3488</v>
      </c>
      <c r="F1025" s="43" t="s">
        <v>3458</v>
      </c>
      <c r="G1025" s="43" t="s">
        <v>2060</v>
      </c>
      <c r="H1025" s="43" t="s">
        <v>1244</v>
      </c>
    </row>
    <row r="1026" spans="1:8" ht="17.25" customHeight="1" x14ac:dyDescent="0.35">
      <c r="A1026" s="46" t="str">
        <f>_xlfn.CONCAT("PUSKESMAS ",TRIM(tblReff[[#This Row],[NAMA PUSKESMAS]]))</f>
        <v>PUSKESMAS KOTA BARU</v>
      </c>
      <c r="B1026" s="42">
        <v>1031032</v>
      </c>
      <c r="C1026" s="43" t="s">
        <v>1316</v>
      </c>
      <c r="D1026" s="43" t="s">
        <v>3490</v>
      </c>
      <c r="E1026" s="43" t="s">
        <v>3491</v>
      </c>
      <c r="F1026" s="43" t="s">
        <v>3458</v>
      </c>
      <c r="G1026" s="43" t="s">
        <v>2060</v>
      </c>
      <c r="H1026" s="43" t="s">
        <v>1243</v>
      </c>
    </row>
    <row r="1027" spans="1:8" ht="17.25" customHeight="1" x14ac:dyDescent="0.35">
      <c r="A1027" s="46" t="str">
        <f>_xlfn.CONCAT("PUSKESMAS ",TRIM(tblReff[[#This Row],[NAMA PUSKESMAS]]))</f>
        <v>PUSKESMAS JOMIN</v>
      </c>
      <c r="B1027" s="42">
        <v>1031033</v>
      </c>
      <c r="C1027" s="43" t="s">
        <v>3492</v>
      </c>
      <c r="D1027" s="43" t="s">
        <v>3493</v>
      </c>
      <c r="E1027" s="43" t="s">
        <v>3491</v>
      </c>
      <c r="F1027" s="43" t="s">
        <v>3458</v>
      </c>
      <c r="G1027" s="43" t="s">
        <v>2060</v>
      </c>
      <c r="H1027" s="43" t="s">
        <v>1244</v>
      </c>
    </row>
    <row r="1028" spans="1:8" ht="17.25" customHeight="1" x14ac:dyDescent="0.35">
      <c r="A1028" s="46" t="str">
        <f>_xlfn.CONCAT("PUSKESMAS ",TRIM(tblReff[[#This Row],[NAMA PUSKESMAS]]))</f>
        <v>PUSKESMAS CIKAMPEK UTARA</v>
      </c>
      <c r="B1028" s="42">
        <v>1031034</v>
      </c>
      <c r="C1028" s="43" t="s">
        <v>3494</v>
      </c>
      <c r="D1028" s="43" t="s">
        <v>3495</v>
      </c>
      <c r="E1028" s="43" t="s">
        <v>3491</v>
      </c>
      <c r="F1028" s="43" t="s">
        <v>3458</v>
      </c>
      <c r="G1028" s="43" t="s">
        <v>2060</v>
      </c>
      <c r="H1028" s="43" t="s">
        <v>1244</v>
      </c>
    </row>
    <row r="1029" spans="1:8" ht="17.25" customHeight="1" x14ac:dyDescent="0.35">
      <c r="A1029" s="46" t="str">
        <f>_xlfn.CONCAT("PUSKESMAS ",TRIM(tblReff[[#This Row],[NAMA PUSKESMAS]]))</f>
        <v>PUSKESMAS CILAMAYA</v>
      </c>
      <c r="B1029" s="42">
        <v>1031035</v>
      </c>
      <c r="C1029" s="43" t="s">
        <v>3496</v>
      </c>
      <c r="D1029" s="43" t="s">
        <v>3497</v>
      </c>
      <c r="E1029" s="43" t="s">
        <v>3498</v>
      </c>
      <c r="F1029" s="43" t="s">
        <v>3458</v>
      </c>
      <c r="G1029" s="43" t="s">
        <v>2060</v>
      </c>
      <c r="H1029" s="43" t="s">
        <v>1243</v>
      </c>
    </row>
    <row r="1030" spans="1:8" ht="17.25" customHeight="1" x14ac:dyDescent="0.35">
      <c r="A1030" s="46" t="str">
        <f>_xlfn.CONCAT("PUSKESMAS ",TRIM(tblReff[[#This Row],[NAMA PUSKESMAS]]))</f>
        <v>PUSKESMAS SUKATANI</v>
      </c>
      <c r="B1030" s="42">
        <v>1031036</v>
      </c>
      <c r="C1030" s="43" t="s">
        <v>3429</v>
      </c>
      <c r="D1030" s="43" t="s">
        <v>3499</v>
      </c>
      <c r="E1030" s="43" t="s">
        <v>3498</v>
      </c>
      <c r="F1030" s="43" t="s">
        <v>3458</v>
      </c>
      <c r="G1030" s="43" t="s">
        <v>2060</v>
      </c>
      <c r="H1030" s="43" t="s">
        <v>1244</v>
      </c>
    </row>
    <row r="1031" spans="1:8" ht="17.25" customHeight="1" x14ac:dyDescent="0.35">
      <c r="A1031" s="46" t="str">
        <f>_xlfn.CONCAT("PUSKESMAS ",TRIM(tblReff[[#This Row],[NAMA PUSKESMAS]]))</f>
        <v>PUSKESMAS PASIR RUKEM</v>
      </c>
      <c r="B1031" s="42">
        <v>1031037</v>
      </c>
      <c r="C1031" s="43" t="s">
        <v>3500</v>
      </c>
      <c r="D1031" s="43" t="s">
        <v>3501</v>
      </c>
      <c r="E1031" s="43" t="s">
        <v>3502</v>
      </c>
      <c r="F1031" s="43" t="s">
        <v>3458</v>
      </c>
      <c r="G1031" s="43" t="s">
        <v>2060</v>
      </c>
      <c r="H1031" s="43" t="s">
        <v>1244</v>
      </c>
    </row>
    <row r="1032" spans="1:8" ht="17.25" customHeight="1" x14ac:dyDescent="0.35">
      <c r="A1032" s="46" t="str">
        <f>_xlfn.CONCAT("PUSKESMAS ",TRIM(tblReff[[#This Row],[NAMA PUSKESMAS]]))</f>
        <v>PUSKESMAS BAYUR LOR</v>
      </c>
      <c r="B1032" s="42">
        <v>1031038</v>
      </c>
      <c r="C1032" s="43" t="s">
        <v>3503</v>
      </c>
      <c r="D1032" s="43" t="s">
        <v>3504</v>
      </c>
      <c r="E1032" s="43" t="s">
        <v>3502</v>
      </c>
      <c r="F1032" s="43" t="s">
        <v>3458</v>
      </c>
      <c r="G1032" s="43" t="s">
        <v>2060</v>
      </c>
      <c r="H1032" s="43" t="s">
        <v>1244</v>
      </c>
    </row>
    <row r="1033" spans="1:8" ht="17.25" customHeight="1" x14ac:dyDescent="0.35">
      <c r="A1033" s="46" t="str">
        <f>_xlfn.CONCAT("PUSKESMAS ",TRIM(tblReff[[#This Row],[NAMA PUSKESMAS]]))</f>
        <v>PUSKESMAS LEMAHABANG</v>
      </c>
      <c r="B1033" s="42">
        <v>1031039</v>
      </c>
      <c r="C1033" s="43" t="s">
        <v>3005</v>
      </c>
      <c r="D1033" s="43" t="s">
        <v>3505</v>
      </c>
      <c r="E1033" s="43" t="s">
        <v>3005</v>
      </c>
      <c r="F1033" s="43" t="s">
        <v>3458</v>
      </c>
      <c r="G1033" s="43" t="s">
        <v>2060</v>
      </c>
      <c r="H1033" s="43" t="s">
        <v>1243</v>
      </c>
    </row>
    <row r="1034" spans="1:8" ht="17.25" customHeight="1" x14ac:dyDescent="0.35">
      <c r="A1034" s="46" t="str">
        <f>_xlfn.CONCAT("PUSKESMAS ",TRIM(tblReff[[#This Row],[NAMA PUSKESMAS]]))</f>
        <v>PUSKESMAS TALAGASARI</v>
      </c>
      <c r="B1034" s="42">
        <v>1031040</v>
      </c>
      <c r="C1034" s="43" t="s">
        <v>3506</v>
      </c>
      <c r="D1034" s="43" t="s">
        <v>3507</v>
      </c>
      <c r="E1034" s="43" t="s">
        <v>3506</v>
      </c>
      <c r="F1034" s="43" t="s">
        <v>3458</v>
      </c>
      <c r="G1034" s="43" t="s">
        <v>2060</v>
      </c>
      <c r="H1034" s="43" t="s">
        <v>1243</v>
      </c>
    </row>
    <row r="1035" spans="1:8" ht="17.25" customHeight="1" x14ac:dyDescent="0.35">
      <c r="A1035" s="46" t="str">
        <f>_xlfn.CONCAT("PUSKESMAS ",TRIM(tblReff[[#This Row],[NAMA PUSKESMAS]]))</f>
        <v>PUSKESMAS MAJALAYA</v>
      </c>
      <c r="B1035" s="42">
        <v>1031041</v>
      </c>
      <c r="C1035" s="43" t="s">
        <v>2531</v>
      </c>
      <c r="D1035" s="43" t="s">
        <v>3508</v>
      </c>
      <c r="E1035" s="43" t="s">
        <v>2531</v>
      </c>
      <c r="F1035" s="43" t="s">
        <v>3458</v>
      </c>
      <c r="G1035" s="43" t="s">
        <v>2060</v>
      </c>
      <c r="H1035" s="43" t="s">
        <v>1244</v>
      </c>
    </row>
    <row r="1036" spans="1:8" ht="17.25" customHeight="1" x14ac:dyDescent="0.35">
      <c r="A1036" s="46" t="str">
        <f>_xlfn.CONCAT("PUSKESMAS ",TRIM(tblReff[[#This Row],[NAMA PUSKESMAS]]))</f>
        <v>PUSKESMAS PLAWAD</v>
      </c>
      <c r="B1036" s="42">
        <v>1031042</v>
      </c>
      <c r="C1036" s="43" t="s">
        <v>3509</v>
      </c>
      <c r="D1036" s="43" t="s">
        <v>3510</v>
      </c>
      <c r="E1036" s="43" t="s">
        <v>3511</v>
      </c>
      <c r="F1036" s="43" t="s">
        <v>3458</v>
      </c>
      <c r="G1036" s="43" t="s">
        <v>2060</v>
      </c>
      <c r="H1036" s="43" t="s">
        <v>1244</v>
      </c>
    </row>
    <row r="1037" spans="1:8" ht="17.25" customHeight="1" x14ac:dyDescent="0.35">
      <c r="A1037" s="46" t="str">
        <f>_xlfn.CONCAT("PUSKESMAS ",TRIM(tblReff[[#This Row],[NAMA PUSKESMAS]]))</f>
        <v>PUSKESMAS ADIARSA</v>
      </c>
      <c r="B1037" s="42">
        <v>1031043</v>
      </c>
      <c r="C1037" s="43" t="s">
        <v>3512</v>
      </c>
      <c r="D1037" s="43" t="s">
        <v>3513</v>
      </c>
      <c r="E1037" s="43" t="s">
        <v>3511</v>
      </c>
      <c r="F1037" s="43" t="s">
        <v>3458</v>
      </c>
      <c r="G1037" s="43" t="s">
        <v>2060</v>
      </c>
      <c r="H1037" s="43" t="s">
        <v>1244</v>
      </c>
    </row>
    <row r="1038" spans="1:8" ht="17.25" customHeight="1" x14ac:dyDescent="0.35">
      <c r="A1038" s="46" t="str">
        <f>_xlfn.CONCAT("PUSKESMAS ",TRIM(tblReff[[#This Row],[NAMA PUSKESMAS]]))</f>
        <v>PUSKESMAS KARAWANG KULON</v>
      </c>
      <c r="B1038" s="42">
        <v>1031044</v>
      </c>
      <c r="C1038" s="43" t="s">
        <v>3514</v>
      </c>
      <c r="D1038" s="43" t="s">
        <v>3515</v>
      </c>
      <c r="E1038" s="43" t="s">
        <v>3516</v>
      </c>
      <c r="F1038" s="43" t="s">
        <v>3458</v>
      </c>
      <c r="G1038" s="43" t="s">
        <v>2060</v>
      </c>
      <c r="H1038" s="43" t="s">
        <v>1244</v>
      </c>
    </row>
    <row r="1039" spans="1:8" ht="17.25" customHeight="1" x14ac:dyDescent="0.35">
      <c r="A1039" s="46" t="str">
        <f>_xlfn.CONCAT("PUSKESMAS ",TRIM(tblReff[[#This Row],[NAMA PUSKESMAS]]))</f>
        <v>PUSKESMAS KARAWANG KOTA</v>
      </c>
      <c r="B1039" s="42">
        <v>1031045</v>
      </c>
      <c r="C1039" s="43" t="s">
        <v>3517</v>
      </c>
      <c r="D1039" s="43" t="s">
        <v>3518</v>
      </c>
      <c r="E1039" s="43" t="s">
        <v>3516</v>
      </c>
      <c r="F1039" s="43" t="s">
        <v>3458</v>
      </c>
      <c r="G1039" s="43" t="s">
        <v>2060</v>
      </c>
      <c r="H1039" s="43" t="s">
        <v>1244</v>
      </c>
    </row>
    <row r="1040" spans="1:8" ht="17.25" customHeight="1" x14ac:dyDescent="0.35">
      <c r="A1040" s="46" t="str">
        <f>_xlfn.CONCAT("PUSKESMAS ",TRIM(tblReff[[#This Row],[NAMA PUSKESMAS]]))</f>
        <v>PUSKESMAS TUNGGAK JATI</v>
      </c>
      <c r="B1040" s="42">
        <v>1031046</v>
      </c>
      <c r="C1040" s="43" t="s">
        <v>3519</v>
      </c>
      <c r="D1040" s="43" t="s">
        <v>3520</v>
      </c>
      <c r="E1040" s="43" t="s">
        <v>3516</v>
      </c>
      <c r="F1040" s="43" t="s">
        <v>3458</v>
      </c>
      <c r="G1040" s="43" t="s">
        <v>2060</v>
      </c>
      <c r="H1040" s="43" t="s">
        <v>1244</v>
      </c>
    </row>
    <row r="1041" spans="1:8" ht="17.25" customHeight="1" x14ac:dyDescent="0.35">
      <c r="A1041" s="46" t="str">
        <f>_xlfn.CONCAT("PUSKESMAS ",TRIM(tblReff[[#This Row],[NAMA PUSKESMAS]]))</f>
        <v>PUSKESMAS NAGASARI</v>
      </c>
      <c r="B1041" s="42">
        <v>1031047</v>
      </c>
      <c r="C1041" s="43" t="s">
        <v>3521</v>
      </c>
      <c r="D1041" s="43" t="s">
        <v>3522</v>
      </c>
      <c r="E1041" s="43" t="s">
        <v>3516</v>
      </c>
      <c r="F1041" s="43" t="s">
        <v>3458</v>
      </c>
      <c r="G1041" s="43" t="s">
        <v>2060</v>
      </c>
      <c r="H1041" s="43" t="s">
        <v>1244</v>
      </c>
    </row>
    <row r="1042" spans="1:8" ht="17.25" customHeight="1" x14ac:dyDescent="0.35">
      <c r="A1042" s="46" t="str">
        <f>_xlfn.CONCAT("PUSKESMAS ",TRIM(tblReff[[#This Row],[NAMA PUSKESMAS]]))</f>
        <v>PUSKESMAS TANJUNGPURA</v>
      </c>
      <c r="B1042" s="42">
        <v>1031048</v>
      </c>
      <c r="C1042" s="43" t="s">
        <v>3523</v>
      </c>
      <c r="D1042" s="43" t="s">
        <v>3524</v>
      </c>
      <c r="E1042" s="43" t="s">
        <v>3516</v>
      </c>
      <c r="F1042" s="43" t="s">
        <v>3458</v>
      </c>
      <c r="G1042" s="43" t="s">
        <v>2060</v>
      </c>
      <c r="H1042" s="43" t="s">
        <v>1244</v>
      </c>
    </row>
    <row r="1043" spans="1:8" ht="17.25" customHeight="1" x14ac:dyDescent="0.35">
      <c r="A1043" s="46" t="str">
        <f>_xlfn.CONCAT("PUSKESMAS ",TRIM(tblReff[[#This Row],[NAMA PUSKESMAS]]))</f>
        <v>PUSKESMAS RAWAMERTA</v>
      </c>
      <c r="B1043" s="42">
        <v>1031049</v>
      </c>
      <c r="C1043" s="43" t="s">
        <v>3525</v>
      </c>
      <c r="D1043" s="43" t="s">
        <v>3526</v>
      </c>
      <c r="E1043" s="43" t="s">
        <v>3525</v>
      </c>
      <c r="F1043" s="43" t="s">
        <v>3458</v>
      </c>
      <c r="G1043" s="43" t="s">
        <v>2060</v>
      </c>
      <c r="H1043" s="43" t="s">
        <v>1244</v>
      </c>
    </row>
    <row r="1044" spans="1:8" ht="17.25" customHeight="1" x14ac:dyDescent="0.35">
      <c r="A1044" s="46" t="str">
        <f>_xlfn.CONCAT("PUSKESMAS ",TRIM(tblReff[[#This Row],[NAMA PUSKESMAS]]))</f>
        <v>PUSKESMAS BALONGSARI</v>
      </c>
      <c r="B1044" s="42">
        <v>1031050</v>
      </c>
      <c r="C1044" s="43" t="s">
        <v>3527</v>
      </c>
      <c r="D1044" s="43" t="s">
        <v>3528</v>
      </c>
      <c r="E1044" s="43" t="s">
        <v>3525</v>
      </c>
      <c r="F1044" s="43" t="s">
        <v>3458</v>
      </c>
      <c r="G1044" s="43" t="s">
        <v>2060</v>
      </c>
      <c r="H1044" s="43" t="s">
        <v>1243</v>
      </c>
    </row>
    <row r="1045" spans="1:8" ht="17.25" customHeight="1" x14ac:dyDescent="0.35">
      <c r="A1045" s="46" t="str">
        <f>_xlfn.CONCAT("PUSKESMAS ",TRIM(tblReff[[#This Row],[NAMA PUSKESMAS]]))</f>
        <v>PUSKESMAS TEMPURAN</v>
      </c>
      <c r="B1045" s="42">
        <v>1031051</v>
      </c>
      <c r="C1045" s="43" t="s">
        <v>3529</v>
      </c>
      <c r="D1045" s="43" t="s">
        <v>3530</v>
      </c>
      <c r="E1045" s="43" t="s">
        <v>3529</v>
      </c>
      <c r="F1045" s="43" t="s">
        <v>3458</v>
      </c>
      <c r="G1045" s="43" t="s">
        <v>2060</v>
      </c>
      <c r="H1045" s="43" t="s">
        <v>1243</v>
      </c>
    </row>
    <row r="1046" spans="1:8" ht="17.25" customHeight="1" x14ac:dyDescent="0.35">
      <c r="A1046" s="46" t="str">
        <f>_xlfn.CONCAT("PUSKESMAS ",TRIM(tblReff[[#This Row],[NAMA PUSKESMAS]]))</f>
        <v>PUSKESMAS LEMAH DUHUR</v>
      </c>
      <c r="B1046" s="42">
        <v>1031052</v>
      </c>
      <c r="C1046" s="43" t="s">
        <v>3531</v>
      </c>
      <c r="D1046" s="43" t="s">
        <v>3532</v>
      </c>
      <c r="E1046" s="43" t="s">
        <v>3529</v>
      </c>
      <c r="F1046" s="43" t="s">
        <v>3458</v>
      </c>
      <c r="G1046" s="43" t="s">
        <v>2060</v>
      </c>
      <c r="H1046" s="43" t="s">
        <v>1244</v>
      </c>
    </row>
    <row r="1047" spans="1:8" ht="17.25" customHeight="1" x14ac:dyDescent="0.35">
      <c r="A1047" s="46" t="str">
        <f>_xlfn.CONCAT("PUSKESMAS ",TRIM(tblReff[[#This Row],[NAMA PUSKESMAS]]))</f>
        <v>PUSKESMAS KUTAWALUYA</v>
      </c>
      <c r="B1047" s="42">
        <v>1031053</v>
      </c>
      <c r="C1047" s="43" t="s">
        <v>3533</v>
      </c>
      <c r="D1047" s="43" t="s">
        <v>3534</v>
      </c>
      <c r="E1047" s="43" t="s">
        <v>3533</v>
      </c>
      <c r="F1047" s="43" t="s">
        <v>3458</v>
      </c>
      <c r="G1047" s="43" t="s">
        <v>2060</v>
      </c>
      <c r="H1047" s="43" t="s">
        <v>1243</v>
      </c>
    </row>
    <row r="1048" spans="1:8" ht="17.25" customHeight="1" x14ac:dyDescent="0.35">
      <c r="A1048" s="46" t="str">
        <f>_xlfn.CONCAT("PUSKESMAS ",TRIM(tblReff[[#This Row],[NAMA PUSKESMAS]]))</f>
        <v>PUSKESMAS KUTAMUKTI</v>
      </c>
      <c r="B1048" s="42">
        <v>1031054</v>
      </c>
      <c r="C1048" s="43" t="s">
        <v>3535</v>
      </c>
      <c r="D1048" s="43" t="s">
        <v>3536</v>
      </c>
      <c r="E1048" s="43" t="s">
        <v>3533</v>
      </c>
      <c r="F1048" s="43" t="s">
        <v>3458</v>
      </c>
      <c r="G1048" s="43" t="s">
        <v>2060</v>
      </c>
      <c r="H1048" s="43" t="s">
        <v>1244</v>
      </c>
    </row>
    <row r="1049" spans="1:8" ht="17.25" customHeight="1" x14ac:dyDescent="0.35">
      <c r="A1049" s="46" t="str">
        <f>_xlfn.CONCAT("PUSKESMAS ",TRIM(tblReff[[#This Row],[NAMA PUSKESMAS]]))</f>
        <v>PUSKESMAS RENGASDENGKLOK</v>
      </c>
      <c r="B1049" s="42">
        <v>1031055</v>
      </c>
      <c r="C1049" s="43" t="s">
        <v>3537</v>
      </c>
      <c r="D1049" s="43" t="s">
        <v>3538</v>
      </c>
      <c r="E1049" s="43" t="s">
        <v>3537</v>
      </c>
      <c r="F1049" s="43" t="s">
        <v>3458</v>
      </c>
      <c r="G1049" s="43" t="s">
        <v>2060</v>
      </c>
      <c r="H1049" s="43" t="s">
        <v>1243</v>
      </c>
    </row>
    <row r="1050" spans="1:8" ht="17.25" customHeight="1" x14ac:dyDescent="0.35">
      <c r="A1050" s="46" t="str">
        <f>_xlfn.CONCAT("PUSKESMAS ",TRIM(tblReff[[#This Row],[NAMA PUSKESMAS]]))</f>
        <v>PUSKESMAS KALANGSARI</v>
      </c>
      <c r="B1050" s="42">
        <v>1031056</v>
      </c>
      <c r="C1050" s="43" t="s">
        <v>3539</v>
      </c>
      <c r="D1050" s="43" t="s">
        <v>3540</v>
      </c>
      <c r="E1050" s="43" t="s">
        <v>3537</v>
      </c>
      <c r="F1050" s="43" t="s">
        <v>3458</v>
      </c>
      <c r="G1050" s="43" t="s">
        <v>2060</v>
      </c>
      <c r="H1050" s="43" t="s">
        <v>1244</v>
      </c>
    </row>
    <row r="1051" spans="1:8" ht="17.25" customHeight="1" x14ac:dyDescent="0.35">
      <c r="A1051" s="46" t="str">
        <f>_xlfn.CONCAT("PUSKESMAS ",TRIM(tblReff[[#This Row],[NAMA PUSKESMAS]]))</f>
        <v>PUSKESMAS MEDANGASEM</v>
      </c>
      <c r="B1051" s="42">
        <v>1031057</v>
      </c>
      <c r="C1051" s="43" t="s">
        <v>3541</v>
      </c>
      <c r="D1051" s="43" t="s">
        <v>3542</v>
      </c>
      <c r="E1051" s="43" t="s">
        <v>3543</v>
      </c>
      <c r="F1051" s="43" t="s">
        <v>3458</v>
      </c>
      <c r="G1051" s="43" t="s">
        <v>2060</v>
      </c>
      <c r="H1051" s="43" t="s">
        <v>1243</v>
      </c>
    </row>
    <row r="1052" spans="1:8" ht="17.25" customHeight="1" x14ac:dyDescent="0.35">
      <c r="A1052" s="46" t="str">
        <f>_xlfn.CONCAT("PUSKESMAS ",TRIM(tblReff[[#This Row],[NAMA PUSKESMAS]]))</f>
        <v>PUSKESMAS JAYAKERTA</v>
      </c>
      <c r="B1052" s="42">
        <v>1031058</v>
      </c>
      <c r="C1052" s="43" t="s">
        <v>3543</v>
      </c>
      <c r="D1052" s="43" t="s">
        <v>3544</v>
      </c>
      <c r="E1052" s="43" t="s">
        <v>3543</v>
      </c>
      <c r="F1052" s="43" t="s">
        <v>3458</v>
      </c>
      <c r="G1052" s="43" t="s">
        <v>2060</v>
      </c>
      <c r="H1052" s="43" t="s">
        <v>1244</v>
      </c>
    </row>
    <row r="1053" spans="1:8" ht="17.25" customHeight="1" x14ac:dyDescent="0.35">
      <c r="A1053" s="46" t="str">
        <f>_xlfn.CONCAT("PUSKESMAS ",TRIM(tblReff[[#This Row],[NAMA PUSKESMAS]]))</f>
        <v>PUSKESMAS PEDES</v>
      </c>
      <c r="B1053" s="42">
        <v>1031059</v>
      </c>
      <c r="C1053" s="43" t="s">
        <v>3545</v>
      </c>
      <c r="D1053" s="43" t="s">
        <v>3546</v>
      </c>
      <c r="E1053" s="43" t="s">
        <v>3545</v>
      </c>
      <c r="F1053" s="43" t="s">
        <v>3458</v>
      </c>
      <c r="G1053" s="43" t="s">
        <v>2060</v>
      </c>
      <c r="H1053" s="43" t="s">
        <v>1243</v>
      </c>
    </row>
    <row r="1054" spans="1:8" ht="17.25" customHeight="1" x14ac:dyDescent="0.35">
      <c r="A1054" s="46" t="str">
        <f>_xlfn.CONCAT("PUSKESMAS ",TRIM(tblReff[[#This Row],[NAMA PUSKESMAS]]))</f>
        <v>PUSKESMAS SUNGAI BUNTU</v>
      </c>
      <c r="B1054" s="42">
        <v>1031060</v>
      </c>
      <c r="C1054" s="43" t="s">
        <v>3547</v>
      </c>
      <c r="D1054" s="43" t="s">
        <v>3548</v>
      </c>
      <c r="E1054" s="43" t="s">
        <v>3545</v>
      </c>
      <c r="F1054" s="43" t="s">
        <v>3458</v>
      </c>
      <c r="G1054" s="43" t="s">
        <v>2060</v>
      </c>
      <c r="H1054" s="43" t="s">
        <v>1244</v>
      </c>
    </row>
    <row r="1055" spans="1:8" ht="17.25" customHeight="1" x14ac:dyDescent="0.35">
      <c r="A1055" s="46" t="str">
        <f>_xlfn.CONCAT("PUSKESMAS ",TRIM(tblReff[[#This Row],[NAMA PUSKESMAS]]))</f>
        <v>PUSKESMAS KERTAMUKTI</v>
      </c>
      <c r="B1055" s="42">
        <v>1031061</v>
      </c>
      <c r="C1055" s="43" t="s">
        <v>3549</v>
      </c>
      <c r="D1055" s="43" t="s">
        <v>3550</v>
      </c>
      <c r="E1055" s="43" t="s">
        <v>3551</v>
      </c>
      <c r="F1055" s="43" t="s">
        <v>3458</v>
      </c>
      <c r="G1055" s="43" t="s">
        <v>2060</v>
      </c>
      <c r="H1055" s="43" t="s">
        <v>1243</v>
      </c>
    </row>
    <row r="1056" spans="1:8" ht="17.25" customHeight="1" x14ac:dyDescent="0.35">
      <c r="A1056" s="46" t="str">
        <f>_xlfn.CONCAT("PUSKESMAS ",TRIM(tblReff[[#This Row],[NAMA PUSKESMAS]]))</f>
        <v>PUSKESMAS CIBUAYA</v>
      </c>
      <c r="B1056" s="42">
        <v>1031062</v>
      </c>
      <c r="C1056" s="43" t="s">
        <v>3552</v>
      </c>
      <c r="D1056" s="43" t="s">
        <v>3553</v>
      </c>
      <c r="E1056" s="43" t="s">
        <v>3552</v>
      </c>
      <c r="F1056" s="43" t="s">
        <v>3458</v>
      </c>
      <c r="G1056" s="43" t="s">
        <v>2060</v>
      </c>
      <c r="H1056" s="43" t="s">
        <v>1243</v>
      </c>
    </row>
    <row r="1057" spans="1:8" ht="17.25" customHeight="1" x14ac:dyDescent="0.35">
      <c r="A1057" s="46" t="str">
        <f>_xlfn.CONCAT("PUSKESMAS ",TRIM(tblReff[[#This Row],[NAMA PUSKESMAS]]))</f>
        <v>PUSKESMAS TIRTAJAYA</v>
      </c>
      <c r="B1057" s="42">
        <v>1031063</v>
      </c>
      <c r="C1057" s="43" t="s">
        <v>3554</v>
      </c>
      <c r="D1057" s="43" t="s">
        <v>3555</v>
      </c>
      <c r="E1057" s="43" t="s">
        <v>3554</v>
      </c>
      <c r="F1057" s="43" t="s">
        <v>3458</v>
      </c>
      <c r="G1057" s="43" t="s">
        <v>2060</v>
      </c>
      <c r="H1057" s="43" t="s">
        <v>1243</v>
      </c>
    </row>
    <row r="1058" spans="1:8" ht="17.25" customHeight="1" x14ac:dyDescent="0.35">
      <c r="A1058" s="46" t="str">
        <f>_xlfn.CONCAT("PUSKESMAS ",TRIM(tblReff[[#This Row],[NAMA PUSKESMAS]]))</f>
        <v>PUSKESMAS BATUJAYA</v>
      </c>
      <c r="B1058" s="42">
        <v>1031064</v>
      </c>
      <c r="C1058" s="43" t="s">
        <v>3556</v>
      </c>
      <c r="D1058" s="43" t="s">
        <v>3557</v>
      </c>
      <c r="E1058" s="43" t="s">
        <v>3556</v>
      </c>
      <c r="F1058" s="43" t="s">
        <v>3458</v>
      </c>
      <c r="G1058" s="43" t="s">
        <v>2060</v>
      </c>
      <c r="H1058" s="43" t="s">
        <v>1243</v>
      </c>
    </row>
    <row r="1059" spans="1:8" ht="17.25" customHeight="1" x14ac:dyDescent="0.35">
      <c r="A1059" s="46" t="str">
        <f>_xlfn.CONCAT("PUSKESMAS ",TRIM(tblReff[[#This Row],[NAMA PUSKESMAS]]))</f>
        <v>PUSKESMAS PAKISJAYA</v>
      </c>
      <c r="B1059" s="42">
        <v>1031065</v>
      </c>
      <c r="C1059" s="43" t="s">
        <v>3558</v>
      </c>
      <c r="D1059" s="43" t="s">
        <v>3559</v>
      </c>
      <c r="E1059" s="43" t="s">
        <v>3558</v>
      </c>
      <c r="F1059" s="43" t="s">
        <v>3458</v>
      </c>
      <c r="G1059" s="43" t="s">
        <v>2060</v>
      </c>
      <c r="H1059" s="43" t="s">
        <v>1243</v>
      </c>
    </row>
    <row r="1060" spans="1:8" ht="17.25" customHeight="1" x14ac:dyDescent="0.35">
      <c r="A1060" s="46" t="str">
        <f>_xlfn.CONCAT("PUSKESMAS ",TRIM(tblReff[[#This Row],[NAMA PUSKESMAS]]))</f>
        <v>PUSKESMAS SETU I</v>
      </c>
      <c r="B1060" s="42">
        <v>1031066</v>
      </c>
      <c r="C1060" s="43" t="s">
        <v>3560</v>
      </c>
      <c r="D1060" s="43" t="s">
        <v>3561</v>
      </c>
      <c r="E1060" s="43" t="s">
        <v>3562</v>
      </c>
      <c r="F1060" s="43" t="s">
        <v>3563</v>
      </c>
      <c r="G1060" s="43" t="s">
        <v>2060</v>
      </c>
      <c r="H1060" s="43" t="s">
        <v>1244</v>
      </c>
    </row>
    <row r="1061" spans="1:8" ht="17.25" customHeight="1" x14ac:dyDescent="0.35">
      <c r="A1061" s="46" t="str">
        <f>_xlfn.CONCAT("PUSKESMAS ",TRIM(tblReff[[#This Row],[NAMA PUSKESMAS]]))</f>
        <v>PUSKESMAS SETU II</v>
      </c>
      <c r="B1061" s="42">
        <v>1031067</v>
      </c>
      <c r="C1061" s="43" t="s">
        <v>3564</v>
      </c>
      <c r="D1061" s="43" t="s">
        <v>3565</v>
      </c>
      <c r="E1061" s="43" t="s">
        <v>3562</v>
      </c>
      <c r="F1061" s="43" t="s">
        <v>3563</v>
      </c>
      <c r="G1061" s="43" t="s">
        <v>2060</v>
      </c>
      <c r="H1061" s="43" t="s">
        <v>1244</v>
      </c>
    </row>
    <row r="1062" spans="1:8" ht="17.25" customHeight="1" x14ac:dyDescent="0.35">
      <c r="A1062" s="46" t="str">
        <f>_xlfn.CONCAT("PUSKESMAS ",TRIM(tblReff[[#This Row],[NAMA PUSKESMAS]]))</f>
        <v>PUSKESMAS SIRNAJAYA</v>
      </c>
      <c r="B1062" s="42">
        <v>1031068</v>
      </c>
      <c r="C1062" s="43" t="s">
        <v>3566</v>
      </c>
      <c r="D1062" s="43" t="s">
        <v>3567</v>
      </c>
      <c r="E1062" s="43" t="s">
        <v>3568</v>
      </c>
      <c r="F1062" s="43" t="s">
        <v>3563</v>
      </c>
      <c r="G1062" s="43" t="s">
        <v>2060</v>
      </c>
      <c r="H1062" s="43" t="s">
        <v>1244</v>
      </c>
    </row>
    <row r="1063" spans="1:8" ht="17.25" customHeight="1" x14ac:dyDescent="0.35">
      <c r="A1063" s="46" t="str">
        <f>_xlfn.CONCAT("PUSKESMAS ",TRIM(tblReff[[#This Row],[NAMA PUSKESMAS]]))</f>
        <v>PUSKESMAS SUKADAMI</v>
      </c>
      <c r="B1063" s="42">
        <v>1031069</v>
      </c>
      <c r="C1063" s="43" t="s">
        <v>3569</v>
      </c>
      <c r="D1063" s="43" t="s">
        <v>3570</v>
      </c>
      <c r="E1063" s="43" t="s">
        <v>3571</v>
      </c>
      <c r="F1063" s="43" t="s">
        <v>3563</v>
      </c>
      <c r="G1063" s="43" t="s">
        <v>2060</v>
      </c>
      <c r="H1063" s="43" t="s">
        <v>1244</v>
      </c>
    </row>
    <row r="1064" spans="1:8" ht="17.25" customHeight="1" x14ac:dyDescent="0.35">
      <c r="A1064" s="46" t="str">
        <f>_xlfn.CONCAT("PUSKESMAS ",TRIM(tblReff[[#This Row],[NAMA PUSKESMAS]]))</f>
        <v>PUSKESMAS CIBATU</v>
      </c>
      <c r="B1064" s="42">
        <v>1031070</v>
      </c>
      <c r="C1064" s="43" t="s">
        <v>2729</v>
      </c>
      <c r="D1064" s="43" t="s">
        <v>3572</v>
      </c>
      <c r="E1064" s="43" t="s">
        <v>3571</v>
      </c>
      <c r="F1064" s="43" t="s">
        <v>3563</v>
      </c>
      <c r="G1064" s="43" t="s">
        <v>2060</v>
      </c>
      <c r="H1064" s="43" t="s">
        <v>1244</v>
      </c>
    </row>
    <row r="1065" spans="1:8" ht="17.25" customHeight="1" x14ac:dyDescent="0.35">
      <c r="A1065" s="46" t="str">
        <f>_xlfn.CONCAT("PUSKESMAS ",TRIM(tblReff[[#This Row],[NAMA PUSKESMAS]]))</f>
        <v>PUSKESMAS SUKAMAHI</v>
      </c>
      <c r="B1065" s="42">
        <v>1031071</v>
      </c>
      <c r="C1065" s="43" t="s">
        <v>2467</v>
      </c>
      <c r="D1065" s="43" t="s">
        <v>3573</v>
      </c>
      <c r="E1065" s="43" t="s">
        <v>3574</v>
      </c>
      <c r="F1065" s="43" t="s">
        <v>3563</v>
      </c>
      <c r="G1065" s="43" t="s">
        <v>2060</v>
      </c>
      <c r="H1065" s="43" t="s">
        <v>1244</v>
      </c>
    </row>
    <row r="1066" spans="1:8" ht="17.25" customHeight="1" x14ac:dyDescent="0.35">
      <c r="A1066" s="46" t="str">
        <f>_xlfn.CONCAT("PUSKESMAS ",TRIM(tblReff[[#This Row],[NAMA PUSKESMAS]]))</f>
        <v>PUSKESMAS CIBARUSAH</v>
      </c>
      <c r="B1066" s="42">
        <v>1031072</v>
      </c>
      <c r="C1066" s="43" t="s">
        <v>3575</v>
      </c>
      <c r="D1066" s="43" t="s">
        <v>3576</v>
      </c>
      <c r="E1066" s="43" t="s">
        <v>3575</v>
      </c>
      <c r="F1066" s="43" t="s">
        <v>3563</v>
      </c>
      <c r="G1066" s="43" t="s">
        <v>2060</v>
      </c>
      <c r="H1066" s="43" t="s">
        <v>1243</v>
      </c>
    </row>
    <row r="1067" spans="1:8" ht="17.25" customHeight="1" x14ac:dyDescent="0.35">
      <c r="A1067" s="46" t="str">
        <f>_xlfn.CONCAT("PUSKESMAS ",TRIM(tblReff[[#This Row],[NAMA PUSKESMAS]]))</f>
        <v>PUSKESMAS KARANGMULYA</v>
      </c>
      <c r="B1067" s="42">
        <v>1031073</v>
      </c>
      <c r="C1067" s="43" t="s">
        <v>2696</v>
      </c>
      <c r="D1067" s="43" t="s">
        <v>3577</v>
      </c>
      <c r="E1067" s="43" t="s">
        <v>3578</v>
      </c>
      <c r="F1067" s="43" t="s">
        <v>3563</v>
      </c>
      <c r="G1067" s="43" t="s">
        <v>2060</v>
      </c>
      <c r="H1067" s="43" t="s">
        <v>1244</v>
      </c>
    </row>
    <row r="1068" spans="1:8" ht="17.25" customHeight="1" x14ac:dyDescent="0.35">
      <c r="A1068" s="46" t="str">
        <f>_xlfn.CONCAT("PUSKESMAS ",TRIM(tblReff[[#This Row],[NAMA PUSKESMAS]]))</f>
        <v>PUSKESMAS LEMAHABANG</v>
      </c>
      <c r="B1068" s="42">
        <v>1031074</v>
      </c>
      <c r="C1068" s="43" t="s">
        <v>3005</v>
      </c>
      <c r="D1068" s="43" t="s">
        <v>3579</v>
      </c>
      <c r="E1068" s="43" t="s">
        <v>3580</v>
      </c>
      <c r="F1068" s="43" t="s">
        <v>3563</v>
      </c>
      <c r="G1068" s="43" t="s">
        <v>2060</v>
      </c>
      <c r="H1068" s="43" t="s">
        <v>1244</v>
      </c>
    </row>
    <row r="1069" spans="1:8" ht="17.25" customHeight="1" x14ac:dyDescent="0.35">
      <c r="A1069" s="46" t="str">
        <f>_xlfn.CONCAT("PUSKESMAS ",TRIM(tblReff[[#This Row],[NAMA PUSKESMAS]]))</f>
        <v>PUSKESMAS CIPAYUNG</v>
      </c>
      <c r="B1069" s="42">
        <v>1031075</v>
      </c>
      <c r="C1069" s="43" t="s">
        <v>1576</v>
      </c>
      <c r="D1069" s="43" t="s">
        <v>3581</v>
      </c>
      <c r="E1069" s="43" t="s">
        <v>3580</v>
      </c>
      <c r="F1069" s="43" t="s">
        <v>3563</v>
      </c>
      <c r="G1069" s="43" t="s">
        <v>2060</v>
      </c>
      <c r="H1069" s="43" t="s">
        <v>1244</v>
      </c>
    </row>
    <row r="1070" spans="1:8" ht="17.25" customHeight="1" x14ac:dyDescent="0.35">
      <c r="A1070" s="46" t="str">
        <f>_xlfn.CONCAT("PUSKESMAS ",TRIM(tblReff[[#This Row],[NAMA PUSKESMAS]]))</f>
        <v>PUSKESMAS KEDUNG WARINGIN</v>
      </c>
      <c r="B1070" s="42">
        <v>1031076</v>
      </c>
      <c r="C1070" s="43" t="s">
        <v>3582</v>
      </c>
      <c r="D1070" s="43" t="s">
        <v>3583</v>
      </c>
      <c r="E1070" s="43" t="s">
        <v>3584</v>
      </c>
      <c r="F1070" s="43" t="s">
        <v>3563</v>
      </c>
      <c r="G1070" s="43" t="s">
        <v>2060</v>
      </c>
      <c r="H1070" s="43" t="s">
        <v>1243</v>
      </c>
    </row>
    <row r="1071" spans="1:8" ht="17.25" customHeight="1" x14ac:dyDescent="0.35">
      <c r="A1071" s="46" t="str">
        <f>_xlfn.CONCAT("PUSKESMAS ",TRIM(tblReff[[#This Row],[NAMA PUSKESMAS]]))</f>
        <v>PUSKESMAS KARANG SAMBUNG</v>
      </c>
      <c r="B1071" s="42">
        <v>1031077</v>
      </c>
      <c r="C1071" s="43" t="s">
        <v>3585</v>
      </c>
      <c r="D1071" s="43" t="s">
        <v>3586</v>
      </c>
      <c r="E1071" s="43" t="s">
        <v>3584</v>
      </c>
      <c r="F1071" s="43" t="s">
        <v>3563</v>
      </c>
      <c r="G1071" s="43" t="s">
        <v>2060</v>
      </c>
      <c r="H1071" s="43" t="s">
        <v>1244</v>
      </c>
    </row>
    <row r="1072" spans="1:8" ht="17.25" customHeight="1" x14ac:dyDescent="0.35">
      <c r="A1072" s="46" t="str">
        <f>_xlfn.CONCAT("PUSKESMAS ",TRIM(tblReff[[#This Row],[NAMA PUSKESMAS]]))</f>
        <v>PUSKESMAS CIKARANG</v>
      </c>
      <c r="B1072" s="42">
        <v>1031078</v>
      </c>
      <c r="C1072" s="43" t="s">
        <v>3587</v>
      </c>
      <c r="D1072" s="43" t="s">
        <v>3588</v>
      </c>
      <c r="E1072" s="43" t="s">
        <v>3589</v>
      </c>
      <c r="F1072" s="43" t="s">
        <v>3563</v>
      </c>
      <c r="G1072" s="43" t="s">
        <v>2060</v>
      </c>
      <c r="H1072" s="43" t="s">
        <v>1243</v>
      </c>
    </row>
    <row r="1073" spans="1:8" ht="17.25" customHeight="1" x14ac:dyDescent="0.35">
      <c r="A1073" s="46" t="str">
        <f>_xlfn.CONCAT("PUSKESMAS ",TRIM(tblReff[[#This Row],[NAMA PUSKESMAS]]))</f>
        <v>PUSKESMAS MEKAR MUKTI</v>
      </c>
      <c r="B1073" s="42">
        <v>1031079</v>
      </c>
      <c r="C1073" s="43" t="s">
        <v>3590</v>
      </c>
      <c r="D1073" s="43" t="s">
        <v>3591</v>
      </c>
      <c r="E1073" s="43" t="s">
        <v>3589</v>
      </c>
      <c r="F1073" s="43" t="s">
        <v>3563</v>
      </c>
      <c r="G1073" s="43" t="s">
        <v>2060</v>
      </c>
      <c r="H1073" s="43" t="s">
        <v>1243</v>
      </c>
    </row>
    <row r="1074" spans="1:8" ht="17.25" customHeight="1" x14ac:dyDescent="0.35">
      <c r="A1074" s="46" t="str">
        <f>_xlfn.CONCAT("PUSKESMAS ",TRIM(tblReff[[#This Row],[NAMA PUSKESMAS]]))</f>
        <v>PUSKESMAS KARANG BAHAGIA</v>
      </c>
      <c r="B1074" s="42">
        <v>1031080</v>
      </c>
      <c r="C1074" s="43" t="s">
        <v>3592</v>
      </c>
      <c r="D1074" s="43" t="s">
        <v>3593</v>
      </c>
      <c r="E1074" s="43" t="s">
        <v>3594</v>
      </c>
      <c r="F1074" s="43" t="s">
        <v>3563</v>
      </c>
      <c r="G1074" s="43" t="s">
        <v>2060</v>
      </c>
      <c r="H1074" s="43" t="s">
        <v>1244</v>
      </c>
    </row>
    <row r="1075" spans="1:8" ht="17.25" customHeight="1" x14ac:dyDescent="0.35">
      <c r="A1075" s="46" t="str">
        <f>_xlfn.CONCAT("PUSKESMAS ",TRIM(tblReff[[#This Row],[NAMA PUSKESMAS]]))</f>
        <v>PUSKESMAS SUKARAYA</v>
      </c>
      <c r="B1075" s="42">
        <v>1033588</v>
      </c>
      <c r="C1075" s="43" t="s">
        <v>1326</v>
      </c>
      <c r="D1075" s="43" t="s">
        <v>3595</v>
      </c>
      <c r="E1075" s="43" t="s">
        <v>3594</v>
      </c>
      <c r="F1075" s="43" t="s">
        <v>3563</v>
      </c>
      <c r="G1075" s="43" t="s">
        <v>2060</v>
      </c>
      <c r="H1075" s="43" t="s">
        <v>1244</v>
      </c>
    </row>
    <row r="1076" spans="1:8" ht="17.25" customHeight="1" x14ac:dyDescent="0.35">
      <c r="A1076" s="46" t="str">
        <f>_xlfn.CONCAT("PUSKESMAS ",TRIM(tblReff[[#This Row],[NAMA PUSKESMAS]]))</f>
        <v>PUSKESMAS WANASARI</v>
      </c>
      <c r="B1076" s="42">
        <v>1031081</v>
      </c>
      <c r="C1076" s="43" t="s">
        <v>3596</v>
      </c>
      <c r="D1076" s="43" t="s">
        <v>3597</v>
      </c>
      <c r="E1076" s="43" t="s">
        <v>2269</v>
      </c>
      <c r="F1076" s="43" t="s">
        <v>3563</v>
      </c>
      <c r="G1076" s="43" t="s">
        <v>2060</v>
      </c>
      <c r="H1076" s="43" t="s">
        <v>1244</v>
      </c>
    </row>
    <row r="1077" spans="1:8" ht="17.25" customHeight="1" x14ac:dyDescent="0.35">
      <c r="A1077" s="46" t="str">
        <f>_xlfn.CONCAT("PUSKESMAS ",TRIM(tblReff[[#This Row],[NAMA PUSKESMAS]]))</f>
        <v>PUSKESMAS SUKAJAYA</v>
      </c>
      <c r="B1077" s="42">
        <v>1031082</v>
      </c>
      <c r="C1077" s="43" t="s">
        <v>1277</v>
      </c>
      <c r="D1077" s="43" t="s">
        <v>3598</v>
      </c>
      <c r="E1077" s="43" t="s">
        <v>2269</v>
      </c>
      <c r="F1077" s="43" t="s">
        <v>3563</v>
      </c>
      <c r="G1077" s="43" t="s">
        <v>2060</v>
      </c>
      <c r="H1077" s="43" t="s">
        <v>1244</v>
      </c>
    </row>
    <row r="1078" spans="1:8" ht="17.25" customHeight="1" x14ac:dyDescent="0.35">
      <c r="A1078" s="46" t="str">
        <f>_xlfn.CONCAT("PUSKESMAS ",TRIM(tblReff[[#This Row],[NAMA PUSKESMAS]]))</f>
        <v>PUSKESMAS WANAJAYA</v>
      </c>
      <c r="B1078" s="42">
        <v>1033589</v>
      </c>
      <c r="C1078" s="43" t="s">
        <v>3599</v>
      </c>
      <c r="D1078" s="43" t="s">
        <v>3600</v>
      </c>
      <c r="E1078" s="43" t="s">
        <v>2269</v>
      </c>
      <c r="F1078" s="43" t="s">
        <v>3563</v>
      </c>
      <c r="G1078" s="43" t="s">
        <v>2060</v>
      </c>
      <c r="H1078" s="43" t="s">
        <v>1244</v>
      </c>
    </row>
    <row r="1079" spans="1:8" ht="17.25" customHeight="1" x14ac:dyDescent="0.35">
      <c r="A1079" s="46" t="str">
        <f>_xlfn.CONCAT("PUSKESMAS ",TRIM(tblReff[[#This Row],[NAMA PUSKESMAS]]))</f>
        <v>PUSKESMAS DANAU INDAH</v>
      </c>
      <c r="B1079" s="42">
        <v>1031083</v>
      </c>
      <c r="C1079" s="43" t="s">
        <v>3601</v>
      </c>
      <c r="D1079" s="43" t="s">
        <v>3602</v>
      </c>
      <c r="E1079" s="43" t="s">
        <v>3603</v>
      </c>
      <c r="F1079" s="43" t="s">
        <v>3563</v>
      </c>
      <c r="G1079" s="43" t="s">
        <v>2060</v>
      </c>
      <c r="H1079" s="43" t="s">
        <v>1244</v>
      </c>
    </row>
    <row r="1080" spans="1:8" ht="17.25" customHeight="1" x14ac:dyDescent="0.35">
      <c r="A1080" s="46" t="str">
        <f>_xlfn.CONCAT("PUSKESMAS ",TRIM(tblReff[[#This Row],[NAMA PUSKESMAS]]))</f>
        <v>PUSKESMAS TELAGA MURNI</v>
      </c>
      <c r="B1080" s="42">
        <v>1031084</v>
      </c>
      <c r="C1080" s="43" t="s">
        <v>3604</v>
      </c>
      <c r="D1080" s="43" t="s">
        <v>3605</v>
      </c>
      <c r="E1080" s="43" t="s">
        <v>3603</v>
      </c>
      <c r="F1080" s="43" t="s">
        <v>3563</v>
      </c>
      <c r="G1080" s="43" t="s">
        <v>2060</v>
      </c>
      <c r="H1080" s="43" t="s">
        <v>1244</v>
      </c>
    </row>
    <row r="1081" spans="1:8" ht="17.25" customHeight="1" x14ac:dyDescent="0.35">
      <c r="A1081" s="46" t="str">
        <f>_xlfn.CONCAT("PUSKESMAS ",TRIM(tblReff[[#This Row],[NAMA PUSKESMAS]]))</f>
        <v>PUSKESMAS TAMBUN</v>
      </c>
      <c r="B1081" s="42">
        <v>1031085</v>
      </c>
      <c r="C1081" s="43" t="s">
        <v>3606</v>
      </c>
      <c r="D1081" s="43" t="s">
        <v>3607</v>
      </c>
      <c r="E1081" s="43" t="s">
        <v>3608</v>
      </c>
      <c r="F1081" s="43" t="s">
        <v>3563</v>
      </c>
      <c r="G1081" s="43" t="s">
        <v>2060</v>
      </c>
      <c r="H1081" s="43" t="s">
        <v>1244</v>
      </c>
    </row>
    <row r="1082" spans="1:8" ht="17.25" customHeight="1" x14ac:dyDescent="0.35">
      <c r="A1082" s="46" t="str">
        <f>_xlfn.CONCAT("PUSKESMAS ",TRIM(tblReff[[#This Row],[NAMA PUSKESMAS]]))</f>
        <v>PUSKESMAS MEKARSARI</v>
      </c>
      <c r="B1082" s="42">
        <v>1031086</v>
      </c>
      <c r="C1082" s="43" t="s">
        <v>1329</v>
      </c>
      <c r="D1082" s="43" t="s">
        <v>3609</v>
      </c>
      <c r="E1082" s="43" t="s">
        <v>3608</v>
      </c>
      <c r="F1082" s="43" t="s">
        <v>3563</v>
      </c>
      <c r="G1082" s="43" t="s">
        <v>2060</v>
      </c>
      <c r="H1082" s="43" t="s">
        <v>1244</v>
      </c>
    </row>
    <row r="1083" spans="1:8" ht="17.25" customHeight="1" x14ac:dyDescent="0.35">
      <c r="A1083" s="46" t="str">
        <f>_xlfn.CONCAT("PUSKESMAS ",TRIM(tblReff[[#This Row],[NAMA PUSKESMAS]]))</f>
        <v>PUSKESMAS JATIMULYA</v>
      </c>
      <c r="B1083" s="42">
        <v>1031087</v>
      </c>
      <c r="C1083" s="43" t="s">
        <v>3610</v>
      </c>
      <c r="D1083" s="43" t="s">
        <v>3611</v>
      </c>
      <c r="E1083" s="43" t="s">
        <v>3608</v>
      </c>
      <c r="F1083" s="43" t="s">
        <v>3563</v>
      </c>
      <c r="G1083" s="43" t="s">
        <v>2060</v>
      </c>
      <c r="H1083" s="43" t="s">
        <v>1244</v>
      </c>
    </row>
    <row r="1084" spans="1:8" ht="17.25" customHeight="1" x14ac:dyDescent="0.35">
      <c r="A1084" s="46" t="str">
        <f>_xlfn.CONCAT("PUSKESMAS ",TRIM(tblReff[[#This Row],[NAMA PUSKESMAS]]))</f>
        <v>PUSKESMAS MANGUNJAYA</v>
      </c>
      <c r="B1084" s="42">
        <v>1031088</v>
      </c>
      <c r="C1084" s="43" t="s">
        <v>3612</v>
      </c>
      <c r="D1084" s="43" t="s">
        <v>3613</v>
      </c>
      <c r="E1084" s="43" t="s">
        <v>3608</v>
      </c>
      <c r="F1084" s="43" t="s">
        <v>3563</v>
      </c>
      <c r="G1084" s="43" t="s">
        <v>2060</v>
      </c>
      <c r="H1084" s="43" t="s">
        <v>1244</v>
      </c>
    </row>
    <row r="1085" spans="1:8" ht="17.25" customHeight="1" x14ac:dyDescent="0.35">
      <c r="A1085" s="46" t="str">
        <f>_xlfn.CONCAT("PUSKESMAS ",TRIM(tblReff[[#This Row],[NAMA PUSKESMAS]]))</f>
        <v>PUSKESMAS SUMBER JAYA</v>
      </c>
      <c r="B1085" s="42">
        <v>1031089</v>
      </c>
      <c r="C1085" s="43" t="s">
        <v>1339</v>
      </c>
      <c r="D1085" s="43" t="s">
        <v>3614</v>
      </c>
      <c r="E1085" s="43" t="s">
        <v>3608</v>
      </c>
      <c r="F1085" s="43" t="s">
        <v>3563</v>
      </c>
      <c r="G1085" s="43" t="s">
        <v>2060</v>
      </c>
      <c r="H1085" s="43" t="s">
        <v>1244</v>
      </c>
    </row>
    <row r="1086" spans="1:8" ht="17.25" customHeight="1" x14ac:dyDescent="0.35">
      <c r="A1086" s="46" t="str">
        <f>_xlfn.CONCAT("PUSKESMAS ",TRIM(tblReff[[#This Row],[NAMA PUSKESMAS]]))</f>
        <v>PUSKESMAS LAMBANGSARI</v>
      </c>
      <c r="B1086" s="42">
        <v>1031090</v>
      </c>
      <c r="C1086" s="43" t="s">
        <v>3615</v>
      </c>
      <c r="D1086" s="43" t="s">
        <v>3616</v>
      </c>
      <c r="E1086" s="43" t="s">
        <v>3608</v>
      </c>
      <c r="F1086" s="43" t="s">
        <v>3563</v>
      </c>
      <c r="G1086" s="43" t="s">
        <v>2060</v>
      </c>
      <c r="H1086" s="43" t="s">
        <v>1244</v>
      </c>
    </row>
    <row r="1087" spans="1:8" ht="17.25" customHeight="1" x14ac:dyDescent="0.35">
      <c r="A1087" s="46" t="str">
        <f>_xlfn.CONCAT("PUSKESMAS ",TRIM(tblReff[[#This Row],[NAMA PUSKESMAS]]))</f>
        <v>PUSKESMAS SETIAMEKAR</v>
      </c>
      <c r="B1087" s="42">
        <v>1031091</v>
      </c>
      <c r="C1087" s="43" t="s">
        <v>3617</v>
      </c>
      <c r="D1087" s="43" t="s">
        <v>3618</v>
      </c>
      <c r="E1087" s="43" t="s">
        <v>3608</v>
      </c>
      <c r="F1087" s="43" t="s">
        <v>3563</v>
      </c>
      <c r="G1087" s="43" t="s">
        <v>2060</v>
      </c>
      <c r="H1087" s="43" t="s">
        <v>1244</v>
      </c>
    </row>
    <row r="1088" spans="1:8" ht="17.25" customHeight="1" x14ac:dyDescent="0.35">
      <c r="A1088" s="46" t="str">
        <f>_xlfn.CONCAT("PUSKESMAS ",TRIM(tblReff[[#This Row],[NAMA PUSKESMAS]]))</f>
        <v>PUSKESMAS TRIDAYASAKTI</v>
      </c>
      <c r="B1088" s="42">
        <v>1033590</v>
      </c>
      <c r="C1088" s="43" t="s">
        <v>3619</v>
      </c>
      <c r="D1088" s="43" t="s">
        <v>3620</v>
      </c>
      <c r="E1088" s="43" t="s">
        <v>3608</v>
      </c>
      <c r="F1088" s="43" t="s">
        <v>3563</v>
      </c>
      <c r="G1088" s="43" t="s">
        <v>2060</v>
      </c>
      <c r="H1088" s="43" t="s">
        <v>1244</v>
      </c>
    </row>
    <row r="1089" spans="1:8" ht="17.25" customHeight="1" x14ac:dyDescent="0.35">
      <c r="A1089" s="46" t="str">
        <f>_xlfn.CONCAT("PUSKESMAS ",TRIM(tblReff[[#This Row],[NAMA PUSKESMAS]]))</f>
        <v>PUSKESMAS SRI AMUR</v>
      </c>
      <c r="B1089" s="42">
        <v>1031092</v>
      </c>
      <c r="C1089" s="43" t="s">
        <v>3621</v>
      </c>
      <c r="D1089" s="43" t="s">
        <v>3622</v>
      </c>
      <c r="E1089" s="43" t="s">
        <v>3623</v>
      </c>
      <c r="F1089" s="43" t="s">
        <v>3563</v>
      </c>
      <c r="G1089" s="43" t="s">
        <v>2060</v>
      </c>
      <c r="H1089" s="43" t="s">
        <v>1243</v>
      </c>
    </row>
    <row r="1090" spans="1:8" ht="17.25" customHeight="1" x14ac:dyDescent="0.35">
      <c r="A1090" s="46" t="str">
        <f>_xlfn.CONCAT("PUSKESMAS ",TRIM(tblReff[[#This Row],[NAMA PUSKESMAS]]))</f>
        <v>PUSKESMAS KARANG SATRIA</v>
      </c>
      <c r="B1090" s="42">
        <v>1031093</v>
      </c>
      <c r="C1090" s="43" t="s">
        <v>3624</v>
      </c>
      <c r="D1090" s="43" t="s">
        <v>3625</v>
      </c>
      <c r="E1090" s="43" t="s">
        <v>3623</v>
      </c>
      <c r="F1090" s="43" t="s">
        <v>3563</v>
      </c>
      <c r="G1090" s="43" t="s">
        <v>2060</v>
      </c>
      <c r="H1090" s="43" t="s">
        <v>1244</v>
      </c>
    </row>
    <row r="1091" spans="1:8" ht="17.25" customHeight="1" x14ac:dyDescent="0.35">
      <c r="A1091" s="46" t="str">
        <f>_xlfn.CONCAT("PUSKESMAS ",TRIM(tblReff[[#This Row],[NAMA PUSKESMAS]]))</f>
        <v>PUSKESMAS BABELAN I</v>
      </c>
      <c r="B1091" s="42">
        <v>1031094</v>
      </c>
      <c r="C1091" s="43" t="s">
        <v>3626</v>
      </c>
      <c r="D1091" s="43" t="s">
        <v>3627</v>
      </c>
      <c r="E1091" s="43" t="s">
        <v>3628</v>
      </c>
      <c r="F1091" s="43" t="s">
        <v>3563</v>
      </c>
      <c r="G1091" s="43" t="s">
        <v>2060</v>
      </c>
      <c r="H1091" s="43" t="s">
        <v>1243</v>
      </c>
    </row>
    <row r="1092" spans="1:8" ht="17.25" customHeight="1" x14ac:dyDescent="0.35">
      <c r="A1092" s="46" t="str">
        <f>_xlfn.CONCAT("PUSKESMAS ",TRIM(tblReff[[#This Row],[NAMA PUSKESMAS]]))</f>
        <v>PUSKESMAS BABELAN II</v>
      </c>
      <c r="B1092" s="42">
        <v>1031095</v>
      </c>
      <c r="C1092" s="43" t="s">
        <v>3629</v>
      </c>
      <c r="D1092" s="43" t="s">
        <v>3630</v>
      </c>
      <c r="E1092" s="43" t="s">
        <v>3628</v>
      </c>
      <c r="F1092" s="43" t="s">
        <v>3563</v>
      </c>
      <c r="G1092" s="43" t="s">
        <v>2060</v>
      </c>
      <c r="H1092" s="43" t="s">
        <v>1244</v>
      </c>
    </row>
    <row r="1093" spans="1:8" ht="17.25" customHeight="1" x14ac:dyDescent="0.35">
      <c r="A1093" s="46" t="str">
        <f>_xlfn.CONCAT("PUSKESMAS ",TRIM(tblReff[[#This Row],[NAMA PUSKESMAS]]))</f>
        <v>PUSKESMAS BAHAGIA</v>
      </c>
      <c r="B1093" s="42">
        <v>1033591</v>
      </c>
      <c r="C1093" s="43" t="s">
        <v>3631</v>
      </c>
      <c r="D1093" s="43" t="s">
        <v>3632</v>
      </c>
      <c r="E1093" s="43" t="s">
        <v>3628</v>
      </c>
      <c r="F1093" s="43" t="s">
        <v>3563</v>
      </c>
      <c r="G1093" s="43" t="s">
        <v>2060</v>
      </c>
      <c r="H1093" s="43" t="s">
        <v>1244</v>
      </c>
    </row>
    <row r="1094" spans="1:8" ht="17.25" customHeight="1" x14ac:dyDescent="0.35">
      <c r="A1094" s="46" t="str">
        <f>_xlfn.CONCAT("PUSKESMAS ",TRIM(tblReff[[#This Row],[NAMA PUSKESMAS]]))</f>
        <v>PUSKESMAS TARUMAJAYA</v>
      </c>
      <c r="B1094" s="42">
        <v>1031096</v>
      </c>
      <c r="C1094" s="43" t="s">
        <v>3633</v>
      </c>
      <c r="D1094" s="43" t="s">
        <v>3634</v>
      </c>
      <c r="E1094" s="43" t="s">
        <v>3633</v>
      </c>
      <c r="F1094" s="43" t="s">
        <v>3563</v>
      </c>
      <c r="G1094" s="43" t="s">
        <v>2060</v>
      </c>
      <c r="H1094" s="43" t="s">
        <v>1243</v>
      </c>
    </row>
    <row r="1095" spans="1:8" ht="17.25" customHeight="1" x14ac:dyDescent="0.35">
      <c r="A1095" s="46" t="str">
        <f>_xlfn.CONCAT("PUSKESMAS ",TRIM(tblReff[[#This Row],[NAMA PUSKESMAS]]))</f>
        <v>PUSKESMAS SETIAMULYA</v>
      </c>
      <c r="B1095" s="42">
        <v>1033592</v>
      </c>
      <c r="C1095" s="43" t="s">
        <v>3635</v>
      </c>
      <c r="D1095" s="43" t="s">
        <v>3636</v>
      </c>
      <c r="E1095" s="43" t="s">
        <v>3633</v>
      </c>
      <c r="F1095" s="43" t="s">
        <v>3563</v>
      </c>
      <c r="G1095" s="43" t="s">
        <v>2060</v>
      </c>
      <c r="H1095" s="43" t="s">
        <v>1244</v>
      </c>
    </row>
    <row r="1096" spans="1:8" ht="17.25" customHeight="1" x14ac:dyDescent="0.35">
      <c r="A1096" s="46" t="str">
        <f>_xlfn.CONCAT("PUSKESMAS ",TRIM(tblReff[[#This Row],[NAMA PUSKESMAS]]))</f>
        <v>PUSKESMAS TAMBELANG</v>
      </c>
      <c r="B1096" s="42">
        <v>1031097</v>
      </c>
      <c r="C1096" s="43" t="s">
        <v>3637</v>
      </c>
      <c r="D1096" s="43" t="s">
        <v>3638</v>
      </c>
      <c r="E1096" s="43" t="s">
        <v>3637</v>
      </c>
      <c r="F1096" s="43" t="s">
        <v>3563</v>
      </c>
      <c r="G1096" s="43" t="s">
        <v>2060</v>
      </c>
      <c r="H1096" s="43" t="s">
        <v>1244</v>
      </c>
    </row>
    <row r="1097" spans="1:8" ht="17.25" customHeight="1" x14ac:dyDescent="0.35">
      <c r="A1097" s="46" t="str">
        <f>_xlfn.CONCAT("PUSKESMAS ",TRIM(tblReff[[#This Row],[NAMA PUSKESMAS]]))</f>
        <v>PUSKESMAS SUKA TENANG</v>
      </c>
      <c r="B1097" s="42">
        <v>1031098</v>
      </c>
      <c r="C1097" s="43" t="s">
        <v>3639</v>
      </c>
      <c r="D1097" s="43" t="s">
        <v>3640</v>
      </c>
      <c r="E1097" s="43" t="s">
        <v>3641</v>
      </c>
      <c r="F1097" s="43" t="s">
        <v>3563</v>
      </c>
      <c r="G1097" s="43" t="s">
        <v>2060</v>
      </c>
      <c r="H1097" s="43" t="s">
        <v>1244</v>
      </c>
    </row>
    <row r="1098" spans="1:8" ht="17.25" customHeight="1" x14ac:dyDescent="0.35">
      <c r="A1098" s="46" t="str">
        <f>_xlfn.CONCAT("PUSKESMAS ",TRIM(tblReff[[#This Row],[NAMA PUSKESMAS]]))</f>
        <v>PUSKESMAS SUKATANI</v>
      </c>
      <c r="B1098" s="42">
        <v>1031099</v>
      </c>
      <c r="C1098" s="43" t="s">
        <v>3429</v>
      </c>
      <c r="D1098" s="43" t="s">
        <v>3642</v>
      </c>
      <c r="E1098" s="43" t="s">
        <v>3429</v>
      </c>
      <c r="F1098" s="43" t="s">
        <v>3563</v>
      </c>
      <c r="G1098" s="43" t="s">
        <v>2060</v>
      </c>
      <c r="H1098" s="43" t="s">
        <v>1243</v>
      </c>
    </row>
    <row r="1099" spans="1:8" ht="17.25" customHeight="1" x14ac:dyDescent="0.35">
      <c r="A1099" s="46" t="str">
        <f>_xlfn.CONCAT("PUSKESMAS ",TRIM(tblReff[[#This Row],[NAMA PUSKESMAS]]))</f>
        <v>PUSKESMAS SUKAINDAH</v>
      </c>
      <c r="B1099" s="42">
        <v>1031100</v>
      </c>
      <c r="C1099" s="43" t="s">
        <v>3643</v>
      </c>
      <c r="D1099" s="43" t="s">
        <v>3644</v>
      </c>
      <c r="E1099" s="43" t="s">
        <v>1278</v>
      </c>
      <c r="F1099" s="43" t="s">
        <v>3563</v>
      </c>
      <c r="G1099" s="43" t="s">
        <v>2060</v>
      </c>
      <c r="H1099" s="43" t="s">
        <v>1244</v>
      </c>
    </row>
    <row r="1100" spans="1:8" ht="17.25" customHeight="1" x14ac:dyDescent="0.35">
      <c r="A1100" s="46" t="str">
        <f>_xlfn.CONCAT("PUSKESMAS ",TRIM(tblReff[[#This Row],[NAMA PUSKESMAS]]))</f>
        <v>PUSKESMAS PEBAYURAN</v>
      </c>
      <c r="B1100" s="42">
        <v>1031101</v>
      </c>
      <c r="C1100" s="43" t="s">
        <v>3645</v>
      </c>
      <c r="D1100" s="43" t="s">
        <v>3646</v>
      </c>
      <c r="E1100" s="43" t="s">
        <v>3645</v>
      </c>
      <c r="F1100" s="43" t="s">
        <v>3563</v>
      </c>
      <c r="G1100" s="43" t="s">
        <v>2060</v>
      </c>
      <c r="H1100" s="43" t="s">
        <v>1244</v>
      </c>
    </row>
    <row r="1101" spans="1:8" ht="17.25" customHeight="1" x14ac:dyDescent="0.35">
      <c r="A1101" s="46" t="str">
        <f>_xlfn.CONCAT("PUSKESMAS ",TRIM(tblReff[[#This Row],[NAMA PUSKESMAS]]))</f>
        <v>PUSKESMAS KARANGHARJA</v>
      </c>
      <c r="B1101" s="42">
        <v>1031102</v>
      </c>
      <c r="C1101" s="43" t="s">
        <v>3647</v>
      </c>
      <c r="D1101" s="43" t="s">
        <v>3648</v>
      </c>
      <c r="E1101" s="43" t="s">
        <v>3645</v>
      </c>
      <c r="F1101" s="43" t="s">
        <v>3563</v>
      </c>
      <c r="G1101" s="43" t="s">
        <v>2060</v>
      </c>
      <c r="H1101" s="43" t="s">
        <v>1244</v>
      </c>
    </row>
    <row r="1102" spans="1:8" ht="17.25" customHeight="1" x14ac:dyDescent="0.35">
      <c r="A1102" s="46" t="str">
        <f>_xlfn.CONCAT("PUSKESMAS ",TRIM(tblReff[[#This Row],[NAMA PUSKESMAS]]))</f>
        <v>PUSKESMAS CABANG BUNGIN</v>
      </c>
      <c r="B1102" s="42">
        <v>1031103</v>
      </c>
      <c r="C1102" s="43" t="s">
        <v>3649</v>
      </c>
      <c r="D1102" s="43" t="s">
        <v>3650</v>
      </c>
      <c r="E1102" s="43" t="s">
        <v>3651</v>
      </c>
      <c r="F1102" s="43" t="s">
        <v>3563</v>
      </c>
      <c r="G1102" s="43" t="s">
        <v>2060</v>
      </c>
      <c r="H1102" s="43" t="s">
        <v>1243</v>
      </c>
    </row>
    <row r="1103" spans="1:8" ht="17.25" customHeight="1" x14ac:dyDescent="0.35">
      <c r="A1103" s="46" t="str">
        <f>_xlfn.CONCAT("PUSKESMAS ",TRIM(tblReff[[#This Row],[NAMA PUSKESMAS]]))</f>
        <v>PUSKESMAS MUARA GEMBONG</v>
      </c>
      <c r="B1103" s="42">
        <v>1031104</v>
      </c>
      <c r="C1103" s="43" t="s">
        <v>3652</v>
      </c>
      <c r="D1103" s="43" t="s">
        <v>3653</v>
      </c>
      <c r="E1103" s="43" t="s">
        <v>3652</v>
      </c>
      <c r="F1103" s="43" t="s">
        <v>3563</v>
      </c>
      <c r="G1103" s="43" t="s">
        <v>2060</v>
      </c>
      <c r="H1103" s="43" t="s">
        <v>1244</v>
      </c>
    </row>
    <row r="1104" spans="1:8" ht="17.25" customHeight="1" x14ac:dyDescent="0.35">
      <c r="A1104" s="46" t="str">
        <f>_xlfn.CONCAT("PUSKESMAS ",TRIM(tblReff[[#This Row],[NAMA PUSKESMAS]]))</f>
        <v>PUSKESMAS RONGGA</v>
      </c>
      <c r="B1104" s="42">
        <v>1031105</v>
      </c>
      <c r="C1104" s="43" t="s">
        <v>3654</v>
      </c>
      <c r="D1104" s="43" t="s">
        <v>3655</v>
      </c>
      <c r="E1104" s="43" t="s">
        <v>3654</v>
      </c>
      <c r="F1104" s="43" t="s">
        <v>3656</v>
      </c>
      <c r="G1104" s="43" t="s">
        <v>2060</v>
      </c>
      <c r="H1104" s="43" t="s">
        <v>1244</v>
      </c>
    </row>
    <row r="1105" spans="1:8" ht="17.25" customHeight="1" x14ac:dyDescent="0.35">
      <c r="A1105" s="46" t="str">
        <f>_xlfn.CONCAT("PUSKESMAS ",TRIM(tblReff[[#This Row],[NAMA PUSKESMAS]]))</f>
        <v>PUSKESMAS GUNUNGHALU</v>
      </c>
      <c r="B1105" s="42">
        <v>1031106</v>
      </c>
      <c r="C1105" s="43" t="s">
        <v>3657</v>
      </c>
      <c r="D1105" s="43" t="s">
        <v>3658</v>
      </c>
      <c r="E1105" s="43" t="s">
        <v>3657</v>
      </c>
      <c r="F1105" s="43" t="s">
        <v>3656</v>
      </c>
      <c r="G1105" s="43" t="s">
        <v>2060</v>
      </c>
      <c r="H1105" s="43" t="s">
        <v>1243</v>
      </c>
    </row>
    <row r="1106" spans="1:8" ht="17.25" customHeight="1" x14ac:dyDescent="0.35">
      <c r="A1106" s="46" t="str">
        <f>_xlfn.CONCAT("PUSKESMAS ",TRIM(tblReff[[#This Row],[NAMA PUSKESMAS]]))</f>
        <v>PUSKESMAS SINDANGKERTA</v>
      </c>
      <c r="B1106" s="42">
        <v>1031107</v>
      </c>
      <c r="C1106" s="43" t="s">
        <v>2411</v>
      </c>
      <c r="D1106" s="43" t="s">
        <v>3659</v>
      </c>
      <c r="E1106" s="43" t="s">
        <v>2411</v>
      </c>
      <c r="F1106" s="43" t="s">
        <v>3656</v>
      </c>
      <c r="G1106" s="43" t="s">
        <v>2060</v>
      </c>
      <c r="H1106" s="43" t="s">
        <v>1244</v>
      </c>
    </row>
    <row r="1107" spans="1:8" ht="17.25" customHeight="1" x14ac:dyDescent="0.35">
      <c r="A1107" s="46" t="str">
        <f>_xlfn.CONCAT("PUSKESMAS ",TRIM(tblReff[[#This Row],[NAMA PUSKESMAS]]))</f>
        <v>PUSKESMAS CICANGKANGGIRANG</v>
      </c>
      <c r="B1107" s="42">
        <v>1031108</v>
      </c>
      <c r="C1107" s="43" t="s">
        <v>3660</v>
      </c>
      <c r="D1107" s="43" t="s">
        <v>3661</v>
      </c>
      <c r="E1107" s="43" t="s">
        <v>2411</v>
      </c>
      <c r="F1107" s="43" t="s">
        <v>3656</v>
      </c>
      <c r="G1107" s="43" t="s">
        <v>2060</v>
      </c>
      <c r="H1107" s="43" t="s">
        <v>1244</v>
      </c>
    </row>
    <row r="1108" spans="1:8" ht="17.25" customHeight="1" x14ac:dyDescent="0.35">
      <c r="A1108" s="46" t="str">
        <f>_xlfn.CONCAT("PUSKESMAS ",TRIM(tblReff[[#This Row],[NAMA PUSKESMAS]]))</f>
        <v>PUSKESMAS CILILIN</v>
      </c>
      <c r="B1108" s="42">
        <v>1031109</v>
      </c>
      <c r="C1108" s="43" t="s">
        <v>3662</v>
      </c>
      <c r="D1108" s="43" t="s">
        <v>3663</v>
      </c>
      <c r="E1108" s="43" t="s">
        <v>3662</v>
      </c>
      <c r="F1108" s="43" t="s">
        <v>3656</v>
      </c>
      <c r="G1108" s="43" t="s">
        <v>2060</v>
      </c>
      <c r="H1108" s="43" t="s">
        <v>1243</v>
      </c>
    </row>
    <row r="1109" spans="1:8" ht="17.25" customHeight="1" x14ac:dyDescent="0.35">
      <c r="A1109" s="46" t="str">
        <f>_xlfn.CONCAT("PUSKESMAS ",TRIM(tblReff[[#This Row],[NAMA PUSKESMAS]]))</f>
        <v>PUSKESMAS MUKAPAYUNG</v>
      </c>
      <c r="B1109" s="42">
        <v>1031110</v>
      </c>
      <c r="C1109" s="43" t="s">
        <v>3664</v>
      </c>
      <c r="D1109" s="43" t="s">
        <v>3665</v>
      </c>
      <c r="E1109" s="43" t="s">
        <v>3662</v>
      </c>
      <c r="F1109" s="43" t="s">
        <v>3656</v>
      </c>
      <c r="G1109" s="43" t="s">
        <v>2060</v>
      </c>
      <c r="H1109" s="43" t="s">
        <v>1244</v>
      </c>
    </row>
    <row r="1110" spans="1:8" ht="17.25" customHeight="1" x14ac:dyDescent="0.35">
      <c r="A1110" s="46" t="str">
        <f>_xlfn.CONCAT("PUSKESMAS ",TRIM(tblReff[[#This Row],[NAMA PUSKESMAS]]))</f>
        <v>PUSKESMAS CIHAMPELAS</v>
      </c>
      <c r="B1110" s="42">
        <v>1031111</v>
      </c>
      <c r="C1110" s="43" t="s">
        <v>3666</v>
      </c>
      <c r="D1110" s="43" t="s">
        <v>3667</v>
      </c>
      <c r="E1110" s="43" t="s">
        <v>3666</v>
      </c>
      <c r="F1110" s="43" t="s">
        <v>3656</v>
      </c>
      <c r="G1110" s="43" t="s">
        <v>2060</v>
      </c>
      <c r="H1110" s="43" t="s">
        <v>1244</v>
      </c>
    </row>
    <row r="1111" spans="1:8" ht="17.25" customHeight="1" x14ac:dyDescent="0.35">
      <c r="A1111" s="46" t="str">
        <f>_xlfn.CONCAT("PUSKESMAS ",TRIM(tblReff[[#This Row],[NAMA PUSKESMAS]]))</f>
        <v>PUSKESMAS PATARUMAN</v>
      </c>
      <c r="B1111" s="42">
        <v>1031112</v>
      </c>
      <c r="C1111" s="43" t="s">
        <v>3668</v>
      </c>
      <c r="D1111" s="43" t="s">
        <v>3669</v>
      </c>
      <c r="E1111" s="43" t="s">
        <v>3666</v>
      </c>
      <c r="F1111" s="43" t="s">
        <v>3656</v>
      </c>
      <c r="G1111" s="43" t="s">
        <v>2060</v>
      </c>
      <c r="H1111" s="43" t="s">
        <v>1244</v>
      </c>
    </row>
    <row r="1112" spans="1:8" ht="17.25" customHeight="1" x14ac:dyDescent="0.35">
      <c r="A1112" s="46" t="str">
        <f>_xlfn.CONCAT("PUSKESMAS ",TRIM(tblReff[[#This Row],[NAMA PUSKESMAS]]))</f>
        <v>PUSKESMAS CIPONGKOR</v>
      </c>
      <c r="B1112" s="42">
        <v>1031113</v>
      </c>
      <c r="C1112" s="43" t="s">
        <v>3670</v>
      </c>
      <c r="D1112" s="43" t="s">
        <v>3671</v>
      </c>
      <c r="E1112" s="43" t="s">
        <v>3670</v>
      </c>
      <c r="F1112" s="43" t="s">
        <v>3656</v>
      </c>
      <c r="G1112" s="43" t="s">
        <v>2060</v>
      </c>
      <c r="H1112" s="43" t="s">
        <v>1244</v>
      </c>
    </row>
    <row r="1113" spans="1:8" ht="17.25" customHeight="1" x14ac:dyDescent="0.35">
      <c r="A1113" s="46" t="str">
        <f>_xlfn.CONCAT("PUSKESMAS ",TRIM(tblReff[[#This Row],[NAMA PUSKESMAS]]))</f>
        <v>PUSKESMAS CITALEM</v>
      </c>
      <c r="B1113" s="42">
        <v>1031114</v>
      </c>
      <c r="C1113" s="43" t="s">
        <v>3672</v>
      </c>
      <c r="D1113" s="43" t="s">
        <v>3673</v>
      </c>
      <c r="E1113" s="43" t="s">
        <v>3670</v>
      </c>
      <c r="F1113" s="43" t="s">
        <v>3656</v>
      </c>
      <c r="G1113" s="43" t="s">
        <v>2060</v>
      </c>
      <c r="H1113" s="43" t="s">
        <v>1244</v>
      </c>
    </row>
    <row r="1114" spans="1:8" ht="17.25" customHeight="1" x14ac:dyDescent="0.35">
      <c r="A1114" s="46" t="str">
        <f>_xlfn.CONCAT("PUSKESMAS ",TRIM(tblReff[[#This Row],[NAMA PUSKESMAS]]))</f>
        <v>PUSKESMAS BATUJAJAR</v>
      </c>
      <c r="B1114" s="42">
        <v>1031115</v>
      </c>
      <c r="C1114" s="43" t="s">
        <v>3674</v>
      </c>
      <c r="D1114" s="43" t="s">
        <v>3675</v>
      </c>
      <c r="E1114" s="43" t="s">
        <v>3674</v>
      </c>
      <c r="F1114" s="43" t="s">
        <v>3656</v>
      </c>
      <c r="G1114" s="43" t="s">
        <v>2060</v>
      </c>
      <c r="H1114" s="43" t="s">
        <v>1244</v>
      </c>
    </row>
    <row r="1115" spans="1:8" ht="17.25" customHeight="1" x14ac:dyDescent="0.35">
      <c r="A1115" s="46" t="str">
        <f>_xlfn.CONCAT("PUSKESMAS ",TRIM(tblReff[[#This Row],[NAMA PUSKESMAS]]))</f>
        <v>PUSKESMAS SAGULING</v>
      </c>
      <c r="B1115" s="42">
        <v>1033582</v>
      </c>
      <c r="C1115" s="43" t="s">
        <v>3676</v>
      </c>
      <c r="D1115" s="43" t="s">
        <v>3677</v>
      </c>
      <c r="E1115" s="43" t="s">
        <v>3676</v>
      </c>
      <c r="F1115" s="43" t="s">
        <v>3656</v>
      </c>
      <c r="G1115" s="43" t="s">
        <v>2060</v>
      </c>
      <c r="H1115" s="43" t="s">
        <v>1243</v>
      </c>
    </row>
    <row r="1116" spans="1:8" ht="17.25" customHeight="1" x14ac:dyDescent="0.35">
      <c r="A1116" s="46" t="str">
        <f>_xlfn.CONCAT("PUSKESMAS ",TRIM(tblReff[[#This Row],[NAMA PUSKESMAS]]))</f>
        <v>PUSKESMAS RAJAMANDALA</v>
      </c>
      <c r="B1116" s="42">
        <v>1031116</v>
      </c>
      <c r="C1116" s="43" t="s">
        <v>3678</v>
      </c>
      <c r="D1116" s="43" t="s">
        <v>3679</v>
      </c>
      <c r="E1116" s="43" t="s">
        <v>3680</v>
      </c>
      <c r="F1116" s="43" t="s">
        <v>3656</v>
      </c>
      <c r="G1116" s="43" t="s">
        <v>2060</v>
      </c>
      <c r="H1116" s="43" t="s">
        <v>1243</v>
      </c>
    </row>
    <row r="1117" spans="1:8" ht="17.25" customHeight="1" x14ac:dyDescent="0.35">
      <c r="A1117" s="46" t="str">
        <f>_xlfn.CONCAT("PUSKESMAS ",TRIM(tblReff[[#This Row],[NAMA PUSKESMAS]]))</f>
        <v>PUSKESMAS CIPATAT</v>
      </c>
      <c r="B1117" s="42">
        <v>1031117</v>
      </c>
      <c r="C1117" s="43" t="s">
        <v>3680</v>
      </c>
      <c r="D1117" s="43" t="s">
        <v>3681</v>
      </c>
      <c r="E1117" s="43" t="s">
        <v>3680</v>
      </c>
      <c r="F1117" s="43" t="s">
        <v>3656</v>
      </c>
      <c r="G1117" s="43" t="s">
        <v>2060</v>
      </c>
      <c r="H1117" s="43" t="s">
        <v>1244</v>
      </c>
    </row>
    <row r="1118" spans="1:8" ht="17.25" customHeight="1" x14ac:dyDescent="0.35">
      <c r="A1118" s="46" t="str">
        <f>_xlfn.CONCAT("PUSKESMAS ",TRIM(tblReff[[#This Row],[NAMA PUSKESMAS]]))</f>
        <v>PUSKESMAS SUMURBANDUNG</v>
      </c>
      <c r="B1118" s="42">
        <v>1031118</v>
      </c>
      <c r="C1118" s="43" t="s">
        <v>3682</v>
      </c>
      <c r="D1118" s="43" t="s">
        <v>3683</v>
      </c>
      <c r="E1118" s="43" t="s">
        <v>3680</v>
      </c>
      <c r="F1118" s="43" t="s">
        <v>3656</v>
      </c>
      <c r="G1118" s="43" t="s">
        <v>2060</v>
      </c>
      <c r="H1118" s="43" t="s">
        <v>1244</v>
      </c>
    </row>
    <row r="1119" spans="1:8" ht="17.25" customHeight="1" x14ac:dyDescent="0.35">
      <c r="A1119" s="46" t="str">
        <f>_xlfn.CONCAT("PUSKESMAS ",TRIM(tblReff[[#This Row],[NAMA PUSKESMAS]]))</f>
        <v>PUSKESMAS PADALARANG</v>
      </c>
      <c r="B1119" s="42">
        <v>1031119</v>
      </c>
      <c r="C1119" s="43" t="s">
        <v>3684</v>
      </c>
      <c r="D1119" s="43" t="s">
        <v>3685</v>
      </c>
      <c r="E1119" s="43" t="s">
        <v>3684</v>
      </c>
      <c r="F1119" s="43" t="s">
        <v>3656</v>
      </c>
      <c r="G1119" s="43" t="s">
        <v>2060</v>
      </c>
      <c r="H1119" s="43" t="s">
        <v>1244</v>
      </c>
    </row>
    <row r="1120" spans="1:8" ht="17.25" customHeight="1" x14ac:dyDescent="0.35">
      <c r="A1120" s="46" t="str">
        <f>_xlfn.CONCAT("PUSKESMAS ",TRIM(tblReff[[#This Row],[NAMA PUSKESMAS]]))</f>
        <v>PUSKESMAS TAGOGAPU</v>
      </c>
      <c r="B1120" s="42">
        <v>1031120</v>
      </c>
      <c r="C1120" s="43" t="s">
        <v>3686</v>
      </c>
      <c r="D1120" s="43" t="s">
        <v>3687</v>
      </c>
      <c r="E1120" s="43" t="s">
        <v>3684</v>
      </c>
      <c r="F1120" s="43" t="s">
        <v>3656</v>
      </c>
      <c r="G1120" s="43" t="s">
        <v>2060</v>
      </c>
      <c r="H1120" s="43" t="s">
        <v>1244</v>
      </c>
    </row>
    <row r="1121" spans="1:8" ht="17.25" customHeight="1" x14ac:dyDescent="0.35">
      <c r="A1121" s="46" t="str">
        <f>_xlfn.CONCAT("PUSKESMAS ",TRIM(tblReff[[#This Row],[NAMA PUSKESMAS]]))</f>
        <v>PUSKESMAS JAYAMEKAR</v>
      </c>
      <c r="B1121" s="42">
        <v>1031121</v>
      </c>
      <c r="C1121" s="43" t="s">
        <v>3688</v>
      </c>
      <c r="D1121" s="43" t="s">
        <v>3689</v>
      </c>
      <c r="E1121" s="43" t="s">
        <v>3684</v>
      </c>
      <c r="F1121" s="43" t="s">
        <v>3656</v>
      </c>
      <c r="G1121" s="43" t="s">
        <v>2060</v>
      </c>
      <c r="H1121" s="43" t="s">
        <v>1244</v>
      </c>
    </row>
    <row r="1122" spans="1:8" ht="17.25" customHeight="1" x14ac:dyDescent="0.35">
      <c r="A1122" s="46" t="str">
        <f>_xlfn.CONCAT("PUSKESMAS ",TRIM(tblReff[[#This Row],[NAMA PUSKESMAS]]))</f>
        <v>PUSKESMAS NGAMPRAH</v>
      </c>
      <c r="B1122" s="42">
        <v>1031122</v>
      </c>
      <c r="C1122" s="43" t="s">
        <v>3690</v>
      </c>
      <c r="D1122" s="43" t="s">
        <v>3691</v>
      </c>
      <c r="E1122" s="43" t="s">
        <v>3690</v>
      </c>
      <c r="F1122" s="43" t="s">
        <v>3656</v>
      </c>
      <c r="G1122" s="43" t="s">
        <v>2060</v>
      </c>
      <c r="H1122" s="43" t="s">
        <v>1244</v>
      </c>
    </row>
    <row r="1123" spans="1:8" ht="17.25" customHeight="1" x14ac:dyDescent="0.35">
      <c r="A1123" s="46" t="str">
        <f>_xlfn.CONCAT("PUSKESMAS ",TRIM(tblReff[[#This Row],[NAMA PUSKESMAS]]))</f>
        <v>PUSKESMAS CIMAREME</v>
      </c>
      <c r="B1123" s="42">
        <v>1031123</v>
      </c>
      <c r="C1123" s="43" t="s">
        <v>3692</v>
      </c>
      <c r="D1123" s="43" t="s">
        <v>3693</v>
      </c>
      <c r="E1123" s="43" t="s">
        <v>3690</v>
      </c>
      <c r="F1123" s="43" t="s">
        <v>3656</v>
      </c>
      <c r="G1123" s="43" t="s">
        <v>2060</v>
      </c>
      <c r="H1123" s="43" t="s">
        <v>1244</v>
      </c>
    </row>
    <row r="1124" spans="1:8" ht="17.25" customHeight="1" x14ac:dyDescent="0.35">
      <c r="A1124" s="46" t="str">
        <f>_xlfn.CONCAT("PUSKESMAS ",TRIM(tblReff[[#This Row],[NAMA PUSKESMAS]]))</f>
        <v>PUSKESMAS PARONGPONG</v>
      </c>
      <c r="B1124" s="42">
        <v>1031124</v>
      </c>
      <c r="C1124" s="43" t="s">
        <v>3694</v>
      </c>
      <c r="D1124" s="43" t="s">
        <v>3695</v>
      </c>
      <c r="E1124" s="43" t="s">
        <v>3694</v>
      </c>
      <c r="F1124" s="43" t="s">
        <v>3656</v>
      </c>
      <c r="G1124" s="43" t="s">
        <v>2060</v>
      </c>
      <c r="H1124" s="43" t="s">
        <v>1244</v>
      </c>
    </row>
    <row r="1125" spans="1:8" ht="17.25" customHeight="1" x14ac:dyDescent="0.35">
      <c r="A1125" s="46" t="str">
        <f>_xlfn.CONCAT("PUSKESMAS ",TRIM(tblReff[[#This Row],[NAMA PUSKESMAS]]))</f>
        <v>PUSKESMAS CIWARUGA</v>
      </c>
      <c r="B1125" s="42">
        <v>1031125</v>
      </c>
      <c r="C1125" s="43" t="s">
        <v>3696</v>
      </c>
      <c r="D1125" s="43" t="s">
        <v>3697</v>
      </c>
      <c r="E1125" s="43" t="s">
        <v>3694</v>
      </c>
      <c r="F1125" s="43" t="s">
        <v>3656</v>
      </c>
      <c r="G1125" s="43" t="s">
        <v>2060</v>
      </c>
      <c r="H1125" s="43" t="s">
        <v>1244</v>
      </c>
    </row>
    <row r="1126" spans="1:8" ht="17.25" customHeight="1" x14ac:dyDescent="0.35">
      <c r="A1126" s="46" t="str">
        <f>_xlfn.CONCAT("PUSKESMAS ",TRIM(tblReff[[#This Row],[NAMA PUSKESMAS]]))</f>
        <v>PUSKESMAS JAYAGIRI</v>
      </c>
      <c r="B1126" s="42">
        <v>1031126</v>
      </c>
      <c r="C1126" s="43" t="s">
        <v>3698</v>
      </c>
      <c r="D1126" s="43" t="s">
        <v>3699</v>
      </c>
      <c r="E1126" s="43" t="s">
        <v>2723</v>
      </c>
      <c r="F1126" s="43" t="s">
        <v>3656</v>
      </c>
      <c r="G1126" s="43" t="s">
        <v>2060</v>
      </c>
      <c r="H1126" s="43" t="s">
        <v>1243</v>
      </c>
    </row>
    <row r="1127" spans="1:8" ht="17.25" customHeight="1" x14ac:dyDescent="0.35">
      <c r="A1127" s="46" t="str">
        <f>_xlfn.CONCAT("PUSKESMAS ",TRIM(tblReff[[#This Row],[NAMA PUSKESMAS]]))</f>
        <v>PUSKESMAS LEMBANG</v>
      </c>
      <c r="B1127" s="42">
        <v>1031127</v>
      </c>
      <c r="C1127" s="43" t="s">
        <v>2723</v>
      </c>
      <c r="D1127" s="43" t="s">
        <v>3700</v>
      </c>
      <c r="E1127" s="43" t="s">
        <v>2723</v>
      </c>
      <c r="F1127" s="43" t="s">
        <v>3656</v>
      </c>
      <c r="G1127" s="43" t="s">
        <v>2060</v>
      </c>
      <c r="H1127" s="43" t="s">
        <v>1244</v>
      </c>
    </row>
    <row r="1128" spans="1:8" ht="17.25" customHeight="1" x14ac:dyDescent="0.35">
      <c r="A1128" s="46" t="str">
        <f>_xlfn.CONCAT("PUSKESMAS ",TRIM(tblReff[[#This Row],[NAMA PUSKESMAS]]))</f>
        <v>PUSKESMAS CIKOLE</v>
      </c>
      <c r="B1128" s="42">
        <v>1031128</v>
      </c>
      <c r="C1128" s="43" t="s">
        <v>3701</v>
      </c>
      <c r="D1128" s="43" t="s">
        <v>3702</v>
      </c>
      <c r="E1128" s="43" t="s">
        <v>2723</v>
      </c>
      <c r="F1128" s="43" t="s">
        <v>3656</v>
      </c>
      <c r="G1128" s="43" t="s">
        <v>2060</v>
      </c>
      <c r="H1128" s="43" t="s">
        <v>1244</v>
      </c>
    </row>
    <row r="1129" spans="1:8" ht="17.25" customHeight="1" x14ac:dyDescent="0.35">
      <c r="A1129" s="46" t="str">
        <f>_xlfn.CONCAT("PUSKESMAS ",TRIM(tblReff[[#This Row],[NAMA PUSKESMAS]]))</f>
        <v>PUSKESMAS CIBODAS</v>
      </c>
      <c r="B1129" s="42">
        <v>1031129</v>
      </c>
      <c r="C1129" s="43" t="s">
        <v>3703</v>
      </c>
      <c r="D1129" s="43" t="s">
        <v>3704</v>
      </c>
      <c r="E1129" s="43" t="s">
        <v>2723</v>
      </c>
      <c r="F1129" s="43" t="s">
        <v>3656</v>
      </c>
      <c r="G1129" s="43" t="s">
        <v>2060</v>
      </c>
      <c r="H1129" s="43" t="s">
        <v>1244</v>
      </c>
    </row>
    <row r="1130" spans="1:8" ht="17.25" customHeight="1" x14ac:dyDescent="0.35">
      <c r="A1130" s="46" t="str">
        <f>_xlfn.CONCAT("PUSKESMAS ",TRIM(tblReff[[#This Row],[NAMA PUSKESMAS]]))</f>
        <v>PUSKESMAS CISARUA</v>
      </c>
      <c r="B1130" s="42">
        <v>1031130</v>
      </c>
      <c r="C1130" s="43" t="s">
        <v>2135</v>
      </c>
      <c r="D1130" s="43" t="s">
        <v>3705</v>
      </c>
      <c r="E1130" s="43" t="s">
        <v>2135</v>
      </c>
      <c r="F1130" s="43" t="s">
        <v>3656</v>
      </c>
      <c r="G1130" s="43" t="s">
        <v>2060</v>
      </c>
      <c r="H1130" s="43" t="s">
        <v>1244</v>
      </c>
    </row>
    <row r="1131" spans="1:8" ht="17.25" customHeight="1" x14ac:dyDescent="0.35">
      <c r="A1131" s="46" t="str">
        <f>_xlfn.CONCAT("PUSKESMAS ",TRIM(tblReff[[#This Row],[NAMA PUSKESMAS]]))</f>
        <v>PUSKESMAS PASIRLANGU</v>
      </c>
      <c r="B1131" s="42">
        <v>1031131</v>
      </c>
      <c r="C1131" s="43" t="s">
        <v>3706</v>
      </c>
      <c r="D1131" s="43" t="s">
        <v>3707</v>
      </c>
      <c r="E1131" s="43" t="s">
        <v>2135</v>
      </c>
      <c r="F1131" s="43" t="s">
        <v>3656</v>
      </c>
      <c r="G1131" s="43" t="s">
        <v>2060</v>
      </c>
      <c r="H1131" s="43" t="s">
        <v>1244</v>
      </c>
    </row>
    <row r="1132" spans="1:8" ht="17.25" customHeight="1" x14ac:dyDescent="0.35">
      <c r="A1132" s="46" t="str">
        <f>_xlfn.CONCAT("PUSKESMAS ",TRIM(tblReff[[#This Row],[NAMA PUSKESMAS]]))</f>
        <v>PUSKESMAS CIKALONGWETAN</v>
      </c>
      <c r="B1132" s="42">
        <v>1031132</v>
      </c>
      <c r="C1132" s="43" t="s">
        <v>3708</v>
      </c>
      <c r="D1132" s="43" t="s">
        <v>3709</v>
      </c>
      <c r="E1132" s="43" t="s">
        <v>3710</v>
      </c>
      <c r="F1132" s="43" t="s">
        <v>3656</v>
      </c>
      <c r="G1132" s="43" t="s">
        <v>2060</v>
      </c>
      <c r="H1132" s="43" t="s">
        <v>1243</v>
      </c>
    </row>
    <row r="1133" spans="1:8" ht="17.25" customHeight="1" x14ac:dyDescent="0.35">
      <c r="A1133" s="46" t="str">
        <f>_xlfn.CONCAT("PUSKESMAS ",TRIM(tblReff[[#This Row],[NAMA PUSKESMAS]]))</f>
        <v>PUSKESMAS RENDE</v>
      </c>
      <c r="B1133" s="42">
        <v>1031133</v>
      </c>
      <c r="C1133" s="43" t="s">
        <v>3711</v>
      </c>
      <c r="D1133" s="43" t="s">
        <v>3712</v>
      </c>
      <c r="E1133" s="43" t="s">
        <v>3710</v>
      </c>
      <c r="F1133" s="43" t="s">
        <v>3656</v>
      </c>
      <c r="G1133" s="43" t="s">
        <v>2060</v>
      </c>
      <c r="H1133" s="43" t="s">
        <v>1244</v>
      </c>
    </row>
    <row r="1134" spans="1:8" ht="17.25" customHeight="1" x14ac:dyDescent="0.35">
      <c r="A1134" s="46" t="str">
        <f>_xlfn.CONCAT("PUSKESMAS ",TRIM(tblReff[[#This Row],[NAMA PUSKESMAS]]))</f>
        <v>PUSKESMAS CIPEUNDEUY</v>
      </c>
      <c r="B1134" s="42">
        <v>1031134</v>
      </c>
      <c r="C1134" s="43" t="s">
        <v>3365</v>
      </c>
      <c r="D1134" s="43" t="s">
        <v>3713</v>
      </c>
      <c r="E1134" s="43" t="s">
        <v>3365</v>
      </c>
      <c r="F1134" s="43" t="s">
        <v>3656</v>
      </c>
      <c r="G1134" s="43" t="s">
        <v>2060</v>
      </c>
      <c r="H1134" s="43" t="s">
        <v>1244</v>
      </c>
    </row>
    <row r="1135" spans="1:8" ht="17.25" customHeight="1" x14ac:dyDescent="0.35">
      <c r="A1135" s="46" t="str">
        <f>_xlfn.CONCAT("PUSKESMAS ",TRIM(tblReff[[#This Row],[NAMA PUSKESMAS]]))</f>
        <v>PUSKESMAS CIRATA</v>
      </c>
      <c r="B1135" s="42">
        <v>1031135</v>
      </c>
      <c r="C1135" s="43" t="s">
        <v>3714</v>
      </c>
      <c r="D1135" s="43" t="s">
        <v>3715</v>
      </c>
      <c r="E1135" s="43" t="s">
        <v>3365</v>
      </c>
      <c r="F1135" s="43" t="s">
        <v>3656</v>
      </c>
      <c r="G1135" s="43" t="s">
        <v>2060</v>
      </c>
      <c r="H1135" s="43" t="s">
        <v>1244</v>
      </c>
    </row>
    <row r="1136" spans="1:8" ht="17.25" customHeight="1" x14ac:dyDescent="0.35">
      <c r="A1136" s="46" t="str">
        <f>_xlfn.CONCAT("PUSKESMAS ",TRIM(tblReff[[#This Row],[NAMA PUSKESMAS]]))</f>
        <v>PUSKESMAS CIMERAK</v>
      </c>
      <c r="B1136" s="42">
        <v>1031136</v>
      </c>
      <c r="C1136" s="43" t="s">
        <v>3716</v>
      </c>
      <c r="D1136" s="43" t="s">
        <v>3717</v>
      </c>
      <c r="E1136" s="43" t="s">
        <v>3716</v>
      </c>
      <c r="F1136" s="43" t="s">
        <v>3718</v>
      </c>
      <c r="G1136" s="43" t="s">
        <v>2060</v>
      </c>
      <c r="H1136" s="43" t="s">
        <v>1243</v>
      </c>
    </row>
    <row r="1137" spans="1:8" ht="17.25" customHeight="1" x14ac:dyDescent="0.35">
      <c r="A1137" s="46" t="str">
        <f>_xlfn.CONCAT("PUSKESMAS ",TRIM(tblReff[[#This Row],[NAMA PUSKESMAS]]))</f>
        <v>PUSKESMAS LEGOKJAWA</v>
      </c>
      <c r="B1137" s="42">
        <v>1031137</v>
      </c>
      <c r="C1137" s="43" t="s">
        <v>3719</v>
      </c>
      <c r="D1137" s="43" t="s">
        <v>3720</v>
      </c>
      <c r="E1137" s="43" t="s">
        <v>3716</v>
      </c>
      <c r="F1137" s="43" t="s">
        <v>3718</v>
      </c>
      <c r="G1137" s="43" t="s">
        <v>2060</v>
      </c>
      <c r="H1137" s="43" t="s">
        <v>1243</v>
      </c>
    </row>
    <row r="1138" spans="1:8" ht="17.25" customHeight="1" x14ac:dyDescent="0.35">
      <c r="A1138" s="46" t="str">
        <f>_xlfn.CONCAT("PUSKESMAS ",TRIM(tblReff[[#This Row],[NAMA PUSKESMAS]]))</f>
        <v>PUSKESMAS CIJULANG</v>
      </c>
      <c r="B1138" s="42">
        <v>1031138</v>
      </c>
      <c r="C1138" s="43" t="s">
        <v>3721</v>
      </c>
      <c r="D1138" s="43" t="s">
        <v>3722</v>
      </c>
      <c r="E1138" s="43" t="s">
        <v>3721</v>
      </c>
      <c r="F1138" s="43" t="s">
        <v>3718</v>
      </c>
      <c r="G1138" s="43" t="s">
        <v>2060</v>
      </c>
      <c r="H1138" s="43" t="s">
        <v>1243</v>
      </c>
    </row>
    <row r="1139" spans="1:8" ht="17.25" customHeight="1" x14ac:dyDescent="0.35">
      <c r="A1139" s="46" t="str">
        <f>_xlfn.CONCAT("PUSKESMAS ",TRIM(tblReff[[#This Row],[NAMA PUSKESMAS]]))</f>
        <v>PUSKESMAS CIGUGUR</v>
      </c>
      <c r="B1139" s="42">
        <v>1031139</v>
      </c>
      <c r="C1139" s="43" t="s">
        <v>2952</v>
      </c>
      <c r="D1139" s="43" t="s">
        <v>3723</v>
      </c>
      <c r="E1139" s="43" t="s">
        <v>2952</v>
      </c>
      <c r="F1139" s="43" t="s">
        <v>3718</v>
      </c>
      <c r="G1139" s="43" t="s">
        <v>2060</v>
      </c>
      <c r="H1139" s="43" t="s">
        <v>1243</v>
      </c>
    </row>
    <row r="1140" spans="1:8" ht="17.25" customHeight="1" x14ac:dyDescent="0.35">
      <c r="A1140" s="46" t="str">
        <f>_xlfn.CONCAT("PUSKESMAS ",TRIM(tblReff[[#This Row],[NAMA PUSKESMAS]]))</f>
        <v>PUSKESMAS LANGKAPLANCAR</v>
      </c>
      <c r="B1140" s="42">
        <v>1031140</v>
      </c>
      <c r="C1140" s="43" t="s">
        <v>3724</v>
      </c>
      <c r="D1140" s="43" t="s">
        <v>3725</v>
      </c>
      <c r="E1140" s="43" t="s">
        <v>3724</v>
      </c>
      <c r="F1140" s="43" t="s">
        <v>3718</v>
      </c>
      <c r="G1140" s="43" t="s">
        <v>2060</v>
      </c>
      <c r="H1140" s="43" t="s">
        <v>1243</v>
      </c>
    </row>
    <row r="1141" spans="1:8" ht="17.25" customHeight="1" x14ac:dyDescent="0.35">
      <c r="A1141" s="46" t="str">
        <f>_xlfn.CONCAT("PUSKESMAS ",TRIM(tblReff[[#This Row],[NAMA PUSKESMAS]]))</f>
        <v>PUSKESMAS JADIKARYA</v>
      </c>
      <c r="B1141" s="42">
        <v>1031141</v>
      </c>
      <c r="C1141" s="43" t="s">
        <v>3726</v>
      </c>
      <c r="D1141" s="43" t="s">
        <v>3727</v>
      </c>
      <c r="E1141" s="43" t="s">
        <v>3724</v>
      </c>
      <c r="F1141" s="43" t="s">
        <v>3718</v>
      </c>
      <c r="G1141" s="43" t="s">
        <v>2060</v>
      </c>
      <c r="H1141" s="43" t="s">
        <v>1244</v>
      </c>
    </row>
    <row r="1142" spans="1:8" ht="17.25" customHeight="1" x14ac:dyDescent="0.35">
      <c r="A1142" s="46" t="str">
        <f>_xlfn.CONCAT("PUSKESMAS ",TRIM(tblReff[[#This Row],[NAMA PUSKESMAS]]))</f>
        <v>PUSKESMAS PARIGI</v>
      </c>
      <c r="B1142" s="42">
        <v>1031142</v>
      </c>
      <c r="C1142" s="43" t="s">
        <v>3728</v>
      </c>
      <c r="D1142" s="43" t="s">
        <v>3729</v>
      </c>
      <c r="E1142" s="43" t="s">
        <v>3728</v>
      </c>
      <c r="F1142" s="43" t="s">
        <v>3718</v>
      </c>
      <c r="G1142" s="43" t="s">
        <v>2060</v>
      </c>
      <c r="H1142" s="43" t="s">
        <v>1243</v>
      </c>
    </row>
    <row r="1143" spans="1:8" ht="17.25" customHeight="1" x14ac:dyDescent="0.35">
      <c r="A1143" s="46" t="str">
        <f>_xlfn.CONCAT("PUSKESMAS ",TRIM(tblReff[[#This Row],[NAMA PUSKESMAS]]))</f>
        <v>PUSKESMAS SELASARI</v>
      </c>
      <c r="B1143" s="42">
        <v>1031143</v>
      </c>
      <c r="C1143" s="43" t="s">
        <v>3730</v>
      </c>
      <c r="D1143" s="43" t="s">
        <v>3731</v>
      </c>
      <c r="E1143" s="43" t="s">
        <v>3728</v>
      </c>
      <c r="F1143" s="43" t="s">
        <v>3718</v>
      </c>
      <c r="G1143" s="43" t="s">
        <v>2060</v>
      </c>
      <c r="H1143" s="43" t="s">
        <v>1244</v>
      </c>
    </row>
    <row r="1144" spans="1:8" ht="17.25" customHeight="1" x14ac:dyDescent="0.35">
      <c r="A1144" s="46" t="str">
        <f>_xlfn.CONCAT("PUSKESMAS ",TRIM(tblReff[[#This Row],[NAMA PUSKESMAS]]))</f>
        <v>PUSKESMAS CIKEMBULAN</v>
      </c>
      <c r="B1144" s="42">
        <v>1031144</v>
      </c>
      <c r="C1144" s="43" t="s">
        <v>3732</v>
      </c>
      <c r="D1144" s="43" t="s">
        <v>3733</v>
      </c>
      <c r="E1144" s="43" t="s">
        <v>3734</v>
      </c>
      <c r="F1144" s="43" t="s">
        <v>3718</v>
      </c>
      <c r="G1144" s="43" t="s">
        <v>2060</v>
      </c>
      <c r="H1144" s="43" t="s">
        <v>1243</v>
      </c>
    </row>
    <row r="1145" spans="1:8" ht="17.25" customHeight="1" x14ac:dyDescent="0.35">
      <c r="A1145" s="46" t="str">
        <f>_xlfn.CONCAT("PUSKESMAS ",TRIM(tblReff[[#This Row],[NAMA PUSKESMAS]]))</f>
        <v>PUSKESMAS SIDAMULIH</v>
      </c>
      <c r="B1145" s="42">
        <v>1031145</v>
      </c>
      <c r="C1145" s="43" t="s">
        <v>3734</v>
      </c>
      <c r="D1145" s="43" t="s">
        <v>3735</v>
      </c>
      <c r="E1145" s="43" t="s">
        <v>3734</v>
      </c>
      <c r="F1145" s="43" t="s">
        <v>3718</v>
      </c>
      <c r="G1145" s="43" t="s">
        <v>2060</v>
      </c>
      <c r="H1145" s="43" t="s">
        <v>1244</v>
      </c>
    </row>
    <row r="1146" spans="1:8" ht="17.25" customHeight="1" x14ac:dyDescent="0.35">
      <c r="A1146" s="46" t="str">
        <f>_xlfn.CONCAT("PUSKESMAS ",TRIM(tblReff[[#This Row],[NAMA PUSKESMAS]]))</f>
        <v>PUSKESMAS PANGANDARAN</v>
      </c>
      <c r="B1146" s="42">
        <v>1031146</v>
      </c>
      <c r="C1146" s="43" t="s">
        <v>3736</v>
      </c>
      <c r="D1146" s="43" t="s">
        <v>3737</v>
      </c>
      <c r="E1146" s="43" t="s">
        <v>3736</v>
      </c>
      <c r="F1146" s="43" t="s">
        <v>3718</v>
      </c>
      <c r="G1146" s="43" t="s">
        <v>2060</v>
      </c>
      <c r="H1146" s="43" t="s">
        <v>1243</v>
      </c>
    </row>
    <row r="1147" spans="1:8" ht="17.25" customHeight="1" x14ac:dyDescent="0.35">
      <c r="A1147" s="46" t="str">
        <f>_xlfn.CONCAT("PUSKESMAS ",TRIM(tblReff[[#This Row],[NAMA PUSKESMAS]]))</f>
        <v>PUSKESMAS KALIPUCANG</v>
      </c>
      <c r="B1147" s="42">
        <v>1031147</v>
      </c>
      <c r="C1147" s="43" t="s">
        <v>3738</v>
      </c>
      <c r="D1147" s="43" t="s">
        <v>3739</v>
      </c>
      <c r="E1147" s="43" t="s">
        <v>3738</v>
      </c>
      <c r="F1147" s="43" t="s">
        <v>3718</v>
      </c>
      <c r="G1147" s="43" t="s">
        <v>2060</v>
      </c>
      <c r="H1147" s="43" t="s">
        <v>1243</v>
      </c>
    </row>
    <row r="1148" spans="1:8" ht="17.25" customHeight="1" x14ac:dyDescent="0.35">
      <c r="A1148" s="46" t="str">
        <f>_xlfn.CONCAT("PUSKESMAS ",TRIM(tblReff[[#This Row],[NAMA PUSKESMAS]]))</f>
        <v>PUSKESMAS PADAHERANG</v>
      </c>
      <c r="B1148" s="42">
        <v>1031148</v>
      </c>
      <c r="C1148" s="43" t="s">
        <v>3740</v>
      </c>
      <c r="D1148" s="43" t="s">
        <v>3741</v>
      </c>
      <c r="E1148" s="43" t="s">
        <v>3740</v>
      </c>
      <c r="F1148" s="43" t="s">
        <v>3718</v>
      </c>
      <c r="G1148" s="43" t="s">
        <v>2060</v>
      </c>
      <c r="H1148" s="43" t="s">
        <v>1243</v>
      </c>
    </row>
    <row r="1149" spans="1:8" ht="17.25" customHeight="1" x14ac:dyDescent="0.35">
      <c r="A1149" s="46" t="str">
        <f>_xlfn.CONCAT("PUSKESMAS ",TRIM(tblReff[[#This Row],[NAMA PUSKESMAS]]))</f>
        <v>PUSKESMAS SINDANGWANGI</v>
      </c>
      <c r="B1149" s="42">
        <v>1031149</v>
      </c>
      <c r="C1149" s="43" t="s">
        <v>3134</v>
      </c>
      <c r="D1149" s="43" t="s">
        <v>3742</v>
      </c>
      <c r="E1149" s="43" t="s">
        <v>3740</v>
      </c>
      <c r="F1149" s="43" t="s">
        <v>3718</v>
      </c>
      <c r="G1149" s="43" t="s">
        <v>2060</v>
      </c>
      <c r="H1149" s="43" t="s">
        <v>1244</v>
      </c>
    </row>
    <row r="1150" spans="1:8" ht="17.25" customHeight="1" x14ac:dyDescent="0.35">
      <c r="A1150" s="46" t="str">
        <f>_xlfn.CONCAT("PUSKESMAS ",TRIM(tblReff[[#This Row],[NAMA PUSKESMAS]]))</f>
        <v>PUSKESMAS MANGUNJAYA</v>
      </c>
      <c r="B1150" s="42">
        <v>1031150</v>
      </c>
      <c r="C1150" s="43" t="s">
        <v>3612</v>
      </c>
      <c r="D1150" s="43" t="s">
        <v>3743</v>
      </c>
      <c r="E1150" s="43" t="s">
        <v>3612</v>
      </c>
      <c r="F1150" s="43" t="s">
        <v>3718</v>
      </c>
      <c r="G1150" s="43" t="s">
        <v>2060</v>
      </c>
      <c r="H1150" s="43" t="s">
        <v>1243</v>
      </c>
    </row>
    <row r="1151" spans="1:8" ht="17.25" customHeight="1" x14ac:dyDescent="0.35">
      <c r="A1151" s="46" t="str">
        <f>_xlfn.CONCAT("PUSKESMAS ",TRIM(tblReff[[#This Row],[NAMA PUSKESMAS]]))</f>
        <v>PUSKESMAS BOGOR SELATAN</v>
      </c>
      <c r="B1151" s="42">
        <v>1031151</v>
      </c>
      <c r="C1151" s="43" t="s">
        <v>3744</v>
      </c>
      <c r="D1151" s="43" t="s">
        <v>3745</v>
      </c>
      <c r="E1151" s="43" t="s">
        <v>3744</v>
      </c>
      <c r="F1151" s="43" t="s">
        <v>3746</v>
      </c>
      <c r="G1151" s="43" t="s">
        <v>2060</v>
      </c>
      <c r="H1151" s="43" t="s">
        <v>1244</v>
      </c>
    </row>
    <row r="1152" spans="1:8" ht="17.25" customHeight="1" x14ac:dyDescent="0.35">
      <c r="A1152" s="46" t="str">
        <f>_xlfn.CONCAT("PUSKESMAS ",TRIM(tblReff[[#This Row],[NAMA PUSKESMAS]]))</f>
        <v>PUSKESMAS CIPAKU</v>
      </c>
      <c r="B1152" s="42">
        <v>1031152</v>
      </c>
      <c r="C1152" s="43" t="s">
        <v>2875</v>
      </c>
      <c r="D1152" s="43" t="s">
        <v>3747</v>
      </c>
      <c r="E1152" s="43" t="s">
        <v>3744</v>
      </c>
      <c r="F1152" s="43" t="s">
        <v>3746</v>
      </c>
      <c r="G1152" s="43" t="s">
        <v>2060</v>
      </c>
      <c r="H1152" s="43" t="s">
        <v>1243</v>
      </c>
    </row>
    <row r="1153" spans="1:8" ht="17.25" customHeight="1" x14ac:dyDescent="0.35">
      <c r="A1153" s="46" t="str">
        <f>_xlfn.CONCAT("PUSKESMAS ",TRIM(tblReff[[#This Row],[NAMA PUSKESMAS]]))</f>
        <v>PUSKESMAS LAWANG GINTUNG</v>
      </c>
      <c r="B1153" s="42">
        <v>1031153</v>
      </c>
      <c r="C1153" s="43" t="s">
        <v>3748</v>
      </c>
      <c r="D1153" s="43" t="s">
        <v>3749</v>
      </c>
      <c r="E1153" s="43" t="s">
        <v>3744</v>
      </c>
      <c r="F1153" s="43" t="s">
        <v>3746</v>
      </c>
      <c r="G1153" s="43" t="s">
        <v>2060</v>
      </c>
      <c r="H1153" s="43" t="s">
        <v>1244</v>
      </c>
    </row>
    <row r="1154" spans="1:8" ht="17.25" customHeight="1" x14ac:dyDescent="0.35">
      <c r="A1154" s="46" t="str">
        <f>_xlfn.CONCAT("PUSKESMAS ",TRIM(tblReff[[#This Row],[NAMA PUSKESMAS]]))</f>
        <v>PUSKESMAS BONDONGAN</v>
      </c>
      <c r="B1154" s="42">
        <v>1031154</v>
      </c>
      <c r="C1154" s="43" t="s">
        <v>3750</v>
      </c>
      <c r="D1154" s="43" t="s">
        <v>3751</v>
      </c>
      <c r="E1154" s="43" t="s">
        <v>3744</v>
      </c>
      <c r="F1154" s="43" t="s">
        <v>3746</v>
      </c>
      <c r="G1154" s="43" t="s">
        <v>2060</v>
      </c>
      <c r="H1154" s="43" t="s">
        <v>1244</v>
      </c>
    </row>
    <row r="1155" spans="1:8" ht="17.25" customHeight="1" x14ac:dyDescent="0.35">
      <c r="A1155" s="46" t="str">
        <f>_xlfn.CONCAT("PUSKESMAS ",TRIM(tblReff[[#This Row],[NAMA PUSKESMAS]]))</f>
        <v>PUSKESMAS MULYAHARJA</v>
      </c>
      <c r="B1155" s="42">
        <v>1033587</v>
      </c>
      <c r="C1155" s="43" t="s">
        <v>3752</v>
      </c>
      <c r="D1155" s="43" t="s">
        <v>3753</v>
      </c>
      <c r="E1155" s="43" t="s">
        <v>3744</v>
      </c>
      <c r="F1155" s="43" t="s">
        <v>3746</v>
      </c>
      <c r="G1155" s="43" t="s">
        <v>2060</v>
      </c>
      <c r="H1155" s="43" t="s">
        <v>1243</v>
      </c>
    </row>
    <row r="1156" spans="1:8" ht="17.25" customHeight="1" x14ac:dyDescent="0.35">
      <c r="A1156" s="46" t="str">
        <f>_xlfn.CONCAT("PUSKESMAS ",TRIM(tblReff[[#This Row],[NAMA PUSKESMAS]]))</f>
        <v>PUSKESMAS BOGOR TIMUR</v>
      </c>
      <c r="B1156" s="42">
        <v>1031155</v>
      </c>
      <c r="C1156" s="43" t="s">
        <v>3754</v>
      </c>
      <c r="D1156" s="43" t="s">
        <v>3755</v>
      </c>
      <c r="E1156" s="43" t="s">
        <v>3754</v>
      </c>
      <c r="F1156" s="43" t="s">
        <v>3746</v>
      </c>
      <c r="G1156" s="43" t="s">
        <v>2060</v>
      </c>
      <c r="H1156" s="43" t="s">
        <v>1244</v>
      </c>
    </row>
    <row r="1157" spans="1:8" ht="17.25" customHeight="1" x14ac:dyDescent="0.35">
      <c r="A1157" s="46" t="str">
        <f>_xlfn.CONCAT("PUSKESMAS ",TRIM(tblReff[[#This Row],[NAMA PUSKESMAS]]))</f>
        <v>PUSKESMAS PULO ARMYN</v>
      </c>
      <c r="B1157" s="42">
        <v>1031156</v>
      </c>
      <c r="C1157" s="43" t="s">
        <v>3756</v>
      </c>
      <c r="D1157" s="43" t="s">
        <v>3757</v>
      </c>
      <c r="E1157" s="43" t="s">
        <v>3754</v>
      </c>
      <c r="F1157" s="43" t="s">
        <v>3746</v>
      </c>
      <c r="G1157" s="43" t="s">
        <v>2060</v>
      </c>
      <c r="H1157" s="43" t="s">
        <v>1243</v>
      </c>
    </row>
    <row r="1158" spans="1:8" ht="17.25" customHeight="1" x14ac:dyDescent="0.35">
      <c r="A1158" s="46" t="str">
        <f>_xlfn.CONCAT("PUSKESMAS ",TRIM(tblReff[[#This Row],[NAMA PUSKESMAS]]))</f>
        <v>PUSKESMAS TEGAL GUNDIL</v>
      </c>
      <c r="B1158" s="42">
        <v>1031157</v>
      </c>
      <c r="C1158" s="43" t="s">
        <v>3758</v>
      </c>
      <c r="D1158" s="43" t="s">
        <v>3759</v>
      </c>
      <c r="E1158" s="43" t="s">
        <v>3760</v>
      </c>
      <c r="F1158" s="43" t="s">
        <v>3746</v>
      </c>
      <c r="G1158" s="43" t="s">
        <v>2060</v>
      </c>
      <c r="H1158" s="43" t="s">
        <v>1243</v>
      </c>
    </row>
    <row r="1159" spans="1:8" ht="17.25" customHeight="1" x14ac:dyDescent="0.35">
      <c r="A1159" s="46" t="str">
        <f>_xlfn.CONCAT("PUSKESMAS ",TRIM(tblReff[[#This Row],[NAMA PUSKESMAS]]))</f>
        <v>PUSKESMAS BOGOR UTARA</v>
      </c>
      <c r="B1159" s="42">
        <v>1031158</v>
      </c>
      <c r="C1159" s="43" t="s">
        <v>3760</v>
      </c>
      <c r="D1159" s="43" t="s">
        <v>3761</v>
      </c>
      <c r="E1159" s="43" t="s">
        <v>3760</v>
      </c>
      <c r="F1159" s="43" t="s">
        <v>3746</v>
      </c>
      <c r="G1159" s="43" t="s">
        <v>2060</v>
      </c>
      <c r="H1159" s="43" t="s">
        <v>1243</v>
      </c>
    </row>
    <row r="1160" spans="1:8" ht="17.25" customHeight="1" x14ac:dyDescent="0.35">
      <c r="A1160" s="46" t="str">
        <f>_xlfn.CONCAT("PUSKESMAS ",TRIM(tblReff[[#This Row],[NAMA PUSKESMAS]]))</f>
        <v>PUSKESMAS WARUNG JAMBU</v>
      </c>
      <c r="B1160" s="42">
        <v>1031159</v>
      </c>
      <c r="C1160" s="43" t="s">
        <v>3762</v>
      </c>
      <c r="D1160" s="43" t="s">
        <v>3763</v>
      </c>
      <c r="E1160" s="43" t="s">
        <v>3760</v>
      </c>
      <c r="F1160" s="43" t="s">
        <v>3746</v>
      </c>
      <c r="G1160" s="43" t="s">
        <v>2060</v>
      </c>
      <c r="H1160" s="43" t="s">
        <v>1244</v>
      </c>
    </row>
    <row r="1161" spans="1:8" ht="17.25" customHeight="1" x14ac:dyDescent="0.35">
      <c r="A1161" s="46" t="str">
        <f>_xlfn.CONCAT("PUSKESMAS ",TRIM(tblReff[[#This Row],[NAMA PUSKESMAS]]))</f>
        <v>PUSKESMAS BOGOR TENGAH</v>
      </c>
      <c r="B1161" s="42">
        <v>1031160</v>
      </c>
      <c r="C1161" s="43" t="s">
        <v>3764</v>
      </c>
      <c r="D1161" s="43" t="s">
        <v>3765</v>
      </c>
      <c r="E1161" s="43" t="s">
        <v>3764</v>
      </c>
      <c r="F1161" s="43" t="s">
        <v>3746</v>
      </c>
      <c r="G1161" s="43" t="s">
        <v>2060</v>
      </c>
      <c r="H1161" s="43" t="s">
        <v>1243</v>
      </c>
    </row>
    <row r="1162" spans="1:8" ht="17.25" customHeight="1" x14ac:dyDescent="0.35">
      <c r="A1162" s="46" t="str">
        <f>_xlfn.CONCAT("PUSKESMAS ",TRIM(tblReff[[#This Row],[NAMA PUSKESMAS]]))</f>
        <v>PUSKESMAS SEMPUR</v>
      </c>
      <c r="B1162" s="42">
        <v>1031161</v>
      </c>
      <c r="C1162" s="43" t="s">
        <v>3766</v>
      </c>
      <c r="D1162" s="43" t="s">
        <v>3767</v>
      </c>
      <c r="E1162" s="43" t="s">
        <v>3764</v>
      </c>
      <c r="F1162" s="43" t="s">
        <v>3746</v>
      </c>
      <c r="G1162" s="43" t="s">
        <v>2060</v>
      </c>
      <c r="H1162" s="43" t="s">
        <v>1244</v>
      </c>
    </row>
    <row r="1163" spans="1:8" ht="17.25" customHeight="1" x14ac:dyDescent="0.35">
      <c r="A1163" s="46" t="str">
        <f>_xlfn.CONCAT("PUSKESMAS ",TRIM(tblReff[[#This Row],[NAMA PUSKESMAS]]))</f>
        <v>PUSKESMAS GANG AUT</v>
      </c>
      <c r="B1163" s="42">
        <v>1031162</v>
      </c>
      <c r="C1163" s="43" t="s">
        <v>3768</v>
      </c>
      <c r="D1163" s="43" t="s">
        <v>3769</v>
      </c>
      <c r="E1163" s="43" t="s">
        <v>3764</v>
      </c>
      <c r="F1163" s="43" t="s">
        <v>3746</v>
      </c>
      <c r="G1163" s="43" t="s">
        <v>2060</v>
      </c>
      <c r="H1163" s="43" t="s">
        <v>1244</v>
      </c>
    </row>
    <row r="1164" spans="1:8" ht="17.25" customHeight="1" x14ac:dyDescent="0.35">
      <c r="A1164" s="46" t="str">
        <f>_xlfn.CONCAT("PUSKESMAS ",TRIM(tblReff[[#This Row],[NAMA PUSKESMAS]]))</f>
        <v>PUSKESMAS BELONG</v>
      </c>
      <c r="B1164" s="42">
        <v>1031163</v>
      </c>
      <c r="C1164" s="43" t="s">
        <v>3770</v>
      </c>
      <c r="D1164" s="43" t="s">
        <v>3771</v>
      </c>
      <c r="E1164" s="43" t="s">
        <v>3764</v>
      </c>
      <c r="F1164" s="43" t="s">
        <v>3746</v>
      </c>
      <c r="G1164" s="43" t="s">
        <v>2060</v>
      </c>
      <c r="H1164" s="43" t="s">
        <v>1244</v>
      </c>
    </row>
    <row r="1165" spans="1:8" ht="17.25" customHeight="1" x14ac:dyDescent="0.35">
      <c r="A1165" s="46" t="str">
        <f>_xlfn.CONCAT("PUSKESMAS ",TRIM(tblReff[[#This Row],[NAMA PUSKESMAS]]))</f>
        <v>PUSKESMAS MERDEKA</v>
      </c>
      <c r="B1165" s="42">
        <v>1031164</v>
      </c>
      <c r="C1165" s="43" t="s">
        <v>1280</v>
      </c>
      <c r="D1165" s="43" t="s">
        <v>3772</v>
      </c>
      <c r="E1165" s="43" t="s">
        <v>3764</v>
      </c>
      <c r="F1165" s="43" t="s">
        <v>3746</v>
      </c>
      <c r="G1165" s="43" t="s">
        <v>2060</v>
      </c>
      <c r="H1165" s="43" t="s">
        <v>1243</v>
      </c>
    </row>
    <row r="1166" spans="1:8" ht="17.25" customHeight="1" x14ac:dyDescent="0.35">
      <c r="A1166" s="46" t="str">
        <f>_xlfn.CONCAT("PUSKESMAS ",TRIM(tblReff[[#This Row],[NAMA PUSKESMAS]]))</f>
        <v>PUSKESMAS SEMPLAK</v>
      </c>
      <c r="B1166" s="42">
        <v>1031165</v>
      </c>
      <c r="C1166" s="43" t="s">
        <v>3773</v>
      </c>
      <c r="D1166" s="43" t="s">
        <v>3774</v>
      </c>
      <c r="E1166" s="43" t="s">
        <v>3775</v>
      </c>
      <c r="F1166" s="43" t="s">
        <v>3746</v>
      </c>
      <c r="G1166" s="43" t="s">
        <v>2060</v>
      </c>
      <c r="H1166" s="43" t="s">
        <v>1243</v>
      </c>
    </row>
    <row r="1167" spans="1:8" ht="17.25" customHeight="1" x14ac:dyDescent="0.35">
      <c r="A1167" s="46" t="str">
        <f>_xlfn.CONCAT("PUSKESMAS ",TRIM(tblReff[[#This Row],[NAMA PUSKESMAS]]))</f>
        <v>PUSKESMAS GANG KELOR</v>
      </c>
      <c r="B1167" s="42">
        <v>1031166</v>
      </c>
      <c r="C1167" s="43" t="s">
        <v>3776</v>
      </c>
      <c r="D1167" s="43" t="s">
        <v>3777</v>
      </c>
      <c r="E1167" s="43" t="s">
        <v>3775</v>
      </c>
      <c r="F1167" s="43" t="s">
        <v>3746</v>
      </c>
      <c r="G1167" s="43" t="s">
        <v>2060</v>
      </c>
      <c r="H1167" s="43" t="s">
        <v>1244</v>
      </c>
    </row>
    <row r="1168" spans="1:8" ht="17.25" customHeight="1" x14ac:dyDescent="0.35">
      <c r="A1168" s="46" t="str">
        <f>_xlfn.CONCAT("PUSKESMAS ",TRIM(tblReff[[#This Row],[NAMA PUSKESMAS]]))</f>
        <v>PUSKESMAS PANCASAN</v>
      </c>
      <c r="B1168" s="42">
        <v>1031167</v>
      </c>
      <c r="C1168" s="43" t="s">
        <v>3778</v>
      </c>
      <c r="D1168" s="43" t="s">
        <v>3779</v>
      </c>
      <c r="E1168" s="43" t="s">
        <v>3775</v>
      </c>
      <c r="F1168" s="43" t="s">
        <v>3746</v>
      </c>
      <c r="G1168" s="43" t="s">
        <v>2060</v>
      </c>
      <c r="H1168" s="43" t="s">
        <v>1244</v>
      </c>
    </row>
    <row r="1169" spans="1:8" ht="17.25" customHeight="1" x14ac:dyDescent="0.35">
      <c r="A1169" s="46" t="str">
        <f>_xlfn.CONCAT("PUSKESMAS ",TRIM(tblReff[[#This Row],[NAMA PUSKESMAS]]))</f>
        <v>PUSKESMAS PASIR MULYA</v>
      </c>
      <c r="B1169" s="42">
        <v>1031168</v>
      </c>
      <c r="C1169" s="43" t="s">
        <v>3780</v>
      </c>
      <c r="D1169" s="43" t="s">
        <v>3781</v>
      </c>
      <c r="E1169" s="43" t="s">
        <v>3775</v>
      </c>
      <c r="F1169" s="43" t="s">
        <v>3746</v>
      </c>
      <c r="G1169" s="43" t="s">
        <v>2060</v>
      </c>
      <c r="H1169" s="43" t="s">
        <v>1243</v>
      </c>
    </row>
    <row r="1170" spans="1:8" ht="17.25" customHeight="1" x14ac:dyDescent="0.35">
      <c r="A1170" s="46" t="str">
        <f>_xlfn.CONCAT("PUSKESMAS ",TRIM(tblReff[[#This Row],[NAMA PUSKESMAS]]))</f>
        <v>PUSKESMAS SINDANG BARANG</v>
      </c>
      <c r="B1170" s="42">
        <v>1031169</v>
      </c>
      <c r="C1170" s="43" t="s">
        <v>2384</v>
      </c>
      <c r="D1170" s="43" t="s">
        <v>3782</v>
      </c>
      <c r="E1170" s="43" t="s">
        <v>3775</v>
      </c>
      <c r="F1170" s="43" t="s">
        <v>3746</v>
      </c>
      <c r="G1170" s="43" t="s">
        <v>2060</v>
      </c>
      <c r="H1170" s="43" t="s">
        <v>1243</v>
      </c>
    </row>
    <row r="1171" spans="1:8" ht="17.25" customHeight="1" x14ac:dyDescent="0.35">
      <c r="A1171" s="46" t="str">
        <f>_xlfn.CONCAT("PUSKESMAS ",TRIM(tblReff[[#This Row],[NAMA PUSKESMAS]]))</f>
        <v>PUSKESMAS TANAH SAREAL</v>
      </c>
      <c r="B1171" s="42">
        <v>1031170</v>
      </c>
      <c r="C1171" s="43" t="s">
        <v>3783</v>
      </c>
      <c r="D1171" s="43" t="s">
        <v>3784</v>
      </c>
      <c r="E1171" s="43" t="s">
        <v>3785</v>
      </c>
      <c r="F1171" s="43" t="s">
        <v>3746</v>
      </c>
      <c r="G1171" s="43" t="s">
        <v>2060</v>
      </c>
      <c r="H1171" s="43" t="s">
        <v>1243</v>
      </c>
    </row>
    <row r="1172" spans="1:8" ht="17.25" customHeight="1" x14ac:dyDescent="0.35">
      <c r="A1172" s="46" t="str">
        <f>_xlfn.CONCAT("PUSKESMAS ",TRIM(tblReff[[#This Row],[NAMA PUSKESMAS]]))</f>
        <v>PUSKESMAS KEDUNG BADAK</v>
      </c>
      <c r="B1172" s="42">
        <v>1031171</v>
      </c>
      <c r="C1172" s="43" t="s">
        <v>3786</v>
      </c>
      <c r="D1172" s="43" t="s">
        <v>3787</v>
      </c>
      <c r="E1172" s="43" t="s">
        <v>3785</v>
      </c>
      <c r="F1172" s="43" t="s">
        <v>3746</v>
      </c>
      <c r="G1172" s="43" t="s">
        <v>2060</v>
      </c>
      <c r="H1172" s="43" t="s">
        <v>1244</v>
      </c>
    </row>
    <row r="1173" spans="1:8" ht="17.25" customHeight="1" x14ac:dyDescent="0.35">
      <c r="A1173" s="46" t="str">
        <f>_xlfn.CONCAT("PUSKESMAS ",TRIM(tblReff[[#This Row],[NAMA PUSKESMAS]]))</f>
        <v>PUSKESMAS PONDOK RUMPUT</v>
      </c>
      <c r="B1173" s="42">
        <v>1031172</v>
      </c>
      <c r="C1173" s="43" t="s">
        <v>3788</v>
      </c>
      <c r="D1173" s="43" t="s">
        <v>3789</v>
      </c>
      <c r="E1173" s="43" t="s">
        <v>3785</v>
      </c>
      <c r="F1173" s="43" t="s">
        <v>3746</v>
      </c>
      <c r="G1173" s="43" t="s">
        <v>2060</v>
      </c>
      <c r="H1173" s="43" t="s">
        <v>1244</v>
      </c>
    </row>
    <row r="1174" spans="1:8" ht="17.25" customHeight="1" x14ac:dyDescent="0.35">
      <c r="A1174" s="46" t="str">
        <f>_xlfn.CONCAT("PUSKESMAS ",TRIM(tblReff[[#This Row],[NAMA PUSKESMAS]]))</f>
        <v>PUSKESMAS KAYU MANIS</v>
      </c>
      <c r="B1174" s="42">
        <v>1031173</v>
      </c>
      <c r="C1174" s="43" t="s">
        <v>3790</v>
      </c>
      <c r="D1174" s="43" t="s">
        <v>3791</v>
      </c>
      <c r="E1174" s="43" t="s">
        <v>3785</v>
      </c>
      <c r="F1174" s="43" t="s">
        <v>3746</v>
      </c>
      <c r="G1174" s="43" t="s">
        <v>2060</v>
      </c>
      <c r="H1174" s="43" t="s">
        <v>1244</v>
      </c>
    </row>
    <row r="1175" spans="1:8" ht="17.25" customHeight="1" x14ac:dyDescent="0.35">
      <c r="A1175" s="46" t="str">
        <f>_xlfn.CONCAT("PUSKESMAS ",TRIM(tblReff[[#This Row],[NAMA PUSKESMAS]]))</f>
        <v>PUSKESMAS MEKARWANGI</v>
      </c>
      <c r="B1175" s="42">
        <v>1031174</v>
      </c>
      <c r="C1175" s="43" t="s">
        <v>2685</v>
      </c>
      <c r="D1175" s="43" t="s">
        <v>3792</v>
      </c>
      <c r="E1175" s="43" t="s">
        <v>3785</v>
      </c>
      <c r="F1175" s="43" t="s">
        <v>3746</v>
      </c>
      <c r="G1175" s="43" t="s">
        <v>2060</v>
      </c>
      <c r="H1175" s="43" t="s">
        <v>1243</v>
      </c>
    </row>
    <row r="1176" spans="1:8" ht="17.25" customHeight="1" x14ac:dyDescent="0.35">
      <c r="A1176" s="46" t="str">
        <f>_xlfn.CONCAT("PUSKESMAS ",TRIM(tblReff[[#This Row],[NAMA PUSKESMAS]]))</f>
        <v>PUSKESMAS BAROS</v>
      </c>
      <c r="B1176" s="42">
        <v>1031175</v>
      </c>
      <c r="C1176" s="43" t="s">
        <v>3793</v>
      </c>
      <c r="D1176" s="43" t="s">
        <v>3794</v>
      </c>
      <c r="E1176" s="43" t="s">
        <v>3793</v>
      </c>
      <c r="F1176" s="43" t="s">
        <v>3795</v>
      </c>
      <c r="G1176" s="43" t="s">
        <v>2060</v>
      </c>
      <c r="H1176" s="43" t="s">
        <v>1244</v>
      </c>
    </row>
    <row r="1177" spans="1:8" ht="17.25" customHeight="1" x14ac:dyDescent="0.35">
      <c r="A1177" s="46" t="str">
        <f>_xlfn.CONCAT("PUSKESMAS ",TRIM(tblReff[[#This Row],[NAMA PUSKESMAS]]))</f>
        <v>PUSKESMAS LEMBURSITU</v>
      </c>
      <c r="B1177" s="42">
        <v>1031176</v>
      </c>
      <c r="C1177" s="43" t="s">
        <v>3796</v>
      </c>
      <c r="D1177" s="43" t="s">
        <v>3797</v>
      </c>
      <c r="E1177" s="43" t="s">
        <v>3796</v>
      </c>
      <c r="F1177" s="43" t="s">
        <v>3795</v>
      </c>
      <c r="G1177" s="43" t="s">
        <v>2060</v>
      </c>
      <c r="H1177" s="43" t="s">
        <v>1244</v>
      </c>
    </row>
    <row r="1178" spans="1:8" ht="17.25" customHeight="1" x14ac:dyDescent="0.35">
      <c r="A1178" s="46" t="str">
        <f>_xlfn.CONCAT("PUSKESMAS ",TRIM(tblReff[[#This Row],[NAMA PUSKESMAS]]))</f>
        <v>PUSKESMAS CIKUNDUL</v>
      </c>
      <c r="B1178" s="42">
        <v>1031177</v>
      </c>
      <c r="C1178" s="43" t="s">
        <v>3798</v>
      </c>
      <c r="D1178" s="43" t="s">
        <v>3799</v>
      </c>
      <c r="E1178" s="43" t="s">
        <v>3796</v>
      </c>
      <c r="F1178" s="43" t="s">
        <v>3795</v>
      </c>
      <c r="G1178" s="43" t="s">
        <v>2060</v>
      </c>
      <c r="H1178" s="43" t="s">
        <v>1244</v>
      </c>
    </row>
    <row r="1179" spans="1:8" ht="17.25" customHeight="1" x14ac:dyDescent="0.35">
      <c r="A1179" s="46" t="str">
        <f>_xlfn.CONCAT("PUSKESMAS ",TRIM(tblReff[[#This Row],[NAMA PUSKESMAS]]))</f>
        <v>PUSKESMAS CIBEUREM HILIR</v>
      </c>
      <c r="B1179" s="42">
        <v>1031178</v>
      </c>
      <c r="C1179" s="43" t="s">
        <v>3800</v>
      </c>
      <c r="D1179" s="43" t="s">
        <v>3801</v>
      </c>
      <c r="E1179" s="43" t="s">
        <v>2920</v>
      </c>
      <c r="F1179" s="43" t="s">
        <v>3795</v>
      </c>
      <c r="G1179" s="43" t="s">
        <v>2060</v>
      </c>
      <c r="H1179" s="43" t="s">
        <v>1244</v>
      </c>
    </row>
    <row r="1180" spans="1:8" ht="17.25" customHeight="1" x14ac:dyDescent="0.35">
      <c r="A1180" s="46" t="str">
        <f>_xlfn.CONCAT("PUSKESMAS ",TRIM(tblReff[[#This Row],[NAMA PUSKESMAS]]))</f>
        <v>PUSKESMAS LIMUS NUNGGAL</v>
      </c>
      <c r="B1180" s="42">
        <v>1031179</v>
      </c>
      <c r="C1180" s="43" t="s">
        <v>3802</v>
      </c>
      <c r="D1180" s="43" t="s">
        <v>3803</v>
      </c>
      <c r="E1180" s="43" t="s">
        <v>2920</v>
      </c>
      <c r="F1180" s="43" t="s">
        <v>3795</v>
      </c>
      <c r="G1180" s="43" t="s">
        <v>2060</v>
      </c>
      <c r="H1180" s="43" t="s">
        <v>1244</v>
      </c>
    </row>
    <row r="1181" spans="1:8" ht="17.25" customHeight="1" x14ac:dyDescent="0.35">
      <c r="A1181" s="46" t="str">
        <f>_xlfn.CONCAT("PUSKESMAS ",TRIM(tblReff[[#This Row],[NAMA PUSKESMAS]]))</f>
        <v>PUSKESMAS TIPAR</v>
      </c>
      <c r="B1181" s="42">
        <v>1031180</v>
      </c>
      <c r="C1181" s="43" t="s">
        <v>3804</v>
      </c>
      <c r="D1181" s="43" t="s">
        <v>3805</v>
      </c>
      <c r="E1181" s="43" t="s">
        <v>3806</v>
      </c>
      <c r="F1181" s="43" t="s">
        <v>3795</v>
      </c>
      <c r="G1181" s="43" t="s">
        <v>2060</v>
      </c>
      <c r="H1181" s="43" t="s">
        <v>1244</v>
      </c>
    </row>
    <row r="1182" spans="1:8" ht="17.25" customHeight="1" x14ac:dyDescent="0.35">
      <c r="A1182" s="46" t="str">
        <f>_xlfn.CONCAT("PUSKESMAS ",TRIM(tblReff[[#This Row],[NAMA PUSKESMAS]]))</f>
        <v>PUSKESMAS GEDONG PANJANG</v>
      </c>
      <c r="B1182" s="42">
        <v>1031181</v>
      </c>
      <c r="C1182" s="43" t="s">
        <v>3807</v>
      </c>
      <c r="D1182" s="43" t="s">
        <v>3808</v>
      </c>
      <c r="E1182" s="43" t="s">
        <v>3806</v>
      </c>
      <c r="F1182" s="43" t="s">
        <v>3795</v>
      </c>
      <c r="G1182" s="43" t="s">
        <v>2060</v>
      </c>
      <c r="H1182" s="43" t="s">
        <v>1244</v>
      </c>
    </row>
    <row r="1183" spans="1:8" ht="17.25" customHeight="1" x14ac:dyDescent="0.35">
      <c r="A1183" s="46" t="str">
        <f>_xlfn.CONCAT("PUSKESMAS ",TRIM(tblReff[[#This Row],[NAMA PUSKESMAS]]))</f>
        <v>PUSKESMAS NANGGELENG</v>
      </c>
      <c r="B1183" s="42">
        <v>1031182</v>
      </c>
      <c r="C1183" s="43" t="s">
        <v>3809</v>
      </c>
      <c r="D1183" s="43" t="s">
        <v>3810</v>
      </c>
      <c r="E1183" s="43" t="s">
        <v>3806</v>
      </c>
      <c r="F1183" s="43" t="s">
        <v>3795</v>
      </c>
      <c r="G1183" s="43" t="s">
        <v>2060</v>
      </c>
      <c r="H1183" s="43" t="s">
        <v>1244</v>
      </c>
    </row>
    <row r="1184" spans="1:8" ht="17.25" customHeight="1" x14ac:dyDescent="0.35">
      <c r="A1184" s="46" t="str">
        <f>_xlfn.CONCAT("PUSKESMAS ",TRIM(tblReff[[#This Row],[NAMA PUSKESMAS]]))</f>
        <v>PUSKESMAS BENTENG</v>
      </c>
      <c r="B1184" s="42">
        <v>1031183</v>
      </c>
      <c r="C1184" s="43" t="s">
        <v>1318</v>
      </c>
      <c r="D1184" s="43" t="s">
        <v>3811</v>
      </c>
      <c r="E1184" s="43" t="s">
        <v>3812</v>
      </c>
      <c r="F1184" s="43" t="s">
        <v>3795</v>
      </c>
      <c r="G1184" s="43" t="s">
        <v>2060</v>
      </c>
      <c r="H1184" s="43" t="s">
        <v>1244</v>
      </c>
    </row>
    <row r="1185" spans="1:8" ht="17.25" customHeight="1" x14ac:dyDescent="0.35">
      <c r="A1185" s="46" t="str">
        <f>_xlfn.CONCAT("PUSKESMAS ",TRIM(tblReff[[#This Row],[NAMA PUSKESMAS]]))</f>
        <v>PUSKESMAS PABUARAN</v>
      </c>
      <c r="B1185" s="42">
        <v>1031184</v>
      </c>
      <c r="C1185" s="43" t="s">
        <v>2291</v>
      </c>
      <c r="D1185" s="43" t="s">
        <v>3813</v>
      </c>
      <c r="E1185" s="43" t="s">
        <v>3812</v>
      </c>
      <c r="F1185" s="43" t="s">
        <v>3795</v>
      </c>
      <c r="G1185" s="43" t="s">
        <v>2060</v>
      </c>
      <c r="H1185" s="43" t="s">
        <v>1244</v>
      </c>
    </row>
    <row r="1186" spans="1:8" ht="17.25" customHeight="1" x14ac:dyDescent="0.35">
      <c r="A1186" s="46" t="str">
        <f>_xlfn.CONCAT("PUSKESMAS ",TRIM(tblReff[[#This Row],[NAMA PUSKESMAS]]))</f>
        <v>PUSKESMAS SUKAKARYA</v>
      </c>
      <c r="B1186" s="42">
        <v>1031185</v>
      </c>
      <c r="C1186" s="43" t="s">
        <v>1278</v>
      </c>
      <c r="D1186" s="43" t="s">
        <v>3814</v>
      </c>
      <c r="E1186" s="43" t="s">
        <v>3812</v>
      </c>
      <c r="F1186" s="43" t="s">
        <v>3795</v>
      </c>
      <c r="G1186" s="43" t="s">
        <v>2060</v>
      </c>
      <c r="H1186" s="43" t="s">
        <v>1244</v>
      </c>
    </row>
    <row r="1187" spans="1:8" ht="17.25" customHeight="1" x14ac:dyDescent="0.35">
      <c r="A1187" s="46" t="str">
        <f>_xlfn.CONCAT("PUSKESMAS ",TRIM(tblReff[[#This Row],[NAMA PUSKESMAS]]))</f>
        <v>PUSKESMAS CIPELANG</v>
      </c>
      <c r="B1187" s="42">
        <v>1031186</v>
      </c>
      <c r="C1187" s="43" t="s">
        <v>3815</v>
      </c>
      <c r="D1187" s="43" t="s">
        <v>3816</v>
      </c>
      <c r="E1187" s="43" t="s">
        <v>3817</v>
      </c>
      <c r="F1187" s="43" t="s">
        <v>3795</v>
      </c>
      <c r="G1187" s="43" t="s">
        <v>2060</v>
      </c>
      <c r="H1187" s="43" t="s">
        <v>1244</v>
      </c>
    </row>
    <row r="1188" spans="1:8" ht="17.25" customHeight="1" x14ac:dyDescent="0.35">
      <c r="A1188" s="46" t="str">
        <f>_xlfn.CONCAT("PUSKESMAS ",TRIM(tblReff[[#This Row],[NAMA PUSKESMAS]]))</f>
        <v>PUSKESMAS KARANG TENGAH</v>
      </c>
      <c r="B1188" s="42">
        <v>1031187</v>
      </c>
      <c r="C1188" s="43" t="s">
        <v>2444</v>
      </c>
      <c r="D1188" s="43" t="s">
        <v>3818</v>
      </c>
      <c r="E1188" s="43" t="s">
        <v>3817</v>
      </c>
      <c r="F1188" s="43" t="s">
        <v>3795</v>
      </c>
      <c r="G1188" s="43" t="s">
        <v>2060</v>
      </c>
      <c r="H1188" s="43" t="s">
        <v>1244</v>
      </c>
    </row>
    <row r="1189" spans="1:8" ht="17.25" customHeight="1" x14ac:dyDescent="0.35">
      <c r="A1189" s="46" t="str">
        <f>_xlfn.CONCAT("PUSKESMAS ",TRIM(tblReff[[#This Row],[NAMA PUSKESMAS]]))</f>
        <v>PUSKESMAS SELABATU</v>
      </c>
      <c r="B1189" s="42">
        <v>1031188</v>
      </c>
      <c r="C1189" s="43" t="s">
        <v>3819</v>
      </c>
      <c r="D1189" s="43" t="s">
        <v>3820</v>
      </c>
      <c r="E1189" s="43" t="s">
        <v>3701</v>
      </c>
      <c r="F1189" s="43" t="s">
        <v>3795</v>
      </c>
      <c r="G1189" s="43" t="s">
        <v>2060</v>
      </c>
      <c r="H1189" s="43" t="s">
        <v>1244</v>
      </c>
    </row>
    <row r="1190" spans="1:8" ht="17.25" customHeight="1" x14ac:dyDescent="0.35">
      <c r="A1190" s="46" t="str">
        <f>_xlfn.CONCAT("PUSKESMAS ",TRIM(tblReff[[#This Row],[NAMA PUSKESMAS]]))</f>
        <v>PUSKESMAS SUKABUMI</v>
      </c>
      <c r="B1190" s="42">
        <v>1031189</v>
      </c>
      <c r="C1190" s="43" t="s">
        <v>1358</v>
      </c>
      <c r="D1190" s="43" t="s">
        <v>3821</v>
      </c>
      <c r="E1190" s="43" t="s">
        <v>3701</v>
      </c>
      <c r="F1190" s="43" t="s">
        <v>3795</v>
      </c>
      <c r="G1190" s="43" t="s">
        <v>2060</v>
      </c>
      <c r="H1190" s="43" t="s">
        <v>1244</v>
      </c>
    </row>
    <row r="1191" spans="1:8" ht="17.25" customHeight="1" x14ac:dyDescent="0.35">
      <c r="A1191" s="46" t="str">
        <f>_xlfn.CONCAT("PUSKESMAS ",TRIM(tblReff[[#This Row],[NAMA PUSKESMAS]]))</f>
        <v>PUSKESMAS UPT CIBUNTU</v>
      </c>
      <c r="B1191" s="42">
        <v>1031190</v>
      </c>
      <c r="C1191" s="43" t="s">
        <v>3822</v>
      </c>
      <c r="D1191" s="43" t="s">
        <v>3823</v>
      </c>
      <c r="E1191" s="43" t="s">
        <v>3824</v>
      </c>
      <c r="F1191" s="43" t="s">
        <v>3825</v>
      </c>
      <c r="G1191" s="43" t="s">
        <v>2060</v>
      </c>
      <c r="H1191" s="43" t="s">
        <v>1244</v>
      </c>
    </row>
    <row r="1192" spans="1:8" ht="17.25" customHeight="1" x14ac:dyDescent="0.35">
      <c r="A1192" s="46" t="str">
        <f>_xlfn.CONCAT("PUSKESMAS ",TRIM(tblReff[[#This Row],[NAMA PUSKESMAS]]))</f>
        <v>PUSKESMAS CIJERAH</v>
      </c>
      <c r="B1192" s="42">
        <v>1031191</v>
      </c>
      <c r="C1192" s="43" t="s">
        <v>3826</v>
      </c>
      <c r="D1192" s="43" t="s">
        <v>3827</v>
      </c>
      <c r="E1192" s="43" t="s">
        <v>3824</v>
      </c>
      <c r="F1192" s="43" t="s">
        <v>3825</v>
      </c>
      <c r="G1192" s="43" t="s">
        <v>2060</v>
      </c>
      <c r="H1192" s="43" t="s">
        <v>1244</v>
      </c>
    </row>
    <row r="1193" spans="1:8" ht="17.25" customHeight="1" x14ac:dyDescent="0.35">
      <c r="A1193" s="46" t="str">
        <f>_xlfn.CONCAT("PUSKESMAS ",TRIM(tblReff[[#This Row],[NAMA PUSKESMAS]]))</f>
        <v>PUSKESMAS CIGONDEWAH</v>
      </c>
      <c r="B1193" s="42">
        <v>1031192</v>
      </c>
      <c r="C1193" s="43" t="s">
        <v>3828</v>
      </c>
      <c r="D1193" s="43" t="s">
        <v>3829</v>
      </c>
      <c r="E1193" s="43" t="s">
        <v>3824</v>
      </c>
      <c r="F1193" s="43" t="s">
        <v>3825</v>
      </c>
      <c r="G1193" s="43" t="s">
        <v>2060</v>
      </c>
      <c r="H1193" s="43" t="s">
        <v>1244</v>
      </c>
    </row>
    <row r="1194" spans="1:8" ht="17.25" customHeight="1" x14ac:dyDescent="0.35">
      <c r="A1194" s="46" t="str">
        <f>_xlfn.CONCAT("PUSKESMAS ",TRIM(tblReff[[#This Row],[NAMA PUSKESMAS]]))</f>
        <v>PUSKESMAS UPT CARINGIN</v>
      </c>
      <c r="B1194" s="42">
        <v>1031193</v>
      </c>
      <c r="C1194" s="43" t="s">
        <v>3830</v>
      </c>
      <c r="D1194" s="43" t="s">
        <v>3831</v>
      </c>
      <c r="E1194" s="43" t="s">
        <v>3824</v>
      </c>
      <c r="F1194" s="43" t="s">
        <v>3825</v>
      </c>
      <c r="G1194" s="43" t="s">
        <v>2060</v>
      </c>
      <c r="H1194" s="43" t="s">
        <v>1244</v>
      </c>
    </row>
    <row r="1195" spans="1:8" ht="17.25" customHeight="1" x14ac:dyDescent="0.35">
      <c r="A1195" s="46" t="str">
        <f>_xlfn.CONCAT("PUSKESMAS ",TRIM(tblReff[[#This Row],[NAMA PUSKESMAS]]))</f>
        <v>PUSKESMAS SUKAHAJI</v>
      </c>
      <c r="B1195" s="42">
        <v>1031194</v>
      </c>
      <c r="C1195" s="43" t="s">
        <v>3125</v>
      </c>
      <c r="D1195" s="43" t="s">
        <v>3832</v>
      </c>
      <c r="E1195" s="43" t="s">
        <v>3833</v>
      </c>
      <c r="F1195" s="43" t="s">
        <v>3825</v>
      </c>
      <c r="G1195" s="43" t="s">
        <v>2060</v>
      </c>
      <c r="H1195" s="43" t="s">
        <v>1244</v>
      </c>
    </row>
    <row r="1196" spans="1:8" ht="17.25" customHeight="1" x14ac:dyDescent="0.35">
      <c r="A1196" s="46" t="str">
        <f>_xlfn.CONCAT("PUSKESMAS ",TRIM(tblReff[[#This Row],[NAMA PUSKESMAS]]))</f>
        <v>PUSKESMAS CIBOLERANG</v>
      </c>
      <c r="B1196" s="42">
        <v>1031195</v>
      </c>
      <c r="C1196" s="43" t="s">
        <v>3834</v>
      </c>
      <c r="D1196" s="43" t="s">
        <v>3835</v>
      </c>
      <c r="E1196" s="43" t="s">
        <v>3833</v>
      </c>
      <c r="F1196" s="43" t="s">
        <v>3825</v>
      </c>
      <c r="G1196" s="43" t="s">
        <v>2060</v>
      </c>
      <c r="H1196" s="43" t="s">
        <v>1244</v>
      </c>
    </row>
    <row r="1197" spans="1:8" ht="17.25" customHeight="1" x14ac:dyDescent="0.35">
      <c r="A1197" s="46" t="str">
        <f>_xlfn.CONCAT("PUSKESMAS ",TRIM(tblReff[[#This Row],[NAMA PUSKESMAS]]))</f>
        <v>PUSKESMAS SUKA PARKIR</v>
      </c>
      <c r="B1197" s="42">
        <v>1031196</v>
      </c>
      <c r="C1197" s="43" t="s">
        <v>3836</v>
      </c>
      <c r="D1197" s="43" t="s">
        <v>3837</v>
      </c>
      <c r="E1197" s="43" t="s">
        <v>3838</v>
      </c>
      <c r="F1197" s="43" t="s">
        <v>3825</v>
      </c>
      <c r="G1197" s="43" t="s">
        <v>2060</v>
      </c>
      <c r="H1197" s="43" t="s">
        <v>1244</v>
      </c>
    </row>
    <row r="1198" spans="1:8" ht="17.25" customHeight="1" x14ac:dyDescent="0.35">
      <c r="A1198" s="46" t="str">
        <f>_xlfn.CONCAT("PUSKESMAS ",TRIM(tblReff[[#This Row],[NAMA PUSKESMAS]]))</f>
        <v>PUSKESMAS UPT CETARIP</v>
      </c>
      <c r="B1198" s="42">
        <v>1031197</v>
      </c>
      <c r="C1198" s="43" t="s">
        <v>3839</v>
      </c>
      <c r="D1198" s="43" t="s">
        <v>3840</v>
      </c>
      <c r="E1198" s="43" t="s">
        <v>3838</v>
      </c>
      <c r="F1198" s="43" t="s">
        <v>3825</v>
      </c>
      <c r="G1198" s="43" t="s">
        <v>2060</v>
      </c>
      <c r="H1198" s="43" t="s">
        <v>1244</v>
      </c>
    </row>
    <row r="1199" spans="1:8" ht="17.25" customHeight="1" x14ac:dyDescent="0.35">
      <c r="A1199" s="46" t="str">
        <f>_xlfn.CONCAT("PUSKESMAS ",TRIM(tblReff[[#This Row],[NAMA PUSKESMAS]]))</f>
        <v>PUSKESMAS UPT KOPO</v>
      </c>
      <c r="B1199" s="42">
        <v>1031198</v>
      </c>
      <c r="C1199" s="43" t="s">
        <v>3841</v>
      </c>
      <c r="D1199" s="43" t="s">
        <v>3842</v>
      </c>
      <c r="E1199" s="43" t="s">
        <v>3843</v>
      </c>
      <c r="F1199" s="43" t="s">
        <v>3825</v>
      </c>
      <c r="G1199" s="43" t="s">
        <v>2060</v>
      </c>
      <c r="H1199" s="43" t="s">
        <v>1244</v>
      </c>
    </row>
    <row r="1200" spans="1:8" ht="17.25" customHeight="1" x14ac:dyDescent="0.35">
      <c r="A1200" s="46" t="str">
        <f>_xlfn.CONCAT("PUSKESMAS ",TRIM(tblReff[[#This Row],[NAMA PUSKESMAS]]))</f>
        <v>PUSKESMAS UPT PAGARSIH</v>
      </c>
      <c r="B1200" s="42">
        <v>1031199</v>
      </c>
      <c r="C1200" s="43" t="s">
        <v>3844</v>
      </c>
      <c r="D1200" s="43" t="s">
        <v>3845</v>
      </c>
      <c r="E1200" s="43" t="s">
        <v>3846</v>
      </c>
      <c r="F1200" s="43" t="s">
        <v>3825</v>
      </c>
      <c r="G1200" s="43" t="s">
        <v>2060</v>
      </c>
      <c r="H1200" s="43" t="s">
        <v>1243</v>
      </c>
    </row>
    <row r="1201" spans="1:8" ht="17.25" customHeight="1" x14ac:dyDescent="0.35">
      <c r="A1201" s="46" t="str">
        <f>_xlfn.CONCAT("PUSKESMAS ",TRIM(tblReff[[#This Row],[NAMA PUSKESMAS]]))</f>
        <v>PUSKESMAS LIO GENTENG</v>
      </c>
      <c r="B1201" s="42">
        <v>1031200</v>
      </c>
      <c r="C1201" s="43" t="s">
        <v>3847</v>
      </c>
      <c r="D1201" s="43" t="s">
        <v>3848</v>
      </c>
      <c r="E1201" s="43" t="s">
        <v>3846</v>
      </c>
      <c r="F1201" s="43" t="s">
        <v>3825</v>
      </c>
      <c r="G1201" s="43" t="s">
        <v>2060</v>
      </c>
      <c r="H1201" s="43" t="s">
        <v>1244</v>
      </c>
    </row>
    <row r="1202" spans="1:8" ht="17.25" customHeight="1" x14ac:dyDescent="0.35">
      <c r="A1202" s="46" t="str">
        <f>_xlfn.CONCAT("PUSKESMAS ",TRIM(tblReff[[#This Row],[NAMA PUSKESMAS]]))</f>
        <v>PUSKESMAS PELINDUNG HEWAN</v>
      </c>
      <c r="B1202" s="42">
        <v>1031201</v>
      </c>
      <c r="C1202" s="43" t="s">
        <v>3849</v>
      </c>
      <c r="D1202" s="43" t="s">
        <v>3850</v>
      </c>
      <c r="E1202" s="43" t="s">
        <v>3846</v>
      </c>
      <c r="F1202" s="43" t="s">
        <v>3825</v>
      </c>
      <c r="G1202" s="43" t="s">
        <v>2060</v>
      </c>
      <c r="H1202" s="43" t="s">
        <v>1244</v>
      </c>
    </row>
    <row r="1203" spans="1:8" ht="17.25" customHeight="1" x14ac:dyDescent="0.35">
      <c r="A1203" s="46" t="str">
        <f>_xlfn.CONCAT("PUSKESMAS ",TRIM(tblReff[[#This Row],[NAMA PUSKESMAS]]))</f>
        <v>PUSKESMAS ASTANA ANYAR</v>
      </c>
      <c r="B1203" s="42">
        <v>1031202</v>
      </c>
      <c r="C1203" s="43" t="s">
        <v>3851</v>
      </c>
      <c r="D1203" s="43" t="s">
        <v>3852</v>
      </c>
      <c r="E1203" s="43" t="s">
        <v>3846</v>
      </c>
      <c r="F1203" s="43" t="s">
        <v>3825</v>
      </c>
      <c r="G1203" s="43" t="s">
        <v>2060</v>
      </c>
      <c r="H1203" s="43" t="s">
        <v>1244</v>
      </c>
    </row>
    <row r="1204" spans="1:8" ht="17.25" customHeight="1" x14ac:dyDescent="0.35">
      <c r="A1204" s="46" t="str">
        <f>_xlfn.CONCAT("PUSKESMAS ",TRIM(tblReff[[#This Row],[NAMA PUSKESMAS]]))</f>
        <v>PUSKESMAS UPT PASUNDAN</v>
      </c>
      <c r="B1204" s="42">
        <v>1031203</v>
      </c>
      <c r="C1204" s="43" t="s">
        <v>3853</v>
      </c>
      <c r="D1204" s="43" t="s">
        <v>3854</v>
      </c>
      <c r="E1204" s="43" t="s">
        <v>3855</v>
      </c>
      <c r="F1204" s="43" t="s">
        <v>3825</v>
      </c>
      <c r="G1204" s="43" t="s">
        <v>2060</v>
      </c>
      <c r="H1204" s="43" t="s">
        <v>1244</v>
      </c>
    </row>
    <row r="1205" spans="1:8" ht="17.25" customHeight="1" x14ac:dyDescent="0.35">
      <c r="A1205" s="46" t="str">
        <f>_xlfn.CONCAT("PUSKESMAS ",TRIM(tblReff[[#This Row],[NAMA PUSKESMAS]]))</f>
        <v>PUSKESMAS MOCH. RAMDAN</v>
      </c>
      <c r="B1205" s="42">
        <v>1031204</v>
      </c>
      <c r="C1205" s="43" t="s">
        <v>3856</v>
      </c>
      <c r="D1205" s="43" t="s">
        <v>3857</v>
      </c>
      <c r="E1205" s="43" t="s">
        <v>3855</v>
      </c>
      <c r="F1205" s="43" t="s">
        <v>3825</v>
      </c>
      <c r="G1205" s="43" t="s">
        <v>2060</v>
      </c>
      <c r="H1205" s="43" t="s">
        <v>1244</v>
      </c>
    </row>
    <row r="1206" spans="1:8" ht="17.25" customHeight="1" x14ac:dyDescent="0.35">
      <c r="A1206" s="46" t="str">
        <f>_xlfn.CONCAT("PUSKESMAS ",TRIM(tblReff[[#This Row],[NAMA PUSKESMAS]]))</f>
        <v>PUSKESMAS PASIR LUYU</v>
      </c>
      <c r="B1206" s="42">
        <v>1031205</v>
      </c>
      <c r="C1206" s="43" t="s">
        <v>3858</v>
      </c>
      <c r="D1206" s="43" t="s">
        <v>3859</v>
      </c>
      <c r="E1206" s="43" t="s">
        <v>3855</v>
      </c>
      <c r="F1206" s="43" t="s">
        <v>3825</v>
      </c>
      <c r="G1206" s="43" t="s">
        <v>2060</v>
      </c>
      <c r="H1206" s="43" t="s">
        <v>1244</v>
      </c>
    </row>
    <row r="1207" spans="1:8" ht="17.25" customHeight="1" x14ac:dyDescent="0.35">
      <c r="A1207" s="46" t="str">
        <f>_xlfn.CONCAT("PUSKESMAS ",TRIM(tblReff[[#This Row],[NAMA PUSKESMAS]]))</f>
        <v>PUSKESMAS UPT TALAGA BODAS</v>
      </c>
      <c r="B1207" s="42">
        <v>1031206</v>
      </c>
      <c r="C1207" s="43" t="s">
        <v>3860</v>
      </c>
      <c r="D1207" s="43" t="s">
        <v>3861</v>
      </c>
      <c r="E1207" s="43" t="s">
        <v>2293</v>
      </c>
      <c r="F1207" s="43" t="s">
        <v>3825</v>
      </c>
      <c r="G1207" s="43" t="s">
        <v>2060</v>
      </c>
      <c r="H1207" s="43" t="s">
        <v>1244</v>
      </c>
    </row>
    <row r="1208" spans="1:8" ht="17.25" customHeight="1" x14ac:dyDescent="0.35">
      <c r="A1208" s="46" t="str">
        <f>_xlfn.CONCAT("PUSKESMAS ",TRIM(tblReff[[#This Row],[NAMA PUSKESMAS]]))</f>
        <v>PUSKESMAS SURYALAYA</v>
      </c>
      <c r="B1208" s="42">
        <v>1031207</v>
      </c>
      <c r="C1208" s="43" t="s">
        <v>3862</v>
      </c>
      <c r="D1208" s="43" t="s">
        <v>3863</v>
      </c>
      <c r="E1208" s="43" t="s">
        <v>2293</v>
      </c>
      <c r="F1208" s="43" t="s">
        <v>3825</v>
      </c>
      <c r="G1208" s="43" t="s">
        <v>2060</v>
      </c>
      <c r="H1208" s="43" t="s">
        <v>1244</v>
      </c>
    </row>
    <row r="1209" spans="1:8" ht="17.25" customHeight="1" x14ac:dyDescent="0.35">
      <c r="A1209" s="46" t="str">
        <f>_xlfn.CONCAT("PUSKESMAS ",TRIM(tblReff[[#This Row],[NAMA PUSKESMAS]]))</f>
        <v>PUSKESMAS CIJAGRA LAMA</v>
      </c>
      <c r="B1209" s="42">
        <v>1031208</v>
      </c>
      <c r="C1209" s="43" t="s">
        <v>3864</v>
      </c>
      <c r="D1209" s="43" t="s">
        <v>3865</v>
      </c>
      <c r="E1209" s="43" t="s">
        <v>2293</v>
      </c>
      <c r="F1209" s="43" t="s">
        <v>3825</v>
      </c>
      <c r="G1209" s="43" t="s">
        <v>2060</v>
      </c>
      <c r="H1209" s="43" t="s">
        <v>1244</v>
      </c>
    </row>
    <row r="1210" spans="1:8" ht="17.25" customHeight="1" x14ac:dyDescent="0.35">
      <c r="A1210" s="46" t="str">
        <f>_xlfn.CONCAT("PUSKESMAS ",TRIM(tblReff[[#This Row],[NAMA PUSKESMAS]]))</f>
        <v>PUSKESMAS CIJAGRA BARU</v>
      </c>
      <c r="B1210" s="42">
        <v>1031209</v>
      </c>
      <c r="C1210" s="43" t="s">
        <v>3866</v>
      </c>
      <c r="D1210" s="43" t="s">
        <v>3867</v>
      </c>
      <c r="E1210" s="43" t="s">
        <v>2293</v>
      </c>
      <c r="F1210" s="43" t="s">
        <v>3825</v>
      </c>
      <c r="G1210" s="43" t="s">
        <v>2060</v>
      </c>
      <c r="H1210" s="43" t="s">
        <v>1244</v>
      </c>
    </row>
    <row r="1211" spans="1:8" ht="17.25" customHeight="1" x14ac:dyDescent="0.35">
      <c r="A1211" s="46" t="str">
        <f>_xlfn.CONCAT("PUSKESMAS ",TRIM(tblReff[[#This Row],[NAMA PUSKESMAS]]))</f>
        <v>PUSKESMAS PASAWAHAN</v>
      </c>
      <c r="B1211" s="42">
        <v>1031210</v>
      </c>
      <c r="C1211" s="43" t="s">
        <v>2970</v>
      </c>
      <c r="D1211" s="43" t="s">
        <v>3868</v>
      </c>
      <c r="E1211" s="43" t="s">
        <v>3869</v>
      </c>
      <c r="F1211" s="43" t="s">
        <v>3825</v>
      </c>
      <c r="G1211" s="43" t="s">
        <v>2060</v>
      </c>
      <c r="H1211" s="43" t="s">
        <v>1244</v>
      </c>
    </row>
    <row r="1212" spans="1:8" ht="17.25" customHeight="1" x14ac:dyDescent="0.35">
      <c r="A1212" s="46" t="str">
        <f>_xlfn.CONCAT("PUSKESMAS ",TRIM(tblReff[[#This Row],[NAMA PUSKESMAS]]))</f>
        <v>PUSKESMAS MENGGER</v>
      </c>
      <c r="B1212" s="42">
        <v>1031211</v>
      </c>
      <c r="C1212" s="43" t="s">
        <v>3870</v>
      </c>
      <c r="D1212" s="43" t="s">
        <v>3871</v>
      </c>
      <c r="E1212" s="43" t="s">
        <v>3869</v>
      </c>
      <c r="F1212" s="43" t="s">
        <v>3825</v>
      </c>
      <c r="G1212" s="43" t="s">
        <v>2060</v>
      </c>
      <c r="H1212" s="43" t="s">
        <v>1244</v>
      </c>
    </row>
    <row r="1213" spans="1:8" ht="17.25" customHeight="1" x14ac:dyDescent="0.35">
      <c r="A1213" s="46" t="str">
        <f>_xlfn.CONCAT("PUSKESMAS ",TRIM(tblReff[[#This Row],[NAMA PUSKESMAS]]))</f>
        <v>PUSKESMAS UPT KUJANG SARI</v>
      </c>
      <c r="B1213" s="42">
        <v>1031212</v>
      </c>
      <c r="C1213" s="43" t="s">
        <v>3872</v>
      </c>
      <c r="D1213" s="43" t="s">
        <v>3873</v>
      </c>
      <c r="E1213" s="43" t="s">
        <v>3869</v>
      </c>
      <c r="F1213" s="43" t="s">
        <v>3825</v>
      </c>
      <c r="G1213" s="43" t="s">
        <v>2060</v>
      </c>
      <c r="H1213" s="43" t="s">
        <v>1244</v>
      </c>
    </row>
    <row r="1214" spans="1:8" ht="17.25" customHeight="1" x14ac:dyDescent="0.35">
      <c r="A1214" s="46" t="str">
        <f>_xlfn.CONCAT("PUSKESMAS ",TRIM(tblReff[[#This Row],[NAMA PUSKESMAS]]))</f>
        <v>PUSKESMAS UPT MARGAHAYU RAYA</v>
      </c>
      <c r="B1214" s="42">
        <v>1031213</v>
      </c>
      <c r="C1214" s="43" t="s">
        <v>3874</v>
      </c>
      <c r="D1214" s="43" t="s">
        <v>3875</v>
      </c>
      <c r="E1214" s="43" t="s">
        <v>3876</v>
      </c>
      <c r="F1214" s="43" t="s">
        <v>3825</v>
      </c>
      <c r="G1214" s="43" t="s">
        <v>2060</v>
      </c>
      <c r="H1214" s="43" t="s">
        <v>1244</v>
      </c>
    </row>
    <row r="1215" spans="1:8" ht="17.25" customHeight="1" x14ac:dyDescent="0.35">
      <c r="A1215" s="46" t="str">
        <f>_xlfn.CONCAT("PUSKESMAS ",TRIM(tblReff[[#This Row],[NAMA PUSKESMAS]]))</f>
        <v>PUSKESMAS SEKEJATI</v>
      </c>
      <c r="B1215" s="42">
        <v>1031214</v>
      </c>
      <c r="C1215" s="43" t="s">
        <v>3877</v>
      </c>
      <c r="D1215" s="43" t="s">
        <v>3878</v>
      </c>
      <c r="E1215" s="43" t="s">
        <v>3876</v>
      </c>
      <c r="F1215" s="43" t="s">
        <v>3825</v>
      </c>
      <c r="G1215" s="43" t="s">
        <v>2060</v>
      </c>
      <c r="H1215" s="43" t="s">
        <v>1244</v>
      </c>
    </row>
    <row r="1216" spans="1:8" ht="17.25" customHeight="1" x14ac:dyDescent="0.35">
      <c r="A1216" s="46" t="str">
        <f>_xlfn.CONCAT("PUSKESMAS ",TRIM(tblReff[[#This Row],[NAMA PUSKESMAS]]))</f>
        <v>PUSKESMAS DERWATI</v>
      </c>
      <c r="B1216" s="42">
        <v>1031215</v>
      </c>
      <c r="C1216" s="43" t="s">
        <v>3879</v>
      </c>
      <c r="D1216" s="43" t="s">
        <v>3880</v>
      </c>
      <c r="E1216" s="43" t="s">
        <v>3881</v>
      </c>
      <c r="F1216" s="43" t="s">
        <v>3825</v>
      </c>
      <c r="G1216" s="43" t="s">
        <v>2060</v>
      </c>
      <c r="H1216" s="43" t="s">
        <v>1244</v>
      </c>
    </row>
    <row r="1217" spans="1:8" ht="17.25" customHeight="1" x14ac:dyDescent="0.35">
      <c r="A1217" s="46" t="str">
        <f>_xlfn.CONCAT("PUSKESMAS ",TRIM(tblReff[[#This Row],[NAMA PUSKESMAS]]))</f>
        <v>PUSKESMAS UPT CIPAMOKOLAN</v>
      </c>
      <c r="B1217" s="42">
        <v>1031216</v>
      </c>
      <c r="C1217" s="43" t="s">
        <v>3882</v>
      </c>
      <c r="D1217" s="43" t="s">
        <v>3883</v>
      </c>
      <c r="E1217" s="43" t="s">
        <v>3881</v>
      </c>
      <c r="F1217" s="43" t="s">
        <v>3825</v>
      </c>
      <c r="G1217" s="43" t="s">
        <v>2060</v>
      </c>
      <c r="H1217" s="43" t="s">
        <v>1243</v>
      </c>
    </row>
    <row r="1218" spans="1:8" ht="17.25" customHeight="1" x14ac:dyDescent="0.35">
      <c r="A1218" s="46" t="str">
        <f>_xlfn.CONCAT("PUSKESMAS ",TRIM(tblReff[[#This Row],[NAMA PUSKESMAS]]))</f>
        <v>PUSKESMAS UPT RIUNG BANDUNG</v>
      </c>
      <c r="B1218" s="42">
        <v>1031217</v>
      </c>
      <c r="C1218" s="43" t="s">
        <v>3884</v>
      </c>
      <c r="D1218" s="43" t="s">
        <v>3885</v>
      </c>
      <c r="E1218" s="43" t="s">
        <v>3881</v>
      </c>
      <c r="F1218" s="43" t="s">
        <v>3825</v>
      </c>
      <c r="G1218" s="43" t="s">
        <v>2060</v>
      </c>
      <c r="H1218" s="43" t="s">
        <v>1244</v>
      </c>
    </row>
    <row r="1219" spans="1:8" ht="17.25" customHeight="1" x14ac:dyDescent="0.35">
      <c r="A1219" s="46" t="str">
        <f>_xlfn.CONCAT("PUSKESMAS ",TRIM(tblReff[[#This Row],[NAMA PUSKESMAS]]))</f>
        <v>PUSKESMAS CEMPAKA ARUM</v>
      </c>
      <c r="B1219" s="42">
        <v>1031218</v>
      </c>
      <c r="C1219" s="43" t="s">
        <v>3886</v>
      </c>
      <c r="D1219" s="43" t="s">
        <v>3887</v>
      </c>
      <c r="E1219" s="43" t="s">
        <v>3888</v>
      </c>
      <c r="F1219" s="43" t="s">
        <v>3825</v>
      </c>
      <c r="G1219" s="43" t="s">
        <v>2060</v>
      </c>
      <c r="H1219" s="43" t="s">
        <v>1244</v>
      </c>
    </row>
    <row r="1220" spans="1:8" ht="17.25" customHeight="1" x14ac:dyDescent="0.35">
      <c r="A1220" s="46" t="str">
        <f>_xlfn.CONCAT("PUSKESMAS ",TRIM(tblReff[[#This Row],[NAMA PUSKESMAS]]))</f>
        <v>PUSKESMAS CILENGKRANG</v>
      </c>
      <c r="B1220" s="42">
        <v>1031219</v>
      </c>
      <c r="C1220" s="43" t="s">
        <v>2598</v>
      </c>
      <c r="D1220" s="43" t="s">
        <v>3889</v>
      </c>
      <c r="E1220" s="43" t="s">
        <v>3890</v>
      </c>
      <c r="F1220" s="43" t="s">
        <v>3825</v>
      </c>
      <c r="G1220" s="43" t="s">
        <v>2060</v>
      </c>
      <c r="H1220" s="43" t="s">
        <v>1244</v>
      </c>
    </row>
    <row r="1221" spans="1:8" ht="17.25" customHeight="1" x14ac:dyDescent="0.35">
      <c r="A1221" s="46" t="str">
        <f>_xlfn.CONCAT("PUSKESMAS ",TRIM(tblReff[[#This Row],[NAMA PUSKESMAS]]))</f>
        <v>PUSKESMAS UPT CIBIRU</v>
      </c>
      <c r="B1221" s="42">
        <v>1031220</v>
      </c>
      <c r="C1221" s="43" t="s">
        <v>3891</v>
      </c>
      <c r="D1221" s="43" t="s">
        <v>3892</v>
      </c>
      <c r="E1221" s="43" t="s">
        <v>3890</v>
      </c>
      <c r="F1221" s="43" t="s">
        <v>3825</v>
      </c>
      <c r="G1221" s="43" t="s">
        <v>2060</v>
      </c>
      <c r="H1221" s="43" t="s">
        <v>1244</v>
      </c>
    </row>
    <row r="1222" spans="1:8" ht="17.25" customHeight="1" x14ac:dyDescent="0.35">
      <c r="A1222" s="46" t="str">
        <f>_xlfn.CONCAT("PUSKESMAS ",TRIM(tblReff[[#This Row],[NAMA PUSKESMAS]]))</f>
        <v>PUSKESMAS CIPADUNG</v>
      </c>
      <c r="B1222" s="42">
        <v>1031221</v>
      </c>
      <c r="C1222" s="43" t="s">
        <v>3893</v>
      </c>
      <c r="D1222" s="43" t="s">
        <v>3894</v>
      </c>
      <c r="E1222" s="43" t="s">
        <v>3890</v>
      </c>
      <c r="F1222" s="43" t="s">
        <v>3825</v>
      </c>
      <c r="G1222" s="43" t="s">
        <v>2060</v>
      </c>
      <c r="H1222" s="43" t="s">
        <v>1244</v>
      </c>
    </row>
    <row r="1223" spans="1:8" ht="17.25" customHeight="1" x14ac:dyDescent="0.35">
      <c r="A1223" s="46" t="str">
        <f>_xlfn.CONCAT("PUSKESMAS ",TRIM(tblReff[[#This Row],[NAMA PUSKESMAS]]))</f>
        <v>PUSKESMAS PANYILEUKAN</v>
      </c>
      <c r="B1223" s="42">
        <v>1031222</v>
      </c>
      <c r="C1223" s="43" t="s">
        <v>3895</v>
      </c>
      <c r="D1223" s="43" t="s">
        <v>3896</v>
      </c>
      <c r="E1223" s="43" t="s">
        <v>3890</v>
      </c>
      <c r="F1223" s="43" t="s">
        <v>3825</v>
      </c>
      <c r="G1223" s="43" t="s">
        <v>2060</v>
      </c>
      <c r="H1223" s="43" t="s">
        <v>1244</v>
      </c>
    </row>
    <row r="1224" spans="1:8" ht="17.25" customHeight="1" x14ac:dyDescent="0.35">
      <c r="A1224" s="46" t="str">
        <f>_xlfn.CONCAT("PUSKESMAS ",TRIM(tblReff[[#This Row],[NAMA PUSKESMAS]]))</f>
        <v>PUSKESMAS UPT PANGHEGAR</v>
      </c>
      <c r="B1224" s="42">
        <v>1031223</v>
      </c>
      <c r="C1224" s="43" t="s">
        <v>3897</v>
      </c>
      <c r="D1224" s="43" t="s">
        <v>3898</v>
      </c>
      <c r="E1224" s="43" t="s">
        <v>3895</v>
      </c>
      <c r="F1224" s="43" t="s">
        <v>3825</v>
      </c>
      <c r="G1224" s="43" t="s">
        <v>2060</v>
      </c>
      <c r="H1224" s="43" t="s">
        <v>1244</v>
      </c>
    </row>
    <row r="1225" spans="1:8" ht="17.25" customHeight="1" x14ac:dyDescent="0.35">
      <c r="A1225" s="46" t="str">
        <f>_xlfn.CONCAT("PUSKESMAS ",TRIM(tblReff[[#This Row],[NAMA PUSKESMAS]]))</f>
        <v>PUSKESMAS UPT CINAMBO</v>
      </c>
      <c r="B1225" s="42">
        <v>1031224</v>
      </c>
      <c r="C1225" s="43" t="s">
        <v>3899</v>
      </c>
      <c r="D1225" s="43" t="s">
        <v>3900</v>
      </c>
      <c r="E1225" s="43" t="s">
        <v>3901</v>
      </c>
      <c r="F1225" s="43" t="s">
        <v>3825</v>
      </c>
      <c r="G1225" s="43" t="s">
        <v>2060</v>
      </c>
      <c r="H1225" s="43" t="s">
        <v>1244</v>
      </c>
    </row>
    <row r="1226" spans="1:8" ht="17.25" customHeight="1" x14ac:dyDescent="0.35">
      <c r="A1226" s="46" t="str">
        <f>_xlfn.CONCAT("PUSKESMAS ",TRIM(tblReff[[#This Row],[NAMA PUSKESMAS]]))</f>
        <v>PUSKESMAS UPT UJUNG BERUNG INDAH</v>
      </c>
      <c r="B1226" s="42">
        <v>1031225</v>
      </c>
      <c r="C1226" s="43" t="s">
        <v>3902</v>
      </c>
      <c r="D1226" s="43" t="s">
        <v>3903</v>
      </c>
      <c r="E1226" s="43" t="s">
        <v>3904</v>
      </c>
      <c r="F1226" s="43" t="s">
        <v>3825</v>
      </c>
      <c r="G1226" s="43" t="s">
        <v>2060</v>
      </c>
      <c r="H1226" s="43" t="s">
        <v>1244</v>
      </c>
    </row>
    <row r="1227" spans="1:8" ht="17.25" customHeight="1" x14ac:dyDescent="0.35">
      <c r="A1227" s="46" t="str">
        <f>_xlfn.CONCAT("PUSKESMAS ",TRIM(tblReff[[#This Row],[NAMA PUSKESMAS]]))</f>
        <v>PUSKESMAS UPT ARCAMANIK</v>
      </c>
      <c r="B1227" s="42">
        <v>1031226</v>
      </c>
      <c r="C1227" s="43" t="s">
        <v>3905</v>
      </c>
      <c r="D1227" s="43" t="s">
        <v>3906</v>
      </c>
      <c r="E1227" s="43" t="s">
        <v>3907</v>
      </c>
      <c r="F1227" s="43" t="s">
        <v>3825</v>
      </c>
      <c r="G1227" s="43" t="s">
        <v>2060</v>
      </c>
      <c r="H1227" s="43" t="s">
        <v>1244</v>
      </c>
    </row>
    <row r="1228" spans="1:8" ht="17.25" customHeight="1" x14ac:dyDescent="0.35">
      <c r="A1228" s="46" t="str">
        <f>_xlfn.CONCAT("PUSKESMAS ",TRIM(tblReff[[#This Row],[NAMA PUSKESMAS]]))</f>
        <v>PUSKESMAS UPT SINDANG JAYA</v>
      </c>
      <c r="B1228" s="42">
        <v>1031227</v>
      </c>
      <c r="C1228" s="43" t="s">
        <v>3908</v>
      </c>
      <c r="D1228" s="43" t="s">
        <v>3909</v>
      </c>
      <c r="E1228" s="43" t="s">
        <v>3907</v>
      </c>
      <c r="F1228" s="43" t="s">
        <v>3825</v>
      </c>
      <c r="G1228" s="43" t="s">
        <v>2060</v>
      </c>
      <c r="H1228" s="43" t="s">
        <v>1244</v>
      </c>
    </row>
    <row r="1229" spans="1:8" ht="17.25" customHeight="1" x14ac:dyDescent="0.35">
      <c r="A1229" s="46" t="str">
        <f>_xlfn.CONCAT("PUSKESMAS ",TRIM(tblReff[[#This Row],[NAMA PUSKESMAS]]))</f>
        <v>PUSKESMAS RUSUNAWA</v>
      </c>
      <c r="B1229" s="42">
        <v>1031228</v>
      </c>
      <c r="C1229" s="43" t="s">
        <v>3910</v>
      </c>
      <c r="D1229" s="43" t="s">
        <v>3911</v>
      </c>
      <c r="E1229" s="43" t="s">
        <v>3907</v>
      </c>
      <c r="F1229" s="43" t="s">
        <v>3825</v>
      </c>
      <c r="G1229" s="43" t="s">
        <v>2060</v>
      </c>
      <c r="H1229" s="43" t="s">
        <v>1244</v>
      </c>
    </row>
    <row r="1230" spans="1:8" ht="17.25" customHeight="1" x14ac:dyDescent="0.35">
      <c r="A1230" s="46" t="str">
        <f>_xlfn.CONCAT("PUSKESMAS ",TRIM(tblReff[[#This Row],[NAMA PUSKESMAS]]))</f>
        <v>PUSKESMAS UPT GRIYA ANTAPANI</v>
      </c>
      <c r="B1230" s="42">
        <v>1031229</v>
      </c>
      <c r="C1230" s="43" t="s">
        <v>3912</v>
      </c>
      <c r="D1230" s="43" t="s">
        <v>3913</v>
      </c>
      <c r="E1230" s="43" t="s">
        <v>3914</v>
      </c>
      <c r="F1230" s="43" t="s">
        <v>3825</v>
      </c>
      <c r="G1230" s="43" t="s">
        <v>2060</v>
      </c>
      <c r="H1230" s="43" t="s">
        <v>1244</v>
      </c>
    </row>
    <row r="1231" spans="1:8" ht="17.25" customHeight="1" x14ac:dyDescent="0.35">
      <c r="A1231" s="46" t="str">
        <f>_xlfn.CONCAT("PUSKESMAS ",TRIM(tblReff[[#This Row],[NAMA PUSKESMAS]]))</f>
        <v>PUSKESMAS ANTAPANI</v>
      </c>
      <c r="B1231" s="42">
        <v>1031230</v>
      </c>
      <c r="C1231" s="43" t="s">
        <v>3914</v>
      </c>
      <c r="D1231" s="43" t="s">
        <v>3915</v>
      </c>
      <c r="E1231" s="43" t="s">
        <v>3914</v>
      </c>
      <c r="F1231" s="43" t="s">
        <v>3825</v>
      </c>
      <c r="G1231" s="43" t="s">
        <v>2060</v>
      </c>
      <c r="H1231" s="43" t="s">
        <v>1244</v>
      </c>
    </row>
    <row r="1232" spans="1:8" ht="17.25" customHeight="1" x14ac:dyDescent="0.35">
      <c r="A1232" s="46" t="str">
        <f>_xlfn.CONCAT("PUSKESMAS ",TRIM(tblReff[[#This Row],[NAMA PUSKESMAS]]))</f>
        <v>PUSKESMAS JAJAWAY</v>
      </c>
      <c r="B1232" s="42">
        <v>1031231</v>
      </c>
      <c r="C1232" s="43" t="s">
        <v>3916</v>
      </c>
      <c r="D1232" s="43" t="s">
        <v>3917</v>
      </c>
      <c r="E1232" s="43" t="s">
        <v>3914</v>
      </c>
      <c r="F1232" s="43" t="s">
        <v>3825</v>
      </c>
      <c r="G1232" s="43" t="s">
        <v>2060</v>
      </c>
      <c r="H1232" s="43" t="s">
        <v>1244</v>
      </c>
    </row>
    <row r="1233" spans="1:8" ht="17.25" customHeight="1" x14ac:dyDescent="0.35">
      <c r="A1233" s="46" t="str">
        <f>_xlfn.CONCAT("PUSKESMAS ",TRIM(tblReff[[#This Row],[NAMA PUSKESMAS]]))</f>
        <v>PUSKESMAS MANDALA MEKAR</v>
      </c>
      <c r="B1233" s="42">
        <v>1031232</v>
      </c>
      <c r="C1233" s="43" t="s">
        <v>3918</v>
      </c>
      <c r="D1233" s="43" t="s">
        <v>3919</v>
      </c>
      <c r="E1233" s="43" t="s">
        <v>3920</v>
      </c>
      <c r="F1233" s="43" t="s">
        <v>3825</v>
      </c>
      <c r="G1233" s="43" t="s">
        <v>2060</v>
      </c>
      <c r="H1233" s="43" t="s">
        <v>1244</v>
      </c>
    </row>
    <row r="1234" spans="1:8" ht="17.25" customHeight="1" x14ac:dyDescent="0.35">
      <c r="A1234" s="46" t="str">
        <f>_xlfn.CONCAT("PUSKESMAS ",TRIM(tblReff[[#This Row],[NAMA PUSKESMAS]]))</f>
        <v>PUSKESMAS PAMULANG</v>
      </c>
      <c r="B1234" s="42">
        <v>1031233</v>
      </c>
      <c r="C1234" s="43" t="s">
        <v>3921</v>
      </c>
      <c r="D1234" s="43" t="s">
        <v>3922</v>
      </c>
      <c r="E1234" s="43" t="s">
        <v>3920</v>
      </c>
      <c r="F1234" s="43" t="s">
        <v>3825</v>
      </c>
      <c r="G1234" s="43" t="s">
        <v>2060</v>
      </c>
      <c r="H1234" s="43" t="s">
        <v>1244</v>
      </c>
    </row>
    <row r="1235" spans="1:8" ht="17.25" customHeight="1" x14ac:dyDescent="0.35">
      <c r="A1235" s="46" t="str">
        <f>_xlfn.CONCAT("PUSKESMAS ",TRIM(tblReff[[#This Row],[NAMA PUSKESMAS]]))</f>
        <v>PUSKESMAS GIRIMANDE</v>
      </c>
      <c r="B1235" s="42">
        <v>1031234</v>
      </c>
      <c r="C1235" s="43" t="s">
        <v>3923</v>
      </c>
      <c r="D1235" s="43" t="s">
        <v>3924</v>
      </c>
      <c r="E1235" s="43" t="s">
        <v>3920</v>
      </c>
      <c r="F1235" s="43" t="s">
        <v>3825</v>
      </c>
      <c r="G1235" s="43" t="s">
        <v>2060</v>
      </c>
      <c r="H1235" s="43" t="s">
        <v>1244</v>
      </c>
    </row>
    <row r="1236" spans="1:8" ht="17.25" customHeight="1" x14ac:dyDescent="0.35">
      <c r="A1236" s="46" t="str">
        <f>_xlfn.CONCAT("PUSKESMAS ",TRIM(tblReff[[#This Row],[NAMA PUSKESMAS]]))</f>
        <v>PUSKESMAS UPT BABAKANSARI</v>
      </c>
      <c r="B1236" s="42">
        <v>1031235</v>
      </c>
      <c r="C1236" s="43" t="s">
        <v>3925</v>
      </c>
      <c r="D1236" s="43" t="s">
        <v>3926</v>
      </c>
      <c r="E1236" s="43" t="s">
        <v>3927</v>
      </c>
      <c r="F1236" s="43" t="s">
        <v>3825</v>
      </c>
      <c r="G1236" s="43" t="s">
        <v>2060</v>
      </c>
      <c r="H1236" s="43" t="s">
        <v>1244</v>
      </c>
    </row>
    <row r="1237" spans="1:8" ht="17.25" customHeight="1" x14ac:dyDescent="0.35">
      <c r="A1237" s="46" t="str">
        <f>_xlfn.CONCAT("PUSKESMAS ",TRIM(tblReff[[#This Row],[NAMA PUSKESMAS]]))</f>
        <v>PUSKESMAS BABAKAN SURABAYA</v>
      </c>
      <c r="B1237" s="42">
        <v>1031236</v>
      </c>
      <c r="C1237" s="43" t="s">
        <v>3928</v>
      </c>
      <c r="D1237" s="43" t="s">
        <v>3929</v>
      </c>
      <c r="E1237" s="43" t="s">
        <v>3927</v>
      </c>
      <c r="F1237" s="43" t="s">
        <v>3825</v>
      </c>
      <c r="G1237" s="43" t="s">
        <v>2060</v>
      </c>
      <c r="H1237" s="43" t="s">
        <v>1244</v>
      </c>
    </row>
    <row r="1238" spans="1:8" ht="17.25" customHeight="1" x14ac:dyDescent="0.35">
      <c r="A1238" s="46" t="str">
        <f>_xlfn.CONCAT("PUSKESMAS ",TRIM(tblReff[[#This Row],[NAMA PUSKESMAS]]))</f>
        <v>PUSKESMAS AHMAD YANI</v>
      </c>
      <c r="B1238" s="42">
        <v>1031237</v>
      </c>
      <c r="C1238" s="43" t="s">
        <v>3930</v>
      </c>
      <c r="D1238" s="43" t="s">
        <v>3931</v>
      </c>
      <c r="E1238" s="43" t="s">
        <v>3932</v>
      </c>
      <c r="F1238" s="43" t="s">
        <v>3825</v>
      </c>
      <c r="G1238" s="43" t="s">
        <v>2060</v>
      </c>
      <c r="H1238" s="43" t="s">
        <v>1244</v>
      </c>
    </row>
    <row r="1239" spans="1:8" ht="17.25" customHeight="1" x14ac:dyDescent="0.35">
      <c r="A1239" s="46" t="str">
        <f>_xlfn.CONCAT("PUSKESMAS ",TRIM(tblReff[[#This Row],[NAMA PUSKESMAS]]))</f>
        <v>PUSKESMAS GUMURUH</v>
      </c>
      <c r="B1239" s="42">
        <v>1031238</v>
      </c>
      <c r="C1239" s="43" t="s">
        <v>3933</v>
      </c>
      <c r="D1239" s="43" t="s">
        <v>3934</v>
      </c>
      <c r="E1239" s="43" t="s">
        <v>3932</v>
      </c>
      <c r="F1239" s="43" t="s">
        <v>3825</v>
      </c>
      <c r="G1239" s="43" t="s">
        <v>2060</v>
      </c>
      <c r="H1239" s="43" t="s">
        <v>1244</v>
      </c>
    </row>
    <row r="1240" spans="1:8" ht="17.25" customHeight="1" x14ac:dyDescent="0.35">
      <c r="A1240" s="46" t="str">
        <f>_xlfn.CONCAT("PUSKESMAS ",TRIM(tblReff[[#This Row],[NAMA PUSKESMAS]]))</f>
        <v>PUSKESMAS UPT IBRAHIM ADJIE</v>
      </c>
      <c r="B1240" s="42">
        <v>1031239</v>
      </c>
      <c r="C1240" s="43" t="s">
        <v>3935</v>
      </c>
      <c r="D1240" s="43" t="s">
        <v>3936</v>
      </c>
      <c r="E1240" s="43" t="s">
        <v>3932</v>
      </c>
      <c r="F1240" s="43" t="s">
        <v>3825</v>
      </c>
      <c r="G1240" s="43" t="s">
        <v>2060</v>
      </c>
      <c r="H1240" s="43" t="s">
        <v>1243</v>
      </c>
    </row>
    <row r="1241" spans="1:8" ht="17.25" customHeight="1" x14ac:dyDescent="0.35">
      <c r="A1241" s="46" t="str">
        <f>_xlfn.CONCAT("PUSKESMAS ",TRIM(tblReff[[#This Row],[NAMA PUSKESMAS]]))</f>
        <v>PUSKESMAS UPT TAMBLONG</v>
      </c>
      <c r="B1241" s="42">
        <v>1031240</v>
      </c>
      <c r="C1241" s="43" t="s">
        <v>3937</v>
      </c>
      <c r="D1241" s="43" t="s">
        <v>3938</v>
      </c>
      <c r="E1241" s="43" t="s">
        <v>3939</v>
      </c>
      <c r="F1241" s="43" t="s">
        <v>3825</v>
      </c>
      <c r="G1241" s="43" t="s">
        <v>2060</v>
      </c>
      <c r="H1241" s="43" t="s">
        <v>1244</v>
      </c>
    </row>
    <row r="1242" spans="1:8" ht="17.25" customHeight="1" x14ac:dyDescent="0.35">
      <c r="A1242" s="46" t="str">
        <f>_xlfn.CONCAT("PUSKESMAS ",TRIM(tblReff[[#This Row],[NAMA PUSKESMAS]]))</f>
        <v>PUSKESMAS BALAI KOTA</v>
      </c>
      <c r="B1242" s="42">
        <v>1031241</v>
      </c>
      <c r="C1242" s="43" t="s">
        <v>3940</v>
      </c>
      <c r="D1242" s="43" t="s">
        <v>3941</v>
      </c>
      <c r="E1242" s="43" t="s">
        <v>3939</v>
      </c>
      <c r="F1242" s="43" t="s">
        <v>3825</v>
      </c>
      <c r="G1242" s="43" t="s">
        <v>2060</v>
      </c>
      <c r="H1242" s="43" t="s">
        <v>1244</v>
      </c>
    </row>
    <row r="1243" spans="1:8" ht="17.25" customHeight="1" x14ac:dyDescent="0.35">
      <c r="A1243" s="46" t="str">
        <f>_xlfn.CONCAT("PUSKESMAS ",TRIM(tblReff[[#This Row],[NAMA PUSKESMAS]]))</f>
        <v>PUSKESMAS BABATAN</v>
      </c>
      <c r="B1243" s="42">
        <v>1031242</v>
      </c>
      <c r="C1243" s="43" t="s">
        <v>1336</v>
      </c>
      <c r="D1243" s="43" t="s">
        <v>3942</v>
      </c>
      <c r="E1243" s="43" t="s">
        <v>3943</v>
      </c>
      <c r="F1243" s="43" t="s">
        <v>3825</v>
      </c>
      <c r="G1243" s="43" t="s">
        <v>2060</v>
      </c>
      <c r="H1243" s="43" t="s">
        <v>1244</v>
      </c>
    </row>
    <row r="1244" spans="1:8" ht="17.25" customHeight="1" x14ac:dyDescent="0.35">
      <c r="A1244" s="46" t="str">
        <f>_xlfn.CONCAT("PUSKESMAS ",TRIM(tblReff[[#This Row],[NAMA PUSKESMAS]]))</f>
        <v>PUSKESMAS UPT GARUDA</v>
      </c>
      <c r="B1244" s="42">
        <v>1031243</v>
      </c>
      <c r="C1244" s="43" t="s">
        <v>3944</v>
      </c>
      <c r="D1244" s="43" t="s">
        <v>3945</v>
      </c>
      <c r="E1244" s="43" t="s">
        <v>3943</v>
      </c>
      <c r="F1244" s="43" t="s">
        <v>3825</v>
      </c>
      <c r="G1244" s="43" t="s">
        <v>2060</v>
      </c>
      <c r="H1244" s="43" t="s">
        <v>1243</v>
      </c>
    </row>
    <row r="1245" spans="1:8" ht="17.25" customHeight="1" x14ac:dyDescent="0.35">
      <c r="A1245" s="46" t="str">
        <f>_xlfn.CONCAT("PUSKESMAS ",TRIM(tblReff[[#This Row],[NAMA PUSKESMAS]]))</f>
        <v>PUSKESMAS UPT PASIR KALIKI</v>
      </c>
      <c r="B1245" s="42">
        <v>1031244</v>
      </c>
      <c r="C1245" s="43" t="s">
        <v>3946</v>
      </c>
      <c r="D1245" s="43" t="s">
        <v>3947</v>
      </c>
      <c r="E1245" s="43" t="s">
        <v>3948</v>
      </c>
      <c r="F1245" s="43" t="s">
        <v>3825</v>
      </c>
      <c r="G1245" s="43" t="s">
        <v>2060</v>
      </c>
      <c r="H1245" s="43" t="s">
        <v>1244</v>
      </c>
    </row>
    <row r="1246" spans="1:8" ht="17.25" customHeight="1" x14ac:dyDescent="0.35">
      <c r="A1246" s="46" t="str">
        <f>_xlfn.CONCAT("PUSKESMAS ",TRIM(tblReff[[#This Row],[NAMA PUSKESMAS]]))</f>
        <v>PUSKESMAS UPT SALAM</v>
      </c>
      <c r="B1246" s="42">
        <v>1031245</v>
      </c>
      <c r="C1246" s="43" t="s">
        <v>3949</v>
      </c>
      <c r="D1246" s="43" t="s">
        <v>3950</v>
      </c>
      <c r="E1246" s="43" t="s">
        <v>3951</v>
      </c>
      <c r="F1246" s="43" t="s">
        <v>3825</v>
      </c>
      <c r="G1246" s="43" t="s">
        <v>2060</v>
      </c>
      <c r="H1246" s="43" t="s">
        <v>1244</v>
      </c>
    </row>
    <row r="1247" spans="1:8" ht="17.25" customHeight="1" x14ac:dyDescent="0.35">
      <c r="A1247" s="46" t="str">
        <f>_xlfn.CONCAT("PUSKESMAS ",TRIM(tblReff[[#This Row],[NAMA PUSKESMAS]]))</f>
        <v>PUSKESMAS TAMAN SARI</v>
      </c>
      <c r="B1247" s="42">
        <v>1031246</v>
      </c>
      <c r="C1247" s="43" t="s">
        <v>1373</v>
      </c>
      <c r="D1247" s="43" t="s">
        <v>3952</v>
      </c>
      <c r="E1247" s="43" t="s">
        <v>3951</v>
      </c>
      <c r="F1247" s="43" t="s">
        <v>3825</v>
      </c>
      <c r="G1247" s="43" t="s">
        <v>2060</v>
      </c>
      <c r="H1247" s="43" t="s">
        <v>1244</v>
      </c>
    </row>
    <row r="1248" spans="1:8" ht="17.25" customHeight="1" x14ac:dyDescent="0.35">
      <c r="A1248" s="46" t="str">
        <f>_xlfn.CONCAT("PUSKESMAS ",TRIM(tblReff[[#This Row],[NAMA PUSKESMAS]]))</f>
        <v>PUSKESMAS UPT PADASUKA</v>
      </c>
      <c r="B1248" s="42">
        <v>1031247</v>
      </c>
      <c r="C1248" s="43" t="s">
        <v>3953</v>
      </c>
      <c r="D1248" s="43" t="s">
        <v>3954</v>
      </c>
      <c r="E1248" s="43" t="s">
        <v>3955</v>
      </c>
      <c r="F1248" s="43" t="s">
        <v>3825</v>
      </c>
      <c r="G1248" s="43" t="s">
        <v>2060</v>
      </c>
      <c r="H1248" s="43" t="s">
        <v>1243</v>
      </c>
    </row>
    <row r="1249" spans="1:8" ht="17.25" customHeight="1" x14ac:dyDescent="0.35">
      <c r="A1249" s="46" t="str">
        <f>_xlfn.CONCAT("PUSKESMAS ",TRIM(tblReff[[#This Row],[NAMA PUSKESMAS]]))</f>
        <v>PUSKESMAS PASIRLAYUNG</v>
      </c>
      <c r="B1249" s="42">
        <v>1031248</v>
      </c>
      <c r="C1249" s="43" t="s">
        <v>3956</v>
      </c>
      <c r="D1249" s="43" t="s">
        <v>3957</v>
      </c>
      <c r="E1249" s="43" t="s">
        <v>3955</v>
      </c>
      <c r="F1249" s="43" t="s">
        <v>3825</v>
      </c>
      <c r="G1249" s="43" t="s">
        <v>2060</v>
      </c>
      <c r="H1249" s="43" t="s">
        <v>1244</v>
      </c>
    </row>
    <row r="1250" spans="1:8" ht="17.25" customHeight="1" x14ac:dyDescent="0.35">
      <c r="A1250" s="46" t="str">
        <f>_xlfn.CONCAT("PUSKESMAS ",TRIM(tblReff[[#This Row],[NAMA PUSKESMAS]]))</f>
        <v>PUSKESMAS JATIHANDAP</v>
      </c>
      <c r="B1250" s="42">
        <v>1031249</v>
      </c>
      <c r="C1250" s="43" t="s">
        <v>3958</v>
      </c>
      <c r="D1250" s="43" t="s">
        <v>3959</v>
      </c>
      <c r="E1250" s="43" t="s">
        <v>3955</v>
      </c>
      <c r="F1250" s="43" t="s">
        <v>3825</v>
      </c>
      <c r="G1250" s="43" t="s">
        <v>2060</v>
      </c>
      <c r="H1250" s="43" t="s">
        <v>1244</v>
      </c>
    </row>
    <row r="1251" spans="1:8" ht="17.25" customHeight="1" x14ac:dyDescent="0.35">
      <c r="A1251" s="46" t="str">
        <f>_xlfn.CONCAT("PUSKESMAS ",TRIM(tblReff[[#This Row],[NAMA PUSKESMAS]]))</f>
        <v>PUSKESMAS CIKUTRA LAMA</v>
      </c>
      <c r="B1251" s="42">
        <v>1031250</v>
      </c>
      <c r="C1251" s="43" t="s">
        <v>3960</v>
      </c>
      <c r="D1251" s="43" t="s">
        <v>3961</v>
      </c>
      <c r="E1251" s="43" t="s">
        <v>3962</v>
      </c>
      <c r="F1251" s="43" t="s">
        <v>3825</v>
      </c>
      <c r="G1251" s="43" t="s">
        <v>2060</v>
      </c>
      <c r="H1251" s="43" t="s">
        <v>1244</v>
      </c>
    </row>
    <row r="1252" spans="1:8" ht="17.25" customHeight="1" x14ac:dyDescent="0.35">
      <c r="A1252" s="46" t="str">
        <f>_xlfn.CONCAT("PUSKESMAS ",TRIM(tblReff[[#This Row],[NAMA PUSKESMAS]]))</f>
        <v>PUSKESMAS UPT NEGLASARI</v>
      </c>
      <c r="B1252" s="42">
        <v>1031251</v>
      </c>
      <c r="C1252" s="43" t="s">
        <v>3963</v>
      </c>
      <c r="D1252" s="43" t="s">
        <v>3964</v>
      </c>
      <c r="E1252" s="43" t="s">
        <v>3962</v>
      </c>
      <c r="F1252" s="43" t="s">
        <v>3825</v>
      </c>
      <c r="G1252" s="43" t="s">
        <v>2060</v>
      </c>
      <c r="H1252" s="43" t="s">
        <v>1244</v>
      </c>
    </row>
    <row r="1253" spans="1:8" ht="17.25" customHeight="1" x14ac:dyDescent="0.35">
      <c r="A1253" s="46" t="str">
        <f>_xlfn.CONCAT("PUSKESMAS ",TRIM(tblReff[[#This Row],[NAMA PUSKESMAS]]))</f>
        <v>PUSKESMAS DAGO</v>
      </c>
      <c r="B1253" s="42">
        <v>1031252</v>
      </c>
      <c r="C1253" s="43" t="s">
        <v>2254</v>
      </c>
      <c r="D1253" s="43" t="s">
        <v>3965</v>
      </c>
      <c r="E1253" s="43" t="s">
        <v>3966</v>
      </c>
      <c r="F1253" s="43" t="s">
        <v>3825</v>
      </c>
      <c r="G1253" s="43" t="s">
        <v>2060</v>
      </c>
      <c r="H1253" s="43" t="s">
        <v>1244</v>
      </c>
    </row>
    <row r="1254" spans="1:8" ht="17.25" customHeight="1" x14ac:dyDescent="0.35">
      <c r="A1254" s="46" t="str">
        <f>_xlfn.CONCAT("PUSKESMAS ",TRIM(tblReff[[#This Row],[NAMA PUSKESMAS]]))</f>
        <v>PUSKESMAS UPT PUTER</v>
      </c>
      <c r="B1254" s="42">
        <v>1031253</v>
      </c>
      <c r="C1254" s="43" t="s">
        <v>3967</v>
      </c>
      <c r="D1254" s="43" t="s">
        <v>3968</v>
      </c>
      <c r="E1254" s="43" t="s">
        <v>3966</v>
      </c>
      <c r="F1254" s="43" t="s">
        <v>3825</v>
      </c>
      <c r="G1254" s="43" t="s">
        <v>2060</v>
      </c>
      <c r="H1254" s="43" t="s">
        <v>1243</v>
      </c>
    </row>
    <row r="1255" spans="1:8" ht="17.25" customHeight="1" x14ac:dyDescent="0.35">
      <c r="A1255" s="46" t="str">
        <f>_xlfn.CONCAT("PUSKESMAS ",TRIM(tblReff[[#This Row],[NAMA PUSKESMAS]]))</f>
        <v>PUSKESMAS SEKELOA</v>
      </c>
      <c r="B1255" s="42">
        <v>1031254</v>
      </c>
      <c r="C1255" s="43" t="s">
        <v>3969</v>
      </c>
      <c r="D1255" s="43" t="s">
        <v>3970</v>
      </c>
      <c r="E1255" s="43" t="s">
        <v>3966</v>
      </c>
      <c r="F1255" s="43" t="s">
        <v>3825</v>
      </c>
      <c r="G1255" s="43" t="s">
        <v>2060</v>
      </c>
      <c r="H1255" s="43" t="s">
        <v>1244</v>
      </c>
    </row>
    <row r="1256" spans="1:8" ht="17.25" customHeight="1" x14ac:dyDescent="0.35">
      <c r="A1256" s="46" t="str">
        <f>_xlfn.CONCAT("PUSKESMAS ",TRIM(tblReff[[#This Row],[NAMA PUSKESMAS]]))</f>
        <v>PUSKESMAS SUKA WARNA</v>
      </c>
      <c r="B1256" s="42">
        <v>1031255</v>
      </c>
      <c r="C1256" s="43" t="s">
        <v>3971</v>
      </c>
      <c r="D1256" s="43" t="s">
        <v>3972</v>
      </c>
      <c r="E1256" s="43" t="s">
        <v>1320</v>
      </c>
      <c r="F1256" s="43" t="s">
        <v>3825</v>
      </c>
      <c r="G1256" s="43" t="s">
        <v>2060</v>
      </c>
      <c r="H1256" s="43" t="s">
        <v>1244</v>
      </c>
    </row>
    <row r="1257" spans="1:8" ht="17.25" customHeight="1" x14ac:dyDescent="0.35">
      <c r="A1257" s="46" t="str">
        <f>_xlfn.CONCAT("PUSKESMAS ",TRIM(tblReff[[#This Row],[NAMA PUSKESMAS]]))</f>
        <v>PUSKESMAS UPT SUKA JADI</v>
      </c>
      <c r="B1257" s="42">
        <v>1031256</v>
      </c>
      <c r="C1257" s="43" t="s">
        <v>3973</v>
      </c>
      <c r="D1257" s="43" t="s">
        <v>3974</v>
      </c>
      <c r="E1257" s="43" t="s">
        <v>1320</v>
      </c>
      <c r="F1257" s="43" t="s">
        <v>3825</v>
      </c>
      <c r="G1257" s="43" t="s">
        <v>2060</v>
      </c>
      <c r="H1257" s="43" t="s">
        <v>1244</v>
      </c>
    </row>
    <row r="1258" spans="1:8" ht="17.25" customHeight="1" x14ac:dyDescent="0.35">
      <c r="A1258" s="46" t="str">
        <f>_xlfn.CONCAT("PUSKESMAS ",TRIM(tblReff[[#This Row],[NAMA PUSKESMAS]]))</f>
        <v>PUSKESMAS KARANG SETRA</v>
      </c>
      <c r="B1258" s="42">
        <v>1031257</v>
      </c>
      <c r="C1258" s="43" t="s">
        <v>3975</v>
      </c>
      <c r="D1258" s="43" t="s">
        <v>3976</v>
      </c>
      <c r="E1258" s="43" t="s">
        <v>1320</v>
      </c>
      <c r="F1258" s="43" t="s">
        <v>3825</v>
      </c>
      <c r="G1258" s="43" t="s">
        <v>2060</v>
      </c>
      <c r="H1258" s="43" t="s">
        <v>1244</v>
      </c>
    </row>
    <row r="1259" spans="1:8" ht="17.25" customHeight="1" x14ac:dyDescent="0.35">
      <c r="A1259" s="46" t="str">
        <f>_xlfn.CONCAT("PUSKESMAS ",TRIM(tblReff[[#This Row],[NAMA PUSKESMAS]]))</f>
        <v>PUSKESMAS LEDENG</v>
      </c>
      <c r="B1259" s="42">
        <v>1031258</v>
      </c>
      <c r="C1259" s="43" t="s">
        <v>3977</v>
      </c>
      <c r="D1259" s="43" t="s">
        <v>3978</v>
      </c>
      <c r="E1259" s="43" t="s">
        <v>2426</v>
      </c>
      <c r="F1259" s="43" t="s">
        <v>3825</v>
      </c>
      <c r="G1259" s="43" t="s">
        <v>2060</v>
      </c>
      <c r="H1259" s="43" t="s">
        <v>1244</v>
      </c>
    </row>
    <row r="1260" spans="1:8" ht="17.25" customHeight="1" x14ac:dyDescent="0.35">
      <c r="A1260" s="46" t="str">
        <f>_xlfn.CONCAT("PUSKESMAS ",TRIM(tblReff[[#This Row],[NAMA PUSKESMAS]]))</f>
        <v>PUSKESMAS UPT SUKA RASA</v>
      </c>
      <c r="B1260" s="42">
        <v>1031259</v>
      </c>
      <c r="C1260" s="43" t="s">
        <v>3979</v>
      </c>
      <c r="D1260" s="43" t="s">
        <v>3980</v>
      </c>
      <c r="E1260" s="43" t="s">
        <v>2426</v>
      </c>
      <c r="F1260" s="43" t="s">
        <v>3825</v>
      </c>
      <c r="G1260" s="43" t="s">
        <v>2060</v>
      </c>
      <c r="H1260" s="43" t="s">
        <v>1243</v>
      </c>
    </row>
    <row r="1261" spans="1:8" ht="17.25" customHeight="1" x14ac:dyDescent="0.35">
      <c r="A1261" s="46" t="str">
        <f>_xlfn.CONCAT("PUSKESMAS ",TRIM(tblReff[[#This Row],[NAMA PUSKESMAS]]))</f>
        <v>PUSKESMAS SARIJADI</v>
      </c>
      <c r="B1261" s="42">
        <v>1031260</v>
      </c>
      <c r="C1261" s="43" t="s">
        <v>3981</v>
      </c>
      <c r="D1261" s="43" t="s">
        <v>3982</v>
      </c>
      <c r="E1261" s="43" t="s">
        <v>2426</v>
      </c>
      <c r="F1261" s="43" t="s">
        <v>3825</v>
      </c>
      <c r="G1261" s="43" t="s">
        <v>2060</v>
      </c>
      <c r="H1261" s="43" t="s">
        <v>1244</v>
      </c>
    </row>
    <row r="1262" spans="1:8" ht="17.25" customHeight="1" x14ac:dyDescent="0.35">
      <c r="A1262" s="46" t="str">
        <f>_xlfn.CONCAT("PUSKESMAS ",TRIM(tblReff[[#This Row],[NAMA PUSKESMAS]]))</f>
        <v>PUSKESMAS CIPAKU</v>
      </c>
      <c r="B1262" s="42">
        <v>1031261</v>
      </c>
      <c r="C1262" s="43" t="s">
        <v>2875</v>
      </c>
      <c r="D1262" s="43" t="s">
        <v>3983</v>
      </c>
      <c r="E1262" s="43" t="s">
        <v>2286</v>
      </c>
      <c r="F1262" s="43" t="s">
        <v>3825</v>
      </c>
      <c r="G1262" s="43" t="s">
        <v>2060</v>
      </c>
      <c r="H1262" s="43" t="s">
        <v>1244</v>
      </c>
    </row>
    <row r="1263" spans="1:8" ht="17.25" customHeight="1" x14ac:dyDescent="0.35">
      <c r="A1263" s="46" t="str">
        <f>_xlfn.CONCAT("PUSKESMAS ",TRIM(tblReff[[#This Row],[NAMA PUSKESMAS]]))</f>
        <v>PUSKESMAS UPT CIUMBULEUIT</v>
      </c>
      <c r="B1263" s="42">
        <v>1031262</v>
      </c>
      <c r="C1263" s="43" t="s">
        <v>3984</v>
      </c>
      <c r="D1263" s="43" t="s">
        <v>3985</v>
      </c>
      <c r="E1263" s="43" t="s">
        <v>2286</v>
      </c>
      <c r="F1263" s="43" t="s">
        <v>3825</v>
      </c>
      <c r="G1263" s="43" t="s">
        <v>2060</v>
      </c>
      <c r="H1263" s="43" t="s">
        <v>1244</v>
      </c>
    </row>
    <row r="1264" spans="1:8" ht="17.25" customHeight="1" x14ac:dyDescent="0.35">
      <c r="A1264" s="46" t="str">
        <f>_xlfn.CONCAT("PUSKESMAS ",TRIM(tblReff[[#This Row],[NAMA PUSKESMAS]]))</f>
        <v>PUSKESMAS KALITANJUNG</v>
      </c>
      <c r="B1264" s="42">
        <v>1031263</v>
      </c>
      <c r="C1264" s="43" t="s">
        <v>3986</v>
      </c>
      <c r="D1264" s="43" t="s">
        <v>3987</v>
      </c>
      <c r="E1264" s="43" t="s">
        <v>3988</v>
      </c>
      <c r="F1264" s="43" t="s">
        <v>3989</v>
      </c>
      <c r="G1264" s="43" t="s">
        <v>2060</v>
      </c>
      <c r="H1264" s="43" t="s">
        <v>1244</v>
      </c>
    </row>
    <row r="1265" spans="1:8" ht="17.25" customHeight="1" x14ac:dyDescent="0.35">
      <c r="A1265" s="46" t="str">
        <f>_xlfn.CONCAT("PUSKESMAS ",TRIM(tblReff[[#This Row],[NAMA PUSKESMAS]]))</f>
        <v>PUSKESMAS LARANGAN</v>
      </c>
      <c r="B1265" s="42">
        <v>1031264</v>
      </c>
      <c r="C1265" s="43" t="s">
        <v>3990</v>
      </c>
      <c r="D1265" s="43" t="s">
        <v>3991</v>
      </c>
      <c r="E1265" s="43" t="s">
        <v>3988</v>
      </c>
      <c r="F1265" s="43" t="s">
        <v>3989</v>
      </c>
      <c r="G1265" s="43" t="s">
        <v>2060</v>
      </c>
      <c r="H1265" s="43" t="s">
        <v>1244</v>
      </c>
    </row>
    <row r="1266" spans="1:8" ht="17.25" customHeight="1" x14ac:dyDescent="0.35">
      <c r="A1266" s="46" t="str">
        <f>_xlfn.CONCAT("PUSKESMAS ",TRIM(tblReff[[#This Row],[NAMA PUSKESMAS]]))</f>
        <v>PUSKESMAS PERUMNAS UTARA</v>
      </c>
      <c r="B1266" s="42">
        <v>1031265</v>
      </c>
      <c r="C1266" s="43" t="s">
        <v>3992</v>
      </c>
      <c r="D1266" s="43" t="s">
        <v>3993</v>
      </c>
      <c r="E1266" s="43" t="s">
        <v>3988</v>
      </c>
      <c r="F1266" s="43" t="s">
        <v>3989</v>
      </c>
      <c r="G1266" s="43" t="s">
        <v>2060</v>
      </c>
      <c r="H1266" s="43" t="s">
        <v>1244</v>
      </c>
    </row>
    <row r="1267" spans="1:8" ht="17.25" customHeight="1" x14ac:dyDescent="0.35">
      <c r="A1267" s="46" t="str">
        <f>_xlfn.CONCAT("PUSKESMAS ",TRIM(tblReff[[#This Row],[NAMA PUSKESMAS]]))</f>
        <v>PUSKESMAS SITOPENG</v>
      </c>
      <c r="B1267" s="42">
        <v>1031266</v>
      </c>
      <c r="C1267" s="43" t="s">
        <v>3994</v>
      </c>
      <c r="D1267" s="43" t="s">
        <v>3995</v>
      </c>
      <c r="E1267" s="43" t="s">
        <v>3988</v>
      </c>
      <c r="F1267" s="43" t="s">
        <v>3989</v>
      </c>
      <c r="G1267" s="43" t="s">
        <v>2060</v>
      </c>
      <c r="H1267" s="43" t="s">
        <v>1244</v>
      </c>
    </row>
    <row r="1268" spans="1:8" ht="17.25" customHeight="1" x14ac:dyDescent="0.35">
      <c r="A1268" s="46" t="str">
        <f>_xlfn.CONCAT("PUSKESMAS ",TRIM(tblReff[[#This Row],[NAMA PUSKESMAS]]))</f>
        <v>PUSKESMAS KALIJAGA PERMAI</v>
      </c>
      <c r="B1268" s="42">
        <v>1031267</v>
      </c>
      <c r="C1268" s="43" t="s">
        <v>3996</v>
      </c>
      <c r="D1268" s="43" t="s">
        <v>3997</v>
      </c>
      <c r="E1268" s="43" t="s">
        <v>3988</v>
      </c>
      <c r="F1268" s="43" t="s">
        <v>3989</v>
      </c>
      <c r="G1268" s="43" t="s">
        <v>2060</v>
      </c>
      <c r="H1268" s="43" t="s">
        <v>1244</v>
      </c>
    </row>
    <row r="1269" spans="1:8" ht="17.25" customHeight="1" x14ac:dyDescent="0.35">
      <c r="A1269" s="46" t="str">
        <f>_xlfn.CONCAT("PUSKESMAS ",TRIM(tblReff[[#This Row],[NAMA PUSKESMAS]]))</f>
        <v>PUSKESMAS KESUNEAN</v>
      </c>
      <c r="B1269" s="42">
        <v>1031268</v>
      </c>
      <c r="C1269" s="43" t="s">
        <v>3998</v>
      </c>
      <c r="D1269" s="43" t="s">
        <v>3999</v>
      </c>
      <c r="E1269" s="43" t="s">
        <v>4000</v>
      </c>
      <c r="F1269" s="43" t="s">
        <v>3989</v>
      </c>
      <c r="G1269" s="43" t="s">
        <v>2060</v>
      </c>
      <c r="H1269" s="43" t="s">
        <v>1244</v>
      </c>
    </row>
    <row r="1270" spans="1:8" ht="17.25" customHeight="1" x14ac:dyDescent="0.35">
      <c r="A1270" s="46" t="str">
        <f>_xlfn.CONCAT("PUSKESMAS ",TRIM(tblReff[[#This Row],[NAMA PUSKESMAS]]))</f>
        <v>PUSKESMAS PEGAMBIRAN</v>
      </c>
      <c r="B1270" s="42">
        <v>1031269</v>
      </c>
      <c r="C1270" s="43" t="s">
        <v>1296</v>
      </c>
      <c r="D1270" s="43" t="s">
        <v>4001</v>
      </c>
      <c r="E1270" s="43" t="s">
        <v>4000</v>
      </c>
      <c r="F1270" s="43" t="s">
        <v>3989</v>
      </c>
      <c r="G1270" s="43" t="s">
        <v>2060</v>
      </c>
      <c r="H1270" s="43" t="s">
        <v>1244</v>
      </c>
    </row>
    <row r="1271" spans="1:8" ht="17.25" customHeight="1" x14ac:dyDescent="0.35">
      <c r="A1271" s="46" t="str">
        <f>_xlfn.CONCAT("PUSKESMAS ",TRIM(tblReff[[#This Row],[NAMA PUSKESMAS]]))</f>
        <v>PUSKESMAS PESISIR</v>
      </c>
      <c r="B1271" s="42">
        <v>1031270</v>
      </c>
      <c r="C1271" s="43" t="s">
        <v>4002</v>
      </c>
      <c r="D1271" s="43" t="s">
        <v>4003</v>
      </c>
      <c r="E1271" s="43" t="s">
        <v>4000</v>
      </c>
      <c r="F1271" s="43" t="s">
        <v>3989</v>
      </c>
      <c r="G1271" s="43" t="s">
        <v>2060</v>
      </c>
      <c r="H1271" s="43" t="s">
        <v>1244</v>
      </c>
    </row>
    <row r="1272" spans="1:8" ht="17.25" customHeight="1" x14ac:dyDescent="0.35">
      <c r="A1272" s="46" t="str">
        <f>_xlfn.CONCAT("PUSKESMAS ",TRIM(tblReff[[#This Row],[NAMA PUSKESMAS]]))</f>
        <v>PUSKESMAS CANGKOL</v>
      </c>
      <c r="B1272" s="42">
        <v>1031271</v>
      </c>
      <c r="C1272" s="43" t="s">
        <v>4004</v>
      </c>
      <c r="D1272" s="43" t="s">
        <v>4005</v>
      </c>
      <c r="E1272" s="43" t="s">
        <v>4000</v>
      </c>
      <c r="F1272" s="43" t="s">
        <v>3989</v>
      </c>
      <c r="G1272" s="43" t="s">
        <v>2060</v>
      </c>
      <c r="H1272" s="43" t="s">
        <v>1244</v>
      </c>
    </row>
    <row r="1273" spans="1:8" ht="17.25" customHeight="1" x14ac:dyDescent="0.35">
      <c r="A1273" s="46" t="str">
        <f>_xlfn.CONCAT("PUSKESMAS ",TRIM(tblReff[[#This Row],[NAMA PUSKESMAS]]))</f>
        <v>PUSKESMAS JAGASATRU</v>
      </c>
      <c r="B1273" s="42">
        <v>1031272</v>
      </c>
      <c r="C1273" s="43" t="s">
        <v>4006</v>
      </c>
      <c r="D1273" s="43" t="s">
        <v>4007</v>
      </c>
      <c r="E1273" s="43" t="s">
        <v>4008</v>
      </c>
      <c r="F1273" s="43" t="s">
        <v>3989</v>
      </c>
      <c r="G1273" s="43" t="s">
        <v>2060</v>
      </c>
      <c r="H1273" s="43" t="s">
        <v>1244</v>
      </c>
    </row>
    <row r="1274" spans="1:8" ht="17.25" customHeight="1" x14ac:dyDescent="0.35">
      <c r="A1274" s="46" t="str">
        <f>_xlfn.CONCAT("PUSKESMAS ",TRIM(tblReff[[#This Row],[NAMA PUSKESMAS]]))</f>
        <v>PUSKESMAS ASTANAGARIB</v>
      </c>
      <c r="B1274" s="42">
        <v>1031273</v>
      </c>
      <c r="C1274" s="43" t="s">
        <v>4009</v>
      </c>
      <c r="D1274" s="43" t="s">
        <v>4010</v>
      </c>
      <c r="E1274" s="43" t="s">
        <v>4008</v>
      </c>
      <c r="F1274" s="43" t="s">
        <v>3989</v>
      </c>
      <c r="G1274" s="43" t="s">
        <v>2060</v>
      </c>
      <c r="H1274" s="43" t="s">
        <v>1244</v>
      </c>
    </row>
    <row r="1275" spans="1:8" ht="17.25" customHeight="1" x14ac:dyDescent="0.35">
      <c r="A1275" s="46" t="str">
        <f>_xlfn.CONCAT("PUSKESMAS ",TRIM(tblReff[[#This Row],[NAMA PUSKESMAS]]))</f>
        <v>PUSKESMAS PEKALANGAN</v>
      </c>
      <c r="B1275" s="42">
        <v>1031274</v>
      </c>
      <c r="C1275" s="43" t="s">
        <v>4011</v>
      </c>
      <c r="D1275" s="43" t="s">
        <v>4012</v>
      </c>
      <c r="E1275" s="43" t="s">
        <v>4008</v>
      </c>
      <c r="F1275" s="43" t="s">
        <v>3989</v>
      </c>
      <c r="G1275" s="43" t="s">
        <v>2060</v>
      </c>
      <c r="H1275" s="43" t="s">
        <v>1244</v>
      </c>
    </row>
    <row r="1276" spans="1:8" ht="17.25" customHeight="1" x14ac:dyDescent="0.35">
      <c r="A1276" s="46" t="str">
        <f>_xlfn.CONCAT("PUSKESMAS ",TRIM(tblReff[[#This Row],[NAMA PUSKESMAS]]))</f>
        <v>PUSKESMAS PULASAREN</v>
      </c>
      <c r="B1276" s="42">
        <v>1031275</v>
      </c>
      <c r="C1276" s="43" t="s">
        <v>4013</v>
      </c>
      <c r="D1276" s="43" t="s">
        <v>4014</v>
      </c>
      <c r="E1276" s="43" t="s">
        <v>4008</v>
      </c>
      <c r="F1276" s="43" t="s">
        <v>3989</v>
      </c>
      <c r="G1276" s="43" t="s">
        <v>2060</v>
      </c>
      <c r="H1276" s="43" t="s">
        <v>1244</v>
      </c>
    </row>
    <row r="1277" spans="1:8" ht="17.25" customHeight="1" x14ac:dyDescent="0.35">
      <c r="A1277" s="46" t="str">
        <f>_xlfn.CONCAT("PUSKESMAS ",TRIM(tblReff[[#This Row],[NAMA PUSKESMAS]]))</f>
        <v>PUSKESMAS KESAMBI</v>
      </c>
      <c r="B1277" s="42">
        <v>1031276</v>
      </c>
      <c r="C1277" s="43" t="s">
        <v>4015</v>
      </c>
      <c r="D1277" s="43" t="s">
        <v>4016</v>
      </c>
      <c r="E1277" s="43" t="s">
        <v>4015</v>
      </c>
      <c r="F1277" s="43" t="s">
        <v>3989</v>
      </c>
      <c r="G1277" s="43" t="s">
        <v>2060</v>
      </c>
      <c r="H1277" s="43" t="s">
        <v>1244</v>
      </c>
    </row>
    <row r="1278" spans="1:8" ht="17.25" customHeight="1" x14ac:dyDescent="0.35">
      <c r="A1278" s="46" t="str">
        <f>_xlfn.CONCAT("PUSKESMAS ",TRIM(tblReff[[#This Row],[NAMA PUSKESMAS]]))</f>
        <v>PUSKESMAS GUNUNG SARI</v>
      </c>
      <c r="B1278" s="42">
        <v>1031277</v>
      </c>
      <c r="C1278" s="43" t="s">
        <v>4017</v>
      </c>
      <c r="D1278" s="43" t="s">
        <v>4018</v>
      </c>
      <c r="E1278" s="43" t="s">
        <v>4015</v>
      </c>
      <c r="F1278" s="43" t="s">
        <v>3989</v>
      </c>
      <c r="G1278" s="43" t="s">
        <v>2060</v>
      </c>
      <c r="H1278" s="43" t="s">
        <v>1244</v>
      </c>
    </row>
    <row r="1279" spans="1:8" ht="17.25" customHeight="1" x14ac:dyDescent="0.35">
      <c r="A1279" s="46" t="str">
        <f>_xlfn.CONCAT("PUSKESMAS ",TRIM(tblReff[[#This Row],[NAMA PUSKESMAS]]))</f>
        <v>PUSKESMAS SUNYARAGI</v>
      </c>
      <c r="B1279" s="42">
        <v>1031278</v>
      </c>
      <c r="C1279" s="43" t="s">
        <v>4019</v>
      </c>
      <c r="D1279" s="43" t="s">
        <v>4020</v>
      </c>
      <c r="E1279" s="43" t="s">
        <v>4015</v>
      </c>
      <c r="F1279" s="43" t="s">
        <v>3989</v>
      </c>
      <c r="G1279" s="43" t="s">
        <v>2060</v>
      </c>
      <c r="H1279" s="43" t="s">
        <v>1244</v>
      </c>
    </row>
    <row r="1280" spans="1:8" ht="17.25" customHeight="1" x14ac:dyDescent="0.35">
      <c r="A1280" s="46" t="str">
        <f>_xlfn.CONCAT("PUSKESMAS ",TRIM(tblReff[[#This Row],[NAMA PUSKESMAS]]))</f>
        <v>PUSKESMAS MAJASEM</v>
      </c>
      <c r="B1280" s="42">
        <v>1031279</v>
      </c>
      <c r="C1280" s="43" t="s">
        <v>4021</v>
      </c>
      <c r="D1280" s="43" t="s">
        <v>4022</v>
      </c>
      <c r="E1280" s="43" t="s">
        <v>4015</v>
      </c>
      <c r="F1280" s="43" t="s">
        <v>3989</v>
      </c>
      <c r="G1280" s="43" t="s">
        <v>2060</v>
      </c>
      <c r="H1280" s="43" t="s">
        <v>1244</v>
      </c>
    </row>
    <row r="1281" spans="1:8" ht="17.25" customHeight="1" x14ac:dyDescent="0.35">
      <c r="A1281" s="46" t="str">
        <f>_xlfn.CONCAT("PUSKESMAS ",TRIM(tblReff[[#This Row],[NAMA PUSKESMAS]]))</f>
        <v>PUSKESMAS DRAJAT</v>
      </c>
      <c r="B1281" s="42">
        <v>1031280</v>
      </c>
      <c r="C1281" s="43" t="s">
        <v>4023</v>
      </c>
      <c r="D1281" s="43" t="s">
        <v>4024</v>
      </c>
      <c r="E1281" s="43" t="s">
        <v>4015</v>
      </c>
      <c r="F1281" s="43" t="s">
        <v>3989</v>
      </c>
      <c r="G1281" s="43" t="s">
        <v>2060</v>
      </c>
      <c r="H1281" s="43" t="s">
        <v>1244</v>
      </c>
    </row>
    <row r="1282" spans="1:8" ht="17.25" customHeight="1" x14ac:dyDescent="0.35">
      <c r="A1282" s="46" t="str">
        <f>_xlfn.CONCAT("PUSKESMAS ",TRIM(tblReff[[#This Row],[NAMA PUSKESMAS]]))</f>
        <v>PUSKESMAS KEJAKSAN</v>
      </c>
      <c r="B1282" s="42">
        <v>1031281</v>
      </c>
      <c r="C1282" s="43" t="s">
        <v>4025</v>
      </c>
      <c r="D1282" s="43" t="s">
        <v>4026</v>
      </c>
      <c r="E1282" s="43" t="s">
        <v>4025</v>
      </c>
      <c r="F1282" s="43" t="s">
        <v>3989</v>
      </c>
      <c r="G1282" s="43" t="s">
        <v>2060</v>
      </c>
      <c r="H1282" s="43" t="s">
        <v>1244</v>
      </c>
    </row>
    <row r="1283" spans="1:8" ht="17.25" customHeight="1" x14ac:dyDescent="0.35">
      <c r="A1283" s="46" t="str">
        <f>_xlfn.CONCAT("PUSKESMAS ",TRIM(tblReff[[#This Row],[NAMA PUSKESMAS]]))</f>
        <v>PUSKESMAS JALAN KEMBANG</v>
      </c>
      <c r="B1283" s="42">
        <v>1031282</v>
      </c>
      <c r="C1283" s="43" t="s">
        <v>4027</v>
      </c>
      <c r="D1283" s="43" t="s">
        <v>4028</v>
      </c>
      <c r="E1283" s="43" t="s">
        <v>4025</v>
      </c>
      <c r="F1283" s="43" t="s">
        <v>3989</v>
      </c>
      <c r="G1283" s="43" t="s">
        <v>2060</v>
      </c>
      <c r="H1283" s="43" t="s">
        <v>1244</v>
      </c>
    </row>
    <row r="1284" spans="1:8" ht="17.25" customHeight="1" x14ac:dyDescent="0.35">
      <c r="A1284" s="46" t="str">
        <f>_xlfn.CONCAT("PUSKESMAS ",TRIM(tblReff[[#This Row],[NAMA PUSKESMAS]]))</f>
        <v>PUSKESMAS NELAYAN</v>
      </c>
      <c r="B1284" s="42">
        <v>1031283</v>
      </c>
      <c r="C1284" s="43" t="s">
        <v>4029</v>
      </c>
      <c r="D1284" s="43" t="s">
        <v>4030</v>
      </c>
      <c r="E1284" s="43" t="s">
        <v>4025</v>
      </c>
      <c r="F1284" s="43" t="s">
        <v>3989</v>
      </c>
      <c r="G1284" s="43" t="s">
        <v>2060</v>
      </c>
      <c r="H1284" s="43" t="s">
        <v>1244</v>
      </c>
    </row>
    <row r="1285" spans="1:8" ht="17.25" customHeight="1" x14ac:dyDescent="0.35">
      <c r="A1285" s="46" t="str">
        <f>_xlfn.CONCAT("PUSKESMAS ",TRIM(tblReff[[#This Row],[NAMA PUSKESMAS]]))</f>
        <v>PUSKESMAS PAMITRAN</v>
      </c>
      <c r="B1285" s="42">
        <v>1031284</v>
      </c>
      <c r="C1285" s="43" t="s">
        <v>4031</v>
      </c>
      <c r="D1285" s="43" t="s">
        <v>4032</v>
      </c>
      <c r="E1285" s="43" t="s">
        <v>4025</v>
      </c>
      <c r="F1285" s="43" t="s">
        <v>3989</v>
      </c>
      <c r="G1285" s="43" t="s">
        <v>2060</v>
      </c>
      <c r="H1285" s="43" t="s">
        <v>1244</v>
      </c>
    </row>
    <row r="1286" spans="1:8" ht="17.25" customHeight="1" x14ac:dyDescent="0.35">
      <c r="A1286" s="46" t="str">
        <f>_xlfn.CONCAT("PUSKESMAS ",TRIM(tblReff[[#This Row],[NAMA PUSKESMAS]]))</f>
        <v>PUSKESMAS PONDOK GEDE</v>
      </c>
      <c r="B1286" s="42">
        <v>1031285</v>
      </c>
      <c r="C1286" s="43" t="s">
        <v>4033</v>
      </c>
      <c r="D1286" s="43" t="s">
        <v>4034</v>
      </c>
      <c r="E1286" s="43" t="s">
        <v>4035</v>
      </c>
      <c r="F1286" s="43" t="s">
        <v>4036</v>
      </c>
      <c r="G1286" s="43" t="s">
        <v>2060</v>
      </c>
      <c r="H1286" s="43" t="s">
        <v>1244</v>
      </c>
    </row>
    <row r="1287" spans="1:8" ht="17.25" customHeight="1" x14ac:dyDescent="0.35">
      <c r="A1287" s="46" t="str">
        <f>_xlfn.CONCAT("PUSKESMAS ",TRIM(tblReff[[#This Row],[NAMA PUSKESMAS]]))</f>
        <v>PUSKESMAS JATIBENING</v>
      </c>
      <c r="B1287" s="42">
        <v>1031286</v>
      </c>
      <c r="C1287" s="43" t="s">
        <v>4037</v>
      </c>
      <c r="D1287" s="43" t="s">
        <v>4038</v>
      </c>
      <c r="E1287" s="43" t="s">
        <v>4035</v>
      </c>
      <c r="F1287" s="43" t="s">
        <v>4036</v>
      </c>
      <c r="G1287" s="43" t="s">
        <v>2060</v>
      </c>
      <c r="H1287" s="43" t="s">
        <v>1244</v>
      </c>
    </row>
    <row r="1288" spans="1:8" ht="17.25" customHeight="1" x14ac:dyDescent="0.35">
      <c r="A1288" s="46" t="str">
        <f>_xlfn.CONCAT("PUSKESMAS ",TRIM(tblReff[[#This Row],[NAMA PUSKESMAS]]))</f>
        <v>PUSKESMAS JATIMAKMUR</v>
      </c>
      <c r="B1288" s="42">
        <v>1031287</v>
      </c>
      <c r="C1288" s="43" t="s">
        <v>4039</v>
      </c>
      <c r="D1288" s="43" t="s">
        <v>4040</v>
      </c>
      <c r="E1288" s="43" t="s">
        <v>4035</v>
      </c>
      <c r="F1288" s="43" t="s">
        <v>4036</v>
      </c>
      <c r="G1288" s="43" t="s">
        <v>2060</v>
      </c>
      <c r="H1288" s="43" t="s">
        <v>1244</v>
      </c>
    </row>
    <row r="1289" spans="1:8" ht="17.25" customHeight="1" x14ac:dyDescent="0.35">
      <c r="A1289" s="46" t="str">
        <f>_xlfn.CONCAT("PUSKESMAS ",TRIM(tblReff[[#This Row],[NAMA PUSKESMAS]]))</f>
        <v>PUSKESMAS JATISAMPURNA</v>
      </c>
      <c r="B1289" s="42">
        <v>1031288</v>
      </c>
      <c r="C1289" s="43" t="s">
        <v>4041</v>
      </c>
      <c r="D1289" s="43" t="s">
        <v>4042</v>
      </c>
      <c r="E1289" s="43" t="s">
        <v>4041</v>
      </c>
      <c r="F1289" s="43" t="s">
        <v>4036</v>
      </c>
      <c r="G1289" s="43" t="s">
        <v>2060</v>
      </c>
      <c r="H1289" s="43" t="s">
        <v>1243</v>
      </c>
    </row>
    <row r="1290" spans="1:8" ht="17.25" customHeight="1" x14ac:dyDescent="0.35">
      <c r="A1290" s="46" t="str">
        <f>_xlfn.CONCAT("PUSKESMAS ",TRIM(tblReff[[#This Row],[NAMA PUSKESMAS]]))</f>
        <v>PUSKESMAS JATIRANGON</v>
      </c>
      <c r="B1290" s="42">
        <v>1033593</v>
      </c>
      <c r="C1290" s="43" t="s">
        <v>4043</v>
      </c>
      <c r="D1290" s="43" t="s">
        <v>4044</v>
      </c>
      <c r="E1290" s="43" t="s">
        <v>4041</v>
      </c>
      <c r="F1290" s="43" t="s">
        <v>4036</v>
      </c>
      <c r="G1290" s="43" t="s">
        <v>2060</v>
      </c>
      <c r="H1290" s="43" t="s">
        <v>1244</v>
      </c>
    </row>
    <row r="1291" spans="1:8" ht="17.25" customHeight="1" x14ac:dyDescent="0.35">
      <c r="A1291" s="46" t="str">
        <f>_xlfn.CONCAT("PUSKESMAS ",TRIM(tblReff[[#This Row],[NAMA PUSKESMAS]]))</f>
        <v>PUSKESMAS JATIRAHAYU</v>
      </c>
      <c r="B1291" s="42">
        <v>1031289</v>
      </c>
      <c r="C1291" s="43" t="s">
        <v>4045</v>
      </c>
      <c r="D1291" s="43" t="s">
        <v>4046</v>
      </c>
      <c r="E1291" s="43" t="s">
        <v>4047</v>
      </c>
      <c r="F1291" s="43" t="s">
        <v>4036</v>
      </c>
      <c r="G1291" s="43" t="s">
        <v>2060</v>
      </c>
      <c r="H1291" s="43" t="s">
        <v>1244</v>
      </c>
    </row>
    <row r="1292" spans="1:8" ht="17.25" customHeight="1" x14ac:dyDescent="0.35">
      <c r="A1292" s="46" t="str">
        <f>_xlfn.CONCAT("PUSKESMAS ",TRIM(tblReff[[#This Row],[NAMA PUSKESMAS]]))</f>
        <v>PUSKESMAS JATIWARNA</v>
      </c>
      <c r="B1292" s="42">
        <v>1031290</v>
      </c>
      <c r="C1292" s="43" t="s">
        <v>4048</v>
      </c>
      <c r="D1292" s="43" t="s">
        <v>4049</v>
      </c>
      <c r="E1292" s="43" t="s">
        <v>4047</v>
      </c>
      <c r="F1292" s="43" t="s">
        <v>4036</v>
      </c>
      <c r="G1292" s="43" t="s">
        <v>2060</v>
      </c>
      <c r="H1292" s="43" t="s">
        <v>1244</v>
      </c>
    </row>
    <row r="1293" spans="1:8" ht="17.25" customHeight="1" x14ac:dyDescent="0.35">
      <c r="A1293" s="46" t="str">
        <f>_xlfn.CONCAT("PUSKESMAS ",TRIM(tblReff[[#This Row],[NAMA PUSKESMAS]]))</f>
        <v>PUSKESMAS JATI ASIH</v>
      </c>
      <c r="B1293" s="42">
        <v>1031291</v>
      </c>
      <c r="C1293" s="43" t="s">
        <v>4050</v>
      </c>
      <c r="D1293" s="43" t="s">
        <v>4051</v>
      </c>
      <c r="E1293" s="43" t="s">
        <v>4052</v>
      </c>
      <c r="F1293" s="43" t="s">
        <v>4036</v>
      </c>
      <c r="G1293" s="43" t="s">
        <v>2060</v>
      </c>
      <c r="H1293" s="43" t="s">
        <v>1244</v>
      </c>
    </row>
    <row r="1294" spans="1:8" ht="17.25" customHeight="1" x14ac:dyDescent="0.35">
      <c r="A1294" s="46" t="str">
        <f>_xlfn.CONCAT("PUSKESMAS ",TRIM(tblReff[[#This Row],[NAMA PUSKESMAS]]))</f>
        <v>PUSKESMAS JATI LUHUR</v>
      </c>
      <c r="B1294" s="42">
        <v>1031292</v>
      </c>
      <c r="C1294" s="43" t="s">
        <v>4053</v>
      </c>
      <c r="D1294" s="43" t="s">
        <v>4054</v>
      </c>
      <c r="E1294" s="43" t="s">
        <v>4052</v>
      </c>
      <c r="F1294" s="43" t="s">
        <v>4036</v>
      </c>
      <c r="G1294" s="43" t="s">
        <v>2060</v>
      </c>
      <c r="H1294" s="43" t="s">
        <v>1244</v>
      </c>
    </row>
    <row r="1295" spans="1:8" ht="17.25" customHeight="1" x14ac:dyDescent="0.35">
      <c r="A1295" s="46" t="str">
        <f>_xlfn.CONCAT("PUSKESMAS ",TRIM(tblReff[[#This Row],[NAMA PUSKESMAS]]))</f>
        <v>PUSKESMAS BANTAR GEBANG</v>
      </c>
      <c r="B1295" s="42">
        <v>1031293</v>
      </c>
      <c r="C1295" s="43" t="s">
        <v>4055</v>
      </c>
      <c r="D1295" s="43" t="s">
        <v>4056</v>
      </c>
      <c r="E1295" s="43" t="s">
        <v>4057</v>
      </c>
      <c r="F1295" s="43" t="s">
        <v>4036</v>
      </c>
      <c r="G1295" s="43" t="s">
        <v>2060</v>
      </c>
      <c r="H1295" s="43" t="s">
        <v>1243</v>
      </c>
    </row>
    <row r="1296" spans="1:8" ht="17.25" customHeight="1" x14ac:dyDescent="0.35">
      <c r="A1296" s="46" t="str">
        <f>_xlfn.CONCAT("PUSKESMAS ",TRIM(tblReff[[#This Row],[NAMA PUSKESMAS]]))</f>
        <v>PUSKESMAS CIKETING UDIK</v>
      </c>
      <c r="B1296" s="42">
        <v>1033596</v>
      </c>
      <c r="C1296" s="43" t="s">
        <v>4058</v>
      </c>
      <c r="D1296" s="43" t="s">
        <v>4059</v>
      </c>
      <c r="E1296" s="43" t="s">
        <v>4057</v>
      </c>
      <c r="F1296" s="43" t="s">
        <v>4036</v>
      </c>
      <c r="G1296" s="43" t="s">
        <v>2060</v>
      </c>
      <c r="H1296" s="43" t="s">
        <v>1244</v>
      </c>
    </row>
    <row r="1297" spans="1:8" ht="17.25" customHeight="1" x14ac:dyDescent="0.35">
      <c r="A1297" s="46" t="str">
        <f>_xlfn.CONCAT("PUSKESMAS ",TRIM(tblReff[[#This Row],[NAMA PUSKESMAS]]))</f>
        <v>PUSKESMAS CIMUNING</v>
      </c>
      <c r="B1297" s="42">
        <v>1033599</v>
      </c>
      <c r="C1297" s="43" t="s">
        <v>4060</v>
      </c>
      <c r="D1297" s="43" t="s">
        <v>4061</v>
      </c>
      <c r="E1297" s="43" t="s">
        <v>4057</v>
      </c>
      <c r="F1297" s="43" t="s">
        <v>4036</v>
      </c>
      <c r="G1297" s="43" t="s">
        <v>2060</v>
      </c>
      <c r="H1297" s="43" t="s">
        <v>1244</v>
      </c>
    </row>
    <row r="1298" spans="1:8" ht="17.25" customHeight="1" x14ac:dyDescent="0.35">
      <c r="A1298" s="46" t="str">
        <f>_xlfn.CONCAT("PUSKESMAS ",TRIM(tblReff[[#This Row],[NAMA PUSKESMAS]]))</f>
        <v>PUSKESMAS MUSTIKA JAYA</v>
      </c>
      <c r="B1298" s="42">
        <v>1031294</v>
      </c>
      <c r="C1298" s="43" t="s">
        <v>4062</v>
      </c>
      <c r="D1298" s="43" t="s">
        <v>4063</v>
      </c>
      <c r="E1298" s="43" t="s">
        <v>4064</v>
      </c>
      <c r="F1298" s="43" t="s">
        <v>4036</v>
      </c>
      <c r="G1298" s="43" t="s">
        <v>2060</v>
      </c>
      <c r="H1298" s="43" t="s">
        <v>1244</v>
      </c>
    </row>
    <row r="1299" spans="1:8" ht="17.25" customHeight="1" x14ac:dyDescent="0.35">
      <c r="A1299" s="46" t="str">
        <f>_xlfn.CONCAT("PUSKESMAS ",TRIM(tblReff[[#This Row],[NAMA PUSKESMAS]]))</f>
        <v>PUSKESMAS PADURENAN</v>
      </c>
      <c r="B1299" s="42">
        <v>1033600</v>
      </c>
      <c r="C1299" s="43" t="s">
        <v>4065</v>
      </c>
      <c r="D1299" s="43" t="s">
        <v>4066</v>
      </c>
      <c r="E1299" s="43" t="s">
        <v>4064</v>
      </c>
      <c r="F1299" s="43" t="s">
        <v>4036</v>
      </c>
      <c r="G1299" s="43" t="s">
        <v>2060</v>
      </c>
      <c r="H1299" s="43" t="s">
        <v>1244</v>
      </c>
    </row>
    <row r="1300" spans="1:8" ht="17.25" customHeight="1" x14ac:dyDescent="0.35">
      <c r="A1300" s="46" t="str">
        <f>_xlfn.CONCAT("PUSKESMAS ",TRIM(tblReff[[#This Row],[NAMA PUSKESMAS]]))</f>
        <v>PUSKESMAS DUREN JAYA</v>
      </c>
      <c r="B1300" s="42">
        <v>1031295</v>
      </c>
      <c r="C1300" s="43" t="s">
        <v>4067</v>
      </c>
      <c r="D1300" s="43" t="s">
        <v>4068</v>
      </c>
      <c r="E1300" s="43" t="s">
        <v>4069</v>
      </c>
      <c r="F1300" s="43" t="s">
        <v>4036</v>
      </c>
      <c r="G1300" s="43" t="s">
        <v>2060</v>
      </c>
      <c r="H1300" s="43" t="s">
        <v>1244</v>
      </c>
    </row>
    <row r="1301" spans="1:8" ht="17.25" customHeight="1" x14ac:dyDescent="0.35">
      <c r="A1301" s="46" t="str">
        <f>_xlfn.CONCAT("PUSKESMAS ",TRIM(tblReff[[#This Row],[NAMA PUSKESMAS]]))</f>
        <v>PUSKESMAS BEKASI JAYA</v>
      </c>
      <c r="B1301" s="42">
        <v>1031296</v>
      </c>
      <c r="C1301" s="43" t="s">
        <v>4070</v>
      </c>
      <c r="D1301" s="43" t="s">
        <v>4071</v>
      </c>
      <c r="E1301" s="43" t="s">
        <v>4069</v>
      </c>
      <c r="F1301" s="43" t="s">
        <v>4036</v>
      </c>
      <c r="G1301" s="43" t="s">
        <v>2060</v>
      </c>
      <c r="H1301" s="43" t="s">
        <v>1244</v>
      </c>
    </row>
    <row r="1302" spans="1:8" ht="17.25" customHeight="1" x14ac:dyDescent="0.35">
      <c r="A1302" s="46" t="str">
        <f>_xlfn.CONCAT("PUSKESMAS ",TRIM(tblReff[[#This Row],[NAMA PUSKESMAS]]))</f>
        <v>PUSKESMAS KARANG KITRI</v>
      </c>
      <c r="B1302" s="42">
        <v>1031297</v>
      </c>
      <c r="C1302" s="43" t="s">
        <v>4072</v>
      </c>
      <c r="D1302" s="43" t="s">
        <v>4073</v>
      </c>
      <c r="E1302" s="43" t="s">
        <v>4069</v>
      </c>
      <c r="F1302" s="43" t="s">
        <v>4036</v>
      </c>
      <c r="G1302" s="43" t="s">
        <v>2060</v>
      </c>
      <c r="H1302" s="43" t="s">
        <v>1243</v>
      </c>
    </row>
    <row r="1303" spans="1:8" ht="17.25" customHeight="1" x14ac:dyDescent="0.35">
      <c r="A1303" s="46" t="str">
        <f>_xlfn.CONCAT("PUSKESMAS ",TRIM(tblReff[[#This Row],[NAMA PUSKESMAS]]))</f>
        <v>PUSKESMAS AREN JAYA</v>
      </c>
      <c r="B1303" s="42">
        <v>1031298</v>
      </c>
      <c r="C1303" s="43" t="s">
        <v>4074</v>
      </c>
      <c r="D1303" s="43" t="s">
        <v>4075</v>
      </c>
      <c r="E1303" s="43" t="s">
        <v>4069</v>
      </c>
      <c r="F1303" s="43" t="s">
        <v>4036</v>
      </c>
      <c r="G1303" s="43" t="s">
        <v>2060</v>
      </c>
      <c r="H1303" s="43" t="s">
        <v>1244</v>
      </c>
    </row>
    <row r="1304" spans="1:8" ht="17.25" customHeight="1" x14ac:dyDescent="0.35">
      <c r="A1304" s="46" t="str">
        <f>_xlfn.CONCAT("PUSKESMAS ",TRIM(tblReff[[#This Row],[NAMA PUSKESMAS]]))</f>
        <v>PUSKESMAS BOJONG RAWA LUMBU</v>
      </c>
      <c r="B1304" s="42">
        <v>1031299</v>
      </c>
      <c r="C1304" s="43" t="s">
        <v>4076</v>
      </c>
      <c r="D1304" s="43" t="s">
        <v>4077</v>
      </c>
      <c r="E1304" s="43" t="s">
        <v>4078</v>
      </c>
      <c r="F1304" s="43" t="s">
        <v>4036</v>
      </c>
      <c r="G1304" s="43" t="s">
        <v>2060</v>
      </c>
      <c r="H1304" s="43" t="s">
        <v>1243</v>
      </c>
    </row>
    <row r="1305" spans="1:8" ht="17.25" customHeight="1" x14ac:dyDescent="0.35">
      <c r="A1305" s="46" t="str">
        <f>_xlfn.CONCAT("PUSKESMAS ",TRIM(tblReff[[#This Row],[NAMA PUSKESMAS]]))</f>
        <v>PUSKESMAS PENGASINAN</v>
      </c>
      <c r="B1305" s="42">
        <v>1031300</v>
      </c>
      <c r="C1305" s="43" t="s">
        <v>4079</v>
      </c>
      <c r="D1305" s="43" t="s">
        <v>4080</v>
      </c>
      <c r="E1305" s="43" t="s">
        <v>4078</v>
      </c>
      <c r="F1305" s="43" t="s">
        <v>4036</v>
      </c>
      <c r="G1305" s="43" t="s">
        <v>2060</v>
      </c>
      <c r="H1305" s="43" t="s">
        <v>1244</v>
      </c>
    </row>
    <row r="1306" spans="1:8" ht="17.25" customHeight="1" x14ac:dyDescent="0.35">
      <c r="A1306" s="46" t="str">
        <f>_xlfn.CONCAT("PUSKESMAS ",TRIM(tblReff[[#This Row],[NAMA PUSKESMAS]]))</f>
        <v>PUSKESMAS BOJONG MENTENG</v>
      </c>
      <c r="B1306" s="42">
        <v>1031301</v>
      </c>
      <c r="C1306" s="43" t="s">
        <v>4081</v>
      </c>
      <c r="D1306" s="43" t="s">
        <v>4082</v>
      </c>
      <c r="E1306" s="43" t="s">
        <v>4078</v>
      </c>
      <c r="F1306" s="43" t="s">
        <v>4036</v>
      </c>
      <c r="G1306" s="43" t="s">
        <v>2060</v>
      </c>
      <c r="H1306" s="43" t="s">
        <v>1244</v>
      </c>
    </row>
    <row r="1307" spans="1:8" ht="17.25" customHeight="1" x14ac:dyDescent="0.35">
      <c r="A1307" s="46" t="str">
        <f>_xlfn.CONCAT("PUSKESMAS ",TRIM(tblReff[[#This Row],[NAMA PUSKESMAS]]))</f>
        <v>PUSKESMAS PERUMNAS II</v>
      </c>
      <c r="B1307" s="42">
        <v>1031302</v>
      </c>
      <c r="C1307" s="43" t="s">
        <v>4083</v>
      </c>
      <c r="D1307" s="43" t="s">
        <v>4084</v>
      </c>
      <c r="E1307" s="43" t="s">
        <v>4085</v>
      </c>
      <c r="F1307" s="43" t="s">
        <v>4036</v>
      </c>
      <c r="G1307" s="43" t="s">
        <v>2060</v>
      </c>
      <c r="H1307" s="43" t="s">
        <v>1244</v>
      </c>
    </row>
    <row r="1308" spans="1:8" ht="17.25" customHeight="1" x14ac:dyDescent="0.35">
      <c r="A1308" s="46" t="str">
        <f>_xlfn.CONCAT("PUSKESMAS ",TRIM(tblReff[[#This Row],[NAMA PUSKESMAS]]))</f>
        <v>PUSKESMAS JAKA MULYA</v>
      </c>
      <c r="B1308" s="42">
        <v>1031303</v>
      </c>
      <c r="C1308" s="43" t="s">
        <v>4086</v>
      </c>
      <c r="D1308" s="43" t="s">
        <v>4087</v>
      </c>
      <c r="E1308" s="43" t="s">
        <v>4085</v>
      </c>
      <c r="F1308" s="43" t="s">
        <v>4036</v>
      </c>
      <c r="G1308" s="43" t="s">
        <v>2060</v>
      </c>
      <c r="H1308" s="43" t="s">
        <v>1244</v>
      </c>
    </row>
    <row r="1309" spans="1:8" ht="17.25" customHeight="1" x14ac:dyDescent="0.35">
      <c r="A1309" s="46" t="str">
        <f>_xlfn.CONCAT("PUSKESMAS ",TRIM(tblReff[[#This Row],[NAMA PUSKESMAS]]))</f>
        <v>PUSKESMAS PEKAYON JAYA</v>
      </c>
      <c r="B1309" s="42">
        <v>1031304</v>
      </c>
      <c r="C1309" s="43" t="s">
        <v>4088</v>
      </c>
      <c r="D1309" s="43" t="s">
        <v>4089</v>
      </c>
      <c r="E1309" s="43" t="s">
        <v>4085</v>
      </c>
      <c r="F1309" s="43" t="s">
        <v>4036</v>
      </c>
      <c r="G1309" s="43" t="s">
        <v>2060</v>
      </c>
      <c r="H1309" s="43" t="s">
        <v>1244</v>
      </c>
    </row>
    <row r="1310" spans="1:8" ht="17.25" customHeight="1" x14ac:dyDescent="0.35">
      <c r="A1310" s="46" t="str">
        <f>_xlfn.CONCAT("PUSKESMAS ",TRIM(tblReff[[#This Row],[NAMA PUSKESMAS]]))</f>
        <v>PUSKESMAS MARGA JAYA</v>
      </c>
      <c r="B1310" s="42">
        <v>1031305</v>
      </c>
      <c r="C1310" s="43" t="s">
        <v>4090</v>
      </c>
      <c r="D1310" s="43" t="s">
        <v>4091</v>
      </c>
      <c r="E1310" s="43" t="s">
        <v>4085</v>
      </c>
      <c r="F1310" s="43" t="s">
        <v>4036</v>
      </c>
      <c r="G1310" s="43" t="s">
        <v>2060</v>
      </c>
      <c r="H1310" s="43" t="s">
        <v>1244</v>
      </c>
    </row>
    <row r="1311" spans="1:8" ht="17.25" customHeight="1" x14ac:dyDescent="0.35">
      <c r="A1311" s="46" t="str">
        <f>_xlfn.CONCAT("PUSKESMAS ",TRIM(tblReff[[#This Row],[NAMA PUSKESMAS]]))</f>
        <v>PUSKESMAS JAKA SETIA</v>
      </c>
      <c r="B1311" s="42">
        <v>1033598</v>
      </c>
      <c r="C1311" s="43" t="s">
        <v>4092</v>
      </c>
      <c r="D1311" s="43" t="s">
        <v>4093</v>
      </c>
      <c r="E1311" s="43" t="s">
        <v>4085</v>
      </c>
      <c r="F1311" s="43" t="s">
        <v>4036</v>
      </c>
      <c r="G1311" s="43" t="s">
        <v>2060</v>
      </c>
      <c r="H1311" s="43" t="s">
        <v>1244</v>
      </c>
    </row>
    <row r="1312" spans="1:8" ht="17.25" customHeight="1" x14ac:dyDescent="0.35">
      <c r="A1312" s="46" t="str">
        <f>_xlfn.CONCAT("PUSKESMAS ",TRIM(tblReff[[#This Row],[NAMA PUSKESMAS]]))</f>
        <v>PUSKESMAS KOTA BARU</v>
      </c>
      <c r="B1312" s="42">
        <v>1031306</v>
      </c>
      <c r="C1312" s="43" t="s">
        <v>1316</v>
      </c>
      <c r="D1312" s="43" t="s">
        <v>4094</v>
      </c>
      <c r="E1312" s="43" t="s">
        <v>4095</v>
      </c>
      <c r="F1312" s="43" t="s">
        <v>4036</v>
      </c>
      <c r="G1312" s="43" t="s">
        <v>2060</v>
      </c>
      <c r="H1312" s="43" t="s">
        <v>1244</v>
      </c>
    </row>
    <row r="1313" spans="1:8" ht="17.25" customHeight="1" x14ac:dyDescent="0.35">
      <c r="A1313" s="46" t="str">
        <f>_xlfn.CONCAT("PUSKESMAS ",TRIM(tblReff[[#This Row],[NAMA PUSKESMAS]]))</f>
        <v>PUSKESMAS RAWA TEMBAGA</v>
      </c>
      <c r="B1313" s="42">
        <v>1031307</v>
      </c>
      <c r="C1313" s="43" t="s">
        <v>4096</v>
      </c>
      <c r="D1313" s="43" t="s">
        <v>4097</v>
      </c>
      <c r="E1313" s="43" t="s">
        <v>4095</v>
      </c>
      <c r="F1313" s="43" t="s">
        <v>4036</v>
      </c>
      <c r="G1313" s="43" t="s">
        <v>2060</v>
      </c>
      <c r="H1313" s="43" t="s">
        <v>1244</v>
      </c>
    </row>
    <row r="1314" spans="1:8" ht="17.25" customHeight="1" x14ac:dyDescent="0.35">
      <c r="A1314" s="46" t="str">
        <f>_xlfn.CONCAT("PUSKESMAS ",TRIM(tblReff[[#This Row],[NAMA PUSKESMAS]]))</f>
        <v>PUSKESMAS BINTARA</v>
      </c>
      <c r="B1314" s="42">
        <v>1031308</v>
      </c>
      <c r="C1314" s="43" t="s">
        <v>4098</v>
      </c>
      <c r="D1314" s="43" t="s">
        <v>4099</v>
      </c>
      <c r="E1314" s="43" t="s">
        <v>4095</v>
      </c>
      <c r="F1314" s="43" t="s">
        <v>4036</v>
      </c>
      <c r="G1314" s="43" t="s">
        <v>2060</v>
      </c>
      <c r="H1314" s="43" t="s">
        <v>1244</v>
      </c>
    </row>
    <row r="1315" spans="1:8" ht="17.25" customHeight="1" x14ac:dyDescent="0.35">
      <c r="A1315" s="46" t="str">
        <f>_xlfn.CONCAT("PUSKESMAS ",TRIM(tblReff[[#This Row],[NAMA PUSKESMAS]]))</f>
        <v>PUSKESMAS BINTARA JAYA</v>
      </c>
      <c r="B1315" s="42">
        <v>1031309</v>
      </c>
      <c r="C1315" s="43" t="s">
        <v>4100</v>
      </c>
      <c r="D1315" s="43" t="s">
        <v>4101</v>
      </c>
      <c r="E1315" s="43" t="s">
        <v>4095</v>
      </c>
      <c r="F1315" s="43" t="s">
        <v>4036</v>
      </c>
      <c r="G1315" s="43" t="s">
        <v>2060</v>
      </c>
      <c r="H1315" s="43" t="s">
        <v>1244</v>
      </c>
    </row>
    <row r="1316" spans="1:8" ht="17.25" customHeight="1" x14ac:dyDescent="0.35">
      <c r="A1316" s="46" t="str">
        <f>_xlfn.CONCAT("PUSKESMAS ",TRIM(tblReff[[#This Row],[NAMA PUSKESMAS]]))</f>
        <v>PUSKESMAS KRANJI</v>
      </c>
      <c r="B1316" s="42">
        <v>1031310</v>
      </c>
      <c r="C1316" s="43" t="s">
        <v>4102</v>
      </c>
      <c r="D1316" s="43" t="s">
        <v>4103</v>
      </c>
      <c r="E1316" s="43" t="s">
        <v>4095</v>
      </c>
      <c r="F1316" s="43" t="s">
        <v>4036</v>
      </c>
      <c r="G1316" s="43" t="s">
        <v>2060</v>
      </c>
      <c r="H1316" s="43" t="s">
        <v>1244</v>
      </c>
    </row>
    <row r="1317" spans="1:8" ht="17.25" customHeight="1" x14ac:dyDescent="0.35">
      <c r="A1317" s="46" t="str">
        <f>_xlfn.CONCAT("PUSKESMAS ",TRIM(tblReff[[#This Row],[NAMA PUSKESMAS]]))</f>
        <v>PUSKESMAS PEJUANG</v>
      </c>
      <c r="B1317" s="42">
        <v>1031311</v>
      </c>
      <c r="C1317" s="43" t="s">
        <v>4104</v>
      </c>
      <c r="D1317" s="43" t="s">
        <v>4105</v>
      </c>
      <c r="E1317" s="43" t="s">
        <v>4106</v>
      </c>
      <c r="F1317" s="43" t="s">
        <v>4036</v>
      </c>
      <c r="G1317" s="43" t="s">
        <v>2060</v>
      </c>
      <c r="H1317" s="43" t="s">
        <v>1244</v>
      </c>
    </row>
    <row r="1318" spans="1:8" ht="17.25" customHeight="1" x14ac:dyDescent="0.35">
      <c r="A1318" s="46" t="str">
        <f>_xlfn.CONCAT("PUSKESMAS ",TRIM(tblReff[[#This Row],[NAMA PUSKESMAS]]))</f>
        <v>PUSKESMAS KALI BARU</v>
      </c>
      <c r="B1318" s="42">
        <v>1033597</v>
      </c>
      <c r="C1318" s="43" t="s">
        <v>4107</v>
      </c>
      <c r="D1318" s="43" t="s">
        <v>4108</v>
      </c>
      <c r="E1318" s="43" t="s">
        <v>4106</v>
      </c>
      <c r="F1318" s="43" t="s">
        <v>4036</v>
      </c>
      <c r="G1318" s="43" t="s">
        <v>2060</v>
      </c>
      <c r="H1318" s="43" t="s">
        <v>1244</v>
      </c>
    </row>
    <row r="1319" spans="1:8" ht="17.25" customHeight="1" x14ac:dyDescent="0.35">
      <c r="A1319" s="46" t="str">
        <f>_xlfn.CONCAT("PUSKESMAS ",TRIM(tblReff[[#This Row],[NAMA PUSKESMAS]]))</f>
        <v>PUSKESMAS SEROJA</v>
      </c>
      <c r="B1319" s="42">
        <v>1031312</v>
      </c>
      <c r="C1319" s="43" t="s">
        <v>4109</v>
      </c>
      <c r="D1319" s="43" t="s">
        <v>4110</v>
      </c>
      <c r="E1319" s="43" t="s">
        <v>4111</v>
      </c>
      <c r="F1319" s="43" t="s">
        <v>4036</v>
      </c>
      <c r="G1319" s="43" t="s">
        <v>2060</v>
      </c>
      <c r="H1319" s="43" t="s">
        <v>1244</v>
      </c>
    </row>
    <row r="1320" spans="1:8" ht="17.25" customHeight="1" x14ac:dyDescent="0.35">
      <c r="A1320" s="46" t="str">
        <f>_xlfn.CONCAT("PUSKESMAS ",TRIM(tblReff[[#This Row],[NAMA PUSKESMAS]]))</f>
        <v>PUSKESMAS TELUK PUCUNG</v>
      </c>
      <c r="B1320" s="42">
        <v>1031313</v>
      </c>
      <c r="C1320" s="43" t="s">
        <v>4112</v>
      </c>
      <c r="D1320" s="43" t="s">
        <v>4113</v>
      </c>
      <c r="E1320" s="43" t="s">
        <v>4111</v>
      </c>
      <c r="F1320" s="43" t="s">
        <v>4036</v>
      </c>
      <c r="G1320" s="43" t="s">
        <v>2060</v>
      </c>
      <c r="H1320" s="43" t="s">
        <v>1244</v>
      </c>
    </row>
    <row r="1321" spans="1:8" ht="17.25" customHeight="1" x14ac:dyDescent="0.35">
      <c r="A1321" s="46" t="str">
        <f>_xlfn.CONCAT("PUSKESMAS ",TRIM(tblReff[[#This Row],[NAMA PUSKESMAS]]))</f>
        <v>PUSKESMAS MARGA MULYA</v>
      </c>
      <c r="B1321" s="42">
        <v>1031314</v>
      </c>
      <c r="C1321" s="43" t="s">
        <v>4114</v>
      </c>
      <c r="D1321" s="43" t="s">
        <v>4115</v>
      </c>
      <c r="E1321" s="43" t="s">
        <v>4111</v>
      </c>
      <c r="F1321" s="43" t="s">
        <v>4036</v>
      </c>
      <c r="G1321" s="43" t="s">
        <v>2060</v>
      </c>
      <c r="H1321" s="43" t="s">
        <v>1244</v>
      </c>
    </row>
    <row r="1322" spans="1:8" ht="17.25" customHeight="1" x14ac:dyDescent="0.35">
      <c r="A1322" s="46" t="str">
        <f>_xlfn.CONCAT("PUSKESMAS ",TRIM(tblReff[[#This Row],[NAMA PUSKESMAS]]))</f>
        <v>PUSKESMAS KALIABANG TENGAH</v>
      </c>
      <c r="B1322" s="42">
        <v>1031315</v>
      </c>
      <c r="C1322" s="43" t="s">
        <v>4116</v>
      </c>
      <c r="D1322" s="43" t="s">
        <v>4117</v>
      </c>
      <c r="E1322" s="43" t="s">
        <v>4111</v>
      </c>
      <c r="F1322" s="43" t="s">
        <v>4036</v>
      </c>
      <c r="G1322" s="43" t="s">
        <v>2060</v>
      </c>
      <c r="H1322" s="43" t="s">
        <v>1244</v>
      </c>
    </row>
    <row r="1323" spans="1:8" ht="17.25" customHeight="1" x14ac:dyDescent="0.35">
      <c r="A1323" s="46" t="str">
        <f>_xlfn.CONCAT("PUSKESMAS ",TRIM(tblReff[[#This Row],[NAMA PUSKESMAS]]))</f>
        <v>PUSKESMAS PERWIRA</v>
      </c>
      <c r="B1323" s="42">
        <v>1033594</v>
      </c>
      <c r="C1323" s="43" t="s">
        <v>4118</v>
      </c>
      <c r="D1323" s="43" t="s">
        <v>4119</v>
      </c>
      <c r="E1323" s="43" t="s">
        <v>4111</v>
      </c>
      <c r="F1323" s="43" t="s">
        <v>4036</v>
      </c>
      <c r="G1323" s="43" t="s">
        <v>2060</v>
      </c>
      <c r="H1323" s="43" t="s">
        <v>1243</v>
      </c>
    </row>
    <row r="1324" spans="1:8" ht="17.25" customHeight="1" x14ac:dyDescent="0.35">
      <c r="A1324" s="46" t="str">
        <f>_xlfn.CONCAT("PUSKESMAS ",TRIM(tblReff[[#This Row],[NAMA PUSKESMAS]]))</f>
        <v>PUSKESMAS HARAPAN BARU</v>
      </c>
      <c r="B1324" s="42">
        <v>1033595</v>
      </c>
      <c r="C1324" s="43" t="s">
        <v>4120</v>
      </c>
      <c r="D1324" s="43" t="s">
        <v>4121</v>
      </c>
      <c r="E1324" s="43" t="s">
        <v>4111</v>
      </c>
      <c r="F1324" s="43" t="s">
        <v>4036</v>
      </c>
      <c r="G1324" s="43" t="s">
        <v>2060</v>
      </c>
      <c r="H1324" s="43" t="s">
        <v>1244</v>
      </c>
    </row>
    <row r="1325" spans="1:8" ht="17.25" customHeight="1" x14ac:dyDescent="0.35">
      <c r="A1325" s="46" t="str">
        <f>_xlfn.CONCAT("PUSKESMAS ",TRIM(tblReff[[#This Row],[NAMA PUSKESMAS]]))</f>
        <v>PUSKESMAS SAWANGAN</v>
      </c>
      <c r="B1325" s="42">
        <v>1031316</v>
      </c>
      <c r="C1325" s="43" t="s">
        <v>4122</v>
      </c>
      <c r="D1325" s="43" t="s">
        <v>4123</v>
      </c>
      <c r="E1325" s="43" t="s">
        <v>4122</v>
      </c>
      <c r="F1325" s="43" t="s">
        <v>4124</v>
      </c>
      <c r="G1325" s="43" t="s">
        <v>2060</v>
      </c>
      <c r="H1325" s="43" t="s">
        <v>1244</v>
      </c>
    </row>
    <row r="1326" spans="1:8" ht="17.25" customHeight="1" x14ac:dyDescent="0.35">
      <c r="A1326" s="46" t="str">
        <f>_xlfn.CONCAT("PUSKESMAS ",TRIM(tblReff[[#This Row],[NAMA PUSKESMAS]]))</f>
        <v>PUSKESMAS DUREN SERIBU</v>
      </c>
      <c r="B1326" s="42">
        <v>1031317</v>
      </c>
      <c r="C1326" s="43" t="s">
        <v>4125</v>
      </c>
      <c r="D1326" s="43" t="s">
        <v>4126</v>
      </c>
      <c r="E1326" s="43" t="s">
        <v>4127</v>
      </c>
      <c r="F1326" s="43" t="s">
        <v>4124</v>
      </c>
      <c r="G1326" s="43" t="s">
        <v>2060</v>
      </c>
      <c r="H1326" s="43" t="s">
        <v>1244</v>
      </c>
    </row>
    <row r="1327" spans="1:8" ht="17.25" customHeight="1" x14ac:dyDescent="0.35">
      <c r="A1327" s="46" t="str">
        <f>_xlfn.CONCAT("PUSKESMAS ",TRIM(tblReff[[#This Row],[NAMA PUSKESMAS]]))</f>
        <v>PUSKESMAS PASIR PUTIH</v>
      </c>
      <c r="B1327" s="42">
        <v>1031318</v>
      </c>
      <c r="C1327" s="43" t="s">
        <v>1372</v>
      </c>
      <c r="D1327" s="43" t="s">
        <v>4128</v>
      </c>
      <c r="E1327" s="43" t="s">
        <v>4122</v>
      </c>
      <c r="F1327" s="43" t="s">
        <v>4124</v>
      </c>
      <c r="G1327" s="43" t="s">
        <v>2060</v>
      </c>
      <c r="H1327" s="43" t="s">
        <v>1244</v>
      </c>
    </row>
    <row r="1328" spans="1:8" ht="17.25" customHeight="1" x14ac:dyDescent="0.35">
      <c r="A1328" s="46" t="str">
        <f>_xlfn.CONCAT("PUSKESMAS ",TRIM(tblReff[[#This Row],[NAMA PUSKESMAS]]))</f>
        <v>PUSKESMAS KEDAUNG</v>
      </c>
      <c r="B1328" s="42">
        <v>1031319</v>
      </c>
      <c r="C1328" s="43" t="s">
        <v>4129</v>
      </c>
      <c r="D1328" s="43" t="s">
        <v>4130</v>
      </c>
      <c r="E1328" s="43" t="s">
        <v>4122</v>
      </c>
      <c r="F1328" s="43" t="s">
        <v>4124</v>
      </c>
      <c r="G1328" s="43" t="s">
        <v>2060</v>
      </c>
      <c r="H1328" s="43" t="s">
        <v>1243</v>
      </c>
    </row>
    <row r="1329" spans="1:8" ht="17.25" customHeight="1" x14ac:dyDescent="0.35">
      <c r="A1329" s="46" t="str">
        <f>_xlfn.CONCAT("PUSKESMAS ",TRIM(tblReff[[#This Row],[NAMA PUSKESMAS]]))</f>
        <v>PUSKESMAS PENGASINAN</v>
      </c>
      <c r="B1329" s="42">
        <v>1031320</v>
      </c>
      <c r="C1329" s="43" t="s">
        <v>4079</v>
      </c>
      <c r="D1329" s="43" t="s">
        <v>4131</v>
      </c>
      <c r="E1329" s="43" t="s">
        <v>4122</v>
      </c>
      <c r="F1329" s="43" t="s">
        <v>4124</v>
      </c>
      <c r="G1329" s="43" t="s">
        <v>2060</v>
      </c>
      <c r="H1329" s="43" t="s">
        <v>1244</v>
      </c>
    </row>
    <row r="1330" spans="1:8" ht="17.25" customHeight="1" x14ac:dyDescent="0.35">
      <c r="A1330" s="46" t="str">
        <f>_xlfn.CONCAT("PUSKESMAS ",TRIM(tblReff[[#This Row],[NAMA PUSKESMAS]]))</f>
        <v>PUSKESMAS BOJONGSARI</v>
      </c>
      <c r="B1330" s="42">
        <v>1031321</v>
      </c>
      <c r="C1330" s="43" t="s">
        <v>4127</v>
      </c>
      <c r="D1330" s="43" t="s">
        <v>4132</v>
      </c>
      <c r="E1330" s="43" t="s">
        <v>4127</v>
      </c>
      <c r="F1330" s="43" t="s">
        <v>4124</v>
      </c>
      <c r="G1330" s="43" t="s">
        <v>2060</v>
      </c>
      <c r="H1330" s="43" t="s">
        <v>1243</v>
      </c>
    </row>
    <row r="1331" spans="1:8" ht="17.25" customHeight="1" x14ac:dyDescent="0.35">
      <c r="A1331" s="46" t="str">
        <f>_xlfn.CONCAT("PUSKESMAS ",TRIM(tblReff[[#This Row],[NAMA PUSKESMAS]]))</f>
        <v>PUSKESMAS PANCORAN MAS</v>
      </c>
      <c r="B1331" s="42">
        <v>1031322</v>
      </c>
      <c r="C1331" s="43" t="s">
        <v>4133</v>
      </c>
      <c r="D1331" s="43" t="s">
        <v>4134</v>
      </c>
      <c r="E1331" s="43" t="s">
        <v>4133</v>
      </c>
      <c r="F1331" s="43" t="s">
        <v>4124</v>
      </c>
      <c r="G1331" s="43" t="s">
        <v>2060</v>
      </c>
      <c r="H1331" s="43" t="s">
        <v>1243</v>
      </c>
    </row>
    <row r="1332" spans="1:8" ht="17.25" customHeight="1" x14ac:dyDescent="0.35">
      <c r="A1332" s="46" t="str">
        <f>_xlfn.CONCAT("PUSKESMAS ",TRIM(tblReff[[#This Row],[NAMA PUSKESMAS]]))</f>
        <v>PUSKESMAS DEPOK JAYA</v>
      </c>
      <c r="B1332" s="42">
        <v>1031323</v>
      </c>
      <c r="C1332" s="43" t="s">
        <v>4135</v>
      </c>
      <c r="D1332" s="43" t="s">
        <v>4136</v>
      </c>
      <c r="E1332" s="43" t="s">
        <v>4133</v>
      </c>
      <c r="F1332" s="43" t="s">
        <v>4124</v>
      </c>
      <c r="G1332" s="43" t="s">
        <v>2060</v>
      </c>
      <c r="H1332" s="43" t="s">
        <v>1244</v>
      </c>
    </row>
    <row r="1333" spans="1:8" ht="17.25" customHeight="1" x14ac:dyDescent="0.35">
      <c r="A1333" s="46" t="str">
        <f>_xlfn.CONCAT("PUSKESMAS ",TRIM(tblReff[[#This Row],[NAMA PUSKESMAS]]))</f>
        <v>PUSKESMAS RANGKAPAN JAYA BARU</v>
      </c>
      <c r="B1333" s="42">
        <v>1031324</v>
      </c>
      <c r="C1333" s="43" t="s">
        <v>4137</v>
      </c>
      <c r="D1333" s="43" t="s">
        <v>4138</v>
      </c>
      <c r="E1333" s="43" t="s">
        <v>4133</v>
      </c>
      <c r="F1333" s="43" t="s">
        <v>4124</v>
      </c>
      <c r="G1333" s="43" t="s">
        <v>2060</v>
      </c>
      <c r="H1333" s="43" t="s">
        <v>1244</v>
      </c>
    </row>
    <row r="1334" spans="1:8" ht="17.25" customHeight="1" x14ac:dyDescent="0.35">
      <c r="A1334" s="46" t="str">
        <f>_xlfn.CONCAT("PUSKESMAS ",TRIM(tblReff[[#This Row],[NAMA PUSKESMAS]]))</f>
        <v>PUSKESMAS CIPAYUNG</v>
      </c>
      <c r="B1334" s="42">
        <v>1031325</v>
      </c>
      <c r="C1334" s="43" t="s">
        <v>1576</v>
      </c>
      <c r="D1334" s="43" t="s">
        <v>4139</v>
      </c>
      <c r="E1334" s="43" t="s">
        <v>1576</v>
      </c>
      <c r="F1334" s="43" t="s">
        <v>4124</v>
      </c>
      <c r="G1334" s="43" t="s">
        <v>2060</v>
      </c>
      <c r="H1334" s="43" t="s">
        <v>1244</v>
      </c>
    </row>
    <row r="1335" spans="1:8" ht="17.25" customHeight="1" x14ac:dyDescent="0.35">
      <c r="A1335" s="46" t="str">
        <f>_xlfn.CONCAT("PUSKESMAS ",TRIM(tblReff[[#This Row],[NAMA PUSKESMAS]]))</f>
        <v>PUSKESMAS SUKMAJAYA</v>
      </c>
      <c r="B1335" s="42">
        <v>1031326</v>
      </c>
      <c r="C1335" s="43" t="s">
        <v>4140</v>
      </c>
      <c r="D1335" s="43" t="s">
        <v>4141</v>
      </c>
      <c r="E1335" s="43" t="s">
        <v>4142</v>
      </c>
      <c r="F1335" s="43" t="s">
        <v>4124</v>
      </c>
      <c r="G1335" s="43" t="s">
        <v>2060</v>
      </c>
      <c r="H1335" s="43" t="s">
        <v>1243</v>
      </c>
    </row>
    <row r="1336" spans="1:8" ht="17.25" customHeight="1" x14ac:dyDescent="0.35">
      <c r="A1336" s="46" t="str">
        <f>_xlfn.CONCAT("PUSKESMAS ",TRIM(tblReff[[#This Row],[NAMA PUSKESMAS]]))</f>
        <v>PUSKESMAS ABADIJAYA</v>
      </c>
      <c r="B1336" s="42">
        <v>1031327</v>
      </c>
      <c r="C1336" s="43" t="s">
        <v>4143</v>
      </c>
      <c r="D1336" s="43" t="s">
        <v>4144</v>
      </c>
      <c r="E1336" s="43" t="s">
        <v>4142</v>
      </c>
      <c r="F1336" s="43" t="s">
        <v>4124</v>
      </c>
      <c r="G1336" s="43" t="s">
        <v>2060</v>
      </c>
      <c r="H1336" s="43" t="s">
        <v>1244</v>
      </c>
    </row>
    <row r="1337" spans="1:8" ht="17.25" customHeight="1" x14ac:dyDescent="0.35">
      <c r="A1337" s="46" t="str">
        <f>_xlfn.CONCAT("PUSKESMAS ",TRIM(tblReff[[#This Row],[NAMA PUSKESMAS]]))</f>
        <v>PUSKESMAS BHAKTIJAYA</v>
      </c>
      <c r="B1337" s="42">
        <v>1031328</v>
      </c>
      <c r="C1337" s="43" t="s">
        <v>4145</v>
      </c>
      <c r="D1337" s="43" t="s">
        <v>4146</v>
      </c>
      <c r="E1337" s="43" t="s">
        <v>4142</v>
      </c>
      <c r="F1337" s="43" t="s">
        <v>4124</v>
      </c>
      <c r="G1337" s="43" t="s">
        <v>2060</v>
      </c>
      <c r="H1337" s="43" t="s">
        <v>1244</v>
      </c>
    </row>
    <row r="1338" spans="1:8" ht="17.25" customHeight="1" x14ac:dyDescent="0.35">
      <c r="A1338" s="46" t="str">
        <f>_xlfn.CONCAT("PUSKESMAS ",TRIM(tblReff[[#This Row],[NAMA PUSKESMAS]]))</f>
        <v>PUSKESMAS VILLA PERTIWI</v>
      </c>
      <c r="B1338" s="42">
        <v>1031329</v>
      </c>
      <c r="C1338" s="43" t="s">
        <v>4147</v>
      </c>
      <c r="D1338" s="43" t="s">
        <v>4148</v>
      </c>
      <c r="E1338" s="43" t="s">
        <v>4149</v>
      </c>
      <c r="F1338" s="43" t="s">
        <v>4124</v>
      </c>
      <c r="G1338" s="43" t="s">
        <v>2060</v>
      </c>
      <c r="H1338" s="43" t="s">
        <v>1244</v>
      </c>
    </row>
    <row r="1339" spans="1:8" ht="17.25" customHeight="1" x14ac:dyDescent="0.35">
      <c r="A1339" s="46" t="str">
        <f>_xlfn.CONCAT("PUSKESMAS ",TRIM(tblReff[[#This Row],[NAMA PUSKESMAS]]))</f>
        <v>PUSKESMAS KALIMULYA</v>
      </c>
      <c r="B1339" s="42">
        <v>1031330</v>
      </c>
      <c r="C1339" s="43" t="s">
        <v>4150</v>
      </c>
      <c r="D1339" s="43" t="s">
        <v>4151</v>
      </c>
      <c r="E1339" s="43" t="s">
        <v>4149</v>
      </c>
      <c r="F1339" s="43" t="s">
        <v>4124</v>
      </c>
      <c r="G1339" s="43" t="s">
        <v>2060</v>
      </c>
      <c r="H1339" s="43" t="s">
        <v>1244</v>
      </c>
    </row>
    <row r="1340" spans="1:8" ht="17.25" customHeight="1" x14ac:dyDescent="0.35">
      <c r="A1340" s="46" t="str">
        <f>_xlfn.CONCAT("PUSKESMAS ",TRIM(tblReff[[#This Row],[NAMA PUSKESMAS]]))</f>
        <v>PUSKESMAS PONDOK SUKMAJAYA</v>
      </c>
      <c r="B1340" s="42">
        <v>1031331</v>
      </c>
      <c r="C1340" s="43" t="s">
        <v>4152</v>
      </c>
      <c r="D1340" s="43" t="s">
        <v>4153</v>
      </c>
      <c r="E1340" s="43" t="s">
        <v>4142</v>
      </c>
      <c r="F1340" s="43" t="s">
        <v>4124</v>
      </c>
      <c r="G1340" s="43" t="s">
        <v>2060</v>
      </c>
      <c r="H1340" s="43" t="s">
        <v>1244</v>
      </c>
    </row>
    <row r="1341" spans="1:8" ht="17.25" customHeight="1" x14ac:dyDescent="0.35">
      <c r="A1341" s="46" t="str">
        <f>_xlfn.CONCAT("PUSKESMAS ",TRIM(tblReff[[#This Row],[NAMA PUSKESMAS]]))</f>
        <v>PUSKESMAS CILODONG</v>
      </c>
      <c r="B1341" s="42">
        <v>1031332</v>
      </c>
      <c r="C1341" s="43" t="s">
        <v>4149</v>
      </c>
      <c r="D1341" s="43" t="s">
        <v>4154</v>
      </c>
      <c r="E1341" s="43" t="s">
        <v>4149</v>
      </c>
      <c r="F1341" s="43" t="s">
        <v>4124</v>
      </c>
      <c r="G1341" s="43" t="s">
        <v>2060</v>
      </c>
      <c r="H1341" s="43" t="s">
        <v>1244</v>
      </c>
    </row>
    <row r="1342" spans="1:8" ht="17.25" customHeight="1" x14ac:dyDescent="0.35">
      <c r="A1342" s="46" t="str">
        <f>_xlfn.CONCAT("PUSKESMAS ",TRIM(tblReff[[#This Row],[NAMA PUSKESMAS]]))</f>
        <v>PUSKESMAS CIMANGGIS</v>
      </c>
      <c r="B1342" s="42">
        <v>1031333</v>
      </c>
      <c r="C1342" s="43" t="s">
        <v>4155</v>
      </c>
      <c r="D1342" s="43" t="s">
        <v>4156</v>
      </c>
      <c r="E1342" s="43" t="s">
        <v>4155</v>
      </c>
      <c r="F1342" s="43" t="s">
        <v>4124</v>
      </c>
      <c r="G1342" s="43" t="s">
        <v>2060</v>
      </c>
      <c r="H1342" s="43" t="s">
        <v>1243</v>
      </c>
    </row>
    <row r="1343" spans="1:8" ht="17.25" customHeight="1" x14ac:dyDescent="0.35">
      <c r="A1343" s="46" t="str">
        <f>_xlfn.CONCAT("PUSKESMAS ",TRIM(tblReff[[#This Row],[NAMA PUSKESMAS]]))</f>
        <v>PUSKESMAS TAPOS</v>
      </c>
      <c r="B1343" s="42">
        <v>1031334</v>
      </c>
      <c r="C1343" s="43" t="s">
        <v>4157</v>
      </c>
      <c r="D1343" s="43" t="s">
        <v>4158</v>
      </c>
      <c r="E1343" s="43" t="s">
        <v>4157</v>
      </c>
      <c r="F1343" s="43" t="s">
        <v>4124</v>
      </c>
      <c r="G1343" s="43" t="s">
        <v>2060</v>
      </c>
      <c r="H1343" s="43" t="s">
        <v>1243</v>
      </c>
    </row>
    <row r="1344" spans="1:8" ht="17.25" customHeight="1" x14ac:dyDescent="0.35">
      <c r="A1344" s="46" t="str">
        <f>_xlfn.CONCAT("PUSKESMAS ",TRIM(tblReff[[#This Row],[NAMA PUSKESMAS]]))</f>
        <v>PUSKESMAS SUKATANI</v>
      </c>
      <c r="B1344" s="42">
        <v>1031335</v>
      </c>
      <c r="C1344" s="43" t="s">
        <v>3429</v>
      </c>
      <c r="D1344" s="43" t="s">
        <v>4159</v>
      </c>
      <c r="E1344" s="43" t="s">
        <v>4157</v>
      </c>
      <c r="F1344" s="43" t="s">
        <v>4124</v>
      </c>
      <c r="G1344" s="43" t="s">
        <v>2060</v>
      </c>
      <c r="H1344" s="43" t="s">
        <v>1244</v>
      </c>
    </row>
    <row r="1345" spans="1:8" ht="17.25" customHeight="1" x14ac:dyDescent="0.35">
      <c r="A1345" s="46" t="str">
        <f>_xlfn.CONCAT("PUSKESMAS ",TRIM(tblReff[[#This Row],[NAMA PUSKESMAS]]))</f>
        <v>PUSKESMAS TUGU</v>
      </c>
      <c r="B1345" s="42">
        <v>1031336</v>
      </c>
      <c r="C1345" s="43" t="s">
        <v>3256</v>
      </c>
      <c r="D1345" s="43" t="s">
        <v>4160</v>
      </c>
      <c r="E1345" s="43" t="s">
        <v>4155</v>
      </c>
      <c r="F1345" s="43" t="s">
        <v>4124</v>
      </c>
      <c r="G1345" s="43" t="s">
        <v>2060</v>
      </c>
      <c r="H1345" s="43" t="s">
        <v>1244</v>
      </c>
    </row>
    <row r="1346" spans="1:8" ht="17.25" customHeight="1" x14ac:dyDescent="0.35">
      <c r="A1346" s="46" t="str">
        <f>_xlfn.CONCAT("PUSKESMAS ",TRIM(tblReff[[#This Row],[NAMA PUSKESMAS]]))</f>
        <v>PUSKESMAS JATIJAJAR</v>
      </c>
      <c r="B1346" s="42">
        <v>1031337</v>
      </c>
      <c r="C1346" s="43" t="s">
        <v>4161</v>
      </c>
      <c r="D1346" s="43" t="s">
        <v>4162</v>
      </c>
      <c r="E1346" s="43" t="s">
        <v>4157</v>
      </c>
      <c r="F1346" s="43" t="s">
        <v>4124</v>
      </c>
      <c r="G1346" s="43" t="s">
        <v>2060</v>
      </c>
      <c r="H1346" s="43" t="s">
        <v>1244</v>
      </c>
    </row>
    <row r="1347" spans="1:8" ht="17.25" customHeight="1" x14ac:dyDescent="0.35">
      <c r="A1347" s="46" t="str">
        <f>_xlfn.CONCAT("PUSKESMAS ",TRIM(tblReff[[#This Row],[NAMA PUSKESMAS]]))</f>
        <v>PUSKESMAS HARJAMUKTI</v>
      </c>
      <c r="B1347" s="42">
        <v>1031338</v>
      </c>
      <c r="C1347" s="43" t="s">
        <v>3988</v>
      </c>
      <c r="D1347" s="43" t="s">
        <v>4163</v>
      </c>
      <c r="E1347" s="43" t="s">
        <v>4155</v>
      </c>
      <c r="F1347" s="43" t="s">
        <v>4124</v>
      </c>
      <c r="G1347" s="43" t="s">
        <v>2060</v>
      </c>
      <c r="H1347" s="43" t="s">
        <v>1244</v>
      </c>
    </row>
    <row r="1348" spans="1:8" ht="17.25" customHeight="1" x14ac:dyDescent="0.35">
      <c r="A1348" s="46" t="str">
        <f>_xlfn.CONCAT("PUSKESMAS ",TRIM(tblReff[[#This Row],[NAMA PUSKESMAS]]))</f>
        <v>PUSKESMAS PASIR GUNUNG SELATAN</v>
      </c>
      <c r="B1348" s="42">
        <v>1031339</v>
      </c>
      <c r="C1348" s="43" t="s">
        <v>4164</v>
      </c>
      <c r="D1348" s="43" t="s">
        <v>4165</v>
      </c>
      <c r="E1348" s="43" t="s">
        <v>4155</v>
      </c>
      <c r="F1348" s="43" t="s">
        <v>4124</v>
      </c>
      <c r="G1348" s="43" t="s">
        <v>2060</v>
      </c>
      <c r="H1348" s="43" t="s">
        <v>1244</v>
      </c>
    </row>
    <row r="1349" spans="1:8" ht="17.25" customHeight="1" x14ac:dyDescent="0.35">
      <c r="A1349" s="46" t="str">
        <f>_xlfn.CONCAT("PUSKESMAS ",TRIM(tblReff[[#This Row],[NAMA PUSKESMAS]]))</f>
        <v>PUSKESMAS MEKARSARI</v>
      </c>
      <c r="B1349" s="42">
        <v>1031340</v>
      </c>
      <c r="C1349" s="43" t="s">
        <v>1329</v>
      </c>
      <c r="D1349" s="43" t="s">
        <v>4166</v>
      </c>
      <c r="E1349" s="43" t="s">
        <v>4155</v>
      </c>
      <c r="F1349" s="43" t="s">
        <v>4124</v>
      </c>
      <c r="G1349" s="43" t="s">
        <v>2060</v>
      </c>
      <c r="H1349" s="43" t="s">
        <v>1244</v>
      </c>
    </row>
    <row r="1350" spans="1:8" ht="17.25" customHeight="1" x14ac:dyDescent="0.35">
      <c r="A1350" s="46" t="str">
        <f>_xlfn.CONCAT("PUSKESMAS ",TRIM(tblReff[[#This Row],[NAMA PUSKESMAS]]))</f>
        <v>PUSKESMAS CILANGKAP</v>
      </c>
      <c r="B1350" s="42">
        <v>1031341</v>
      </c>
      <c r="C1350" s="43" t="s">
        <v>4167</v>
      </c>
      <c r="D1350" s="43" t="s">
        <v>4168</v>
      </c>
      <c r="E1350" s="43" t="s">
        <v>4157</v>
      </c>
      <c r="F1350" s="43" t="s">
        <v>4124</v>
      </c>
      <c r="G1350" s="43" t="s">
        <v>2060</v>
      </c>
      <c r="H1350" s="43" t="s">
        <v>1244</v>
      </c>
    </row>
    <row r="1351" spans="1:8" ht="17.25" customHeight="1" x14ac:dyDescent="0.35">
      <c r="A1351" s="46" t="str">
        <f>_xlfn.CONCAT("PUSKESMAS ",TRIM(tblReff[[#This Row],[NAMA PUSKESMAS]]))</f>
        <v>PUSKESMAS CIMPAEUN</v>
      </c>
      <c r="B1351" s="42">
        <v>1031342</v>
      </c>
      <c r="C1351" s="43" t="s">
        <v>4169</v>
      </c>
      <c r="D1351" s="43" t="s">
        <v>4170</v>
      </c>
      <c r="E1351" s="43" t="s">
        <v>4157</v>
      </c>
      <c r="F1351" s="43" t="s">
        <v>4124</v>
      </c>
      <c r="G1351" s="43" t="s">
        <v>2060</v>
      </c>
      <c r="H1351" s="43" t="s">
        <v>1244</v>
      </c>
    </row>
    <row r="1352" spans="1:8" ht="17.25" customHeight="1" x14ac:dyDescent="0.35">
      <c r="A1352" s="46" t="str">
        <f>_xlfn.CONCAT("PUSKESMAS ",TRIM(tblReff[[#This Row],[NAMA PUSKESMAS]]))</f>
        <v>PUSKESMAS BEJI</v>
      </c>
      <c r="B1352" s="42">
        <v>1031343</v>
      </c>
      <c r="C1352" s="43" t="s">
        <v>4171</v>
      </c>
      <c r="D1352" s="43" t="s">
        <v>4172</v>
      </c>
      <c r="E1352" s="43" t="s">
        <v>4171</v>
      </c>
      <c r="F1352" s="43" t="s">
        <v>4124</v>
      </c>
      <c r="G1352" s="43" t="s">
        <v>2060</v>
      </c>
      <c r="H1352" s="43" t="s">
        <v>1243</v>
      </c>
    </row>
    <row r="1353" spans="1:8" ht="17.25" customHeight="1" x14ac:dyDescent="0.35">
      <c r="A1353" s="46" t="str">
        <f>_xlfn.CONCAT("PUSKESMAS ",TRIM(tblReff[[#This Row],[NAMA PUSKESMAS]]))</f>
        <v>PUSKESMAS TANAH BARU</v>
      </c>
      <c r="B1353" s="42">
        <v>1031344</v>
      </c>
      <c r="C1353" s="43" t="s">
        <v>4173</v>
      </c>
      <c r="D1353" s="43" t="s">
        <v>4174</v>
      </c>
      <c r="E1353" s="43" t="s">
        <v>4171</v>
      </c>
      <c r="F1353" s="43" t="s">
        <v>4124</v>
      </c>
      <c r="G1353" s="43" t="s">
        <v>2060</v>
      </c>
      <c r="H1353" s="43" t="s">
        <v>1244</v>
      </c>
    </row>
    <row r="1354" spans="1:8" ht="17.25" customHeight="1" x14ac:dyDescent="0.35">
      <c r="A1354" s="46" t="str">
        <f>_xlfn.CONCAT("PUSKESMAS ",TRIM(tblReff[[#This Row],[NAMA PUSKESMAS]]))</f>
        <v>PUSKESMAS KEMIRIMUKA</v>
      </c>
      <c r="B1354" s="42">
        <v>1031345</v>
      </c>
      <c r="C1354" s="43" t="s">
        <v>4175</v>
      </c>
      <c r="D1354" s="43" t="s">
        <v>4176</v>
      </c>
      <c r="E1354" s="43" t="s">
        <v>4171</v>
      </c>
      <c r="F1354" s="43" t="s">
        <v>4124</v>
      </c>
      <c r="G1354" s="43" t="s">
        <v>2060</v>
      </c>
      <c r="H1354" s="43" t="s">
        <v>1244</v>
      </c>
    </row>
    <row r="1355" spans="1:8" ht="17.25" customHeight="1" x14ac:dyDescent="0.35">
      <c r="A1355" s="46" t="str">
        <f>_xlfn.CONCAT("PUSKESMAS ",TRIM(tblReff[[#This Row],[NAMA PUSKESMAS]]))</f>
        <v>PUSKESMAS LIMO</v>
      </c>
      <c r="B1355" s="42">
        <v>1031346</v>
      </c>
      <c r="C1355" s="43" t="s">
        <v>4177</v>
      </c>
      <c r="D1355" s="43" t="s">
        <v>4178</v>
      </c>
      <c r="E1355" s="43" t="s">
        <v>4177</v>
      </c>
      <c r="F1355" s="43" t="s">
        <v>4124</v>
      </c>
      <c r="G1355" s="43" t="s">
        <v>2060</v>
      </c>
      <c r="H1355" s="43" t="s">
        <v>1244</v>
      </c>
    </row>
    <row r="1356" spans="1:8" ht="17.25" customHeight="1" x14ac:dyDescent="0.35">
      <c r="A1356" s="46" t="str">
        <f>_xlfn.CONCAT("PUSKESMAS ",TRIM(tblReff[[#This Row],[NAMA PUSKESMAS]]))</f>
        <v>PUSKESMAS CINERE</v>
      </c>
      <c r="B1356" s="42">
        <v>1031347</v>
      </c>
      <c r="C1356" s="43" t="s">
        <v>4179</v>
      </c>
      <c r="D1356" s="43" t="s">
        <v>4180</v>
      </c>
      <c r="E1356" s="43" t="s">
        <v>4179</v>
      </c>
      <c r="F1356" s="43" t="s">
        <v>4124</v>
      </c>
      <c r="G1356" s="43" t="s">
        <v>2060</v>
      </c>
      <c r="H1356" s="43" t="s">
        <v>1243</v>
      </c>
    </row>
    <row r="1357" spans="1:8" ht="17.25" customHeight="1" x14ac:dyDescent="0.35">
      <c r="A1357" s="46" t="str">
        <f>_xlfn.CONCAT("PUSKESMAS ",TRIM(tblReff[[#This Row],[NAMA PUSKESMAS]]))</f>
        <v>PUSKESMAS CIMAHI SELATAN</v>
      </c>
      <c r="B1357" s="42">
        <v>1031348</v>
      </c>
      <c r="C1357" s="43" t="s">
        <v>4181</v>
      </c>
      <c r="D1357" s="43" t="s">
        <v>4182</v>
      </c>
      <c r="E1357" s="43" t="s">
        <v>4181</v>
      </c>
      <c r="F1357" s="43" t="s">
        <v>4183</v>
      </c>
      <c r="G1357" s="43" t="s">
        <v>2060</v>
      </c>
      <c r="H1357" s="43" t="s">
        <v>1243</v>
      </c>
    </row>
    <row r="1358" spans="1:8" ht="17.25" customHeight="1" x14ac:dyDescent="0.35">
      <c r="A1358" s="46" t="str">
        <f>_xlfn.CONCAT("PUSKESMAS ",TRIM(tblReff[[#This Row],[NAMA PUSKESMAS]]))</f>
        <v>PUSKESMAS MELONG ASIH</v>
      </c>
      <c r="B1358" s="42">
        <v>1031349</v>
      </c>
      <c r="C1358" s="43" t="s">
        <v>4184</v>
      </c>
      <c r="D1358" s="43" t="s">
        <v>4185</v>
      </c>
      <c r="E1358" s="43" t="s">
        <v>4181</v>
      </c>
      <c r="F1358" s="43" t="s">
        <v>4183</v>
      </c>
      <c r="G1358" s="43" t="s">
        <v>2060</v>
      </c>
      <c r="H1358" s="43" t="s">
        <v>1244</v>
      </c>
    </row>
    <row r="1359" spans="1:8" ht="17.25" customHeight="1" x14ac:dyDescent="0.35">
      <c r="A1359" s="46" t="str">
        <f>_xlfn.CONCAT("PUSKESMAS ",TRIM(tblReff[[#This Row],[NAMA PUSKESMAS]]))</f>
        <v>PUSKESMAS CIBEUREUM</v>
      </c>
      <c r="B1359" s="42">
        <v>1031350</v>
      </c>
      <c r="C1359" s="43" t="s">
        <v>2920</v>
      </c>
      <c r="D1359" s="43" t="s">
        <v>4186</v>
      </c>
      <c r="E1359" s="43" t="s">
        <v>4181</v>
      </c>
      <c r="F1359" s="43" t="s">
        <v>4183</v>
      </c>
      <c r="G1359" s="43" t="s">
        <v>2060</v>
      </c>
      <c r="H1359" s="43" t="s">
        <v>1244</v>
      </c>
    </row>
    <row r="1360" spans="1:8" ht="17.25" customHeight="1" x14ac:dyDescent="0.35">
      <c r="A1360" s="46" t="str">
        <f>_xlfn.CONCAT("PUSKESMAS ",TRIM(tblReff[[#This Row],[NAMA PUSKESMAS]]))</f>
        <v>PUSKESMAS CIBEBER</v>
      </c>
      <c r="B1360" s="42">
        <v>1031351</v>
      </c>
      <c r="C1360" s="43" t="s">
        <v>2418</v>
      </c>
      <c r="D1360" s="43" t="s">
        <v>4187</v>
      </c>
      <c r="E1360" s="43" t="s">
        <v>4181</v>
      </c>
      <c r="F1360" s="43" t="s">
        <v>4183</v>
      </c>
      <c r="G1360" s="43" t="s">
        <v>2060</v>
      </c>
      <c r="H1360" s="43" t="s">
        <v>1244</v>
      </c>
    </row>
    <row r="1361" spans="1:8" ht="17.25" customHeight="1" x14ac:dyDescent="0.35">
      <c r="A1361" s="46" t="str">
        <f>_xlfn.CONCAT("PUSKESMAS ",TRIM(tblReff[[#This Row],[NAMA PUSKESMAS]]))</f>
        <v>PUSKESMAS LEUWIGAJAH</v>
      </c>
      <c r="B1361" s="42">
        <v>1031352</v>
      </c>
      <c r="C1361" s="43" t="s">
        <v>4188</v>
      </c>
      <c r="D1361" s="43" t="s">
        <v>4189</v>
      </c>
      <c r="E1361" s="43" t="s">
        <v>4181</v>
      </c>
      <c r="F1361" s="43" t="s">
        <v>4183</v>
      </c>
      <c r="G1361" s="43" t="s">
        <v>2060</v>
      </c>
      <c r="H1361" s="43" t="s">
        <v>1244</v>
      </c>
    </row>
    <row r="1362" spans="1:8" ht="17.25" customHeight="1" x14ac:dyDescent="0.35">
      <c r="A1362" s="46" t="str">
        <f>_xlfn.CONCAT("PUSKESMAS ",TRIM(tblReff[[#This Row],[NAMA PUSKESMAS]]))</f>
        <v>PUSKESMAS MELONG TENGAH</v>
      </c>
      <c r="B1362" s="42">
        <v>1031353</v>
      </c>
      <c r="C1362" s="43" t="s">
        <v>4190</v>
      </c>
      <c r="D1362" s="43" t="s">
        <v>4191</v>
      </c>
      <c r="E1362" s="43" t="s">
        <v>4181</v>
      </c>
      <c r="F1362" s="43" t="s">
        <v>4183</v>
      </c>
      <c r="G1362" s="43" t="s">
        <v>2060</v>
      </c>
      <c r="H1362" s="43" t="s">
        <v>1244</v>
      </c>
    </row>
    <row r="1363" spans="1:8" ht="17.25" customHeight="1" x14ac:dyDescent="0.35">
      <c r="A1363" s="46" t="str">
        <f>_xlfn.CONCAT("PUSKESMAS ",TRIM(tblReff[[#This Row],[NAMA PUSKESMAS]]))</f>
        <v>PUSKESMAS CIMAHI TENGAH</v>
      </c>
      <c r="B1363" s="42">
        <v>1031354</v>
      </c>
      <c r="C1363" s="43" t="s">
        <v>4192</v>
      </c>
      <c r="D1363" s="43" t="s">
        <v>4193</v>
      </c>
      <c r="E1363" s="43" t="s">
        <v>4192</v>
      </c>
      <c r="F1363" s="43" t="s">
        <v>4183</v>
      </c>
      <c r="G1363" s="43" t="s">
        <v>2060</v>
      </c>
      <c r="H1363" s="43" t="s">
        <v>1244</v>
      </c>
    </row>
    <row r="1364" spans="1:8" ht="17.25" customHeight="1" x14ac:dyDescent="0.35">
      <c r="A1364" s="46" t="str">
        <f>_xlfn.CONCAT("PUSKESMAS ",TRIM(tblReff[[#This Row],[NAMA PUSKESMAS]]))</f>
        <v>PUSKESMAS CIGUGUR TENGAH</v>
      </c>
      <c r="B1364" s="42">
        <v>1031355</v>
      </c>
      <c r="C1364" s="43" t="s">
        <v>4194</v>
      </c>
      <c r="D1364" s="43" t="s">
        <v>4195</v>
      </c>
      <c r="E1364" s="43" t="s">
        <v>4192</v>
      </c>
      <c r="F1364" s="43" t="s">
        <v>4183</v>
      </c>
      <c r="G1364" s="43" t="s">
        <v>2060</v>
      </c>
      <c r="H1364" s="43" t="s">
        <v>1244</v>
      </c>
    </row>
    <row r="1365" spans="1:8" ht="17.25" customHeight="1" x14ac:dyDescent="0.35">
      <c r="A1365" s="46" t="str">
        <f>_xlfn.CONCAT("PUSKESMAS ",TRIM(tblReff[[#This Row],[NAMA PUSKESMAS]]))</f>
        <v>PUSKESMAS PADA SUKA</v>
      </c>
      <c r="B1365" s="42">
        <v>1031356</v>
      </c>
      <c r="C1365" s="43" t="s">
        <v>4196</v>
      </c>
      <c r="D1365" s="43" t="s">
        <v>4197</v>
      </c>
      <c r="E1365" s="43" t="s">
        <v>4192</v>
      </c>
      <c r="F1365" s="43" t="s">
        <v>4183</v>
      </c>
      <c r="G1365" s="43" t="s">
        <v>2060</v>
      </c>
      <c r="H1365" s="43" t="s">
        <v>1244</v>
      </c>
    </row>
    <row r="1366" spans="1:8" ht="17.25" customHeight="1" x14ac:dyDescent="0.35">
      <c r="A1366" s="46" t="str">
        <f>_xlfn.CONCAT("PUSKESMAS ",TRIM(tblReff[[#This Row],[NAMA PUSKESMAS]]))</f>
        <v>PUSKESMAS CIMAHI UTARA</v>
      </c>
      <c r="B1366" s="42">
        <v>1031357</v>
      </c>
      <c r="C1366" s="43" t="s">
        <v>4198</v>
      </c>
      <c r="D1366" s="43" t="s">
        <v>4199</v>
      </c>
      <c r="E1366" s="43" t="s">
        <v>4198</v>
      </c>
      <c r="F1366" s="43" t="s">
        <v>4183</v>
      </c>
      <c r="G1366" s="43" t="s">
        <v>2060</v>
      </c>
      <c r="H1366" s="43" t="s">
        <v>1244</v>
      </c>
    </row>
    <row r="1367" spans="1:8" ht="17.25" customHeight="1" x14ac:dyDescent="0.35">
      <c r="A1367" s="46" t="str">
        <f>_xlfn.CONCAT("PUSKESMAS ",TRIM(tblReff[[#This Row],[NAMA PUSKESMAS]]))</f>
        <v>PUSKESMAS CIPAGERAN</v>
      </c>
      <c r="B1367" s="42">
        <v>1031358</v>
      </c>
      <c r="C1367" s="43" t="s">
        <v>4200</v>
      </c>
      <c r="D1367" s="43" t="s">
        <v>4201</v>
      </c>
      <c r="E1367" s="43" t="s">
        <v>4198</v>
      </c>
      <c r="F1367" s="43" t="s">
        <v>4183</v>
      </c>
      <c r="G1367" s="43" t="s">
        <v>2060</v>
      </c>
      <c r="H1367" s="43" t="s">
        <v>1244</v>
      </c>
    </row>
    <row r="1368" spans="1:8" ht="17.25" customHeight="1" x14ac:dyDescent="0.35">
      <c r="A1368" s="46" t="str">
        <f>_xlfn.CONCAT("PUSKESMAS ",TRIM(tblReff[[#This Row],[NAMA PUSKESMAS]]))</f>
        <v>PUSKESMAS PASIRKALIKI</v>
      </c>
      <c r="B1368" s="42">
        <v>1031359</v>
      </c>
      <c r="C1368" s="43" t="s">
        <v>4202</v>
      </c>
      <c r="D1368" s="43" t="s">
        <v>4203</v>
      </c>
      <c r="E1368" s="43" t="s">
        <v>4198</v>
      </c>
      <c r="F1368" s="43" t="s">
        <v>4183</v>
      </c>
      <c r="G1368" s="43" t="s">
        <v>2060</v>
      </c>
      <c r="H1368" s="43" t="s">
        <v>1244</v>
      </c>
    </row>
    <row r="1369" spans="1:8" ht="17.25" customHeight="1" x14ac:dyDescent="0.35">
      <c r="A1369" s="46" t="str">
        <f>_xlfn.CONCAT("PUSKESMAS ",TRIM(tblReff[[#This Row],[NAMA PUSKESMAS]]))</f>
        <v>PUSKESMAS CITEUREUP</v>
      </c>
      <c r="B1369" s="42">
        <v>1031360</v>
      </c>
      <c r="C1369" s="43" t="s">
        <v>2186</v>
      </c>
      <c r="D1369" s="43" t="s">
        <v>4204</v>
      </c>
      <c r="E1369" s="43" t="s">
        <v>4198</v>
      </c>
      <c r="F1369" s="43" t="s">
        <v>4183</v>
      </c>
      <c r="G1369" s="43" t="s">
        <v>2060</v>
      </c>
      <c r="H1369" s="43" t="s">
        <v>1244</v>
      </c>
    </row>
    <row r="1370" spans="1:8" ht="17.25" customHeight="1" x14ac:dyDescent="0.35">
      <c r="A1370" s="46" t="str">
        <f>_xlfn.CONCAT("PUSKESMAS ",TRIM(tblReff[[#This Row],[NAMA PUSKESMAS]]))</f>
        <v>PUSKESMAS URUG</v>
      </c>
      <c r="B1370" s="42">
        <v>1033605</v>
      </c>
      <c r="C1370" s="43" t="s">
        <v>4205</v>
      </c>
      <c r="D1370" s="43" t="s">
        <v>4206</v>
      </c>
      <c r="E1370" s="43" t="s">
        <v>4207</v>
      </c>
      <c r="F1370" s="43" t="s">
        <v>4208</v>
      </c>
      <c r="G1370" s="43" t="s">
        <v>2060</v>
      </c>
      <c r="H1370" s="43" t="s">
        <v>1243</v>
      </c>
    </row>
    <row r="1371" spans="1:8" ht="17.25" customHeight="1" x14ac:dyDescent="0.35">
      <c r="A1371" s="46" t="str">
        <f>_xlfn.CONCAT("PUSKESMAS ",TRIM(tblReff[[#This Row],[NAMA PUSKESMAS]]))</f>
        <v>PUSKESMAS KAWALU</v>
      </c>
      <c r="B1371" s="42">
        <v>1031361</v>
      </c>
      <c r="C1371" s="43" t="s">
        <v>4207</v>
      </c>
      <c r="D1371" s="43" t="s">
        <v>4209</v>
      </c>
      <c r="E1371" s="43" t="s">
        <v>4207</v>
      </c>
      <c r="F1371" s="43" t="s">
        <v>4208</v>
      </c>
      <c r="G1371" s="43" t="s">
        <v>2060</v>
      </c>
      <c r="H1371" s="43" t="s">
        <v>1244</v>
      </c>
    </row>
    <row r="1372" spans="1:8" ht="17.25" customHeight="1" x14ac:dyDescent="0.35">
      <c r="A1372" s="46" t="str">
        <f>_xlfn.CONCAT("PUSKESMAS ",TRIM(tblReff[[#This Row],[NAMA PUSKESMAS]]))</f>
        <v>PUSKESMAS KARANGANYAR</v>
      </c>
      <c r="B1372" s="42">
        <v>1031362</v>
      </c>
      <c r="C1372" s="43" t="s">
        <v>3410</v>
      </c>
      <c r="D1372" s="43" t="s">
        <v>4210</v>
      </c>
      <c r="E1372" s="43" t="s">
        <v>4207</v>
      </c>
      <c r="F1372" s="43" t="s">
        <v>4208</v>
      </c>
      <c r="G1372" s="43" t="s">
        <v>2060</v>
      </c>
      <c r="H1372" s="43" t="s">
        <v>1243</v>
      </c>
    </row>
    <row r="1373" spans="1:8" ht="17.25" customHeight="1" x14ac:dyDescent="0.35">
      <c r="A1373" s="46" t="str">
        <f>_xlfn.CONCAT("PUSKESMAS ",TRIM(tblReff[[#This Row],[NAMA PUSKESMAS]]))</f>
        <v>PUSKESMAS TAMANSARI</v>
      </c>
      <c r="B1373" s="42">
        <v>1031364</v>
      </c>
      <c r="C1373" s="43" t="s">
        <v>2109</v>
      </c>
      <c r="D1373" s="43" t="s">
        <v>4211</v>
      </c>
      <c r="E1373" s="43" t="s">
        <v>2109</v>
      </c>
      <c r="F1373" s="43" t="s">
        <v>4208</v>
      </c>
      <c r="G1373" s="43" t="s">
        <v>2060</v>
      </c>
      <c r="H1373" s="43" t="s">
        <v>1243</v>
      </c>
    </row>
    <row r="1374" spans="1:8" ht="17.25" customHeight="1" x14ac:dyDescent="0.35">
      <c r="A1374" s="46" t="str">
        <f>_xlfn.CONCAT("PUSKESMAS ",TRIM(tblReff[[#This Row],[NAMA PUSKESMAS]]))</f>
        <v>PUSKESMAS SANGKALI</v>
      </c>
      <c r="B1374" s="42">
        <v>1033607</v>
      </c>
      <c r="C1374" s="43" t="s">
        <v>4212</v>
      </c>
      <c r="D1374" s="43" t="s">
        <v>4213</v>
      </c>
      <c r="E1374" s="43" t="s">
        <v>2109</v>
      </c>
      <c r="F1374" s="43" t="s">
        <v>4208</v>
      </c>
      <c r="G1374" s="43" t="s">
        <v>2060</v>
      </c>
      <c r="H1374" s="43" t="s">
        <v>1244</v>
      </c>
    </row>
    <row r="1375" spans="1:8" ht="17.25" customHeight="1" x14ac:dyDescent="0.35">
      <c r="A1375" s="46" t="str">
        <f>_xlfn.CONCAT("PUSKESMAS ",TRIM(tblReff[[#This Row],[NAMA PUSKESMAS]]))</f>
        <v>PUSKESMAS CIBEUREUM</v>
      </c>
      <c r="B1375" s="42">
        <v>1031365</v>
      </c>
      <c r="C1375" s="43" t="s">
        <v>2920</v>
      </c>
      <c r="D1375" s="43" t="s">
        <v>4214</v>
      </c>
      <c r="E1375" s="43" t="s">
        <v>2920</v>
      </c>
      <c r="F1375" s="43" t="s">
        <v>4208</v>
      </c>
      <c r="G1375" s="43" t="s">
        <v>2060</v>
      </c>
      <c r="H1375" s="43" t="s">
        <v>1243</v>
      </c>
    </row>
    <row r="1376" spans="1:8" ht="17.25" customHeight="1" x14ac:dyDescent="0.35">
      <c r="A1376" s="46" t="str">
        <f>_xlfn.CONCAT("PUSKESMAS ",TRIM(tblReff[[#This Row],[NAMA PUSKESMAS]]))</f>
        <v>PUSKESMAS PURBARATU</v>
      </c>
      <c r="B1376" s="42">
        <v>1031366</v>
      </c>
      <c r="C1376" s="43" t="s">
        <v>4215</v>
      </c>
      <c r="D1376" s="43" t="s">
        <v>4216</v>
      </c>
      <c r="E1376" s="43" t="s">
        <v>4215</v>
      </c>
      <c r="F1376" s="43" t="s">
        <v>4208</v>
      </c>
      <c r="G1376" s="43" t="s">
        <v>2060</v>
      </c>
      <c r="H1376" s="43" t="s">
        <v>1243</v>
      </c>
    </row>
    <row r="1377" spans="1:8" ht="17.25" customHeight="1" x14ac:dyDescent="0.35">
      <c r="A1377" s="46" t="str">
        <f>_xlfn.CONCAT("PUSKESMAS ",TRIM(tblReff[[#This Row],[NAMA PUSKESMAS]]))</f>
        <v>PUSKESMAS KAHURIPAN</v>
      </c>
      <c r="B1377" s="42">
        <v>1031367</v>
      </c>
      <c r="C1377" s="43" t="s">
        <v>4217</v>
      </c>
      <c r="D1377" s="43" t="s">
        <v>4218</v>
      </c>
      <c r="E1377" s="43" t="s">
        <v>4219</v>
      </c>
      <c r="F1377" s="43" t="s">
        <v>4208</v>
      </c>
      <c r="G1377" s="43" t="s">
        <v>2060</v>
      </c>
      <c r="H1377" s="43" t="s">
        <v>1243</v>
      </c>
    </row>
    <row r="1378" spans="1:8" ht="17.25" customHeight="1" x14ac:dyDescent="0.35">
      <c r="A1378" s="46" t="str">
        <f>_xlfn.CONCAT("PUSKESMAS ",TRIM(tblReff[[#This Row],[NAMA PUSKESMAS]]))</f>
        <v>PUSKESMAS TAWANG</v>
      </c>
      <c r="B1378" s="42">
        <v>1031368</v>
      </c>
      <c r="C1378" s="43" t="s">
        <v>4219</v>
      </c>
      <c r="D1378" s="43" t="s">
        <v>4220</v>
      </c>
      <c r="E1378" s="43" t="s">
        <v>4219</v>
      </c>
      <c r="F1378" s="43" t="s">
        <v>4208</v>
      </c>
      <c r="G1378" s="43" t="s">
        <v>2060</v>
      </c>
      <c r="H1378" s="43" t="s">
        <v>1244</v>
      </c>
    </row>
    <row r="1379" spans="1:8" ht="17.25" customHeight="1" x14ac:dyDescent="0.35">
      <c r="A1379" s="46" t="str">
        <f>_xlfn.CONCAT("PUSKESMAS ",TRIM(tblReff[[#This Row],[NAMA PUSKESMAS]]))</f>
        <v>PUSKESMAS CIHIDEUNG</v>
      </c>
      <c r="B1379" s="42">
        <v>1031369</v>
      </c>
      <c r="C1379" s="43" t="s">
        <v>4221</v>
      </c>
      <c r="D1379" s="43" t="s">
        <v>4222</v>
      </c>
      <c r="E1379" s="43" t="s">
        <v>4221</v>
      </c>
      <c r="F1379" s="43" t="s">
        <v>4208</v>
      </c>
      <c r="G1379" s="43" t="s">
        <v>2060</v>
      </c>
      <c r="H1379" s="43" t="s">
        <v>1243</v>
      </c>
    </row>
    <row r="1380" spans="1:8" ht="17.25" customHeight="1" x14ac:dyDescent="0.35">
      <c r="A1380" s="46" t="str">
        <f>_xlfn.CONCAT("PUSKESMAS ",TRIM(tblReff[[#This Row],[NAMA PUSKESMAS]]))</f>
        <v>PUSKESMAS CILEMBANG</v>
      </c>
      <c r="B1380" s="42">
        <v>1031370</v>
      </c>
      <c r="C1380" s="43" t="s">
        <v>4223</v>
      </c>
      <c r="D1380" s="43" t="s">
        <v>4224</v>
      </c>
      <c r="E1380" s="43" t="s">
        <v>4221</v>
      </c>
      <c r="F1380" s="43" t="s">
        <v>4208</v>
      </c>
      <c r="G1380" s="43" t="s">
        <v>2060</v>
      </c>
      <c r="H1380" s="43" t="s">
        <v>1244</v>
      </c>
    </row>
    <row r="1381" spans="1:8" ht="17.25" customHeight="1" x14ac:dyDescent="0.35">
      <c r="A1381" s="46" t="str">
        <f>_xlfn.CONCAT("PUSKESMAS ",TRIM(tblReff[[#This Row],[NAMA PUSKESMAS]]))</f>
        <v>PUSKESMAS MANGKUBUMI</v>
      </c>
      <c r="B1381" s="42">
        <v>1031371</v>
      </c>
      <c r="C1381" s="43" t="s">
        <v>4225</v>
      </c>
      <c r="D1381" s="43" t="s">
        <v>4226</v>
      </c>
      <c r="E1381" s="43" t="s">
        <v>4225</v>
      </c>
      <c r="F1381" s="43" t="s">
        <v>4208</v>
      </c>
      <c r="G1381" s="43" t="s">
        <v>2060</v>
      </c>
      <c r="H1381" s="43" t="s">
        <v>1244</v>
      </c>
    </row>
    <row r="1382" spans="1:8" ht="17.25" customHeight="1" x14ac:dyDescent="0.35">
      <c r="A1382" s="46" t="str">
        <f>_xlfn.CONCAT("PUSKESMAS ",TRIM(tblReff[[#This Row],[NAMA PUSKESMAS]]))</f>
        <v>PUSKESMAS SAMBONGPARI</v>
      </c>
      <c r="B1382" s="42">
        <v>1031372</v>
      </c>
      <c r="C1382" s="43" t="s">
        <v>4227</v>
      </c>
      <c r="D1382" s="43" t="s">
        <v>4228</v>
      </c>
      <c r="E1382" s="43" t="s">
        <v>4225</v>
      </c>
      <c r="F1382" s="43" t="s">
        <v>4208</v>
      </c>
      <c r="G1382" s="43" t="s">
        <v>2060</v>
      </c>
      <c r="H1382" s="43" t="s">
        <v>1244</v>
      </c>
    </row>
    <row r="1383" spans="1:8" ht="17.25" customHeight="1" x14ac:dyDescent="0.35">
      <c r="A1383" s="46" t="str">
        <f>_xlfn.CONCAT("PUSKESMAS ",TRIM(tblReff[[#This Row],[NAMA PUSKESMAS]]))</f>
        <v>PUSKESMAS INDIHIANG</v>
      </c>
      <c r="B1383" s="42">
        <v>1031373</v>
      </c>
      <c r="C1383" s="43" t="s">
        <v>4229</v>
      </c>
      <c r="D1383" s="43" t="s">
        <v>4230</v>
      </c>
      <c r="E1383" s="43" t="s">
        <v>4229</v>
      </c>
      <c r="F1383" s="43" t="s">
        <v>4208</v>
      </c>
      <c r="G1383" s="43" t="s">
        <v>2060</v>
      </c>
      <c r="H1383" s="43" t="s">
        <v>1244</v>
      </c>
    </row>
    <row r="1384" spans="1:8" ht="17.25" customHeight="1" x14ac:dyDescent="0.35">
      <c r="A1384" s="46" t="str">
        <f>_xlfn.CONCAT("PUSKESMAS ",TRIM(tblReff[[#This Row],[NAMA PUSKESMAS]]))</f>
        <v>PUSKESMAS PARAKANYASAG</v>
      </c>
      <c r="B1384" s="42">
        <v>1031374</v>
      </c>
      <c r="C1384" s="43" t="s">
        <v>4231</v>
      </c>
      <c r="D1384" s="43" t="s">
        <v>4232</v>
      </c>
      <c r="E1384" s="43" t="s">
        <v>4229</v>
      </c>
      <c r="F1384" s="43" t="s">
        <v>4208</v>
      </c>
      <c r="G1384" s="43" t="s">
        <v>2060</v>
      </c>
      <c r="H1384" s="43" t="s">
        <v>1244</v>
      </c>
    </row>
    <row r="1385" spans="1:8" ht="17.25" customHeight="1" x14ac:dyDescent="0.35">
      <c r="A1385" s="46" t="str">
        <f>_xlfn.CONCAT("PUSKESMAS ",TRIM(tblReff[[#This Row],[NAMA PUSKESMAS]]))</f>
        <v>PUSKESMAS BUNGURSARI</v>
      </c>
      <c r="B1385" s="42">
        <v>1031375</v>
      </c>
      <c r="C1385" s="43" t="s">
        <v>3455</v>
      </c>
      <c r="D1385" s="43" t="s">
        <v>4233</v>
      </c>
      <c r="E1385" s="43" t="s">
        <v>3455</v>
      </c>
      <c r="F1385" s="43" t="s">
        <v>4208</v>
      </c>
      <c r="G1385" s="43" t="s">
        <v>2060</v>
      </c>
      <c r="H1385" s="43" t="s">
        <v>1243</v>
      </c>
    </row>
    <row r="1386" spans="1:8" ht="17.25" customHeight="1" x14ac:dyDescent="0.35">
      <c r="A1386" s="46" t="str">
        <f>_xlfn.CONCAT("PUSKESMAS ",TRIM(tblReff[[#This Row],[NAMA PUSKESMAS]]))</f>
        <v>PUSKESMAS SUKALAKSANA</v>
      </c>
      <c r="B1386" s="42">
        <v>1031376</v>
      </c>
      <c r="C1386" s="43" t="s">
        <v>4234</v>
      </c>
      <c r="D1386" s="43" t="s">
        <v>4235</v>
      </c>
      <c r="E1386" s="43" t="s">
        <v>3455</v>
      </c>
      <c r="F1386" s="43" t="s">
        <v>4208</v>
      </c>
      <c r="G1386" s="43" t="s">
        <v>2060</v>
      </c>
      <c r="H1386" s="43" t="s">
        <v>1244</v>
      </c>
    </row>
    <row r="1387" spans="1:8" ht="17.25" customHeight="1" x14ac:dyDescent="0.35">
      <c r="A1387" s="46" t="str">
        <f>_xlfn.CONCAT("PUSKESMAS ",TRIM(tblReff[[#This Row],[NAMA PUSKESMAS]]))</f>
        <v>PUSKESMAS BANTAR</v>
      </c>
      <c r="B1387" s="42">
        <v>1031377</v>
      </c>
      <c r="C1387" s="43" t="s">
        <v>4236</v>
      </c>
      <c r="D1387" s="43" t="s">
        <v>4237</v>
      </c>
      <c r="E1387" s="43" t="s">
        <v>3455</v>
      </c>
      <c r="F1387" s="43" t="s">
        <v>4208</v>
      </c>
      <c r="G1387" s="43" t="s">
        <v>2060</v>
      </c>
      <c r="H1387" s="43" t="s">
        <v>1243</v>
      </c>
    </row>
    <row r="1388" spans="1:8" ht="17.25" customHeight="1" x14ac:dyDescent="0.35">
      <c r="A1388" s="46" t="str">
        <f>_xlfn.CONCAT("PUSKESMAS ",TRIM(tblReff[[#This Row],[NAMA PUSKESMAS]]))</f>
        <v>PUSKESMAS CIPEDES</v>
      </c>
      <c r="B1388" s="42">
        <v>1031378</v>
      </c>
      <c r="C1388" s="43" t="s">
        <v>2509</v>
      </c>
      <c r="D1388" s="43" t="s">
        <v>4238</v>
      </c>
      <c r="E1388" s="43" t="s">
        <v>2509</v>
      </c>
      <c r="F1388" s="43" t="s">
        <v>4208</v>
      </c>
      <c r="G1388" s="43" t="s">
        <v>2060</v>
      </c>
      <c r="H1388" s="43" t="s">
        <v>1244</v>
      </c>
    </row>
    <row r="1389" spans="1:8" ht="17.25" customHeight="1" x14ac:dyDescent="0.35">
      <c r="A1389" s="46" t="str">
        <f>_xlfn.CONCAT("PUSKESMAS ",TRIM(tblReff[[#This Row],[NAMA PUSKESMAS]]))</f>
        <v>PUSKESMAS PANGLAYUNGAN</v>
      </c>
      <c r="B1389" s="42">
        <v>1031379</v>
      </c>
      <c r="C1389" s="43" t="s">
        <v>4239</v>
      </c>
      <c r="D1389" s="43" t="s">
        <v>4240</v>
      </c>
      <c r="E1389" s="43" t="s">
        <v>2509</v>
      </c>
      <c r="F1389" s="43" t="s">
        <v>4208</v>
      </c>
      <c r="G1389" s="43" t="s">
        <v>2060</v>
      </c>
      <c r="H1389" s="43" t="s">
        <v>1244</v>
      </c>
    </row>
    <row r="1390" spans="1:8" ht="17.25" customHeight="1" x14ac:dyDescent="0.35">
      <c r="A1390" s="46" t="str">
        <f>_xlfn.CONCAT("PUSKESMAS ",TRIM(tblReff[[#This Row],[NAMA PUSKESMAS]]))</f>
        <v>PUSKESMAS CIGEUREUNG</v>
      </c>
      <c r="B1390" s="42">
        <v>1031380</v>
      </c>
      <c r="C1390" s="43" t="s">
        <v>4241</v>
      </c>
      <c r="D1390" s="43" t="s">
        <v>4242</v>
      </c>
      <c r="E1390" s="43" t="s">
        <v>2509</v>
      </c>
      <c r="F1390" s="43" t="s">
        <v>4208</v>
      </c>
      <c r="G1390" s="43" t="s">
        <v>2060</v>
      </c>
      <c r="H1390" s="43" t="s">
        <v>1244</v>
      </c>
    </row>
    <row r="1391" spans="1:8" ht="17.25" customHeight="1" x14ac:dyDescent="0.35">
      <c r="A1391" s="46" t="str">
        <f>_xlfn.CONCAT("PUSKESMAS ",TRIM(tblReff[[#This Row],[NAMA PUSKESMAS]]))</f>
        <v>PUSKESMAS BANJAR I</v>
      </c>
      <c r="B1391" s="42">
        <v>1031381</v>
      </c>
      <c r="C1391" s="43" t="s">
        <v>4243</v>
      </c>
      <c r="D1391" s="43" t="s">
        <v>4244</v>
      </c>
      <c r="E1391" s="43" t="s">
        <v>4245</v>
      </c>
      <c r="F1391" s="43" t="s">
        <v>4246</v>
      </c>
      <c r="G1391" s="43" t="s">
        <v>2060</v>
      </c>
      <c r="H1391" s="43" t="s">
        <v>1244</v>
      </c>
    </row>
    <row r="1392" spans="1:8" ht="17.25" customHeight="1" x14ac:dyDescent="0.35">
      <c r="A1392" s="46" t="str">
        <f>_xlfn.CONCAT("PUSKESMAS ",TRIM(tblReff[[#This Row],[NAMA PUSKESMAS]]))</f>
        <v>PUSKESMAS BANJAR II</v>
      </c>
      <c r="B1392" s="42">
        <v>1031382</v>
      </c>
      <c r="C1392" s="43" t="s">
        <v>4247</v>
      </c>
      <c r="D1392" s="43" t="s">
        <v>4248</v>
      </c>
      <c r="E1392" s="43" t="s">
        <v>4245</v>
      </c>
      <c r="F1392" s="43" t="s">
        <v>4246</v>
      </c>
      <c r="G1392" s="43" t="s">
        <v>2060</v>
      </c>
      <c r="H1392" s="43" t="s">
        <v>1244</v>
      </c>
    </row>
    <row r="1393" spans="1:8" ht="17.25" customHeight="1" x14ac:dyDescent="0.35">
      <c r="A1393" s="46" t="str">
        <f>_xlfn.CONCAT("PUSKESMAS ",TRIM(tblReff[[#This Row],[NAMA PUSKESMAS]]))</f>
        <v>PUSKESMAS BANJAR III</v>
      </c>
      <c r="B1393" s="42">
        <v>1031383</v>
      </c>
      <c r="C1393" s="43" t="s">
        <v>4249</v>
      </c>
      <c r="D1393" s="43" t="s">
        <v>4250</v>
      </c>
      <c r="E1393" s="43" t="s">
        <v>4245</v>
      </c>
      <c r="F1393" s="43" t="s">
        <v>4246</v>
      </c>
      <c r="G1393" s="43" t="s">
        <v>2060</v>
      </c>
      <c r="H1393" s="43" t="s">
        <v>1244</v>
      </c>
    </row>
    <row r="1394" spans="1:8" ht="17.25" customHeight="1" x14ac:dyDescent="0.35">
      <c r="A1394" s="46" t="str">
        <f>_xlfn.CONCAT("PUSKESMAS ",TRIM(tblReff[[#This Row],[NAMA PUSKESMAS]]))</f>
        <v>PUSKESMAS PURWAHARJA I</v>
      </c>
      <c r="B1394" s="42">
        <v>1031384</v>
      </c>
      <c r="C1394" s="43" t="s">
        <v>4251</v>
      </c>
      <c r="D1394" s="43" t="s">
        <v>4252</v>
      </c>
      <c r="E1394" s="43" t="s">
        <v>4253</v>
      </c>
      <c r="F1394" s="43" t="s">
        <v>4246</v>
      </c>
      <c r="G1394" s="43" t="s">
        <v>2060</v>
      </c>
      <c r="H1394" s="43" t="s">
        <v>1244</v>
      </c>
    </row>
    <row r="1395" spans="1:8" ht="17.25" customHeight="1" x14ac:dyDescent="0.35">
      <c r="A1395" s="46" t="str">
        <f>_xlfn.CONCAT("PUSKESMAS ",TRIM(tblReff[[#This Row],[NAMA PUSKESMAS]]))</f>
        <v>PUSKESMAS PURWAHARJA II</v>
      </c>
      <c r="B1395" s="42">
        <v>1031385</v>
      </c>
      <c r="C1395" s="43" t="s">
        <v>4254</v>
      </c>
      <c r="D1395" s="43" t="s">
        <v>4255</v>
      </c>
      <c r="E1395" s="43" t="s">
        <v>4253</v>
      </c>
      <c r="F1395" s="43" t="s">
        <v>4246</v>
      </c>
      <c r="G1395" s="43" t="s">
        <v>2060</v>
      </c>
      <c r="H1395" s="43" t="s">
        <v>1244</v>
      </c>
    </row>
    <row r="1396" spans="1:8" ht="17.25" customHeight="1" x14ac:dyDescent="0.35">
      <c r="A1396" s="46" t="str">
        <f>_xlfn.CONCAT("PUSKESMAS ",TRIM(tblReff[[#This Row],[NAMA PUSKESMAS]]))</f>
        <v>PUSKESMAS PATARUMAN I</v>
      </c>
      <c r="B1396" s="42">
        <v>1031386</v>
      </c>
      <c r="C1396" s="43" t="s">
        <v>4256</v>
      </c>
      <c r="D1396" s="43" t="s">
        <v>4257</v>
      </c>
      <c r="E1396" s="43" t="s">
        <v>3668</v>
      </c>
      <c r="F1396" s="43" t="s">
        <v>4246</v>
      </c>
      <c r="G1396" s="43" t="s">
        <v>2060</v>
      </c>
      <c r="H1396" s="43" t="s">
        <v>1244</v>
      </c>
    </row>
    <row r="1397" spans="1:8" ht="17.25" customHeight="1" x14ac:dyDescent="0.35">
      <c r="A1397" s="46" t="str">
        <f>_xlfn.CONCAT("PUSKESMAS ",TRIM(tblReff[[#This Row],[NAMA PUSKESMAS]]))</f>
        <v>PUSKESMAS PATARUMAN II</v>
      </c>
      <c r="B1397" s="42">
        <v>1031387</v>
      </c>
      <c r="C1397" s="43" t="s">
        <v>4258</v>
      </c>
      <c r="D1397" s="43" t="s">
        <v>4259</v>
      </c>
      <c r="E1397" s="43" t="s">
        <v>3668</v>
      </c>
      <c r="F1397" s="43" t="s">
        <v>4246</v>
      </c>
      <c r="G1397" s="43" t="s">
        <v>2060</v>
      </c>
      <c r="H1397" s="43" t="s">
        <v>1243</v>
      </c>
    </row>
    <row r="1398" spans="1:8" ht="17.25" customHeight="1" x14ac:dyDescent="0.35">
      <c r="A1398" s="46" t="str">
        <f>_xlfn.CONCAT("PUSKESMAS ",TRIM(tblReff[[#This Row],[NAMA PUSKESMAS]]))</f>
        <v>PUSKESMAS PATARUMAN III</v>
      </c>
      <c r="B1398" s="42">
        <v>1031388</v>
      </c>
      <c r="C1398" s="43" t="s">
        <v>4260</v>
      </c>
      <c r="D1398" s="43" t="s">
        <v>4261</v>
      </c>
      <c r="E1398" s="43" t="s">
        <v>3668</v>
      </c>
      <c r="F1398" s="43" t="s">
        <v>4246</v>
      </c>
      <c r="G1398" s="43" t="s">
        <v>2060</v>
      </c>
      <c r="H1398" s="43" t="s">
        <v>1244</v>
      </c>
    </row>
    <row r="1399" spans="1:8" ht="17.25" customHeight="1" x14ac:dyDescent="0.35">
      <c r="A1399" s="46" t="str">
        <f>_xlfn.CONCAT("PUSKESMAS ",TRIM(tblReff[[#This Row],[NAMA PUSKESMAS]]))</f>
        <v>PUSKESMAS LANGENSARI II</v>
      </c>
      <c r="B1399" s="42">
        <v>1031389</v>
      </c>
      <c r="C1399" s="43" t="s">
        <v>4262</v>
      </c>
      <c r="D1399" s="43" t="s">
        <v>4263</v>
      </c>
      <c r="E1399" s="43" t="s">
        <v>4264</v>
      </c>
      <c r="F1399" s="43" t="s">
        <v>4246</v>
      </c>
      <c r="G1399" s="43" t="s">
        <v>2060</v>
      </c>
      <c r="H1399" s="43" t="s">
        <v>1243</v>
      </c>
    </row>
    <row r="1400" spans="1:8" ht="17.25" customHeight="1" x14ac:dyDescent="0.35">
      <c r="A1400" s="46" t="str">
        <f>_xlfn.CONCAT("PUSKESMAS ",TRIM(tblReff[[#This Row],[NAMA PUSKESMAS]]))</f>
        <v>PUSKESMAS LANGENSARI I</v>
      </c>
      <c r="B1400" s="42">
        <v>1031390</v>
      </c>
      <c r="C1400" s="43" t="s">
        <v>4265</v>
      </c>
      <c r="D1400" s="43" t="s">
        <v>4266</v>
      </c>
      <c r="E1400" s="43" t="s">
        <v>4264</v>
      </c>
      <c r="F1400" s="43" t="s">
        <v>4246</v>
      </c>
      <c r="G1400" s="43" t="s">
        <v>2060</v>
      </c>
      <c r="H1400" s="43" t="s">
        <v>1244</v>
      </c>
    </row>
    <row r="1401" spans="1:8" ht="17.25" customHeight="1" x14ac:dyDescent="0.35">
      <c r="A1401" s="46" t="str">
        <f>_xlfn.CONCAT("PUSKESMAS ",TRIM(tblReff[[#This Row],[NAMA PUSKESMAS]]))</f>
        <v>PUSKESMAS DAYEUH LUHUR I</v>
      </c>
      <c r="B1401" s="42">
        <v>1031391</v>
      </c>
      <c r="C1401" s="43" t="s">
        <v>4267</v>
      </c>
      <c r="D1401" s="43" t="s">
        <v>4268</v>
      </c>
      <c r="E1401" s="43" t="s">
        <v>4269</v>
      </c>
      <c r="F1401" s="43" t="s">
        <v>4270</v>
      </c>
      <c r="G1401" s="43" t="s">
        <v>4271</v>
      </c>
      <c r="H1401" s="43" t="s">
        <v>1243</v>
      </c>
    </row>
    <row r="1402" spans="1:8" ht="17.25" customHeight="1" x14ac:dyDescent="0.35">
      <c r="A1402" s="46" t="str">
        <f>_xlfn.CONCAT("PUSKESMAS ",TRIM(tblReff[[#This Row],[NAMA PUSKESMAS]]))</f>
        <v>PUSKESMAS DAYEUH LUHUR II</v>
      </c>
      <c r="B1402" s="42">
        <v>1031392</v>
      </c>
      <c r="C1402" s="43" t="s">
        <v>4272</v>
      </c>
      <c r="D1402" s="43" t="s">
        <v>4273</v>
      </c>
      <c r="E1402" s="43" t="s">
        <v>4269</v>
      </c>
      <c r="F1402" s="43" t="s">
        <v>4270</v>
      </c>
      <c r="G1402" s="43" t="s">
        <v>4271</v>
      </c>
      <c r="H1402" s="43" t="s">
        <v>1243</v>
      </c>
    </row>
    <row r="1403" spans="1:8" ht="17.25" customHeight="1" x14ac:dyDescent="0.35">
      <c r="A1403" s="46" t="str">
        <f>_xlfn.CONCAT("PUSKESMAS ",TRIM(tblReff[[#This Row],[NAMA PUSKESMAS]]))</f>
        <v>PUSKESMAS WANAREJA I</v>
      </c>
      <c r="B1403" s="42">
        <v>1031393</v>
      </c>
      <c r="C1403" s="43" t="s">
        <v>4274</v>
      </c>
      <c r="D1403" s="43" t="s">
        <v>4275</v>
      </c>
      <c r="E1403" s="43" t="s">
        <v>4276</v>
      </c>
      <c r="F1403" s="43" t="s">
        <v>4270</v>
      </c>
      <c r="G1403" s="43" t="s">
        <v>4271</v>
      </c>
      <c r="H1403" s="43" t="s">
        <v>1243</v>
      </c>
    </row>
    <row r="1404" spans="1:8" ht="17.25" customHeight="1" x14ac:dyDescent="0.35">
      <c r="A1404" s="46" t="str">
        <f>_xlfn.CONCAT("PUSKESMAS ",TRIM(tblReff[[#This Row],[NAMA PUSKESMAS]]))</f>
        <v>PUSKESMAS WANAREJA II</v>
      </c>
      <c r="B1404" s="42">
        <v>1031394</v>
      </c>
      <c r="C1404" s="43" t="s">
        <v>4277</v>
      </c>
      <c r="D1404" s="43" t="s">
        <v>4278</v>
      </c>
      <c r="E1404" s="43" t="s">
        <v>4276</v>
      </c>
      <c r="F1404" s="43" t="s">
        <v>4270</v>
      </c>
      <c r="G1404" s="43" t="s">
        <v>4271</v>
      </c>
      <c r="H1404" s="43" t="s">
        <v>1244</v>
      </c>
    </row>
    <row r="1405" spans="1:8" ht="17.25" customHeight="1" x14ac:dyDescent="0.35">
      <c r="A1405" s="46" t="str">
        <f>_xlfn.CONCAT("PUSKESMAS ",TRIM(tblReff[[#This Row],[NAMA PUSKESMAS]]))</f>
        <v>PUSKESMAS MAJENANG I</v>
      </c>
      <c r="B1405" s="42">
        <v>1031395</v>
      </c>
      <c r="C1405" s="43" t="s">
        <v>4279</v>
      </c>
      <c r="D1405" s="43" t="s">
        <v>4280</v>
      </c>
      <c r="E1405" s="43" t="s">
        <v>4281</v>
      </c>
      <c r="F1405" s="43" t="s">
        <v>4270</v>
      </c>
      <c r="G1405" s="43" t="s">
        <v>4271</v>
      </c>
      <c r="H1405" s="43" t="s">
        <v>1244</v>
      </c>
    </row>
    <row r="1406" spans="1:8" ht="17.25" customHeight="1" x14ac:dyDescent="0.35">
      <c r="A1406" s="46" t="str">
        <f>_xlfn.CONCAT("PUSKESMAS ",TRIM(tblReff[[#This Row],[NAMA PUSKESMAS]]))</f>
        <v>PUSKESMAS MAJENANG II</v>
      </c>
      <c r="B1406" s="42">
        <v>1031396</v>
      </c>
      <c r="C1406" s="43" t="s">
        <v>4282</v>
      </c>
      <c r="D1406" s="43" t="s">
        <v>4283</v>
      </c>
      <c r="E1406" s="43" t="s">
        <v>4281</v>
      </c>
      <c r="F1406" s="43" t="s">
        <v>4270</v>
      </c>
      <c r="G1406" s="43" t="s">
        <v>4271</v>
      </c>
      <c r="H1406" s="43" t="s">
        <v>1244</v>
      </c>
    </row>
    <row r="1407" spans="1:8" ht="17.25" customHeight="1" x14ac:dyDescent="0.35">
      <c r="A1407" s="46" t="str">
        <f>_xlfn.CONCAT("PUSKESMAS ",TRIM(tblReff[[#This Row],[NAMA PUSKESMAS]]))</f>
        <v>PUSKESMAS CIMANGGU I</v>
      </c>
      <c r="B1407" s="42">
        <v>1031397</v>
      </c>
      <c r="C1407" s="43" t="s">
        <v>4284</v>
      </c>
      <c r="D1407" s="43" t="s">
        <v>4285</v>
      </c>
      <c r="E1407" s="43" t="s">
        <v>2273</v>
      </c>
      <c r="F1407" s="43" t="s">
        <v>4270</v>
      </c>
      <c r="G1407" s="43" t="s">
        <v>4271</v>
      </c>
      <c r="H1407" s="43" t="s">
        <v>1243</v>
      </c>
    </row>
    <row r="1408" spans="1:8" ht="17.25" customHeight="1" x14ac:dyDescent="0.35">
      <c r="A1408" s="46" t="str">
        <f>_xlfn.CONCAT("PUSKESMAS ",TRIM(tblReff[[#This Row],[NAMA PUSKESMAS]]))</f>
        <v>PUSKESMAS CIMANGGU II</v>
      </c>
      <c r="B1408" s="42">
        <v>1031398</v>
      </c>
      <c r="C1408" s="43" t="s">
        <v>4286</v>
      </c>
      <c r="D1408" s="43" t="s">
        <v>4287</v>
      </c>
      <c r="E1408" s="43" t="s">
        <v>2273</v>
      </c>
      <c r="F1408" s="43" t="s">
        <v>4270</v>
      </c>
      <c r="G1408" s="43" t="s">
        <v>4271</v>
      </c>
      <c r="H1408" s="43" t="s">
        <v>1243</v>
      </c>
    </row>
    <row r="1409" spans="1:8" ht="17.25" customHeight="1" x14ac:dyDescent="0.35">
      <c r="A1409" s="46" t="str">
        <f>_xlfn.CONCAT("PUSKESMAS ",TRIM(tblReff[[#This Row],[NAMA PUSKESMAS]]))</f>
        <v>PUSKESMAS KARANGPUNCUNG I</v>
      </c>
      <c r="B1409" s="42">
        <v>1031399</v>
      </c>
      <c r="C1409" s="43" t="s">
        <v>4288</v>
      </c>
      <c r="D1409" s="43" t="s">
        <v>4289</v>
      </c>
      <c r="E1409" s="43" t="s">
        <v>4290</v>
      </c>
      <c r="F1409" s="43" t="s">
        <v>4270</v>
      </c>
      <c r="G1409" s="43" t="s">
        <v>4271</v>
      </c>
      <c r="H1409" s="43" t="s">
        <v>1243</v>
      </c>
    </row>
    <row r="1410" spans="1:8" ht="17.25" customHeight="1" x14ac:dyDescent="0.35">
      <c r="A1410" s="46" t="str">
        <f>_xlfn.CONCAT("PUSKESMAS ",TRIM(tblReff[[#This Row],[NAMA PUSKESMAS]]))</f>
        <v>PUSKESMAS KARANGPUNCUNG II</v>
      </c>
      <c r="B1410" s="42">
        <v>1031400</v>
      </c>
      <c r="C1410" s="43" t="s">
        <v>4291</v>
      </c>
      <c r="D1410" s="43" t="s">
        <v>4292</v>
      </c>
      <c r="E1410" s="43" t="s">
        <v>4290</v>
      </c>
      <c r="F1410" s="43" t="s">
        <v>4270</v>
      </c>
      <c r="G1410" s="43" t="s">
        <v>4271</v>
      </c>
      <c r="H1410" s="43" t="s">
        <v>1243</v>
      </c>
    </row>
    <row r="1411" spans="1:8" ht="17.25" customHeight="1" x14ac:dyDescent="0.35">
      <c r="A1411" s="46" t="str">
        <f>_xlfn.CONCAT("PUSKESMAS ",TRIM(tblReff[[#This Row],[NAMA PUSKESMAS]]))</f>
        <v>PUSKESMAS CIPARI</v>
      </c>
      <c r="B1411" s="42">
        <v>1031401</v>
      </c>
      <c r="C1411" s="43" t="s">
        <v>2357</v>
      </c>
      <c r="D1411" s="43" t="s">
        <v>4293</v>
      </c>
      <c r="E1411" s="43" t="s">
        <v>2357</v>
      </c>
      <c r="F1411" s="43" t="s">
        <v>4270</v>
      </c>
      <c r="G1411" s="43" t="s">
        <v>4271</v>
      </c>
      <c r="H1411" s="43" t="s">
        <v>1243</v>
      </c>
    </row>
    <row r="1412" spans="1:8" ht="17.25" customHeight="1" x14ac:dyDescent="0.35">
      <c r="A1412" s="46" t="str">
        <f>_xlfn.CONCAT("PUSKESMAS ",TRIM(tblReff[[#This Row],[NAMA PUSKESMAS]]))</f>
        <v>PUSKESMAS SIDAREJA</v>
      </c>
      <c r="B1412" s="42">
        <v>1031402</v>
      </c>
      <c r="C1412" s="43" t="s">
        <v>4294</v>
      </c>
      <c r="D1412" s="43" t="s">
        <v>4295</v>
      </c>
      <c r="E1412" s="43" t="s">
        <v>4294</v>
      </c>
      <c r="F1412" s="43" t="s">
        <v>4270</v>
      </c>
      <c r="G1412" s="43" t="s">
        <v>4271</v>
      </c>
      <c r="H1412" s="43" t="s">
        <v>1243</v>
      </c>
    </row>
    <row r="1413" spans="1:8" ht="17.25" customHeight="1" x14ac:dyDescent="0.35">
      <c r="A1413" s="46" t="str">
        <f>_xlfn.CONCAT("PUSKESMAS ",TRIM(tblReff[[#This Row],[NAMA PUSKESMAS]]))</f>
        <v>PUSKESMAS KEDUNGREJA</v>
      </c>
      <c r="B1413" s="42">
        <v>1031403</v>
      </c>
      <c r="C1413" s="43" t="s">
        <v>4296</v>
      </c>
      <c r="D1413" s="43" t="s">
        <v>4297</v>
      </c>
      <c r="E1413" s="43" t="s">
        <v>4296</v>
      </c>
      <c r="F1413" s="43" t="s">
        <v>4270</v>
      </c>
      <c r="G1413" s="43" t="s">
        <v>4271</v>
      </c>
      <c r="H1413" s="43" t="s">
        <v>1243</v>
      </c>
    </row>
    <row r="1414" spans="1:8" ht="17.25" customHeight="1" x14ac:dyDescent="0.35">
      <c r="A1414" s="46" t="str">
        <f>_xlfn.CONCAT("PUSKESMAS ",TRIM(tblReff[[#This Row],[NAMA PUSKESMAS]]))</f>
        <v>PUSKESMAS PATIMUAN</v>
      </c>
      <c r="B1414" s="42">
        <v>1031404</v>
      </c>
      <c r="C1414" s="43" t="s">
        <v>4298</v>
      </c>
      <c r="D1414" s="43" t="s">
        <v>4299</v>
      </c>
      <c r="E1414" s="43" t="s">
        <v>4298</v>
      </c>
      <c r="F1414" s="43" t="s">
        <v>4270</v>
      </c>
      <c r="G1414" s="43" t="s">
        <v>4271</v>
      </c>
      <c r="H1414" s="43" t="s">
        <v>1243</v>
      </c>
    </row>
    <row r="1415" spans="1:8" ht="17.25" customHeight="1" x14ac:dyDescent="0.35">
      <c r="A1415" s="46" t="str">
        <f>_xlfn.CONCAT("PUSKESMAS ",TRIM(tblReff[[#This Row],[NAMA PUSKESMAS]]))</f>
        <v>PUSKESMAS GANDRUNGMANGU I</v>
      </c>
      <c r="B1415" s="42">
        <v>1031405</v>
      </c>
      <c r="C1415" s="43" t="s">
        <v>4300</v>
      </c>
      <c r="D1415" s="43" t="s">
        <v>4301</v>
      </c>
      <c r="E1415" s="43" t="s">
        <v>4302</v>
      </c>
      <c r="F1415" s="43" t="s">
        <v>4270</v>
      </c>
      <c r="G1415" s="43" t="s">
        <v>4271</v>
      </c>
      <c r="H1415" s="43" t="s">
        <v>1243</v>
      </c>
    </row>
    <row r="1416" spans="1:8" ht="17.25" customHeight="1" x14ac:dyDescent="0.35">
      <c r="A1416" s="46" t="str">
        <f>_xlfn.CONCAT("PUSKESMAS ",TRIM(tblReff[[#This Row],[NAMA PUSKESMAS]]))</f>
        <v>PUSKESMAS GANDRUNGMANGU II</v>
      </c>
      <c r="B1416" s="42">
        <v>1031406</v>
      </c>
      <c r="C1416" s="43" t="s">
        <v>4303</v>
      </c>
      <c r="D1416" s="43" t="s">
        <v>4304</v>
      </c>
      <c r="E1416" s="43" t="s">
        <v>4302</v>
      </c>
      <c r="F1416" s="43" t="s">
        <v>4270</v>
      </c>
      <c r="G1416" s="43" t="s">
        <v>4271</v>
      </c>
      <c r="H1416" s="43" t="s">
        <v>1244</v>
      </c>
    </row>
    <row r="1417" spans="1:8" ht="17.25" customHeight="1" x14ac:dyDescent="0.35">
      <c r="A1417" s="46" t="str">
        <f>_xlfn.CONCAT("PUSKESMAS ",TRIM(tblReff[[#This Row],[NAMA PUSKESMAS]]))</f>
        <v>PUSKESMAS BANTARSARI</v>
      </c>
      <c r="B1417" s="42">
        <v>1031407</v>
      </c>
      <c r="C1417" s="43" t="s">
        <v>4305</v>
      </c>
      <c r="D1417" s="43" t="s">
        <v>4306</v>
      </c>
      <c r="E1417" s="43" t="s">
        <v>4305</v>
      </c>
      <c r="F1417" s="43" t="s">
        <v>4270</v>
      </c>
      <c r="G1417" s="43" t="s">
        <v>4271</v>
      </c>
      <c r="H1417" s="43" t="s">
        <v>1244</v>
      </c>
    </row>
    <row r="1418" spans="1:8" ht="17.25" customHeight="1" x14ac:dyDescent="0.35">
      <c r="A1418" s="46" t="str">
        <f>_xlfn.CONCAT("PUSKESMAS ",TRIM(tblReff[[#This Row],[NAMA PUSKESMAS]]))</f>
        <v>PUSKESMAS KAWUNGANTEN</v>
      </c>
      <c r="B1418" s="42">
        <v>1031408</v>
      </c>
      <c r="C1418" s="43" t="s">
        <v>4307</v>
      </c>
      <c r="D1418" s="43" t="s">
        <v>4308</v>
      </c>
      <c r="E1418" s="43" t="s">
        <v>4307</v>
      </c>
      <c r="F1418" s="43" t="s">
        <v>4270</v>
      </c>
      <c r="G1418" s="43" t="s">
        <v>4271</v>
      </c>
      <c r="H1418" s="43" t="s">
        <v>1243</v>
      </c>
    </row>
    <row r="1419" spans="1:8" ht="17.25" customHeight="1" x14ac:dyDescent="0.35">
      <c r="A1419" s="46" t="str">
        <f>_xlfn.CONCAT("PUSKESMAS ",TRIM(tblReff[[#This Row],[NAMA PUSKESMAS]]))</f>
        <v>PUSKESMAS KAMPUNGLAUT</v>
      </c>
      <c r="B1419" s="42">
        <v>1031409</v>
      </c>
      <c r="C1419" s="43" t="s">
        <v>4309</v>
      </c>
      <c r="D1419" s="43" t="s">
        <v>4310</v>
      </c>
      <c r="E1419" s="43" t="s">
        <v>1323</v>
      </c>
      <c r="F1419" s="43" t="s">
        <v>4270</v>
      </c>
      <c r="G1419" s="43" t="s">
        <v>4271</v>
      </c>
      <c r="H1419" s="43" t="s">
        <v>1243</v>
      </c>
    </row>
    <row r="1420" spans="1:8" ht="17.25" customHeight="1" x14ac:dyDescent="0.35">
      <c r="A1420" s="46" t="str">
        <f>_xlfn.CONCAT("PUSKESMAS ",TRIM(tblReff[[#This Row],[NAMA PUSKESMAS]]))</f>
        <v>PUSKESMAS JERUKLEGI I</v>
      </c>
      <c r="B1420" s="42">
        <v>1031410</v>
      </c>
      <c r="C1420" s="43" t="s">
        <v>4311</v>
      </c>
      <c r="D1420" s="43" t="s">
        <v>4312</v>
      </c>
      <c r="E1420" s="43" t="s">
        <v>4313</v>
      </c>
      <c r="F1420" s="43" t="s">
        <v>4270</v>
      </c>
      <c r="G1420" s="43" t="s">
        <v>4271</v>
      </c>
      <c r="H1420" s="43" t="s">
        <v>1243</v>
      </c>
    </row>
    <row r="1421" spans="1:8" ht="17.25" customHeight="1" x14ac:dyDescent="0.35">
      <c r="A1421" s="46" t="str">
        <f>_xlfn.CONCAT("PUSKESMAS ",TRIM(tblReff[[#This Row],[NAMA PUSKESMAS]]))</f>
        <v>PUSKESMAS JERUKLEGI II</v>
      </c>
      <c r="B1421" s="42">
        <v>1031411</v>
      </c>
      <c r="C1421" s="43" t="s">
        <v>4314</v>
      </c>
      <c r="D1421" s="43" t="s">
        <v>4315</v>
      </c>
      <c r="E1421" s="43" t="s">
        <v>4313</v>
      </c>
      <c r="F1421" s="43" t="s">
        <v>4270</v>
      </c>
      <c r="G1421" s="43" t="s">
        <v>4271</v>
      </c>
      <c r="H1421" s="43" t="s">
        <v>1244</v>
      </c>
    </row>
    <row r="1422" spans="1:8" ht="17.25" customHeight="1" x14ac:dyDescent="0.35">
      <c r="A1422" s="46" t="str">
        <f>_xlfn.CONCAT("PUSKESMAS ",TRIM(tblReff[[#This Row],[NAMA PUSKESMAS]]))</f>
        <v>PUSKESMAS KESUGIHAN I</v>
      </c>
      <c r="B1422" s="42">
        <v>1031412</v>
      </c>
      <c r="C1422" s="43" t="s">
        <v>4316</v>
      </c>
      <c r="D1422" s="43" t="s">
        <v>4317</v>
      </c>
      <c r="E1422" s="43" t="s">
        <v>4318</v>
      </c>
      <c r="F1422" s="43" t="s">
        <v>4270</v>
      </c>
      <c r="G1422" s="43" t="s">
        <v>4271</v>
      </c>
      <c r="H1422" s="43" t="s">
        <v>1244</v>
      </c>
    </row>
    <row r="1423" spans="1:8" ht="17.25" customHeight="1" x14ac:dyDescent="0.35">
      <c r="A1423" s="46" t="str">
        <f>_xlfn.CONCAT("PUSKESMAS ",TRIM(tblReff[[#This Row],[NAMA PUSKESMAS]]))</f>
        <v>PUSKESMAS KESUGIHAN II</v>
      </c>
      <c r="B1423" s="42">
        <v>1031413</v>
      </c>
      <c r="C1423" s="43" t="s">
        <v>4319</v>
      </c>
      <c r="D1423" s="43" t="s">
        <v>4320</v>
      </c>
      <c r="E1423" s="43" t="s">
        <v>4318</v>
      </c>
      <c r="F1423" s="43" t="s">
        <v>4270</v>
      </c>
      <c r="G1423" s="43" t="s">
        <v>4271</v>
      </c>
      <c r="H1423" s="43" t="s">
        <v>1244</v>
      </c>
    </row>
    <row r="1424" spans="1:8" ht="17.25" customHeight="1" x14ac:dyDescent="0.35">
      <c r="A1424" s="46" t="str">
        <f>_xlfn.CONCAT("PUSKESMAS ",TRIM(tblReff[[#This Row],[NAMA PUSKESMAS]]))</f>
        <v>PUSKESMAS ADIPALA I</v>
      </c>
      <c r="B1424" s="42">
        <v>1031414</v>
      </c>
      <c r="C1424" s="43" t="s">
        <v>4321</v>
      </c>
      <c r="D1424" s="43" t="s">
        <v>4322</v>
      </c>
      <c r="E1424" s="43" t="s">
        <v>4323</v>
      </c>
      <c r="F1424" s="43" t="s">
        <v>4270</v>
      </c>
      <c r="G1424" s="43" t="s">
        <v>4271</v>
      </c>
      <c r="H1424" s="43" t="s">
        <v>1243</v>
      </c>
    </row>
    <row r="1425" spans="1:8" ht="17.25" customHeight="1" x14ac:dyDescent="0.35">
      <c r="A1425" s="46" t="str">
        <f>_xlfn.CONCAT("PUSKESMAS ",TRIM(tblReff[[#This Row],[NAMA PUSKESMAS]]))</f>
        <v>PUSKESMAS ADIPALA II</v>
      </c>
      <c r="B1425" s="42">
        <v>1031415</v>
      </c>
      <c r="C1425" s="43" t="s">
        <v>4324</v>
      </c>
      <c r="D1425" s="43" t="s">
        <v>4325</v>
      </c>
      <c r="E1425" s="43" t="s">
        <v>4323</v>
      </c>
      <c r="F1425" s="43" t="s">
        <v>4270</v>
      </c>
      <c r="G1425" s="43" t="s">
        <v>4271</v>
      </c>
      <c r="H1425" s="43" t="s">
        <v>1244</v>
      </c>
    </row>
    <row r="1426" spans="1:8" ht="17.25" customHeight="1" x14ac:dyDescent="0.35">
      <c r="A1426" s="46" t="str">
        <f>_xlfn.CONCAT("PUSKESMAS ",TRIM(tblReff[[#This Row],[NAMA PUSKESMAS]]))</f>
        <v>PUSKESMAS MAOS</v>
      </c>
      <c r="B1426" s="42">
        <v>1031416</v>
      </c>
      <c r="C1426" s="43" t="s">
        <v>4326</v>
      </c>
      <c r="D1426" s="43" t="s">
        <v>4327</v>
      </c>
      <c r="E1426" s="43" t="s">
        <v>4326</v>
      </c>
      <c r="F1426" s="43" t="s">
        <v>4270</v>
      </c>
      <c r="G1426" s="43" t="s">
        <v>4271</v>
      </c>
      <c r="H1426" s="43" t="s">
        <v>1243</v>
      </c>
    </row>
    <row r="1427" spans="1:8" ht="17.25" customHeight="1" x14ac:dyDescent="0.35">
      <c r="A1427" s="46" t="str">
        <f>_xlfn.CONCAT("PUSKESMAS ",TRIM(tblReff[[#This Row],[NAMA PUSKESMAS]]))</f>
        <v>PUSKESMAS SAMPANG</v>
      </c>
      <c r="B1427" s="42">
        <v>1031417</v>
      </c>
      <c r="C1427" s="43" t="s">
        <v>4328</v>
      </c>
      <c r="D1427" s="43" t="s">
        <v>4329</v>
      </c>
      <c r="E1427" s="43" t="s">
        <v>4328</v>
      </c>
      <c r="F1427" s="43" t="s">
        <v>4270</v>
      </c>
      <c r="G1427" s="43" t="s">
        <v>4271</v>
      </c>
      <c r="H1427" s="43" t="s">
        <v>1243</v>
      </c>
    </row>
    <row r="1428" spans="1:8" ht="17.25" customHeight="1" x14ac:dyDescent="0.35">
      <c r="A1428" s="46" t="str">
        <f>_xlfn.CONCAT("PUSKESMAS ",TRIM(tblReff[[#This Row],[NAMA PUSKESMAS]]))</f>
        <v>PUSKESMAS KROYA I</v>
      </c>
      <c r="B1428" s="42">
        <v>1031418</v>
      </c>
      <c r="C1428" s="43" t="s">
        <v>4330</v>
      </c>
      <c r="D1428" s="43" t="s">
        <v>4331</v>
      </c>
      <c r="E1428" s="43" t="s">
        <v>3242</v>
      </c>
      <c r="F1428" s="43" t="s">
        <v>4270</v>
      </c>
      <c r="G1428" s="43" t="s">
        <v>4271</v>
      </c>
      <c r="H1428" s="43" t="s">
        <v>1243</v>
      </c>
    </row>
    <row r="1429" spans="1:8" ht="17.25" customHeight="1" x14ac:dyDescent="0.35">
      <c r="A1429" s="46" t="str">
        <f>_xlfn.CONCAT("PUSKESMAS ",TRIM(tblReff[[#This Row],[NAMA PUSKESMAS]]))</f>
        <v>PUSKESMAS KROYA II</v>
      </c>
      <c r="B1429" s="42">
        <v>1031419</v>
      </c>
      <c r="C1429" s="43" t="s">
        <v>4332</v>
      </c>
      <c r="D1429" s="43" t="s">
        <v>4333</v>
      </c>
      <c r="E1429" s="43" t="s">
        <v>3242</v>
      </c>
      <c r="F1429" s="43" t="s">
        <v>4270</v>
      </c>
      <c r="G1429" s="43" t="s">
        <v>4271</v>
      </c>
      <c r="H1429" s="43" t="s">
        <v>1244</v>
      </c>
    </row>
    <row r="1430" spans="1:8" ht="17.25" customHeight="1" x14ac:dyDescent="0.35">
      <c r="A1430" s="46" t="str">
        <f>_xlfn.CONCAT("PUSKESMAS ",TRIM(tblReff[[#This Row],[NAMA PUSKESMAS]]))</f>
        <v>PUSKESMAS BINANGUN</v>
      </c>
      <c r="B1430" s="42">
        <v>1031420</v>
      </c>
      <c r="C1430" s="43" t="s">
        <v>4334</v>
      </c>
      <c r="D1430" s="43" t="s">
        <v>4335</v>
      </c>
      <c r="E1430" s="43" t="s">
        <v>4334</v>
      </c>
      <c r="F1430" s="43" t="s">
        <v>4270</v>
      </c>
      <c r="G1430" s="43" t="s">
        <v>4271</v>
      </c>
      <c r="H1430" s="43" t="s">
        <v>1243</v>
      </c>
    </row>
    <row r="1431" spans="1:8" ht="17.25" customHeight="1" x14ac:dyDescent="0.35">
      <c r="A1431" s="46" t="str">
        <f>_xlfn.CONCAT("PUSKESMAS ",TRIM(tblReff[[#This Row],[NAMA PUSKESMAS]]))</f>
        <v>PUSKESMAS NUSAWUNGU II</v>
      </c>
      <c r="B1431" s="42">
        <v>1031421</v>
      </c>
      <c r="C1431" s="43" t="s">
        <v>4336</v>
      </c>
      <c r="D1431" s="43" t="s">
        <v>4337</v>
      </c>
      <c r="E1431" s="43" t="s">
        <v>4338</v>
      </c>
      <c r="F1431" s="43" t="s">
        <v>4270</v>
      </c>
      <c r="G1431" s="43" t="s">
        <v>4271</v>
      </c>
      <c r="H1431" s="43" t="s">
        <v>1243</v>
      </c>
    </row>
    <row r="1432" spans="1:8" ht="17.25" customHeight="1" x14ac:dyDescent="0.35">
      <c r="A1432" s="46" t="str">
        <f>_xlfn.CONCAT("PUSKESMAS ",TRIM(tblReff[[#This Row],[NAMA PUSKESMAS]]))</f>
        <v>PUSKESMAS NUSAWUNGU I</v>
      </c>
      <c r="B1432" s="42">
        <v>1031422</v>
      </c>
      <c r="C1432" s="43" t="s">
        <v>4339</v>
      </c>
      <c r="D1432" s="43" t="s">
        <v>4340</v>
      </c>
      <c r="E1432" s="43" t="s">
        <v>4338</v>
      </c>
      <c r="F1432" s="43" t="s">
        <v>4270</v>
      </c>
      <c r="G1432" s="43" t="s">
        <v>4271</v>
      </c>
      <c r="H1432" s="43" t="s">
        <v>1244</v>
      </c>
    </row>
    <row r="1433" spans="1:8" ht="17.25" customHeight="1" x14ac:dyDescent="0.35">
      <c r="A1433" s="46" t="str">
        <f>_xlfn.CONCAT("PUSKESMAS ",TRIM(tblReff[[#This Row],[NAMA PUSKESMAS]]))</f>
        <v>PUSKESMAS CILACAP SEL. I</v>
      </c>
      <c r="B1433" s="42">
        <v>1031423</v>
      </c>
      <c r="C1433" s="43" t="s">
        <v>4341</v>
      </c>
      <c r="D1433" s="43" t="s">
        <v>4342</v>
      </c>
      <c r="E1433" s="43" t="s">
        <v>4343</v>
      </c>
      <c r="F1433" s="43" t="s">
        <v>4270</v>
      </c>
      <c r="G1433" s="43" t="s">
        <v>4271</v>
      </c>
      <c r="H1433" s="43" t="s">
        <v>1244</v>
      </c>
    </row>
    <row r="1434" spans="1:8" ht="17.25" customHeight="1" x14ac:dyDescent="0.35">
      <c r="A1434" s="46" t="str">
        <f>_xlfn.CONCAT("PUSKESMAS ",TRIM(tblReff[[#This Row],[NAMA PUSKESMAS]]))</f>
        <v>PUSKESMAS CILACAP SEL. II</v>
      </c>
      <c r="B1434" s="42">
        <v>1031424</v>
      </c>
      <c r="C1434" s="43" t="s">
        <v>4344</v>
      </c>
      <c r="D1434" s="43" t="s">
        <v>4345</v>
      </c>
      <c r="E1434" s="43" t="s">
        <v>4343</v>
      </c>
      <c r="F1434" s="43" t="s">
        <v>4270</v>
      </c>
      <c r="G1434" s="43" t="s">
        <v>4271</v>
      </c>
      <c r="H1434" s="43" t="s">
        <v>1244</v>
      </c>
    </row>
    <row r="1435" spans="1:8" ht="17.25" customHeight="1" x14ac:dyDescent="0.35">
      <c r="A1435" s="46" t="str">
        <f>_xlfn.CONCAT("PUSKESMAS ",TRIM(tblReff[[#This Row],[NAMA PUSKESMAS]]))</f>
        <v>PUSKESMAS CILACAP TENGAH I</v>
      </c>
      <c r="B1435" s="42">
        <v>1031425</v>
      </c>
      <c r="C1435" s="43" t="s">
        <v>4346</v>
      </c>
      <c r="D1435" s="43" t="s">
        <v>4347</v>
      </c>
      <c r="E1435" s="43" t="s">
        <v>4348</v>
      </c>
      <c r="F1435" s="43" t="s">
        <v>4270</v>
      </c>
      <c r="G1435" s="43" t="s">
        <v>4271</v>
      </c>
      <c r="H1435" s="43" t="s">
        <v>1244</v>
      </c>
    </row>
    <row r="1436" spans="1:8" ht="17.25" customHeight="1" x14ac:dyDescent="0.35">
      <c r="A1436" s="46" t="str">
        <f>_xlfn.CONCAT("PUSKESMAS ",TRIM(tblReff[[#This Row],[NAMA PUSKESMAS]]))</f>
        <v>PUSKESMAS CILACAP TENGAH II</v>
      </c>
      <c r="B1436" s="42">
        <v>1031426</v>
      </c>
      <c r="C1436" s="43" t="s">
        <v>4349</v>
      </c>
      <c r="D1436" s="43" t="s">
        <v>4350</v>
      </c>
      <c r="E1436" s="43" t="s">
        <v>4348</v>
      </c>
      <c r="F1436" s="43" t="s">
        <v>4270</v>
      </c>
      <c r="G1436" s="43" t="s">
        <v>4271</v>
      </c>
      <c r="H1436" s="43" t="s">
        <v>1244</v>
      </c>
    </row>
    <row r="1437" spans="1:8" ht="17.25" customHeight="1" x14ac:dyDescent="0.35">
      <c r="A1437" s="46" t="str">
        <f>_xlfn.CONCAT("PUSKESMAS ",TRIM(tblReff[[#This Row],[NAMA PUSKESMAS]]))</f>
        <v>PUSKESMAS CILACAP UTARA I</v>
      </c>
      <c r="B1437" s="42">
        <v>1031427</v>
      </c>
      <c r="C1437" s="43" t="s">
        <v>4351</v>
      </c>
      <c r="D1437" s="43" t="s">
        <v>4352</v>
      </c>
      <c r="E1437" s="43" t="s">
        <v>4353</v>
      </c>
      <c r="F1437" s="43" t="s">
        <v>4270</v>
      </c>
      <c r="G1437" s="43" t="s">
        <v>4271</v>
      </c>
      <c r="H1437" s="43" t="s">
        <v>1244</v>
      </c>
    </row>
    <row r="1438" spans="1:8" ht="17.25" customHeight="1" x14ac:dyDescent="0.35">
      <c r="A1438" s="46" t="str">
        <f>_xlfn.CONCAT("PUSKESMAS ",TRIM(tblReff[[#This Row],[NAMA PUSKESMAS]]))</f>
        <v>PUSKESMAS CILACAP UTARA II</v>
      </c>
      <c r="B1438" s="42">
        <v>1031428</v>
      </c>
      <c r="C1438" s="43" t="s">
        <v>4354</v>
      </c>
      <c r="D1438" s="43" t="s">
        <v>4355</v>
      </c>
      <c r="E1438" s="43" t="s">
        <v>4353</v>
      </c>
      <c r="F1438" s="43" t="s">
        <v>4270</v>
      </c>
      <c r="G1438" s="43" t="s">
        <v>4271</v>
      </c>
      <c r="H1438" s="43" t="s">
        <v>1244</v>
      </c>
    </row>
    <row r="1439" spans="1:8" ht="17.25" customHeight="1" x14ac:dyDescent="0.35">
      <c r="A1439" s="46" t="str">
        <f>_xlfn.CONCAT("PUSKESMAS ",TRIM(tblReff[[#This Row],[NAMA PUSKESMAS]]))</f>
        <v>PUSKESMAS LUMBIR</v>
      </c>
      <c r="B1439" s="42">
        <v>1031429</v>
      </c>
      <c r="C1439" s="43" t="s">
        <v>4356</v>
      </c>
      <c r="D1439" s="43" t="s">
        <v>4357</v>
      </c>
      <c r="E1439" s="43" t="s">
        <v>4356</v>
      </c>
      <c r="F1439" s="43" t="s">
        <v>4358</v>
      </c>
      <c r="G1439" s="43" t="s">
        <v>4271</v>
      </c>
      <c r="H1439" s="43" t="s">
        <v>1244</v>
      </c>
    </row>
    <row r="1440" spans="1:8" ht="17.25" customHeight="1" x14ac:dyDescent="0.35">
      <c r="A1440" s="46" t="str">
        <f>_xlfn.CONCAT("PUSKESMAS ",TRIM(tblReff[[#This Row],[NAMA PUSKESMAS]]))</f>
        <v>PUSKESMAS WANGON I</v>
      </c>
      <c r="B1440" s="42">
        <v>1031430</v>
      </c>
      <c r="C1440" s="43" t="s">
        <v>4359</v>
      </c>
      <c r="D1440" s="43" t="s">
        <v>4360</v>
      </c>
      <c r="E1440" s="43" t="s">
        <v>4361</v>
      </c>
      <c r="F1440" s="43" t="s">
        <v>4358</v>
      </c>
      <c r="G1440" s="43" t="s">
        <v>4271</v>
      </c>
      <c r="H1440" s="43" t="s">
        <v>1243</v>
      </c>
    </row>
    <row r="1441" spans="1:8" ht="17.25" customHeight="1" x14ac:dyDescent="0.35">
      <c r="A1441" s="46" t="str">
        <f>_xlfn.CONCAT("PUSKESMAS ",TRIM(tblReff[[#This Row],[NAMA PUSKESMAS]]))</f>
        <v>PUSKESMAS WANGON II</v>
      </c>
      <c r="B1441" s="42">
        <v>1031431</v>
      </c>
      <c r="C1441" s="43" t="s">
        <v>4362</v>
      </c>
      <c r="D1441" s="43" t="s">
        <v>4363</v>
      </c>
      <c r="E1441" s="43" t="s">
        <v>4361</v>
      </c>
      <c r="F1441" s="43" t="s">
        <v>4358</v>
      </c>
      <c r="G1441" s="43" t="s">
        <v>4271</v>
      </c>
      <c r="H1441" s="43" t="s">
        <v>1243</v>
      </c>
    </row>
    <row r="1442" spans="1:8" ht="17.25" customHeight="1" x14ac:dyDescent="0.35">
      <c r="A1442" s="46" t="str">
        <f>_xlfn.CONCAT("PUSKESMAS ",TRIM(tblReff[[#This Row],[NAMA PUSKESMAS]]))</f>
        <v>PUSKESMAS JATILAWANG</v>
      </c>
      <c r="B1442" s="42">
        <v>1031432</v>
      </c>
      <c r="C1442" s="43" t="s">
        <v>4364</v>
      </c>
      <c r="D1442" s="43" t="s">
        <v>4365</v>
      </c>
      <c r="E1442" s="43" t="s">
        <v>4364</v>
      </c>
      <c r="F1442" s="43" t="s">
        <v>4358</v>
      </c>
      <c r="G1442" s="43" t="s">
        <v>4271</v>
      </c>
      <c r="H1442" s="43" t="s">
        <v>1243</v>
      </c>
    </row>
    <row r="1443" spans="1:8" ht="17.25" customHeight="1" x14ac:dyDescent="0.35">
      <c r="A1443" s="46" t="str">
        <f>_xlfn.CONCAT("PUSKESMAS ",TRIM(tblReff[[#This Row],[NAMA PUSKESMAS]]))</f>
        <v>PUSKESMAS RAWALO</v>
      </c>
      <c r="B1443" s="42">
        <v>1031433</v>
      </c>
      <c r="C1443" s="43" t="s">
        <v>4366</v>
      </c>
      <c r="D1443" s="43" t="s">
        <v>4367</v>
      </c>
      <c r="E1443" s="43" t="s">
        <v>4366</v>
      </c>
      <c r="F1443" s="43" t="s">
        <v>4358</v>
      </c>
      <c r="G1443" s="43" t="s">
        <v>4271</v>
      </c>
      <c r="H1443" s="43" t="s">
        <v>1243</v>
      </c>
    </row>
    <row r="1444" spans="1:8" ht="17.25" customHeight="1" x14ac:dyDescent="0.35">
      <c r="A1444" s="46" t="str">
        <f>_xlfn.CONCAT("PUSKESMAS ",TRIM(tblReff[[#This Row],[NAMA PUSKESMAS]]))</f>
        <v>PUSKESMAS KEBASEN</v>
      </c>
      <c r="B1444" s="42">
        <v>1031434</v>
      </c>
      <c r="C1444" s="43" t="s">
        <v>4368</v>
      </c>
      <c r="D1444" s="43" t="s">
        <v>4369</v>
      </c>
      <c r="E1444" s="43" t="s">
        <v>4368</v>
      </c>
      <c r="F1444" s="43" t="s">
        <v>4358</v>
      </c>
      <c r="G1444" s="43" t="s">
        <v>4271</v>
      </c>
      <c r="H1444" s="43" t="s">
        <v>1243</v>
      </c>
    </row>
    <row r="1445" spans="1:8" ht="17.25" customHeight="1" x14ac:dyDescent="0.35">
      <c r="A1445" s="46" t="str">
        <f>_xlfn.CONCAT("PUSKESMAS ",TRIM(tblReff[[#This Row],[NAMA PUSKESMAS]]))</f>
        <v>PUSKESMAS KEMRANJEN I</v>
      </c>
      <c r="B1445" s="42">
        <v>1031435</v>
      </c>
      <c r="C1445" s="43" t="s">
        <v>4370</v>
      </c>
      <c r="D1445" s="43" t="s">
        <v>4371</v>
      </c>
      <c r="E1445" s="43" t="s">
        <v>4372</v>
      </c>
      <c r="F1445" s="43" t="s">
        <v>4358</v>
      </c>
      <c r="G1445" s="43" t="s">
        <v>4271</v>
      </c>
      <c r="H1445" s="43" t="s">
        <v>1243</v>
      </c>
    </row>
    <row r="1446" spans="1:8" ht="17.25" customHeight="1" x14ac:dyDescent="0.35">
      <c r="A1446" s="46" t="str">
        <f>_xlfn.CONCAT("PUSKESMAS ",TRIM(tblReff[[#This Row],[NAMA PUSKESMAS]]))</f>
        <v>PUSKESMAS KEMRANJEN II</v>
      </c>
      <c r="B1446" s="42">
        <v>1031436</v>
      </c>
      <c r="C1446" s="43" t="s">
        <v>4373</v>
      </c>
      <c r="D1446" s="43" t="s">
        <v>4374</v>
      </c>
      <c r="E1446" s="43" t="s">
        <v>4372</v>
      </c>
      <c r="F1446" s="43" t="s">
        <v>4358</v>
      </c>
      <c r="G1446" s="43" t="s">
        <v>4271</v>
      </c>
      <c r="H1446" s="43" t="s">
        <v>1243</v>
      </c>
    </row>
    <row r="1447" spans="1:8" ht="17.25" customHeight="1" x14ac:dyDescent="0.35">
      <c r="A1447" s="46" t="str">
        <f>_xlfn.CONCAT("PUSKESMAS ",TRIM(tblReff[[#This Row],[NAMA PUSKESMAS]]))</f>
        <v>PUSKESMAS SUMPIUH I</v>
      </c>
      <c r="B1447" s="42">
        <v>1031437</v>
      </c>
      <c r="C1447" s="43" t="s">
        <v>4375</v>
      </c>
      <c r="D1447" s="43" t="s">
        <v>4376</v>
      </c>
      <c r="E1447" s="43" t="s">
        <v>4377</v>
      </c>
      <c r="F1447" s="43" t="s">
        <v>4358</v>
      </c>
      <c r="G1447" s="43" t="s">
        <v>4271</v>
      </c>
      <c r="H1447" s="43" t="s">
        <v>1243</v>
      </c>
    </row>
    <row r="1448" spans="1:8" ht="17.25" customHeight="1" x14ac:dyDescent="0.35">
      <c r="A1448" s="46" t="str">
        <f>_xlfn.CONCAT("PUSKESMAS ",TRIM(tblReff[[#This Row],[NAMA PUSKESMAS]]))</f>
        <v>PUSKESMAS SUMPIUH II</v>
      </c>
      <c r="B1448" s="42">
        <v>1031438</v>
      </c>
      <c r="C1448" s="43" t="s">
        <v>4378</v>
      </c>
      <c r="D1448" s="43" t="s">
        <v>4379</v>
      </c>
      <c r="E1448" s="43" t="s">
        <v>4377</v>
      </c>
      <c r="F1448" s="43" t="s">
        <v>4358</v>
      </c>
      <c r="G1448" s="43" t="s">
        <v>4271</v>
      </c>
      <c r="H1448" s="43" t="s">
        <v>1244</v>
      </c>
    </row>
    <row r="1449" spans="1:8" ht="17.25" customHeight="1" x14ac:dyDescent="0.35">
      <c r="A1449" s="46" t="str">
        <f>_xlfn.CONCAT("PUSKESMAS ",TRIM(tblReff[[#This Row],[NAMA PUSKESMAS]]))</f>
        <v>PUSKESMAS TAMBAK I</v>
      </c>
      <c r="B1449" s="42">
        <v>1031439</v>
      </c>
      <c r="C1449" s="43" t="s">
        <v>4380</v>
      </c>
      <c r="D1449" s="43" t="s">
        <v>4381</v>
      </c>
      <c r="E1449" s="43" t="s">
        <v>4382</v>
      </c>
      <c r="F1449" s="43" t="s">
        <v>4358</v>
      </c>
      <c r="G1449" s="43" t="s">
        <v>4271</v>
      </c>
      <c r="H1449" s="43" t="s">
        <v>1243</v>
      </c>
    </row>
    <row r="1450" spans="1:8" ht="17.25" customHeight="1" x14ac:dyDescent="0.35">
      <c r="A1450" s="46" t="str">
        <f>_xlfn.CONCAT("PUSKESMAS ",TRIM(tblReff[[#This Row],[NAMA PUSKESMAS]]))</f>
        <v>PUSKESMAS II TAMBAK</v>
      </c>
      <c r="B1450" s="42">
        <v>1031440</v>
      </c>
      <c r="C1450" s="43" t="s">
        <v>4383</v>
      </c>
      <c r="D1450" s="43" t="s">
        <v>4384</v>
      </c>
      <c r="E1450" s="43" t="s">
        <v>4382</v>
      </c>
      <c r="F1450" s="43" t="s">
        <v>4358</v>
      </c>
      <c r="G1450" s="43" t="s">
        <v>4271</v>
      </c>
      <c r="H1450" s="43" t="s">
        <v>1244</v>
      </c>
    </row>
    <row r="1451" spans="1:8" ht="17.25" customHeight="1" x14ac:dyDescent="0.35">
      <c r="A1451" s="46" t="str">
        <f>_xlfn.CONCAT("PUSKESMAS ",TRIM(tblReff[[#This Row],[NAMA PUSKESMAS]]))</f>
        <v>PUSKESMAS SOMAGEDE</v>
      </c>
      <c r="B1451" s="42">
        <v>1031441</v>
      </c>
      <c r="C1451" s="43" t="s">
        <v>4385</v>
      </c>
      <c r="D1451" s="43" t="s">
        <v>4386</v>
      </c>
      <c r="E1451" s="43" t="s">
        <v>4385</v>
      </c>
      <c r="F1451" s="43" t="s">
        <v>4358</v>
      </c>
      <c r="G1451" s="43" t="s">
        <v>4271</v>
      </c>
      <c r="H1451" s="43" t="s">
        <v>1244</v>
      </c>
    </row>
    <row r="1452" spans="1:8" ht="17.25" customHeight="1" x14ac:dyDescent="0.35">
      <c r="A1452" s="46" t="str">
        <f>_xlfn.CONCAT("PUSKESMAS ",TRIM(tblReff[[#This Row],[NAMA PUSKESMAS]]))</f>
        <v>PUSKESMAS KALIBAGOR</v>
      </c>
      <c r="B1452" s="42">
        <v>1031442</v>
      </c>
      <c r="C1452" s="43" t="s">
        <v>4387</v>
      </c>
      <c r="D1452" s="43" t="s">
        <v>4388</v>
      </c>
      <c r="E1452" s="43" t="s">
        <v>4387</v>
      </c>
      <c r="F1452" s="43" t="s">
        <v>4358</v>
      </c>
      <c r="G1452" s="43" t="s">
        <v>4271</v>
      </c>
      <c r="H1452" s="43" t="s">
        <v>1244</v>
      </c>
    </row>
    <row r="1453" spans="1:8" ht="17.25" customHeight="1" x14ac:dyDescent="0.35">
      <c r="A1453" s="46" t="str">
        <f>_xlfn.CONCAT("PUSKESMAS ",TRIM(tblReff[[#This Row],[NAMA PUSKESMAS]]))</f>
        <v>PUSKESMAS BANYUMAS</v>
      </c>
      <c r="B1453" s="42">
        <v>1031443</v>
      </c>
      <c r="C1453" s="43" t="s">
        <v>1364</v>
      </c>
      <c r="D1453" s="43" t="s">
        <v>4389</v>
      </c>
      <c r="E1453" s="43" t="s">
        <v>1364</v>
      </c>
      <c r="F1453" s="43" t="s">
        <v>4358</v>
      </c>
      <c r="G1453" s="43" t="s">
        <v>4271</v>
      </c>
      <c r="H1453" s="43" t="s">
        <v>1244</v>
      </c>
    </row>
    <row r="1454" spans="1:8" ht="17.25" customHeight="1" x14ac:dyDescent="0.35">
      <c r="A1454" s="46" t="str">
        <f>_xlfn.CONCAT("PUSKESMAS ",TRIM(tblReff[[#This Row],[NAMA PUSKESMAS]]))</f>
        <v>PUSKESMAS PATIK RAJA</v>
      </c>
      <c r="B1454" s="42">
        <v>1031444</v>
      </c>
      <c r="C1454" s="43" t="s">
        <v>4390</v>
      </c>
      <c r="D1454" s="43" t="s">
        <v>4391</v>
      </c>
      <c r="E1454" s="43" t="s">
        <v>4392</v>
      </c>
      <c r="F1454" s="43" t="s">
        <v>4358</v>
      </c>
      <c r="G1454" s="43" t="s">
        <v>4271</v>
      </c>
      <c r="H1454" s="43" t="s">
        <v>1244</v>
      </c>
    </row>
    <row r="1455" spans="1:8" ht="17.25" customHeight="1" x14ac:dyDescent="0.35">
      <c r="A1455" s="46" t="str">
        <f>_xlfn.CONCAT("PUSKESMAS ",TRIM(tblReff[[#This Row],[NAMA PUSKESMAS]]))</f>
        <v>PUSKESMAS PURWOJATI</v>
      </c>
      <c r="B1455" s="42">
        <v>1031445</v>
      </c>
      <c r="C1455" s="43" t="s">
        <v>4393</v>
      </c>
      <c r="D1455" s="43" t="s">
        <v>4394</v>
      </c>
      <c r="E1455" s="43" t="s">
        <v>4393</v>
      </c>
      <c r="F1455" s="43" t="s">
        <v>4358</v>
      </c>
      <c r="G1455" s="43" t="s">
        <v>4271</v>
      </c>
      <c r="H1455" s="43" t="s">
        <v>1244</v>
      </c>
    </row>
    <row r="1456" spans="1:8" ht="17.25" customHeight="1" x14ac:dyDescent="0.35">
      <c r="A1456" s="46" t="str">
        <f>_xlfn.CONCAT("PUSKESMAS ",TRIM(tblReff[[#This Row],[NAMA PUSKESMAS]]))</f>
        <v>PUSKESMAS AJIBARANG I</v>
      </c>
      <c r="B1456" s="42">
        <v>1031446</v>
      </c>
      <c r="C1456" s="43" t="s">
        <v>4395</v>
      </c>
      <c r="D1456" s="43" t="s">
        <v>4396</v>
      </c>
      <c r="E1456" s="43" t="s">
        <v>4397</v>
      </c>
      <c r="F1456" s="43" t="s">
        <v>4358</v>
      </c>
      <c r="G1456" s="43" t="s">
        <v>4271</v>
      </c>
      <c r="H1456" s="43" t="s">
        <v>1243</v>
      </c>
    </row>
    <row r="1457" spans="1:8" ht="17.25" customHeight="1" x14ac:dyDescent="0.35">
      <c r="A1457" s="46" t="str">
        <f>_xlfn.CONCAT("PUSKESMAS ",TRIM(tblReff[[#This Row],[NAMA PUSKESMAS]]))</f>
        <v>PUSKESMAS AJIBARANG II</v>
      </c>
      <c r="B1457" s="42">
        <v>1031447</v>
      </c>
      <c r="C1457" s="43" t="s">
        <v>4398</v>
      </c>
      <c r="D1457" s="43" t="s">
        <v>4399</v>
      </c>
      <c r="E1457" s="43" t="s">
        <v>4397</v>
      </c>
      <c r="F1457" s="43" t="s">
        <v>4358</v>
      </c>
      <c r="G1457" s="43" t="s">
        <v>4271</v>
      </c>
      <c r="H1457" s="43" t="s">
        <v>1244</v>
      </c>
    </row>
    <row r="1458" spans="1:8" ht="17.25" customHeight="1" x14ac:dyDescent="0.35">
      <c r="A1458" s="46" t="str">
        <f>_xlfn.CONCAT("PUSKESMAS ",TRIM(tblReff[[#This Row],[NAMA PUSKESMAS]]))</f>
        <v>PUSKESMAS GUMELAR</v>
      </c>
      <c r="B1458" s="42">
        <v>1031448</v>
      </c>
      <c r="C1458" s="43" t="s">
        <v>4400</v>
      </c>
      <c r="D1458" s="43" t="s">
        <v>4401</v>
      </c>
      <c r="E1458" s="43" t="s">
        <v>4400</v>
      </c>
      <c r="F1458" s="43" t="s">
        <v>4358</v>
      </c>
      <c r="G1458" s="43" t="s">
        <v>4271</v>
      </c>
      <c r="H1458" s="43" t="s">
        <v>1243</v>
      </c>
    </row>
    <row r="1459" spans="1:8" ht="17.25" customHeight="1" x14ac:dyDescent="0.35">
      <c r="A1459" s="46" t="str">
        <f>_xlfn.CONCAT("PUSKESMAS ",TRIM(tblReff[[#This Row],[NAMA PUSKESMAS]]))</f>
        <v>PUSKESMAS PEKUNCEN I</v>
      </c>
      <c r="B1459" s="42">
        <v>1031449</v>
      </c>
      <c r="C1459" s="43" t="s">
        <v>4402</v>
      </c>
      <c r="D1459" s="43" t="s">
        <v>4403</v>
      </c>
      <c r="E1459" s="43" t="s">
        <v>4404</v>
      </c>
      <c r="F1459" s="43" t="s">
        <v>4358</v>
      </c>
      <c r="G1459" s="43" t="s">
        <v>4271</v>
      </c>
      <c r="H1459" s="43" t="s">
        <v>1243</v>
      </c>
    </row>
    <row r="1460" spans="1:8" ht="17.25" customHeight="1" x14ac:dyDescent="0.35">
      <c r="A1460" s="46" t="str">
        <f>_xlfn.CONCAT("PUSKESMAS ",TRIM(tblReff[[#This Row],[NAMA PUSKESMAS]]))</f>
        <v>PUSKESMAS CILONGOK I</v>
      </c>
      <c r="B1460" s="42">
        <v>1031450</v>
      </c>
      <c r="C1460" s="43" t="s">
        <v>4405</v>
      </c>
      <c r="D1460" s="43" t="s">
        <v>4406</v>
      </c>
      <c r="E1460" s="43" t="s">
        <v>4407</v>
      </c>
      <c r="F1460" s="43" t="s">
        <v>4358</v>
      </c>
      <c r="G1460" s="43" t="s">
        <v>4271</v>
      </c>
      <c r="H1460" s="43" t="s">
        <v>1243</v>
      </c>
    </row>
    <row r="1461" spans="1:8" ht="17.25" customHeight="1" x14ac:dyDescent="0.35">
      <c r="A1461" s="46" t="str">
        <f>_xlfn.CONCAT("PUSKESMAS ",TRIM(tblReff[[#This Row],[NAMA PUSKESMAS]]))</f>
        <v>PUSKESMAS CILONGOK II</v>
      </c>
      <c r="B1461" s="42">
        <v>1031451</v>
      </c>
      <c r="C1461" s="43" t="s">
        <v>4408</v>
      </c>
      <c r="D1461" s="43" t="s">
        <v>4409</v>
      </c>
      <c r="E1461" s="43" t="s">
        <v>4407</v>
      </c>
      <c r="F1461" s="43" t="s">
        <v>4358</v>
      </c>
      <c r="G1461" s="43" t="s">
        <v>4271</v>
      </c>
      <c r="H1461" s="43" t="s">
        <v>1244</v>
      </c>
    </row>
    <row r="1462" spans="1:8" ht="17.25" customHeight="1" x14ac:dyDescent="0.35">
      <c r="A1462" s="46" t="str">
        <f>_xlfn.CONCAT("PUSKESMAS ",TRIM(tblReff[[#This Row],[NAMA PUSKESMAS]]))</f>
        <v>PUSKESMAS KARANG LEWAS</v>
      </c>
      <c r="B1462" s="42">
        <v>1031452</v>
      </c>
      <c r="C1462" s="43" t="s">
        <v>4410</v>
      </c>
      <c r="D1462" s="43" t="s">
        <v>4411</v>
      </c>
      <c r="E1462" s="43" t="s">
        <v>4412</v>
      </c>
      <c r="F1462" s="43" t="s">
        <v>4358</v>
      </c>
      <c r="G1462" s="43" t="s">
        <v>4271</v>
      </c>
      <c r="H1462" s="43" t="s">
        <v>1244</v>
      </c>
    </row>
    <row r="1463" spans="1:8" ht="17.25" customHeight="1" x14ac:dyDescent="0.35">
      <c r="A1463" s="46" t="str">
        <f>_xlfn.CONCAT("PUSKESMAS ",TRIM(tblReff[[#This Row],[NAMA PUSKESMAS]]))</f>
        <v>PUSKESMAS KEDUNG BANTENG</v>
      </c>
      <c r="B1463" s="42">
        <v>1031453</v>
      </c>
      <c r="C1463" s="43" t="s">
        <v>4413</v>
      </c>
      <c r="D1463" s="43" t="s">
        <v>4414</v>
      </c>
      <c r="E1463" s="43" t="s">
        <v>4413</v>
      </c>
      <c r="F1463" s="43" t="s">
        <v>4358</v>
      </c>
      <c r="G1463" s="43" t="s">
        <v>4271</v>
      </c>
      <c r="H1463" s="43" t="s">
        <v>1244</v>
      </c>
    </row>
    <row r="1464" spans="1:8" ht="17.25" customHeight="1" x14ac:dyDescent="0.35">
      <c r="A1464" s="46" t="str">
        <f>_xlfn.CONCAT("PUSKESMAS ",TRIM(tblReff[[#This Row],[NAMA PUSKESMAS]]))</f>
        <v>PUSKESMAS BATURADEN I</v>
      </c>
      <c r="B1464" s="42">
        <v>1031454</v>
      </c>
      <c r="C1464" s="43" t="s">
        <v>4415</v>
      </c>
      <c r="D1464" s="43" t="s">
        <v>4416</v>
      </c>
      <c r="E1464" s="43" t="s">
        <v>4417</v>
      </c>
      <c r="F1464" s="43" t="s">
        <v>4358</v>
      </c>
      <c r="G1464" s="43" t="s">
        <v>4271</v>
      </c>
      <c r="H1464" s="43" t="s">
        <v>1244</v>
      </c>
    </row>
    <row r="1465" spans="1:8" ht="17.25" customHeight="1" x14ac:dyDescent="0.35">
      <c r="A1465" s="46" t="str">
        <f>_xlfn.CONCAT("PUSKESMAS ",TRIM(tblReff[[#This Row],[NAMA PUSKESMAS]]))</f>
        <v>PUSKESMAS BATURADEN II</v>
      </c>
      <c r="B1465" s="42">
        <v>1031455</v>
      </c>
      <c r="C1465" s="43" t="s">
        <v>4418</v>
      </c>
      <c r="D1465" s="43" t="s">
        <v>4419</v>
      </c>
      <c r="E1465" s="43" t="s">
        <v>4417</v>
      </c>
      <c r="F1465" s="43" t="s">
        <v>4358</v>
      </c>
      <c r="G1465" s="43" t="s">
        <v>4271</v>
      </c>
      <c r="H1465" s="43" t="s">
        <v>1244</v>
      </c>
    </row>
    <row r="1466" spans="1:8" ht="17.25" customHeight="1" x14ac:dyDescent="0.35">
      <c r="A1466" s="46" t="str">
        <f>_xlfn.CONCAT("PUSKESMAS ",TRIM(tblReff[[#This Row],[NAMA PUSKESMAS]]))</f>
        <v>PUSKESMAS SUMBANG I</v>
      </c>
      <c r="B1466" s="42">
        <v>1031456</v>
      </c>
      <c r="C1466" s="43" t="s">
        <v>4420</v>
      </c>
      <c r="D1466" s="43" t="s">
        <v>4421</v>
      </c>
      <c r="E1466" s="43" t="s">
        <v>4422</v>
      </c>
      <c r="F1466" s="43" t="s">
        <v>4358</v>
      </c>
      <c r="G1466" s="43" t="s">
        <v>4271</v>
      </c>
      <c r="H1466" s="43" t="s">
        <v>1244</v>
      </c>
    </row>
    <row r="1467" spans="1:8" ht="17.25" customHeight="1" x14ac:dyDescent="0.35">
      <c r="A1467" s="46" t="str">
        <f>_xlfn.CONCAT("PUSKESMAS ",TRIM(tblReff[[#This Row],[NAMA PUSKESMAS]]))</f>
        <v>PUSKESMAS SUMBANG II</v>
      </c>
      <c r="B1467" s="42">
        <v>1031457</v>
      </c>
      <c r="C1467" s="43" t="s">
        <v>4423</v>
      </c>
      <c r="D1467" s="43" t="s">
        <v>4424</v>
      </c>
      <c r="E1467" s="43" t="s">
        <v>4422</v>
      </c>
      <c r="F1467" s="43" t="s">
        <v>4358</v>
      </c>
      <c r="G1467" s="43" t="s">
        <v>4271</v>
      </c>
      <c r="H1467" s="43" t="s">
        <v>1244</v>
      </c>
    </row>
    <row r="1468" spans="1:8" ht="17.25" customHeight="1" x14ac:dyDescent="0.35">
      <c r="A1468" s="46" t="str">
        <f>_xlfn.CONCAT("PUSKESMAS ",TRIM(tblReff[[#This Row],[NAMA PUSKESMAS]]))</f>
        <v>PUSKESMAS KEMBARAN I</v>
      </c>
      <c r="B1468" s="42">
        <v>1031458</v>
      </c>
      <c r="C1468" s="43" t="s">
        <v>4425</v>
      </c>
      <c r="D1468" s="43" t="s">
        <v>4426</v>
      </c>
      <c r="E1468" s="43" t="s">
        <v>4427</v>
      </c>
      <c r="F1468" s="43" t="s">
        <v>4358</v>
      </c>
      <c r="G1468" s="43" t="s">
        <v>4271</v>
      </c>
      <c r="H1468" s="43" t="s">
        <v>1244</v>
      </c>
    </row>
    <row r="1469" spans="1:8" ht="17.25" customHeight="1" x14ac:dyDescent="0.35">
      <c r="A1469" s="46" t="str">
        <f>_xlfn.CONCAT("PUSKESMAS ",TRIM(tblReff[[#This Row],[NAMA PUSKESMAS]]))</f>
        <v>PUSKESMAS KEMBARAN II</v>
      </c>
      <c r="B1469" s="42">
        <v>1031459</v>
      </c>
      <c r="C1469" s="43" t="s">
        <v>4428</v>
      </c>
      <c r="D1469" s="43" t="s">
        <v>4429</v>
      </c>
      <c r="E1469" s="43" t="s">
        <v>4427</v>
      </c>
      <c r="F1469" s="43" t="s">
        <v>4358</v>
      </c>
      <c r="G1469" s="43" t="s">
        <v>4271</v>
      </c>
      <c r="H1469" s="43" t="s">
        <v>1244</v>
      </c>
    </row>
    <row r="1470" spans="1:8" ht="17.25" customHeight="1" x14ac:dyDescent="0.35">
      <c r="A1470" s="46" t="str">
        <f>_xlfn.CONCAT("PUSKESMAS ",TRIM(tblReff[[#This Row],[NAMA PUSKESMAS]]))</f>
        <v>PUSKESMAS SOKARAJA I</v>
      </c>
      <c r="B1470" s="42">
        <v>1031460</v>
      </c>
      <c r="C1470" s="43" t="s">
        <v>4430</v>
      </c>
      <c r="D1470" s="43" t="s">
        <v>4431</v>
      </c>
      <c r="E1470" s="43" t="s">
        <v>4432</v>
      </c>
      <c r="F1470" s="43" t="s">
        <v>4358</v>
      </c>
      <c r="G1470" s="43" t="s">
        <v>4271</v>
      </c>
      <c r="H1470" s="43" t="s">
        <v>1243</v>
      </c>
    </row>
    <row r="1471" spans="1:8" ht="17.25" customHeight="1" x14ac:dyDescent="0.35">
      <c r="A1471" s="46" t="str">
        <f>_xlfn.CONCAT("PUSKESMAS ",TRIM(tblReff[[#This Row],[NAMA PUSKESMAS]]))</f>
        <v>PUSKESMAS SOKARAJA II</v>
      </c>
      <c r="B1471" s="42">
        <v>1031461</v>
      </c>
      <c r="C1471" s="43" t="s">
        <v>4433</v>
      </c>
      <c r="D1471" s="43" t="s">
        <v>4434</v>
      </c>
      <c r="E1471" s="43" t="s">
        <v>4432</v>
      </c>
      <c r="F1471" s="43" t="s">
        <v>4358</v>
      </c>
      <c r="G1471" s="43" t="s">
        <v>4271</v>
      </c>
      <c r="H1471" s="43" t="s">
        <v>1244</v>
      </c>
    </row>
    <row r="1472" spans="1:8" ht="17.25" customHeight="1" x14ac:dyDescent="0.35">
      <c r="A1472" s="46" t="str">
        <f>_xlfn.CONCAT("PUSKESMAS ",TRIM(tblReff[[#This Row],[NAMA PUSKESMAS]]))</f>
        <v>PUSKESMAS PURWOKERTO SELATAN</v>
      </c>
      <c r="B1472" s="42">
        <v>1031462</v>
      </c>
      <c r="C1472" s="43" t="s">
        <v>4435</v>
      </c>
      <c r="D1472" s="43" t="s">
        <v>4436</v>
      </c>
      <c r="E1472" s="43" t="s">
        <v>4435</v>
      </c>
      <c r="F1472" s="43" t="s">
        <v>4358</v>
      </c>
      <c r="G1472" s="43" t="s">
        <v>4271</v>
      </c>
      <c r="H1472" s="43" t="s">
        <v>1244</v>
      </c>
    </row>
    <row r="1473" spans="1:8" ht="17.25" customHeight="1" x14ac:dyDescent="0.35">
      <c r="A1473" s="46" t="str">
        <f>_xlfn.CONCAT("PUSKESMAS ",TRIM(tblReff[[#This Row],[NAMA PUSKESMAS]]))</f>
        <v>PUSKESMAS PURWOKERTO BARAT</v>
      </c>
      <c r="B1473" s="42">
        <v>1031463</v>
      </c>
      <c r="C1473" s="43" t="s">
        <v>4437</v>
      </c>
      <c r="D1473" s="43" t="s">
        <v>4438</v>
      </c>
      <c r="E1473" s="43" t="s">
        <v>4437</v>
      </c>
      <c r="F1473" s="43" t="s">
        <v>4358</v>
      </c>
      <c r="G1473" s="43" t="s">
        <v>4271</v>
      </c>
      <c r="H1473" s="43" t="s">
        <v>1244</v>
      </c>
    </row>
    <row r="1474" spans="1:8" ht="17.25" customHeight="1" x14ac:dyDescent="0.35">
      <c r="A1474" s="46" t="str">
        <f>_xlfn.CONCAT("PUSKESMAS ",TRIM(tblReff[[#This Row],[NAMA PUSKESMAS]]))</f>
        <v>PUSKESMAS PURWOKERTO TIMUR I</v>
      </c>
      <c r="B1474" s="42">
        <v>1031464</v>
      </c>
      <c r="C1474" s="43" t="s">
        <v>4439</v>
      </c>
      <c r="D1474" s="43" t="s">
        <v>4440</v>
      </c>
      <c r="E1474" s="43" t="s">
        <v>4441</v>
      </c>
      <c r="F1474" s="43" t="s">
        <v>4358</v>
      </c>
      <c r="G1474" s="43" t="s">
        <v>4271</v>
      </c>
      <c r="H1474" s="43" t="s">
        <v>1244</v>
      </c>
    </row>
    <row r="1475" spans="1:8" ht="17.25" customHeight="1" x14ac:dyDescent="0.35">
      <c r="A1475" s="46" t="str">
        <f>_xlfn.CONCAT("PUSKESMAS ",TRIM(tblReff[[#This Row],[NAMA PUSKESMAS]]))</f>
        <v>PUSKESMAS PURWOKERTO TIMUR II</v>
      </c>
      <c r="B1475" s="42">
        <v>1031465</v>
      </c>
      <c r="C1475" s="43" t="s">
        <v>4442</v>
      </c>
      <c r="D1475" s="43" t="s">
        <v>4443</v>
      </c>
      <c r="E1475" s="43" t="s">
        <v>4441</v>
      </c>
      <c r="F1475" s="43" t="s">
        <v>4358</v>
      </c>
      <c r="G1475" s="43" t="s">
        <v>4271</v>
      </c>
      <c r="H1475" s="43" t="s">
        <v>1244</v>
      </c>
    </row>
    <row r="1476" spans="1:8" ht="17.25" customHeight="1" x14ac:dyDescent="0.35">
      <c r="A1476" s="46" t="str">
        <f>_xlfn.CONCAT("PUSKESMAS ",TRIM(tblReff[[#This Row],[NAMA PUSKESMAS]]))</f>
        <v>PUSKESMAS PURWOKERTO UTARA I</v>
      </c>
      <c r="B1476" s="42">
        <v>1031466</v>
      </c>
      <c r="C1476" s="43" t="s">
        <v>4444</v>
      </c>
      <c r="D1476" s="43" t="s">
        <v>4445</v>
      </c>
      <c r="E1476" s="43" t="s">
        <v>4446</v>
      </c>
      <c r="F1476" s="43" t="s">
        <v>4358</v>
      </c>
      <c r="G1476" s="43" t="s">
        <v>4271</v>
      </c>
      <c r="H1476" s="43" t="s">
        <v>1244</v>
      </c>
    </row>
    <row r="1477" spans="1:8" ht="17.25" customHeight="1" x14ac:dyDescent="0.35">
      <c r="A1477" s="46" t="str">
        <f>_xlfn.CONCAT("PUSKESMAS ",TRIM(tblReff[[#This Row],[NAMA PUSKESMAS]]))</f>
        <v>PUSKESMAS PURWOKERTO UTARA II</v>
      </c>
      <c r="B1477" s="42">
        <v>1031467</v>
      </c>
      <c r="C1477" s="43" t="s">
        <v>4447</v>
      </c>
      <c r="D1477" s="43" t="s">
        <v>4448</v>
      </c>
      <c r="E1477" s="43" t="s">
        <v>4446</v>
      </c>
      <c r="F1477" s="43" t="s">
        <v>4358</v>
      </c>
      <c r="G1477" s="43" t="s">
        <v>4271</v>
      </c>
      <c r="H1477" s="43" t="s">
        <v>1244</v>
      </c>
    </row>
    <row r="1478" spans="1:8" ht="17.25" customHeight="1" x14ac:dyDescent="0.35">
      <c r="A1478" s="46" t="str">
        <f>_xlfn.CONCAT("PUSKESMAS ",TRIM(tblReff[[#This Row],[NAMA PUSKESMAS]]))</f>
        <v>PUSKESMAS KEMANGKON</v>
      </c>
      <c r="B1478" s="42">
        <v>1031468</v>
      </c>
      <c r="C1478" s="43" t="s">
        <v>4449</v>
      </c>
      <c r="D1478" s="43" t="s">
        <v>4450</v>
      </c>
      <c r="E1478" s="43" t="s">
        <v>4449</v>
      </c>
      <c r="F1478" s="43" t="s">
        <v>4451</v>
      </c>
      <c r="G1478" s="43" t="s">
        <v>4271</v>
      </c>
      <c r="H1478" s="43" t="s">
        <v>1244</v>
      </c>
    </row>
    <row r="1479" spans="1:8" ht="17.25" customHeight="1" x14ac:dyDescent="0.35">
      <c r="A1479" s="46" t="str">
        <f>_xlfn.CONCAT("PUSKESMAS ",TRIM(tblReff[[#This Row],[NAMA PUSKESMAS]]))</f>
        <v>PUSKESMAS BUKATEJA</v>
      </c>
      <c r="B1479" s="42">
        <v>1031469</v>
      </c>
      <c r="C1479" s="43" t="s">
        <v>4452</v>
      </c>
      <c r="D1479" s="43" t="s">
        <v>4453</v>
      </c>
      <c r="E1479" s="43" t="s">
        <v>4452</v>
      </c>
      <c r="F1479" s="43" t="s">
        <v>4451</v>
      </c>
      <c r="G1479" s="43" t="s">
        <v>4271</v>
      </c>
      <c r="H1479" s="43" t="s">
        <v>1243</v>
      </c>
    </row>
    <row r="1480" spans="1:8" ht="17.25" customHeight="1" x14ac:dyDescent="0.35">
      <c r="A1480" s="46" t="str">
        <f>_xlfn.CONCAT("PUSKESMAS ",TRIM(tblReff[[#This Row],[NAMA PUSKESMAS]]))</f>
        <v>PUSKESMAS KUTAWIS</v>
      </c>
      <c r="B1480" s="42">
        <v>1031470</v>
      </c>
      <c r="C1480" s="43" t="s">
        <v>4454</v>
      </c>
      <c r="D1480" s="43" t="s">
        <v>4455</v>
      </c>
      <c r="E1480" s="43" t="s">
        <v>4452</v>
      </c>
      <c r="F1480" s="43" t="s">
        <v>4451</v>
      </c>
      <c r="G1480" s="43" t="s">
        <v>4271</v>
      </c>
      <c r="H1480" s="43" t="s">
        <v>1244</v>
      </c>
    </row>
    <row r="1481" spans="1:8" ht="17.25" customHeight="1" x14ac:dyDescent="0.35">
      <c r="A1481" s="46" t="str">
        <f>_xlfn.CONCAT("PUSKESMAS ",TRIM(tblReff[[#This Row],[NAMA PUSKESMAS]]))</f>
        <v>PUSKESMAS KEJOBONG</v>
      </c>
      <c r="B1481" s="42">
        <v>1031471</v>
      </c>
      <c r="C1481" s="43" t="s">
        <v>4456</v>
      </c>
      <c r="D1481" s="43" t="s">
        <v>4457</v>
      </c>
      <c r="E1481" s="43" t="s">
        <v>4456</v>
      </c>
      <c r="F1481" s="43" t="s">
        <v>4451</v>
      </c>
      <c r="G1481" s="43" t="s">
        <v>4271</v>
      </c>
      <c r="H1481" s="43" t="s">
        <v>1243</v>
      </c>
    </row>
    <row r="1482" spans="1:8" ht="17.25" customHeight="1" x14ac:dyDescent="0.35">
      <c r="A1482" s="46" t="str">
        <f>_xlfn.CONCAT("PUSKESMAS ",TRIM(tblReff[[#This Row],[NAMA PUSKESMAS]]))</f>
        <v>PUSKESMAS PENGADEGAN</v>
      </c>
      <c r="B1482" s="42">
        <v>1031472</v>
      </c>
      <c r="C1482" s="43" t="s">
        <v>4458</v>
      </c>
      <c r="D1482" s="43" t="s">
        <v>4459</v>
      </c>
      <c r="E1482" s="43" t="s">
        <v>4458</v>
      </c>
      <c r="F1482" s="43" t="s">
        <v>4451</v>
      </c>
      <c r="G1482" s="43" t="s">
        <v>4271</v>
      </c>
      <c r="H1482" s="43" t="s">
        <v>1244</v>
      </c>
    </row>
    <row r="1483" spans="1:8" ht="17.25" customHeight="1" x14ac:dyDescent="0.35">
      <c r="A1483" s="46" t="str">
        <f>_xlfn.CONCAT("PUSKESMAS ",TRIM(tblReff[[#This Row],[NAMA PUSKESMAS]]))</f>
        <v>PUSKESMAS KALIGONDANG</v>
      </c>
      <c r="B1483" s="42">
        <v>1031473</v>
      </c>
      <c r="C1483" s="43" t="s">
        <v>4460</v>
      </c>
      <c r="D1483" s="43" t="s">
        <v>4461</v>
      </c>
      <c r="E1483" s="43" t="s">
        <v>4460</v>
      </c>
      <c r="F1483" s="43" t="s">
        <v>4451</v>
      </c>
      <c r="G1483" s="43" t="s">
        <v>4271</v>
      </c>
      <c r="H1483" s="43" t="s">
        <v>1244</v>
      </c>
    </row>
    <row r="1484" spans="1:8" ht="17.25" customHeight="1" x14ac:dyDescent="0.35">
      <c r="A1484" s="46" t="str">
        <f>_xlfn.CONCAT("PUSKESMAS ",TRIM(tblReff[[#This Row],[NAMA PUSKESMAS]]))</f>
        <v>PUSKESMAS KALIKAJAR</v>
      </c>
      <c r="B1484" s="42">
        <v>1031474</v>
      </c>
      <c r="C1484" s="43" t="s">
        <v>4462</v>
      </c>
      <c r="D1484" s="43" t="s">
        <v>4463</v>
      </c>
      <c r="E1484" s="43" t="s">
        <v>4460</v>
      </c>
      <c r="F1484" s="43" t="s">
        <v>4451</v>
      </c>
      <c r="G1484" s="43" t="s">
        <v>4271</v>
      </c>
      <c r="H1484" s="43" t="s">
        <v>1244</v>
      </c>
    </row>
    <row r="1485" spans="1:8" ht="17.25" customHeight="1" x14ac:dyDescent="0.35">
      <c r="A1485" s="46" t="str">
        <f>_xlfn.CONCAT("PUSKESMAS ",TRIM(tblReff[[#This Row],[NAMA PUSKESMAS]]))</f>
        <v>PUSKESMAS PURBALINGGA</v>
      </c>
      <c r="B1485" s="42">
        <v>1031475</v>
      </c>
      <c r="C1485" s="43" t="s">
        <v>4464</v>
      </c>
      <c r="D1485" s="43" t="s">
        <v>4465</v>
      </c>
      <c r="E1485" s="43" t="s">
        <v>4464</v>
      </c>
      <c r="F1485" s="43" t="s">
        <v>4451</v>
      </c>
      <c r="G1485" s="43" t="s">
        <v>4271</v>
      </c>
      <c r="H1485" s="43" t="s">
        <v>1244</v>
      </c>
    </row>
    <row r="1486" spans="1:8" ht="17.25" customHeight="1" x14ac:dyDescent="0.35">
      <c r="A1486" s="46" t="str">
        <f>_xlfn.CONCAT("PUSKESMAS ",TRIM(tblReff[[#This Row],[NAMA PUSKESMAS]]))</f>
        <v>PUSKESMAS BOJONG</v>
      </c>
      <c r="B1486" s="42">
        <v>1031476</v>
      </c>
      <c r="C1486" s="43" t="s">
        <v>2174</v>
      </c>
      <c r="D1486" s="43" t="s">
        <v>4466</v>
      </c>
      <c r="E1486" s="43" t="s">
        <v>4464</v>
      </c>
      <c r="F1486" s="43" t="s">
        <v>4451</v>
      </c>
      <c r="G1486" s="43" t="s">
        <v>4271</v>
      </c>
      <c r="H1486" s="43" t="s">
        <v>1244</v>
      </c>
    </row>
    <row r="1487" spans="1:8" ht="17.25" customHeight="1" x14ac:dyDescent="0.35">
      <c r="A1487" s="46" t="str">
        <f>_xlfn.CONCAT("PUSKESMAS ",TRIM(tblReff[[#This Row],[NAMA PUSKESMAS]]))</f>
        <v>PUSKESMAS KALIMANAH</v>
      </c>
      <c r="B1487" s="42">
        <v>1031477</v>
      </c>
      <c r="C1487" s="43" t="s">
        <v>4467</v>
      </c>
      <c r="D1487" s="43" t="s">
        <v>4468</v>
      </c>
      <c r="E1487" s="43" t="s">
        <v>4467</v>
      </c>
      <c r="F1487" s="43" t="s">
        <v>4451</v>
      </c>
      <c r="G1487" s="43" t="s">
        <v>4271</v>
      </c>
      <c r="H1487" s="43" t="s">
        <v>1243</v>
      </c>
    </row>
    <row r="1488" spans="1:8" ht="17.25" customHeight="1" x14ac:dyDescent="0.35">
      <c r="A1488" s="46" t="str">
        <f>_xlfn.CONCAT("PUSKESMAS ",TRIM(tblReff[[#This Row],[NAMA PUSKESMAS]]))</f>
        <v>PUSKESMAS PADAMARA</v>
      </c>
      <c r="B1488" s="42">
        <v>1031478</v>
      </c>
      <c r="C1488" s="43" t="s">
        <v>4469</v>
      </c>
      <c r="D1488" s="43" t="s">
        <v>4470</v>
      </c>
      <c r="E1488" s="43" t="s">
        <v>4469</v>
      </c>
      <c r="F1488" s="43" t="s">
        <v>4451</v>
      </c>
      <c r="G1488" s="43" t="s">
        <v>4271</v>
      </c>
      <c r="H1488" s="43" t="s">
        <v>1243</v>
      </c>
    </row>
    <row r="1489" spans="1:8" ht="17.25" customHeight="1" x14ac:dyDescent="0.35">
      <c r="A1489" s="46" t="str">
        <f>_xlfn.CONCAT("PUSKESMAS ",TRIM(tblReff[[#This Row],[NAMA PUSKESMAS]]))</f>
        <v>PUSKESMAS KUTASARI</v>
      </c>
      <c r="B1489" s="42">
        <v>1031479</v>
      </c>
      <c r="C1489" s="43" t="s">
        <v>4471</v>
      </c>
      <c r="D1489" s="43" t="s">
        <v>4472</v>
      </c>
      <c r="E1489" s="43" t="s">
        <v>4471</v>
      </c>
      <c r="F1489" s="43" t="s">
        <v>4451</v>
      </c>
      <c r="G1489" s="43" t="s">
        <v>4271</v>
      </c>
      <c r="H1489" s="43" t="s">
        <v>1244</v>
      </c>
    </row>
    <row r="1490" spans="1:8" ht="17.25" customHeight="1" x14ac:dyDescent="0.35">
      <c r="A1490" s="46" t="str">
        <f>_xlfn.CONCAT("PUSKESMAS ",TRIM(tblReff[[#This Row],[NAMA PUSKESMAS]]))</f>
        <v>PUSKESMAS BOJONGSARI</v>
      </c>
      <c r="B1490" s="42">
        <v>1031480</v>
      </c>
      <c r="C1490" s="43" t="s">
        <v>4127</v>
      </c>
      <c r="D1490" s="43" t="s">
        <v>4473</v>
      </c>
      <c r="E1490" s="43" t="s">
        <v>4127</v>
      </c>
      <c r="F1490" s="43" t="s">
        <v>4451</v>
      </c>
      <c r="G1490" s="43" t="s">
        <v>4271</v>
      </c>
      <c r="H1490" s="43" t="s">
        <v>1244</v>
      </c>
    </row>
    <row r="1491" spans="1:8" ht="17.25" customHeight="1" x14ac:dyDescent="0.35">
      <c r="A1491" s="46" t="str">
        <f>_xlfn.CONCAT("PUSKESMAS ",TRIM(tblReff[[#This Row],[NAMA PUSKESMAS]]))</f>
        <v>PUSKESMAS SERAYU LARANGAN</v>
      </c>
      <c r="B1491" s="42">
        <v>1031481</v>
      </c>
      <c r="C1491" s="43" t="s">
        <v>4474</v>
      </c>
      <c r="D1491" s="43" t="s">
        <v>4475</v>
      </c>
      <c r="E1491" s="43" t="s">
        <v>4476</v>
      </c>
      <c r="F1491" s="43" t="s">
        <v>4451</v>
      </c>
      <c r="G1491" s="43" t="s">
        <v>4271</v>
      </c>
      <c r="H1491" s="43" t="s">
        <v>1243</v>
      </c>
    </row>
    <row r="1492" spans="1:8" ht="17.25" customHeight="1" x14ac:dyDescent="0.35">
      <c r="A1492" s="46" t="str">
        <f>_xlfn.CONCAT("PUSKESMAS ",TRIM(tblReff[[#This Row],[NAMA PUSKESMAS]]))</f>
        <v>PUSKESMAS MREBET</v>
      </c>
      <c r="B1492" s="42">
        <v>1031482</v>
      </c>
      <c r="C1492" s="43" t="s">
        <v>4476</v>
      </c>
      <c r="D1492" s="43" t="s">
        <v>4477</v>
      </c>
      <c r="E1492" s="43" t="s">
        <v>4476</v>
      </c>
      <c r="F1492" s="43" t="s">
        <v>4451</v>
      </c>
      <c r="G1492" s="43" t="s">
        <v>4271</v>
      </c>
      <c r="H1492" s="43" t="s">
        <v>1244</v>
      </c>
    </row>
    <row r="1493" spans="1:8" ht="17.25" customHeight="1" x14ac:dyDescent="0.35">
      <c r="A1493" s="46" t="str">
        <f>_xlfn.CONCAT("PUSKESMAS ",TRIM(tblReff[[#This Row],[NAMA PUSKESMAS]]))</f>
        <v>PUSKESMAS BOBOTSARI</v>
      </c>
      <c r="B1493" s="42">
        <v>1031483</v>
      </c>
      <c r="C1493" s="43" t="s">
        <v>4478</v>
      </c>
      <c r="D1493" s="43" t="s">
        <v>4479</v>
      </c>
      <c r="E1493" s="43" t="s">
        <v>4478</v>
      </c>
      <c r="F1493" s="43" t="s">
        <v>4451</v>
      </c>
      <c r="G1493" s="43" t="s">
        <v>4271</v>
      </c>
      <c r="H1493" s="43" t="s">
        <v>1243</v>
      </c>
    </row>
    <row r="1494" spans="1:8" ht="17.25" customHeight="1" x14ac:dyDescent="0.35">
      <c r="A1494" s="46" t="str">
        <f>_xlfn.CONCAT("PUSKESMAS ",TRIM(tblReff[[#This Row],[NAMA PUSKESMAS]]))</f>
        <v>PUSKESMAS KARANGREJA</v>
      </c>
      <c r="B1494" s="42">
        <v>1031484</v>
      </c>
      <c r="C1494" s="43" t="s">
        <v>4480</v>
      </c>
      <c r="D1494" s="43" t="s">
        <v>4481</v>
      </c>
      <c r="E1494" s="43" t="s">
        <v>4480</v>
      </c>
      <c r="F1494" s="43" t="s">
        <v>4451</v>
      </c>
      <c r="G1494" s="43" t="s">
        <v>4271</v>
      </c>
      <c r="H1494" s="43" t="s">
        <v>1243</v>
      </c>
    </row>
    <row r="1495" spans="1:8" ht="17.25" customHeight="1" x14ac:dyDescent="0.35">
      <c r="A1495" s="46" t="str">
        <f>_xlfn.CONCAT("PUSKESMAS ",TRIM(tblReff[[#This Row],[NAMA PUSKESMAS]]))</f>
        <v>PUSKESMAS KARANGJAMBU</v>
      </c>
      <c r="B1495" s="42">
        <v>1031485</v>
      </c>
      <c r="C1495" s="43" t="s">
        <v>4482</v>
      </c>
      <c r="D1495" s="43" t="s">
        <v>4483</v>
      </c>
      <c r="E1495" s="43" t="s">
        <v>4482</v>
      </c>
      <c r="F1495" s="43" t="s">
        <v>4451</v>
      </c>
      <c r="G1495" s="43" t="s">
        <v>4271</v>
      </c>
      <c r="H1495" s="43" t="s">
        <v>1243</v>
      </c>
    </row>
    <row r="1496" spans="1:8" ht="17.25" customHeight="1" x14ac:dyDescent="0.35">
      <c r="A1496" s="46" t="str">
        <f>_xlfn.CONCAT("PUSKESMAS ",TRIM(tblReff[[#This Row],[NAMA PUSKESMAS]]))</f>
        <v>PUSKESMAS KARANGANYAR</v>
      </c>
      <c r="B1496" s="42">
        <v>1031486</v>
      </c>
      <c r="C1496" s="43" t="s">
        <v>3410</v>
      </c>
      <c r="D1496" s="43" t="s">
        <v>4484</v>
      </c>
      <c r="E1496" s="43" t="s">
        <v>3410</v>
      </c>
      <c r="F1496" s="43" t="s">
        <v>4451</v>
      </c>
      <c r="G1496" s="43" t="s">
        <v>4271</v>
      </c>
      <c r="H1496" s="43" t="s">
        <v>1243</v>
      </c>
    </row>
    <row r="1497" spans="1:8" ht="17.25" customHeight="1" x14ac:dyDescent="0.35">
      <c r="A1497" s="46" t="str">
        <f>_xlfn.CONCAT("PUSKESMAS ",TRIM(tblReff[[#This Row],[NAMA PUSKESMAS]]))</f>
        <v>PUSKESMAS KARANG TENGAH</v>
      </c>
      <c r="B1497" s="42">
        <v>1031487</v>
      </c>
      <c r="C1497" s="43" t="s">
        <v>2444</v>
      </c>
      <c r="D1497" s="43" t="s">
        <v>4485</v>
      </c>
      <c r="E1497" s="43" t="s">
        <v>4486</v>
      </c>
      <c r="F1497" s="43" t="s">
        <v>4451</v>
      </c>
      <c r="G1497" s="43" t="s">
        <v>4271</v>
      </c>
      <c r="H1497" s="43" t="s">
        <v>1244</v>
      </c>
    </row>
    <row r="1498" spans="1:8" ht="17.25" customHeight="1" x14ac:dyDescent="0.35">
      <c r="A1498" s="46" t="str">
        <f>_xlfn.CONCAT("PUSKESMAS ",TRIM(tblReff[[#This Row],[NAMA PUSKESMAS]]))</f>
        <v>PUSKESMAS KARANGMONCOL</v>
      </c>
      <c r="B1498" s="42">
        <v>1031488</v>
      </c>
      <c r="C1498" s="43" t="s">
        <v>4487</v>
      </c>
      <c r="D1498" s="43" t="s">
        <v>4488</v>
      </c>
      <c r="E1498" s="43" t="s">
        <v>4487</v>
      </c>
      <c r="F1498" s="43" t="s">
        <v>4451</v>
      </c>
      <c r="G1498" s="43" t="s">
        <v>4271</v>
      </c>
      <c r="H1498" s="43" t="s">
        <v>1243</v>
      </c>
    </row>
    <row r="1499" spans="1:8" ht="17.25" customHeight="1" x14ac:dyDescent="0.35">
      <c r="A1499" s="46" t="str">
        <f>_xlfn.CONCAT("PUSKESMAS ",TRIM(tblReff[[#This Row],[NAMA PUSKESMAS]]))</f>
        <v>PUSKESMAS REMBANG</v>
      </c>
      <c r="B1499" s="42">
        <v>1031489</v>
      </c>
      <c r="C1499" s="43" t="s">
        <v>4489</v>
      </c>
      <c r="D1499" s="43" t="s">
        <v>4490</v>
      </c>
      <c r="E1499" s="43" t="s">
        <v>4489</v>
      </c>
      <c r="F1499" s="43" t="s">
        <v>4451</v>
      </c>
      <c r="G1499" s="43" t="s">
        <v>4271</v>
      </c>
      <c r="H1499" s="43" t="s">
        <v>1243</v>
      </c>
    </row>
    <row r="1500" spans="1:8" ht="17.25" customHeight="1" x14ac:dyDescent="0.35">
      <c r="A1500" s="46" t="str">
        <f>_xlfn.CONCAT("PUSKESMAS ",TRIM(tblReff[[#This Row],[NAMA PUSKESMAS]]))</f>
        <v>PUSKESMAS SUSUKAN I</v>
      </c>
      <c r="B1500" s="42">
        <v>1031490</v>
      </c>
      <c r="C1500" s="43" t="s">
        <v>4491</v>
      </c>
      <c r="D1500" s="43" t="s">
        <v>4492</v>
      </c>
      <c r="E1500" s="43" t="s">
        <v>3090</v>
      </c>
      <c r="F1500" s="43" t="s">
        <v>4493</v>
      </c>
      <c r="G1500" s="43" t="s">
        <v>4271</v>
      </c>
      <c r="H1500" s="43" t="s">
        <v>1243</v>
      </c>
    </row>
    <row r="1501" spans="1:8" ht="17.25" customHeight="1" x14ac:dyDescent="0.35">
      <c r="A1501" s="46" t="str">
        <f>_xlfn.CONCAT("PUSKESMAS ",TRIM(tblReff[[#This Row],[NAMA PUSKESMAS]]))</f>
        <v>PUSKESMAS SUSUKAN II</v>
      </c>
      <c r="B1501" s="42">
        <v>1031491</v>
      </c>
      <c r="C1501" s="43" t="s">
        <v>4494</v>
      </c>
      <c r="D1501" s="43" t="s">
        <v>4495</v>
      </c>
      <c r="E1501" s="43" t="s">
        <v>3090</v>
      </c>
      <c r="F1501" s="43" t="s">
        <v>4493</v>
      </c>
      <c r="G1501" s="43" t="s">
        <v>4271</v>
      </c>
      <c r="H1501" s="43" t="s">
        <v>1244</v>
      </c>
    </row>
    <row r="1502" spans="1:8" ht="17.25" customHeight="1" x14ac:dyDescent="0.35">
      <c r="A1502" s="46" t="str">
        <f>_xlfn.CONCAT("PUSKESMAS ",TRIM(tblReff[[#This Row],[NAMA PUSKESMAS]]))</f>
        <v>PUSKESMAS KLAMPOK I</v>
      </c>
      <c r="B1502" s="42">
        <v>1031492</v>
      </c>
      <c r="C1502" s="43" t="s">
        <v>4496</v>
      </c>
      <c r="D1502" s="43" t="s">
        <v>4497</v>
      </c>
      <c r="E1502" s="43" t="s">
        <v>4498</v>
      </c>
      <c r="F1502" s="43" t="s">
        <v>4493</v>
      </c>
      <c r="G1502" s="43" t="s">
        <v>4271</v>
      </c>
      <c r="H1502" s="43" t="s">
        <v>1243</v>
      </c>
    </row>
    <row r="1503" spans="1:8" ht="17.25" customHeight="1" x14ac:dyDescent="0.35">
      <c r="A1503" s="46" t="str">
        <f>_xlfn.CONCAT("PUSKESMAS ",TRIM(tblReff[[#This Row],[NAMA PUSKESMAS]]))</f>
        <v>PUSKESMAS KLAMPOK II</v>
      </c>
      <c r="B1503" s="42">
        <v>1031493</v>
      </c>
      <c r="C1503" s="43" t="s">
        <v>4499</v>
      </c>
      <c r="D1503" s="43" t="s">
        <v>4500</v>
      </c>
      <c r="E1503" s="43" t="s">
        <v>4498</v>
      </c>
      <c r="F1503" s="43" t="s">
        <v>4493</v>
      </c>
      <c r="G1503" s="43" t="s">
        <v>4271</v>
      </c>
      <c r="H1503" s="43" t="s">
        <v>1244</v>
      </c>
    </row>
    <row r="1504" spans="1:8" ht="17.25" customHeight="1" x14ac:dyDescent="0.35">
      <c r="A1504" s="46" t="str">
        <f>_xlfn.CONCAT("PUSKESMAS ",TRIM(tblReff[[#This Row],[NAMA PUSKESMAS]]))</f>
        <v>PUSKESMAS MANDIRAJA I</v>
      </c>
      <c r="B1504" s="42">
        <v>1031494</v>
      </c>
      <c r="C1504" s="43" t="s">
        <v>4501</v>
      </c>
      <c r="D1504" s="43" t="s">
        <v>4502</v>
      </c>
      <c r="E1504" s="43" t="s">
        <v>4503</v>
      </c>
      <c r="F1504" s="43" t="s">
        <v>4493</v>
      </c>
      <c r="G1504" s="43" t="s">
        <v>4271</v>
      </c>
      <c r="H1504" s="43" t="s">
        <v>1243</v>
      </c>
    </row>
    <row r="1505" spans="1:8" ht="17.25" customHeight="1" x14ac:dyDescent="0.35">
      <c r="A1505" s="46" t="str">
        <f>_xlfn.CONCAT("PUSKESMAS ",TRIM(tblReff[[#This Row],[NAMA PUSKESMAS]]))</f>
        <v>PUSKESMAS MANDIRAJA II</v>
      </c>
      <c r="B1505" s="42">
        <v>1031495</v>
      </c>
      <c r="C1505" s="43" t="s">
        <v>4504</v>
      </c>
      <c r="D1505" s="43" t="s">
        <v>4505</v>
      </c>
      <c r="E1505" s="43" t="s">
        <v>4503</v>
      </c>
      <c r="F1505" s="43" t="s">
        <v>4493</v>
      </c>
      <c r="G1505" s="43" t="s">
        <v>4271</v>
      </c>
      <c r="H1505" s="43" t="s">
        <v>1243</v>
      </c>
    </row>
    <row r="1506" spans="1:8" ht="17.25" customHeight="1" x14ac:dyDescent="0.35">
      <c r="A1506" s="46" t="str">
        <f>_xlfn.CONCAT("PUSKESMAS ",TRIM(tblReff[[#This Row],[NAMA PUSKESMAS]]))</f>
        <v>PUSKESMAS PURWANEGARA I</v>
      </c>
      <c r="B1506" s="42">
        <v>1031496</v>
      </c>
      <c r="C1506" s="43" t="s">
        <v>4506</v>
      </c>
      <c r="D1506" s="43" t="s">
        <v>4507</v>
      </c>
      <c r="E1506" s="43" t="s">
        <v>4508</v>
      </c>
      <c r="F1506" s="43" t="s">
        <v>4493</v>
      </c>
      <c r="G1506" s="43" t="s">
        <v>4271</v>
      </c>
      <c r="H1506" s="43" t="s">
        <v>1243</v>
      </c>
    </row>
    <row r="1507" spans="1:8" ht="17.25" customHeight="1" x14ac:dyDescent="0.35">
      <c r="A1507" s="46" t="str">
        <f>_xlfn.CONCAT("PUSKESMAS ",TRIM(tblReff[[#This Row],[NAMA PUSKESMAS]]))</f>
        <v>PUSKESMAS PURWANEGARA II</v>
      </c>
      <c r="B1507" s="42">
        <v>1031497</v>
      </c>
      <c r="C1507" s="43" t="s">
        <v>4509</v>
      </c>
      <c r="D1507" s="43" t="s">
        <v>4510</v>
      </c>
      <c r="E1507" s="43" t="s">
        <v>4508</v>
      </c>
      <c r="F1507" s="43" t="s">
        <v>4493</v>
      </c>
      <c r="G1507" s="43" t="s">
        <v>4271</v>
      </c>
      <c r="H1507" s="43" t="s">
        <v>1244</v>
      </c>
    </row>
    <row r="1508" spans="1:8" ht="17.25" customHeight="1" x14ac:dyDescent="0.35">
      <c r="A1508" s="46" t="str">
        <f>_xlfn.CONCAT("PUSKESMAS ",TRIM(tblReff[[#This Row],[NAMA PUSKESMAS]]))</f>
        <v>PUSKESMAS BAWANG I</v>
      </c>
      <c r="B1508" s="42">
        <v>1031498</v>
      </c>
      <c r="C1508" s="43" t="s">
        <v>4511</v>
      </c>
      <c r="D1508" s="43" t="s">
        <v>4512</v>
      </c>
      <c r="E1508" s="43" t="s">
        <v>4513</v>
      </c>
      <c r="F1508" s="43" t="s">
        <v>4493</v>
      </c>
      <c r="G1508" s="43" t="s">
        <v>4271</v>
      </c>
      <c r="H1508" s="43" t="s">
        <v>1244</v>
      </c>
    </row>
    <row r="1509" spans="1:8" ht="17.25" customHeight="1" x14ac:dyDescent="0.35">
      <c r="A1509" s="46" t="str">
        <f>_xlfn.CONCAT("PUSKESMAS ",TRIM(tblReff[[#This Row],[NAMA PUSKESMAS]]))</f>
        <v>PUSKESMAS BAWANG-II</v>
      </c>
      <c r="B1509" s="42">
        <v>1031499</v>
      </c>
      <c r="C1509" s="43" t="s">
        <v>4514</v>
      </c>
      <c r="D1509" s="43" t="s">
        <v>4515</v>
      </c>
      <c r="E1509" s="43" t="s">
        <v>4513</v>
      </c>
      <c r="F1509" s="43" t="s">
        <v>4493</v>
      </c>
      <c r="G1509" s="43" t="s">
        <v>4271</v>
      </c>
      <c r="H1509" s="43" t="s">
        <v>1244</v>
      </c>
    </row>
    <row r="1510" spans="1:8" ht="17.25" customHeight="1" x14ac:dyDescent="0.35">
      <c r="A1510" s="46" t="str">
        <f>_xlfn.CONCAT("PUSKESMAS ",TRIM(tblReff[[#This Row],[NAMA PUSKESMAS]]))</f>
        <v>PUSKESMAS BANJARNEGARA I</v>
      </c>
      <c r="B1510" s="42">
        <v>1031500</v>
      </c>
      <c r="C1510" s="43" t="s">
        <v>4516</v>
      </c>
      <c r="D1510" s="43" t="s">
        <v>4517</v>
      </c>
      <c r="E1510" s="43" t="s">
        <v>4518</v>
      </c>
      <c r="F1510" s="43" t="s">
        <v>4493</v>
      </c>
      <c r="G1510" s="43" t="s">
        <v>4271</v>
      </c>
      <c r="H1510" s="43" t="s">
        <v>1244</v>
      </c>
    </row>
    <row r="1511" spans="1:8" ht="17.25" customHeight="1" x14ac:dyDescent="0.35">
      <c r="A1511" s="46" t="str">
        <f>_xlfn.CONCAT("PUSKESMAS ",TRIM(tblReff[[#This Row],[NAMA PUSKESMAS]]))</f>
        <v>PUSKESMAS BANJARNEGARA II</v>
      </c>
      <c r="B1511" s="42">
        <v>1031501</v>
      </c>
      <c r="C1511" s="43" t="s">
        <v>4519</v>
      </c>
      <c r="D1511" s="43" t="s">
        <v>4520</v>
      </c>
      <c r="E1511" s="43" t="s">
        <v>4518</v>
      </c>
      <c r="F1511" s="43" t="s">
        <v>4493</v>
      </c>
      <c r="G1511" s="43" t="s">
        <v>4271</v>
      </c>
      <c r="H1511" s="43" t="s">
        <v>1244</v>
      </c>
    </row>
    <row r="1512" spans="1:8" ht="17.25" customHeight="1" x14ac:dyDescent="0.35">
      <c r="A1512" s="46" t="str">
        <f>_xlfn.CONCAT("PUSKESMAS ",TRIM(tblReff[[#This Row],[NAMA PUSKESMAS]]))</f>
        <v>PUSKESMAS PAGEDONGAN</v>
      </c>
      <c r="B1512" s="42">
        <v>1031502</v>
      </c>
      <c r="C1512" s="43" t="s">
        <v>4521</v>
      </c>
      <c r="D1512" s="43" t="s">
        <v>4522</v>
      </c>
      <c r="E1512" s="43" t="s">
        <v>4521</v>
      </c>
      <c r="F1512" s="43" t="s">
        <v>4493</v>
      </c>
      <c r="G1512" s="43" t="s">
        <v>4271</v>
      </c>
      <c r="H1512" s="43" t="s">
        <v>1244</v>
      </c>
    </row>
    <row r="1513" spans="1:8" ht="17.25" customHeight="1" x14ac:dyDescent="0.35">
      <c r="A1513" s="46" t="str">
        <f>_xlfn.CONCAT("PUSKESMAS ",TRIM(tblReff[[#This Row],[NAMA PUSKESMAS]]))</f>
        <v>PUSKESMAS SIGALUH I</v>
      </c>
      <c r="B1513" s="42">
        <v>1031503</v>
      </c>
      <c r="C1513" s="43" t="s">
        <v>4523</v>
      </c>
      <c r="D1513" s="43" t="s">
        <v>4524</v>
      </c>
      <c r="E1513" s="43" t="s">
        <v>4525</v>
      </c>
      <c r="F1513" s="43" t="s">
        <v>4493</v>
      </c>
      <c r="G1513" s="43" t="s">
        <v>4271</v>
      </c>
      <c r="H1513" s="43" t="s">
        <v>1243</v>
      </c>
    </row>
    <row r="1514" spans="1:8" ht="17.25" customHeight="1" x14ac:dyDescent="0.35">
      <c r="A1514" s="46" t="str">
        <f>_xlfn.CONCAT("PUSKESMAS ",TRIM(tblReff[[#This Row],[NAMA PUSKESMAS]]))</f>
        <v>PUSKESMAS SIGALUH II</v>
      </c>
      <c r="B1514" s="42">
        <v>1031504</v>
      </c>
      <c r="C1514" s="43" t="s">
        <v>4526</v>
      </c>
      <c r="D1514" s="43" t="s">
        <v>4527</v>
      </c>
      <c r="E1514" s="43" t="s">
        <v>4525</v>
      </c>
      <c r="F1514" s="43" t="s">
        <v>4493</v>
      </c>
      <c r="G1514" s="43" t="s">
        <v>4271</v>
      </c>
      <c r="H1514" s="43" t="s">
        <v>1244</v>
      </c>
    </row>
    <row r="1515" spans="1:8" ht="17.25" customHeight="1" x14ac:dyDescent="0.35">
      <c r="A1515" s="46" t="str">
        <f>_xlfn.CONCAT("PUSKESMAS ",TRIM(tblReff[[#This Row],[NAMA PUSKESMAS]]))</f>
        <v>PUSKESMAS MADUKARA I</v>
      </c>
      <c r="B1515" s="42">
        <v>1031505</v>
      </c>
      <c r="C1515" s="43" t="s">
        <v>4528</v>
      </c>
      <c r="D1515" s="43" t="s">
        <v>4529</v>
      </c>
      <c r="E1515" s="43" t="s">
        <v>4530</v>
      </c>
      <c r="F1515" s="43" t="s">
        <v>4493</v>
      </c>
      <c r="G1515" s="43" t="s">
        <v>4271</v>
      </c>
      <c r="H1515" s="43" t="s">
        <v>1243</v>
      </c>
    </row>
    <row r="1516" spans="1:8" ht="17.25" customHeight="1" x14ac:dyDescent="0.35">
      <c r="A1516" s="46" t="str">
        <f>_xlfn.CONCAT("PUSKESMAS ",TRIM(tblReff[[#This Row],[NAMA PUSKESMAS]]))</f>
        <v>PUSKESMAS MADUKARA II</v>
      </c>
      <c r="B1516" s="42">
        <v>1031506</v>
      </c>
      <c r="C1516" s="43" t="s">
        <v>4531</v>
      </c>
      <c r="D1516" s="43" t="s">
        <v>4532</v>
      </c>
      <c r="E1516" s="43" t="s">
        <v>4530</v>
      </c>
      <c r="F1516" s="43" t="s">
        <v>4493</v>
      </c>
      <c r="G1516" s="43" t="s">
        <v>4271</v>
      </c>
      <c r="H1516" s="43" t="s">
        <v>1244</v>
      </c>
    </row>
    <row r="1517" spans="1:8" ht="17.25" customHeight="1" x14ac:dyDescent="0.35">
      <c r="A1517" s="46" t="str">
        <f>_xlfn.CONCAT("PUSKESMAS ",TRIM(tblReff[[#This Row],[NAMA PUSKESMAS]]))</f>
        <v>PUSKESMAS BANJARMANGU I</v>
      </c>
      <c r="B1517" s="42">
        <v>1031507</v>
      </c>
      <c r="C1517" s="43" t="s">
        <v>4533</v>
      </c>
      <c r="D1517" s="43" t="s">
        <v>4534</v>
      </c>
      <c r="E1517" s="43" t="s">
        <v>4535</v>
      </c>
      <c r="F1517" s="43" t="s">
        <v>4493</v>
      </c>
      <c r="G1517" s="43" t="s">
        <v>4271</v>
      </c>
      <c r="H1517" s="43" t="s">
        <v>1243</v>
      </c>
    </row>
    <row r="1518" spans="1:8" ht="17.25" customHeight="1" x14ac:dyDescent="0.35">
      <c r="A1518" s="46" t="str">
        <f>_xlfn.CONCAT("PUSKESMAS ",TRIM(tblReff[[#This Row],[NAMA PUSKESMAS]]))</f>
        <v>PUSKESMAS BANJARMANGU II</v>
      </c>
      <c r="B1518" s="42">
        <v>1031508</v>
      </c>
      <c r="C1518" s="43" t="s">
        <v>4536</v>
      </c>
      <c r="D1518" s="43" t="s">
        <v>4537</v>
      </c>
      <c r="E1518" s="43" t="s">
        <v>4535</v>
      </c>
      <c r="F1518" s="43" t="s">
        <v>4493</v>
      </c>
      <c r="G1518" s="43" t="s">
        <v>4271</v>
      </c>
      <c r="H1518" s="43" t="s">
        <v>1244</v>
      </c>
    </row>
    <row r="1519" spans="1:8" ht="17.25" customHeight="1" x14ac:dyDescent="0.35">
      <c r="A1519" s="46" t="str">
        <f>_xlfn.CONCAT("PUSKESMAS ",TRIM(tblReff[[#This Row],[NAMA PUSKESMAS]]))</f>
        <v>PUSKESMAS WANADADI I</v>
      </c>
      <c r="B1519" s="42">
        <v>1031509</v>
      </c>
      <c r="C1519" s="43" t="s">
        <v>4538</v>
      </c>
      <c r="D1519" s="43" t="s">
        <v>4539</v>
      </c>
      <c r="E1519" s="43" t="s">
        <v>4540</v>
      </c>
      <c r="F1519" s="43" t="s">
        <v>4493</v>
      </c>
      <c r="G1519" s="43" t="s">
        <v>4271</v>
      </c>
      <c r="H1519" s="43" t="s">
        <v>1243</v>
      </c>
    </row>
    <row r="1520" spans="1:8" ht="17.25" customHeight="1" x14ac:dyDescent="0.35">
      <c r="A1520" s="46" t="str">
        <f>_xlfn.CONCAT("PUSKESMAS ",TRIM(tblReff[[#This Row],[NAMA PUSKESMAS]]))</f>
        <v>PUSKESMAS WANADADI II</v>
      </c>
      <c r="B1520" s="42">
        <v>1031510</v>
      </c>
      <c r="C1520" s="43" t="s">
        <v>4541</v>
      </c>
      <c r="D1520" s="43" t="s">
        <v>4542</v>
      </c>
      <c r="E1520" s="43" t="s">
        <v>4540</v>
      </c>
      <c r="F1520" s="43" t="s">
        <v>4493</v>
      </c>
      <c r="G1520" s="43" t="s">
        <v>4271</v>
      </c>
      <c r="H1520" s="43" t="s">
        <v>1244</v>
      </c>
    </row>
    <row r="1521" spans="1:8" ht="17.25" customHeight="1" x14ac:dyDescent="0.35">
      <c r="A1521" s="46" t="str">
        <f>_xlfn.CONCAT("PUSKESMAS ",TRIM(tblReff[[#This Row],[NAMA PUSKESMAS]]))</f>
        <v>PUSKESMAS RAKIT I</v>
      </c>
      <c r="B1521" s="42">
        <v>1031511</v>
      </c>
      <c r="C1521" s="43" t="s">
        <v>4543</v>
      </c>
      <c r="D1521" s="43" t="s">
        <v>4544</v>
      </c>
      <c r="E1521" s="43" t="s">
        <v>4545</v>
      </c>
      <c r="F1521" s="43" t="s">
        <v>4493</v>
      </c>
      <c r="G1521" s="43" t="s">
        <v>4271</v>
      </c>
      <c r="H1521" s="43" t="s">
        <v>1243</v>
      </c>
    </row>
    <row r="1522" spans="1:8" ht="17.25" customHeight="1" x14ac:dyDescent="0.35">
      <c r="A1522" s="46" t="str">
        <f>_xlfn.CONCAT("PUSKESMAS ",TRIM(tblReff[[#This Row],[NAMA PUSKESMAS]]))</f>
        <v>PUSKESMAS RAKIT II</v>
      </c>
      <c r="B1522" s="42">
        <v>1031512</v>
      </c>
      <c r="C1522" s="43" t="s">
        <v>4546</v>
      </c>
      <c r="D1522" s="43" t="s">
        <v>4547</v>
      </c>
      <c r="E1522" s="43" t="s">
        <v>4545</v>
      </c>
      <c r="F1522" s="43" t="s">
        <v>4493</v>
      </c>
      <c r="G1522" s="43" t="s">
        <v>4271</v>
      </c>
      <c r="H1522" s="43" t="s">
        <v>1244</v>
      </c>
    </row>
    <row r="1523" spans="1:8" ht="17.25" customHeight="1" x14ac:dyDescent="0.35">
      <c r="A1523" s="46" t="str">
        <f>_xlfn.CONCAT("PUSKESMAS ",TRIM(tblReff[[#This Row],[NAMA PUSKESMAS]]))</f>
        <v>PUSKESMAS PUNGGELAN- I</v>
      </c>
      <c r="B1523" s="42">
        <v>1031513</v>
      </c>
      <c r="C1523" s="43" t="s">
        <v>4548</v>
      </c>
      <c r="D1523" s="43" t="s">
        <v>4549</v>
      </c>
      <c r="E1523" s="43" t="s">
        <v>4550</v>
      </c>
      <c r="F1523" s="43" t="s">
        <v>4493</v>
      </c>
      <c r="G1523" s="43" t="s">
        <v>4271</v>
      </c>
      <c r="H1523" s="43" t="s">
        <v>1243</v>
      </c>
    </row>
    <row r="1524" spans="1:8" ht="17.25" customHeight="1" x14ac:dyDescent="0.35">
      <c r="A1524" s="46" t="str">
        <f>_xlfn.CONCAT("PUSKESMAS ",TRIM(tblReff[[#This Row],[NAMA PUSKESMAS]]))</f>
        <v>PUSKESMAS PUNGGELAN-II</v>
      </c>
      <c r="B1524" s="42">
        <v>1031514</v>
      </c>
      <c r="C1524" s="43" t="s">
        <v>4551</v>
      </c>
      <c r="D1524" s="43" t="s">
        <v>4552</v>
      </c>
      <c r="E1524" s="43" t="s">
        <v>4550</v>
      </c>
      <c r="F1524" s="43" t="s">
        <v>4493</v>
      </c>
      <c r="G1524" s="43" t="s">
        <v>4271</v>
      </c>
      <c r="H1524" s="43" t="s">
        <v>1244</v>
      </c>
    </row>
    <row r="1525" spans="1:8" ht="17.25" customHeight="1" x14ac:dyDescent="0.35">
      <c r="A1525" s="46" t="str">
        <f>_xlfn.CONCAT("PUSKESMAS ",TRIM(tblReff[[#This Row],[NAMA PUSKESMAS]]))</f>
        <v>PUSKESMAS KARANGKOBAR 1</v>
      </c>
      <c r="B1525" s="42">
        <v>1031515</v>
      </c>
      <c r="C1525" s="43" t="s">
        <v>4553</v>
      </c>
      <c r="D1525" s="43" t="s">
        <v>4554</v>
      </c>
      <c r="E1525" s="43" t="s">
        <v>4555</v>
      </c>
      <c r="F1525" s="43" t="s">
        <v>4493</v>
      </c>
      <c r="G1525" s="43" t="s">
        <v>4271</v>
      </c>
      <c r="H1525" s="43" t="s">
        <v>1243</v>
      </c>
    </row>
    <row r="1526" spans="1:8" ht="17.25" customHeight="1" x14ac:dyDescent="0.35">
      <c r="A1526" s="46" t="str">
        <f>_xlfn.CONCAT("PUSKESMAS ",TRIM(tblReff[[#This Row],[NAMA PUSKESMAS]]))</f>
        <v>PUSKESMAS PAGENTAN I</v>
      </c>
      <c r="B1526" s="42">
        <v>1031516</v>
      </c>
      <c r="C1526" s="43" t="s">
        <v>4556</v>
      </c>
      <c r="D1526" s="43" t="s">
        <v>4557</v>
      </c>
      <c r="E1526" s="43" t="s">
        <v>4558</v>
      </c>
      <c r="F1526" s="43" t="s">
        <v>4493</v>
      </c>
      <c r="G1526" s="43" t="s">
        <v>4271</v>
      </c>
      <c r="H1526" s="43" t="s">
        <v>1244</v>
      </c>
    </row>
    <row r="1527" spans="1:8" ht="17.25" customHeight="1" x14ac:dyDescent="0.35">
      <c r="A1527" s="46" t="str">
        <f>_xlfn.CONCAT("PUSKESMAS ",TRIM(tblReff[[#This Row],[NAMA PUSKESMAS]]))</f>
        <v>PUSKESMAS PAGETAN II</v>
      </c>
      <c r="B1527" s="42">
        <v>1031517</v>
      </c>
      <c r="C1527" s="43" t="s">
        <v>4559</v>
      </c>
      <c r="D1527" s="43" t="s">
        <v>4560</v>
      </c>
      <c r="E1527" s="43" t="s">
        <v>4558</v>
      </c>
      <c r="F1527" s="43" t="s">
        <v>4493</v>
      </c>
      <c r="G1527" s="43" t="s">
        <v>4271</v>
      </c>
      <c r="H1527" s="43" t="s">
        <v>1244</v>
      </c>
    </row>
    <row r="1528" spans="1:8" ht="17.25" customHeight="1" x14ac:dyDescent="0.35">
      <c r="A1528" s="46" t="str">
        <f>_xlfn.CONCAT("PUSKESMAS ",TRIM(tblReff[[#This Row],[NAMA PUSKESMAS]]))</f>
        <v>PUSKESMAS PEJAWARAN</v>
      </c>
      <c r="B1528" s="42">
        <v>1031518</v>
      </c>
      <c r="C1528" s="43" t="s">
        <v>4561</v>
      </c>
      <c r="D1528" s="43" t="s">
        <v>4562</v>
      </c>
      <c r="E1528" s="43" t="s">
        <v>4561</v>
      </c>
      <c r="F1528" s="43" t="s">
        <v>4493</v>
      </c>
      <c r="G1528" s="43" t="s">
        <v>4271</v>
      </c>
      <c r="H1528" s="43" t="s">
        <v>1243</v>
      </c>
    </row>
    <row r="1529" spans="1:8" ht="17.25" customHeight="1" x14ac:dyDescent="0.35">
      <c r="A1529" s="46" t="str">
        <f>_xlfn.CONCAT("PUSKESMAS ",TRIM(tblReff[[#This Row],[NAMA PUSKESMAS]]))</f>
        <v>PUSKESMAS BATUR I</v>
      </c>
      <c r="B1529" s="42">
        <v>1031519</v>
      </c>
      <c r="C1529" s="43" t="s">
        <v>4563</v>
      </c>
      <c r="D1529" s="43" t="s">
        <v>4564</v>
      </c>
      <c r="E1529" s="43" t="s">
        <v>4565</v>
      </c>
      <c r="F1529" s="43" t="s">
        <v>4493</v>
      </c>
      <c r="G1529" s="43" t="s">
        <v>4271</v>
      </c>
      <c r="H1529" s="43" t="s">
        <v>1243</v>
      </c>
    </row>
    <row r="1530" spans="1:8" ht="17.25" customHeight="1" x14ac:dyDescent="0.35">
      <c r="A1530" s="46" t="str">
        <f>_xlfn.CONCAT("PUSKESMAS ",TRIM(tblReff[[#This Row],[NAMA PUSKESMAS]]))</f>
        <v>PUSKESMAS BATUR II</v>
      </c>
      <c r="B1530" s="42">
        <v>1031520</v>
      </c>
      <c r="C1530" s="43" t="s">
        <v>4566</v>
      </c>
      <c r="D1530" s="43" t="s">
        <v>4567</v>
      </c>
      <c r="E1530" s="43" t="s">
        <v>4565</v>
      </c>
      <c r="F1530" s="43" t="s">
        <v>4493</v>
      </c>
      <c r="G1530" s="43" t="s">
        <v>4271</v>
      </c>
      <c r="H1530" s="43" t="s">
        <v>1244</v>
      </c>
    </row>
    <row r="1531" spans="1:8" ht="17.25" customHeight="1" x14ac:dyDescent="0.35">
      <c r="A1531" s="46" t="str">
        <f>_xlfn.CONCAT("PUSKESMAS ",TRIM(tblReff[[#This Row],[NAMA PUSKESMAS]]))</f>
        <v>PUSKESMAS WANAYASA I</v>
      </c>
      <c r="B1531" s="42">
        <v>1031521</v>
      </c>
      <c r="C1531" s="43" t="s">
        <v>4568</v>
      </c>
      <c r="D1531" s="43" t="s">
        <v>4569</v>
      </c>
      <c r="E1531" s="43" t="s">
        <v>3434</v>
      </c>
      <c r="F1531" s="43" t="s">
        <v>4493</v>
      </c>
      <c r="G1531" s="43" t="s">
        <v>4271</v>
      </c>
      <c r="H1531" s="43" t="s">
        <v>1244</v>
      </c>
    </row>
    <row r="1532" spans="1:8" ht="17.25" customHeight="1" x14ac:dyDescent="0.35">
      <c r="A1532" s="46" t="str">
        <f>_xlfn.CONCAT("PUSKESMAS ",TRIM(tblReff[[#This Row],[NAMA PUSKESMAS]]))</f>
        <v>PUSKESMAS WANAYASA II</v>
      </c>
      <c r="B1532" s="42">
        <v>1031522</v>
      </c>
      <c r="C1532" s="43" t="s">
        <v>4570</v>
      </c>
      <c r="D1532" s="43" t="s">
        <v>4571</v>
      </c>
      <c r="E1532" s="43" t="s">
        <v>3434</v>
      </c>
      <c r="F1532" s="43" t="s">
        <v>4493</v>
      </c>
      <c r="G1532" s="43" t="s">
        <v>4271</v>
      </c>
      <c r="H1532" s="43" t="s">
        <v>1244</v>
      </c>
    </row>
    <row r="1533" spans="1:8" ht="17.25" customHeight="1" x14ac:dyDescent="0.35">
      <c r="A1533" s="46" t="str">
        <f>_xlfn.CONCAT("PUSKESMAS ",TRIM(tblReff[[#This Row],[NAMA PUSKESMAS]]))</f>
        <v>PUSKESMAS KALIBENING</v>
      </c>
      <c r="B1533" s="42">
        <v>1031523</v>
      </c>
      <c r="C1533" s="43" t="s">
        <v>4572</v>
      </c>
      <c r="D1533" s="43" t="s">
        <v>4573</v>
      </c>
      <c r="E1533" s="43" t="s">
        <v>4572</v>
      </c>
      <c r="F1533" s="43" t="s">
        <v>4493</v>
      </c>
      <c r="G1533" s="43" t="s">
        <v>4271</v>
      </c>
      <c r="H1533" s="43" t="s">
        <v>1243</v>
      </c>
    </row>
    <row r="1534" spans="1:8" ht="17.25" customHeight="1" x14ac:dyDescent="0.35">
      <c r="A1534" s="46" t="str">
        <f>_xlfn.CONCAT("PUSKESMAS ",TRIM(tblReff[[#This Row],[NAMA PUSKESMAS]]))</f>
        <v>PUSKESMAS PANDANARUM</v>
      </c>
      <c r="B1534" s="42">
        <v>1031524</v>
      </c>
      <c r="C1534" s="43" t="s">
        <v>4574</v>
      </c>
      <c r="D1534" s="43" t="s">
        <v>4575</v>
      </c>
      <c r="E1534" s="43" t="s">
        <v>4574</v>
      </c>
      <c r="F1534" s="43" t="s">
        <v>4493</v>
      </c>
      <c r="G1534" s="43" t="s">
        <v>4271</v>
      </c>
      <c r="H1534" s="43" t="s">
        <v>1244</v>
      </c>
    </row>
    <row r="1535" spans="1:8" ht="17.25" customHeight="1" x14ac:dyDescent="0.35">
      <c r="A1535" s="46" t="str">
        <f>_xlfn.CONCAT("PUSKESMAS ",TRIM(tblReff[[#This Row],[NAMA PUSKESMAS]]))</f>
        <v>PUSKESMAS AYAH I</v>
      </c>
      <c r="B1535" s="42">
        <v>1031525</v>
      </c>
      <c r="C1535" s="43" t="s">
        <v>4576</v>
      </c>
      <c r="D1535" s="43" t="s">
        <v>4577</v>
      </c>
      <c r="E1535" s="43" t="s">
        <v>4578</v>
      </c>
      <c r="F1535" s="43" t="s">
        <v>4579</v>
      </c>
      <c r="G1535" s="43" t="s">
        <v>4271</v>
      </c>
      <c r="H1535" s="43" t="s">
        <v>1243</v>
      </c>
    </row>
    <row r="1536" spans="1:8" ht="17.25" customHeight="1" x14ac:dyDescent="0.35">
      <c r="A1536" s="46" t="str">
        <f>_xlfn.CONCAT("PUSKESMAS ",TRIM(tblReff[[#This Row],[NAMA PUSKESMAS]]))</f>
        <v>PUSKESMAS AYAH II</v>
      </c>
      <c r="B1536" s="42">
        <v>1031526</v>
      </c>
      <c r="C1536" s="43" t="s">
        <v>4580</v>
      </c>
      <c r="D1536" s="43" t="s">
        <v>4581</v>
      </c>
      <c r="E1536" s="43" t="s">
        <v>4578</v>
      </c>
      <c r="F1536" s="43" t="s">
        <v>4579</v>
      </c>
      <c r="G1536" s="43" t="s">
        <v>4271</v>
      </c>
      <c r="H1536" s="43" t="s">
        <v>1244</v>
      </c>
    </row>
    <row r="1537" spans="1:8" ht="17.25" customHeight="1" x14ac:dyDescent="0.35">
      <c r="A1537" s="46" t="str">
        <f>_xlfn.CONCAT("PUSKESMAS ",TRIM(tblReff[[#This Row],[NAMA PUSKESMAS]]))</f>
        <v>PUSKESMAS BUAYAN</v>
      </c>
      <c r="B1537" s="42">
        <v>1031527</v>
      </c>
      <c r="C1537" s="43" t="s">
        <v>4582</v>
      </c>
      <c r="D1537" s="43" t="s">
        <v>4583</v>
      </c>
      <c r="E1537" s="43" t="s">
        <v>4582</v>
      </c>
      <c r="F1537" s="43" t="s">
        <v>4579</v>
      </c>
      <c r="G1537" s="43" t="s">
        <v>4271</v>
      </c>
      <c r="H1537" s="43" t="s">
        <v>1244</v>
      </c>
    </row>
    <row r="1538" spans="1:8" ht="17.25" customHeight="1" x14ac:dyDescent="0.35">
      <c r="A1538" s="46" t="str">
        <f>_xlfn.CONCAT("PUSKESMAS ",TRIM(tblReff[[#This Row],[NAMA PUSKESMAS]]))</f>
        <v>PUSKESMAS PURING</v>
      </c>
      <c r="B1538" s="42">
        <v>1031528</v>
      </c>
      <c r="C1538" s="43" t="s">
        <v>4584</v>
      </c>
      <c r="D1538" s="43" t="s">
        <v>4585</v>
      </c>
      <c r="E1538" s="43" t="s">
        <v>4584</v>
      </c>
      <c r="F1538" s="43" t="s">
        <v>4579</v>
      </c>
      <c r="G1538" s="43" t="s">
        <v>4271</v>
      </c>
      <c r="H1538" s="43" t="s">
        <v>1244</v>
      </c>
    </row>
    <row r="1539" spans="1:8" ht="17.25" customHeight="1" x14ac:dyDescent="0.35">
      <c r="A1539" s="46" t="str">
        <f>_xlfn.CONCAT("PUSKESMAS ",TRIM(tblReff[[#This Row],[NAMA PUSKESMAS]]))</f>
        <v>PUSKESMAS PETANAHAN</v>
      </c>
      <c r="B1539" s="42">
        <v>1031529</v>
      </c>
      <c r="C1539" s="43" t="s">
        <v>4586</v>
      </c>
      <c r="D1539" s="43" t="s">
        <v>4587</v>
      </c>
      <c r="E1539" s="43" t="s">
        <v>4586</v>
      </c>
      <c r="F1539" s="43" t="s">
        <v>4579</v>
      </c>
      <c r="G1539" s="43" t="s">
        <v>4271</v>
      </c>
      <c r="H1539" s="43" t="s">
        <v>1243</v>
      </c>
    </row>
    <row r="1540" spans="1:8" ht="17.25" customHeight="1" x14ac:dyDescent="0.35">
      <c r="A1540" s="46" t="str">
        <f>_xlfn.CONCAT("PUSKESMAS ",TRIM(tblReff[[#This Row],[NAMA PUSKESMAS]]))</f>
        <v>PUSKESMAS KLIRONG I</v>
      </c>
      <c r="B1540" s="42">
        <v>1031530</v>
      </c>
      <c r="C1540" s="43" t="s">
        <v>4588</v>
      </c>
      <c r="D1540" s="43" t="s">
        <v>4589</v>
      </c>
      <c r="E1540" s="43" t="s">
        <v>4590</v>
      </c>
      <c r="F1540" s="43" t="s">
        <v>4579</v>
      </c>
      <c r="G1540" s="43" t="s">
        <v>4271</v>
      </c>
      <c r="H1540" s="43" t="s">
        <v>1244</v>
      </c>
    </row>
    <row r="1541" spans="1:8" ht="17.25" customHeight="1" x14ac:dyDescent="0.35">
      <c r="A1541" s="46" t="str">
        <f>_xlfn.CONCAT("PUSKESMAS ",TRIM(tblReff[[#This Row],[NAMA PUSKESMAS]]))</f>
        <v>PUSKESMAS KLIRONG II</v>
      </c>
      <c r="B1541" s="42">
        <v>1031531</v>
      </c>
      <c r="C1541" s="43" t="s">
        <v>4591</v>
      </c>
      <c r="D1541" s="43" t="s">
        <v>4592</v>
      </c>
      <c r="E1541" s="43" t="s">
        <v>4590</v>
      </c>
      <c r="F1541" s="43" t="s">
        <v>4579</v>
      </c>
      <c r="G1541" s="43" t="s">
        <v>4271</v>
      </c>
      <c r="H1541" s="43" t="s">
        <v>1244</v>
      </c>
    </row>
    <row r="1542" spans="1:8" ht="17.25" customHeight="1" x14ac:dyDescent="0.35">
      <c r="A1542" s="46" t="str">
        <f>_xlfn.CONCAT("PUSKESMAS ",TRIM(tblReff[[#This Row],[NAMA PUSKESMAS]]))</f>
        <v>PUSKESMAS BULUSPESANTREN I</v>
      </c>
      <c r="B1542" s="42">
        <v>1031532</v>
      </c>
      <c r="C1542" s="43" t="s">
        <v>4593</v>
      </c>
      <c r="D1542" s="43" t="s">
        <v>4594</v>
      </c>
      <c r="E1542" s="43" t="s">
        <v>4595</v>
      </c>
      <c r="F1542" s="43" t="s">
        <v>4579</v>
      </c>
      <c r="G1542" s="43" t="s">
        <v>4271</v>
      </c>
      <c r="H1542" s="43" t="s">
        <v>1244</v>
      </c>
    </row>
    <row r="1543" spans="1:8" ht="17.25" customHeight="1" x14ac:dyDescent="0.35">
      <c r="A1543" s="46" t="str">
        <f>_xlfn.CONCAT("PUSKESMAS ",TRIM(tblReff[[#This Row],[NAMA PUSKESMAS]]))</f>
        <v>PUSKESMAS BULUSPESANTREN II</v>
      </c>
      <c r="B1543" s="42">
        <v>1031533</v>
      </c>
      <c r="C1543" s="43" t="s">
        <v>4596</v>
      </c>
      <c r="D1543" s="43" t="s">
        <v>4597</v>
      </c>
      <c r="E1543" s="43" t="s">
        <v>4595</v>
      </c>
      <c r="F1543" s="43" t="s">
        <v>4579</v>
      </c>
      <c r="G1543" s="43" t="s">
        <v>4271</v>
      </c>
      <c r="H1543" s="43" t="s">
        <v>1244</v>
      </c>
    </row>
    <row r="1544" spans="1:8" ht="17.25" customHeight="1" x14ac:dyDescent="0.35">
      <c r="A1544" s="46" t="str">
        <f>_xlfn.CONCAT("PUSKESMAS ",TRIM(tblReff[[#This Row],[NAMA PUSKESMAS]]))</f>
        <v>PUSKESMAS AMBAL I</v>
      </c>
      <c r="B1544" s="42">
        <v>1031534</v>
      </c>
      <c r="C1544" s="43" t="s">
        <v>4598</v>
      </c>
      <c r="D1544" s="43" t="s">
        <v>4599</v>
      </c>
      <c r="E1544" s="43" t="s">
        <v>4600</v>
      </c>
      <c r="F1544" s="43" t="s">
        <v>4579</v>
      </c>
      <c r="G1544" s="43" t="s">
        <v>4271</v>
      </c>
      <c r="H1544" s="43" t="s">
        <v>1243</v>
      </c>
    </row>
    <row r="1545" spans="1:8" ht="17.25" customHeight="1" x14ac:dyDescent="0.35">
      <c r="A1545" s="46" t="str">
        <f>_xlfn.CONCAT("PUSKESMAS ",TRIM(tblReff[[#This Row],[NAMA PUSKESMAS]]))</f>
        <v>PUSKESMAS AMBAL II</v>
      </c>
      <c r="B1545" s="42">
        <v>1031535</v>
      </c>
      <c r="C1545" s="43" t="s">
        <v>4601</v>
      </c>
      <c r="D1545" s="43" t="s">
        <v>4602</v>
      </c>
      <c r="E1545" s="43" t="s">
        <v>4600</v>
      </c>
      <c r="F1545" s="43" t="s">
        <v>4579</v>
      </c>
      <c r="G1545" s="43" t="s">
        <v>4271</v>
      </c>
      <c r="H1545" s="43" t="s">
        <v>1244</v>
      </c>
    </row>
    <row r="1546" spans="1:8" ht="17.25" customHeight="1" x14ac:dyDescent="0.35">
      <c r="A1546" s="46" t="str">
        <f>_xlfn.CONCAT("PUSKESMAS ",TRIM(tblReff[[#This Row],[NAMA PUSKESMAS]]))</f>
        <v>PUSKESMAS MIRIT</v>
      </c>
      <c r="B1546" s="42">
        <v>1031536</v>
      </c>
      <c r="C1546" s="43" t="s">
        <v>4603</v>
      </c>
      <c r="D1546" s="43" t="s">
        <v>4604</v>
      </c>
      <c r="E1546" s="43" t="s">
        <v>4603</v>
      </c>
      <c r="F1546" s="43" t="s">
        <v>4579</v>
      </c>
      <c r="G1546" s="43" t="s">
        <v>4271</v>
      </c>
      <c r="H1546" s="43" t="s">
        <v>1243</v>
      </c>
    </row>
    <row r="1547" spans="1:8" ht="17.25" customHeight="1" x14ac:dyDescent="0.35">
      <c r="A1547" s="46" t="str">
        <f>_xlfn.CONCAT("PUSKESMAS ",TRIM(tblReff[[#This Row],[NAMA PUSKESMAS]]))</f>
        <v>PUSKESMAS BONOROWO</v>
      </c>
      <c r="B1547" s="42">
        <v>1031537</v>
      </c>
      <c r="C1547" s="43" t="s">
        <v>4605</v>
      </c>
      <c r="D1547" s="43" t="s">
        <v>4606</v>
      </c>
      <c r="E1547" s="43" t="s">
        <v>4605</v>
      </c>
      <c r="F1547" s="43" t="s">
        <v>4579</v>
      </c>
      <c r="G1547" s="43" t="s">
        <v>4271</v>
      </c>
      <c r="H1547" s="43" t="s">
        <v>1244</v>
      </c>
    </row>
    <row r="1548" spans="1:8" ht="17.25" customHeight="1" x14ac:dyDescent="0.35">
      <c r="A1548" s="46" t="str">
        <f>_xlfn.CONCAT("PUSKESMAS ",TRIM(tblReff[[#This Row],[NAMA PUSKESMAS]]))</f>
        <v>PUSKESMAS PREMBUN</v>
      </c>
      <c r="B1548" s="42">
        <v>1031538</v>
      </c>
      <c r="C1548" s="43" t="s">
        <v>4607</v>
      </c>
      <c r="D1548" s="43" t="s">
        <v>4608</v>
      </c>
      <c r="E1548" s="43" t="s">
        <v>4607</v>
      </c>
      <c r="F1548" s="43" t="s">
        <v>4579</v>
      </c>
      <c r="G1548" s="43" t="s">
        <v>4271</v>
      </c>
      <c r="H1548" s="43" t="s">
        <v>1244</v>
      </c>
    </row>
    <row r="1549" spans="1:8" ht="17.25" customHeight="1" x14ac:dyDescent="0.35">
      <c r="A1549" s="46" t="str">
        <f>_xlfn.CONCAT("PUSKESMAS ",TRIM(tblReff[[#This Row],[NAMA PUSKESMAS]]))</f>
        <v>PUSKESMAS PADURESO</v>
      </c>
      <c r="B1549" s="42">
        <v>1031539</v>
      </c>
      <c r="C1549" s="43" t="s">
        <v>4609</v>
      </c>
      <c r="D1549" s="43" t="s">
        <v>4610</v>
      </c>
      <c r="E1549" s="43" t="s">
        <v>4609</v>
      </c>
      <c r="F1549" s="43" t="s">
        <v>4579</v>
      </c>
      <c r="G1549" s="43" t="s">
        <v>4271</v>
      </c>
      <c r="H1549" s="43" t="s">
        <v>1243</v>
      </c>
    </row>
    <row r="1550" spans="1:8" ht="17.25" customHeight="1" x14ac:dyDescent="0.35">
      <c r="A1550" s="46" t="str">
        <f>_xlfn.CONCAT("PUSKESMAS ",TRIM(tblReff[[#This Row],[NAMA PUSKESMAS]]))</f>
        <v>PUSKESMAS KUTOWINANGUN</v>
      </c>
      <c r="B1550" s="42">
        <v>1031540</v>
      </c>
      <c r="C1550" s="43" t="s">
        <v>4611</v>
      </c>
      <c r="D1550" s="43" t="s">
        <v>4612</v>
      </c>
      <c r="E1550" s="43" t="s">
        <v>4611</v>
      </c>
      <c r="F1550" s="43" t="s">
        <v>4579</v>
      </c>
      <c r="G1550" s="43" t="s">
        <v>4271</v>
      </c>
      <c r="H1550" s="43" t="s">
        <v>1243</v>
      </c>
    </row>
    <row r="1551" spans="1:8" ht="17.25" customHeight="1" x14ac:dyDescent="0.35">
      <c r="A1551" s="46" t="str">
        <f>_xlfn.CONCAT("PUSKESMAS ",TRIM(tblReff[[#This Row],[NAMA PUSKESMAS]]))</f>
        <v>PUSKESMAS ALIAN</v>
      </c>
      <c r="B1551" s="42">
        <v>1031541</v>
      </c>
      <c r="C1551" s="43" t="s">
        <v>4613</v>
      </c>
      <c r="D1551" s="43" t="s">
        <v>4614</v>
      </c>
      <c r="E1551" s="43" t="s">
        <v>4613</v>
      </c>
      <c r="F1551" s="43" t="s">
        <v>4579</v>
      </c>
      <c r="G1551" s="43" t="s">
        <v>4271</v>
      </c>
      <c r="H1551" s="43" t="s">
        <v>1243</v>
      </c>
    </row>
    <row r="1552" spans="1:8" ht="17.25" customHeight="1" x14ac:dyDescent="0.35">
      <c r="A1552" s="46" t="str">
        <f>_xlfn.CONCAT("PUSKESMAS ",TRIM(tblReff[[#This Row],[NAMA PUSKESMAS]]))</f>
        <v>PUSKESMAS PONCOWARNO</v>
      </c>
      <c r="B1552" s="42">
        <v>1031542</v>
      </c>
      <c r="C1552" s="43" t="s">
        <v>1355</v>
      </c>
      <c r="D1552" s="43" t="s">
        <v>4615</v>
      </c>
      <c r="E1552" s="43" t="s">
        <v>1355</v>
      </c>
      <c r="F1552" s="43" t="s">
        <v>4579</v>
      </c>
      <c r="G1552" s="43" t="s">
        <v>4271</v>
      </c>
      <c r="H1552" s="43" t="s">
        <v>1244</v>
      </c>
    </row>
    <row r="1553" spans="1:8" ht="17.25" customHeight="1" x14ac:dyDescent="0.35">
      <c r="A1553" s="46" t="str">
        <f>_xlfn.CONCAT("PUSKESMAS ",TRIM(tblReff[[#This Row],[NAMA PUSKESMAS]]))</f>
        <v>PUSKESMAS KEBUMEN I</v>
      </c>
      <c r="B1553" s="42">
        <v>1031543</v>
      </c>
      <c r="C1553" s="43" t="s">
        <v>4616</v>
      </c>
      <c r="D1553" s="43" t="s">
        <v>4617</v>
      </c>
      <c r="E1553" s="43" t="s">
        <v>4618</v>
      </c>
      <c r="F1553" s="43" t="s">
        <v>4579</v>
      </c>
      <c r="G1553" s="43" t="s">
        <v>4271</v>
      </c>
      <c r="H1553" s="43" t="s">
        <v>1244</v>
      </c>
    </row>
    <row r="1554" spans="1:8" ht="17.25" customHeight="1" x14ac:dyDescent="0.35">
      <c r="A1554" s="46" t="str">
        <f>_xlfn.CONCAT("PUSKESMAS ",TRIM(tblReff[[#This Row],[NAMA PUSKESMAS]]))</f>
        <v>PUSKESMAS KEBUMEN II</v>
      </c>
      <c r="B1554" s="42">
        <v>1031544</v>
      </c>
      <c r="C1554" s="43" t="s">
        <v>4619</v>
      </c>
      <c r="D1554" s="43" t="s">
        <v>4620</v>
      </c>
      <c r="E1554" s="43" t="s">
        <v>4618</v>
      </c>
      <c r="F1554" s="43" t="s">
        <v>4579</v>
      </c>
      <c r="G1554" s="43" t="s">
        <v>4271</v>
      </c>
      <c r="H1554" s="43" t="s">
        <v>1244</v>
      </c>
    </row>
    <row r="1555" spans="1:8" ht="17.25" customHeight="1" x14ac:dyDescent="0.35">
      <c r="A1555" s="46" t="str">
        <f>_xlfn.CONCAT("PUSKESMAS ",TRIM(tblReff[[#This Row],[NAMA PUSKESMAS]]))</f>
        <v>PUSKESMAS KEBUMEN III</v>
      </c>
      <c r="B1555" s="42">
        <v>1031545</v>
      </c>
      <c r="C1555" s="43" t="s">
        <v>4621</v>
      </c>
      <c r="D1555" s="43" t="s">
        <v>4622</v>
      </c>
      <c r="E1555" s="43" t="s">
        <v>4618</v>
      </c>
      <c r="F1555" s="43" t="s">
        <v>4579</v>
      </c>
      <c r="G1555" s="43" t="s">
        <v>4271</v>
      </c>
      <c r="H1555" s="43" t="s">
        <v>1244</v>
      </c>
    </row>
    <row r="1556" spans="1:8" ht="17.25" customHeight="1" x14ac:dyDescent="0.35">
      <c r="A1556" s="46" t="str">
        <f>_xlfn.CONCAT("PUSKESMAS ",TRIM(tblReff[[#This Row],[NAMA PUSKESMAS]]))</f>
        <v>PUSKESMAS PEJAGOAN</v>
      </c>
      <c r="B1556" s="42">
        <v>1031546</v>
      </c>
      <c r="C1556" s="43" t="s">
        <v>4623</v>
      </c>
      <c r="D1556" s="43" t="s">
        <v>4624</v>
      </c>
      <c r="E1556" s="43" t="s">
        <v>4623</v>
      </c>
      <c r="F1556" s="43" t="s">
        <v>4579</v>
      </c>
      <c r="G1556" s="43" t="s">
        <v>4271</v>
      </c>
      <c r="H1556" s="43" t="s">
        <v>1243</v>
      </c>
    </row>
    <row r="1557" spans="1:8" ht="17.25" customHeight="1" x14ac:dyDescent="0.35">
      <c r="A1557" s="46" t="str">
        <f>_xlfn.CONCAT("PUSKESMAS ",TRIM(tblReff[[#This Row],[NAMA PUSKESMAS]]))</f>
        <v>PUSKESMAS SRUWENG</v>
      </c>
      <c r="B1557" s="42">
        <v>1031547</v>
      </c>
      <c r="C1557" s="43" t="s">
        <v>4625</v>
      </c>
      <c r="D1557" s="43" t="s">
        <v>4626</v>
      </c>
      <c r="E1557" s="43" t="s">
        <v>4625</v>
      </c>
      <c r="F1557" s="43" t="s">
        <v>4579</v>
      </c>
      <c r="G1557" s="43" t="s">
        <v>4271</v>
      </c>
      <c r="H1557" s="43" t="s">
        <v>1244</v>
      </c>
    </row>
    <row r="1558" spans="1:8" ht="17.25" customHeight="1" x14ac:dyDescent="0.35">
      <c r="A1558" s="46" t="str">
        <f>_xlfn.CONCAT("PUSKESMAS ",TRIM(tblReff[[#This Row],[NAMA PUSKESMAS]]))</f>
        <v>PUSKESMAS ADIMULYO</v>
      </c>
      <c r="B1558" s="42">
        <v>1031548</v>
      </c>
      <c r="C1558" s="43" t="s">
        <v>4627</v>
      </c>
      <c r="D1558" s="43" t="s">
        <v>4628</v>
      </c>
      <c r="E1558" s="43" t="s">
        <v>4627</v>
      </c>
      <c r="F1558" s="43" t="s">
        <v>4579</v>
      </c>
      <c r="G1558" s="43" t="s">
        <v>4271</v>
      </c>
      <c r="H1558" s="43" t="s">
        <v>1244</v>
      </c>
    </row>
    <row r="1559" spans="1:8" ht="17.25" customHeight="1" x14ac:dyDescent="0.35">
      <c r="A1559" s="46" t="str">
        <f>_xlfn.CONCAT("PUSKESMAS ",TRIM(tblReff[[#This Row],[NAMA PUSKESMAS]]))</f>
        <v>PUSKESMAS KUWARASAN</v>
      </c>
      <c r="B1559" s="42">
        <v>1031549</v>
      </c>
      <c r="C1559" s="43" t="s">
        <v>4629</v>
      </c>
      <c r="D1559" s="43" t="s">
        <v>4630</v>
      </c>
      <c r="E1559" s="43" t="s">
        <v>4629</v>
      </c>
      <c r="F1559" s="43" t="s">
        <v>4579</v>
      </c>
      <c r="G1559" s="43" t="s">
        <v>4271</v>
      </c>
      <c r="H1559" s="43" t="s">
        <v>1244</v>
      </c>
    </row>
    <row r="1560" spans="1:8" ht="17.25" customHeight="1" x14ac:dyDescent="0.35">
      <c r="A1560" s="46" t="str">
        <f>_xlfn.CONCAT("PUSKESMAS ",TRIM(tblReff[[#This Row],[NAMA PUSKESMAS]]))</f>
        <v>PUSKESMAS ROWOKELE</v>
      </c>
      <c r="B1560" s="42">
        <v>1031550</v>
      </c>
      <c r="C1560" s="43" t="s">
        <v>4631</v>
      </c>
      <c r="D1560" s="43" t="s">
        <v>4632</v>
      </c>
      <c r="E1560" s="43" t="s">
        <v>4631</v>
      </c>
      <c r="F1560" s="43" t="s">
        <v>4579</v>
      </c>
      <c r="G1560" s="43" t="s">
        <v>4271</v>
      </c>
      <c r="H1560" s="43" t="s">
        <v>1244</v>
      </c>
    </row>
    <row r="1561" spans="1:8" ht="17.25" customHeight="1" x14ac:dyDescent="0.35">
      <c r="A1561" s="46" t="str">
        <f>_xlfn.CONCAT("PUSKESMAS ",TRIM(tblReff[[#This Row],[NAMA PUSKESMAS]]))</f>
        <v>PUSKESMAS SEMPOR I</v>
      </c>
      <c r="B1561" s="42">
        <v>1031551</v>
      </c>
      <c r="C1561" s="43" t="s">
        <v>4633</v>
      </c>
      <c r="D1561" s="43" t="s">
        <v>4634</v>
      </c>
      <c r="E1561" s="43" t="s">
        <v>4635</v>
      </c>
      <c r="F1561" s="43" t="s">
        <v>4579</v>
      </c>
      <c r="G1561" s="43" t="s">
        <v>4271</v>
      </c>
      <c r="H1561" s="43" t="s">
        <v>1244</v>
      </c>
    </row>
    <row r="1562" spans="1:8" ht="17.25" customHeight="1" x14ac:dyDescent="0.35">
      <c r="A1562" s="46" t="str">
        <f>_xlfn.CONCAT("PUSKESMAS ",TRIM(tblReff[[#This Row],[NAMA PUSKESMAS]]))</f>
        <v>PUSKESMAS SEMPOR II</v>
      </c>
      <c r="B1562" s="42">
        <v>1031552</v>
      </c>
      <c r="C1562" s="43" t="s">
        <v>4636</v>
      </c>
      <c r="D1562" s="43" t="s">
        <v>4637</v>
      </c>
      <c r="E1562" s="43" t="s">
        <v>4635</v>
      </c>
      <c r="F1562" s="43" t="s">
        <v>4579</v>
      </c>
      <c r="G1562" s="43" t="s">
        <v>4271</v>
      </c>
      <c r="H1562" s="43" t="s">
        <v>1244</v>
      </c>
    </row>
    <row r="1563" spans="1:8" ht="17.25" customHeight="1" x14ac:dyDescent="0.35">
      <c r="A1563" s="46" t="str">
        <f>_xlfn.CONCAT("PUSKESMAS ",TRIM(tblReff[[#This Row],[NAMA PUSKESMAS]]))</f>
        <v>PUSKESMAS GOMBONG I</v>
      </c>
      <c r="B1563" s="42">
        <v>1031553</v>
      </c>
      <c r="C1563" s="43" t="s">
        <v>4638</v>
      </c>
      <c r="D1563" s="43" t="s">
        <v>4639</v>
      </c>
      <c r="E1563" s="43" t="s">
        <v>4640</v>
      </c>
      <c r="F1563" s="43" t="s">
        <v>4579</v>
      </c>
      <c r="G1563" s="43" t="s">
        <v>4271</v>
      </c>
      <c r="H1563" s="43" t="s">
        <v>1243</v>
      </c>
    </row>
    <row r="1564" spans="1:8" ht="17.25" customHeight="1" x14ac:dyDescent="0.35">
      <c r="A1564" s="46" t="str">
        <f>_xlfn.CONCAT("PUSKESMAS ",TRIM(tblReff[[#This Row],[NAMA PUSKESMAS]]))</f>
        <v>PUSKESMAS GOMBONG II</v>
      </c>
      <c r="B1564" s="42">
        <v>1031554</v>
      </c>
      <c r="C1564" s="43" t="s">
        <v>4641</v>
      </c>
      <c r="D1564" s="43" t="s">
        <v>4642</v>
      </c>
      <c r="E1564" s="43" t="s">
        <v>4640</v>
      </c>
      <c r="F1564" s="43" t="s">
        <v>4579</v>
      </c>
      <c r="G1564" s="43" t="s">
        <v>4271</v>
      </c>
      <c r="H1564" s="43" t="s">
        <v>1244</v>
      </c>
    </row>
    <row r="1565" spans="1:8" ht="17.25" customHeight="1" x14ac:dyDescent="0.35">
      <c r="A1565" s="46" t="str">
        <f>_xlfn.CONCAT("PUSKESMAS ",TRIM(tblReff[[#This Row],[NAMA PUSKESMAS]]))</f>
        <v>PUSKESMAS KARANGANYAR</v>
      </c>
      <c r="B1565" s="42">
        <v>1031555</v>
      </c>
      <c r="C1565" s="43" t="s">
        <v>3410</v>
      </c>
      <c r="D1565" s="43" t="s">
        <v>4643</v>
      </c>
      <c r="E1565" s="43" t="s">
        <v>3410</v>
      </c>
      <c r="F1565" s="43" t="s">
        <v>4579</v>
      </c>
      <c r="G1565" s="43" t="s">
        <v>4271</v>
      </c>
      <c r="H1565" s="43" t="s">
        <v>1243</v>
      </c>
    </row>
    <row r="1566" spans="1:8" ht="17.25" customHeight="1" x14ac:dyDescent="0.35">
      <c r="A1566" s="46" t="str">
        <f>_xlfn.CONCAT("PUSKESMAS ",TRIM(tblReff[[#This Row],[NAMA PUSKESMAS]]))</f>
        <v>PUSKESMAS KARANGGAYAM II</v>
      </c>
      <c r="B1566" s="42">
        <v>1031556</v>
      </c>
      <c r="C1566" s="43" t="s">
        <v>4644</v>
      </c>
      <c r="D1566" s="43" t="s">
        <v>4645</v>
      </c>
      <c r="E1566" s="43" t="s">
        <v>4646</v>
      </c>
      <c r="F1566" s="43" t="s">
        <v>4579</v>
      </c>
      <c r="G1566" s="43" t="s">
        <v>4271</v>
      </c>
      <c r="H1566" s="43" t="s">
        <v>1244</v>
      </c>
    </row>
    <row r="1567" spans="1:8" ht="17.25" customHeight="1" x14ac:dyDescent="0.35">
      <c r="A1567" s="46" t="str">
        <f>_xlfn.CONCAT("PUSKESMAS ",TRIM(tblReff[[#This Row],[NAMA PUSKESMAS]]))</f>
        <v>PUSKESMAS KARANGGAYAM I</v>
      </c>
      <c r="B1567" s="42">
        <v>1031557</v>
      </c>
      <c r="C1567" s="43" t="s">
        <v>4647</v>
      </c>
      <c r="D1567" s="43" t="s">
        <v>4648</v>
      </c>
      <c r="E1567" s="43" t="s">
        <v>4646</v>
      </c>
      <c r="F1567" s="43" t="s">
        <v>4579</v>
      </c>
      <c r="G1567" s="43" t="s">
        <v>4271</v>
      </c>
      <c r="H1567" s="43" t="s">
        <v>1244</v>
      </c>
    </row>
    <row r="1568" spans="1:8" ht="17.25" customHeight="1" x14ac:dyDescent="0.35">
      <c r="A1568" s="46" t="str">
        <f>_xlfn.CONCAT("PUSKESMAS ",TRIM(tblReff[[#This Row],[NAMA PUSKESMAS]]))</f>
        <v>PUSKESMAS SADANG</v>
      </c>
      <c r="B1568" s="42">
        <v>1031558</v>
      </c>
      <c r="C1568" s="43" t="s">
        <v>4649</v>
      </c>
      <c r="D1568" s="43" t="s">
        <v>4650</v>
      </c>
      <c r="E1568" s="43" t="s">
        <v>4649</v>
      </c>
      <c r="F1568" s="43" t="s">
        <v>4579</v>
      </c>
      <c r="G1568" s="43" t="s">
        <v>4271</v>
      </c>
      <c r="H1568" s="43" t="s">
        <v>1244</v>
      </c>
    </row>
    <row r="1569" spans="1:8" ht="17.25" customHeight="1" x14ac:dyDescent="0.35">
      <c r="A1569" s="46" t="str">
        <f>_xlfn.CONCAT("PUSKESMAS ",TRIM(tblReff[[#This Row],[NAMA PUSKESMAS]]))</f>
        <v>PUSKESMAS KARANGSAMBUNG</v>
      </c>
      <c r="B1569" s="42">
        <v>1031559</v>
      </c>
      <c r="C1569" s="43" t="s">
        <v>4651</v>
      </c>
      <c r="D1569" s="43" t="s">
        <v>4652</v>
      </c>
      <c r="E1569" s="43" t="s">
        <v>4651</v>
      </c>
      <c r="F1569" s="43" t="s">
        <v>4579</v>
      </c>
      <c r="G1569" s="43" t="s">
        <v>4271</v>
      </c>
      <c r="H1569" s="43" t="s">
        <v>1243</v>
      </c>
    </row>
    <row r="1570" spans="1:8" ht="17.25" customHeight="1" x14ac:dyDescent="0.35">
      <c r="A1570" s="46" t="str">
        <f>_xlfn.CONCAT("PUSKESMAS ",TRIM(tblReff[[#This Row],[NAMA PUSKESMAS]]))</f>
        <v>PUSKESMAS GRABAG</v>
      </c>
      <c r="B1570" s="42">
        <v>1031560</v>
      </c>
      <c r="C1570" s="43" t="s">
        <v>4653</v>
      </c>
      <c r="D1570" s="43" t="s">
        <v>4654</v>
      </c>
      <c r="E1570" s="43" t="s">
        <v>4653</v>
      </c>
      <c r="F1570" s="43" t="s">
        <v>4655</v>
      </c>
      <c r="G1570" s="43" t="s">
        <v>4271</v>
      </c>
      <c r="H1570" s="43" t="s">
        <v>1244</v>
      </c>
    </row>
    <row r="1571" spans="1:8" ht="17.25" customHeight="1" x14ac:dyDescent="0.35">
      <c r="A1571" s="46" t="str">
        <f>_xlfn.CONCAT("PUSKESMAS ",TRIM(tblReff[[#This Row],[NAMA PUSKESMAS]]))</f>
        <v>PUSKESMAS NGOMBOL</v>
      </c>
      <c r="B1571" s="42">
        <v>1031561</v>
      </c>
      <c r="C1571" s="43" t="s">
        <v>4656</v>
      </c>
      <c r="D1571" s="43" t="s">
        <v>4657</v>
      </c>
      <c r="E1571" s="43" t="s">
        <v>4656</v>
      </c>
      <c r="F1571" s="43" t="s">
        <v>4655</v>
      </c>
      <c r="G1571" s="43" t="s">
        <v>4271</v>
      </c>
      <c r="H1571" s="43" t="s">
        <v>1243</v>
      </c>
    </row>
    <row r="1572" spans="1:8" ht="17.25" customHeight="1" x14ac:dyDescent="0.35">
      <c r="A1572" s="46" t="str">
        <f>_xlfn.CONCAT("PUSKESMAS ",TRIM(tblReff[[#This Row],[NAMA PUSKESMAS]]))</f>
        <v>PUSKESMAS BRAGOLAN</v>
      </c>
      <c r="B1572" s="42">
        <v>1031562</v>
      </c>
      <c r="C1572" s="43" t="s">
        <v>4658</v>
      </c>
      <c r="D1572" s="43" t="s">
        <v>4659</v>
      </c>
      <c r="E1572" s="43" t="s">
        <v>1324</v>
      </c>
      <c r="F1572" s="43" t="s">
        <v>4655</v>
      </c>
      <c r="G1572" s="43" t="s">
        <v>4271</v>
      </c>
      <c r="H1572" s="43" t="s">
        <v>1243</v>
      </c>
    </row>
    <row r="1573" spans="1:8" ht="17.25" customHeight="1" x14ac:dyDescent="0.35">
      <c r="A1573" s="46" t="str">
        <f>_xlfn.CONCAT("PUSKESMAS ",TRIM(tblReff[[#This Row],[NAMA PUSKESMAS]]))</f>
        <v>PUSKESMAS BUBUTAN</v>
      </c>
      <c r="B1573" s="42">
        <v>1031563</v>
      </c>
      <c r="C1573" s="43" t="s">
        <v>4660</v>
      </c>
      <c r="D1573" s="43" t="s">
        <v>4661</v>
      </c>
      <c r="E1573" s="43" t="s">
        <v>1324</v>
      </c>
      <c r="F1573" s="43" t="s">
        <v>4655</v>
      </c>
      <c r="G1573" s="43" t="s">
        <v>4271</v>
      </c>
      <c r="H1573" s="43" t="s">
        <v>1243</v>
      </c>
    </row>
    <row r="1574" spans="1:8" ht="17.25" customHeight="1" x14ac:dyDescent="0.35">
      <c r="A1574" s="46" t="str">
        <f>_xlfn.CONCAT("PUSKESMAS ",TRIM(tblReff[[#This Row],[NAMA PUSKESMAS]]))</f>
        <v>PUSKESMAS DADIREJO</v>
      </c>
      <c r="B1574" s="42">
        <v>1031564</v>
      </c>
      <c r="C1574" s="43" t="s">
        <v>4662</v>
      </c>
      <c r="D1574" s="43" t="s">
        <v>4663</v>
      </c>
      <c r="E1574" s="43" t="s">
        <v>4664</v>
      </c>
      <c r="F1574" s="43" t="s">
        <v>4655</v>
      </c>
      <c r="G1574" s="43" t="s">
        <v>4271</v>
      </c>
      <c r="H1574" s="43" t="s">
        <v>1243</v>
      </c>
    </row>
    <row r="1575" spans="1:8" ht="17.25" customHeight="1" x14ac:dyDescent="0.35">
      <c r="A1575" s="46" t="str">
        <f>_xlfn.CONCAT("PUSKESMAS ",TRIM(tblReff[[#This Row],[NAMA PUSKESMAS]]))</f>
        <v>PUSKESMAS BAGELEN</v>
      </c>
      <c r="B1575" s="42">
        <v>1031565</v>
      </c>
      <c r="C1575" s="43" t="s">
        <v>4664</v>
      </c>
      <c r="D1575" s="43" t="s">
        <v>4665</v>
      </c>
      <c r="E1575" s="43" t="s">
        <v>4664</v>
      </c>
      <c r="F1575" s="43" t="s">
        <v>4655</v>
      </c>
      <c r="G1575" s="43" t="s">
        <v>4271</v>
      </c>
      <c r="H1575" s="43" t="s">
        <v>1244</v>
      </c>
    </row>
    <row r="1576" spans="1:8" ht="17.25" customHeight="1" x14ac:dyDescent="0.35">
      <c r="A1576" s="46" t="str">
        <f>_xlfn.CONCAT("PUSKESMAS ",TRIM(tblReff[[#This Row],[NAMA PUSKESMAS]]))</f>
        <v>PUSKESMAS KALIGESING</v>
      </c>
      <c r="B1576" s="42">
        <v>1031566</v>
      </c>
      <c r="C1576" s="43" t="s">
        <v>4666</v>
      </c>
      <c r="D1576" s="43" t="s">
        <v>4667</v>
      </c>
      <c r="E1576" s="43" t="s">
        <v>4666</v>
      </c>
      <c r="F1576" s="43" t="s">
        <v>4655</v>
      </c>
      <c r="G1576" s="43" t="s">
        <v>4271</v>
      </c>
      <c r="H1576" s="43" t="s">
        <v>1243</v>
      </c>
    </row>
    <row r="1577" spans="1:8" ht="17.25" customHeight="1" x14ac:dyDescent="0.35">
      <c r="A1577" s="46" t="str">
        <f>_xlfn.CONCAT("PUSKESMAS ",TRIM(tblReff[[#This Row],[NAMA PUSKESMAS]]))</f>
        <v>PUSKESMAS CANGKREP</v>
      </c>
      <c r="B1577" s="42">
        <v>1031567</v>
      </c>
      <c r="C1577" s="43" t="s">
        <v>4668</v>
      </c>
      <c r="D1577" s="43" t="s">
        <v>4669</v>
      </c>
      <c r="E1577" s="43" t="s">
        <v>4670</v>
      </c>
      <c r="F1577" s="43" t="s">
        <v>4655</v>
      </c>
      <c r="G1577" s="43" t="s">
        <v>4271</v>
      </c>
      <c r="H1577" s="43" t="s">
        <v>1243</v>
      </c>
    </row>
    <row r="1578" spans="1:8" ht="17.25" customHeight="1" x14ac:dyDescent="0.35">
      <c r="A1578" s="46" t="str">
        <f>_xlfn.CONCAT("PUSKESMAS ",TRIM(tblReff[[#This Row],[NAMA PUSKESMAS]]))</f>
        <v>PUSKESMAS PURWOREJO</v>
      </c>
      <c r="B1578" s="42">
        <v>1031568</v>
      </c>
      <c r="C1578" s="43" t="s">
        <v>4670</v>
      </c>
      <c r="D1578" s="43" t="s">
        <v>4671</v>
      </c>
      <c r="E1578" s="43" t="s">
        <v>4670</v>
      </c>
      <c r="F1578" s="43" t="s">
        <v>4655</v>
      </c>
      <c r="G1578" s="43" t="s">
        <v>4271</v>
      </c>
      <c r="H1578" s="43" t="s">
        <v>1244</v>
      </c>
    </row>
    <row r="1579" spans="1:8" ht="17.25" customHeight="1" x14ac:dyDescent="0.35">
      <c r="A1579" s="46" t="str">
        <f>_xlfn.CONCAT("PUSKESMAS ",TRIM(tblReff[[#This Row],[NAMA PUSKESMAS]]))</f>
        <v>PUSKESMAS MRANTI</v>
      </c>
      <c r="B1579" s="42">
        <v>1031569</v>
      </c>
      <c r="C1579" s="43" t="s">
        <v>4672</v>
      </c>
      <c r="D1579" s="43" t="s">
        <v>4673</v>
      </c>
      <c r="E1579" s="43" t="s">
        <v>4670</v>
      </c>
      <c r="F1579" s="43" t="s">
        <v>4655</v>
      </c>
      <c r="G1579" s="43" t="s">
        <v>4271</v>
      </c>
      <c r="H1579" s="43" t="s">
        <v>1244</v>
      </c>
    </row>
    <row r="1580" spans="1:8" ht="17.25" customHeight="1" x14ac:dyDescent="0.35">
      <c r="A1580" s="46" t="str">
        <f>_xlfn.CONCAT("PUSKESMAS ",TRIM(tblReff[[#This Row],[NAMA PUSKESMAS]]))</f>
        <v>PUSKESMAS BANYUURIP</v>
      </c>
      <c r="B1580" s="42">
        <v>1031570</v>
      </c>
      <c r="C1580" s="43" t="s">
        <v>4674</v>
      </c>
      <c r="D1580" s="43" t="s">
        <v>4675</v>
      </c>
      <c r="E1580" s="43" t="s">
        <v>4676</v>
      </c>
      <c r="F1580" s="43" t="s">
        <v>4655</v>
      </c>
      <c r="G1580" s="43" t="s">
        <v>4271</v>
      </c>
      <c r="H1580" s="43" t="s">
        <v>1244</v>
      </c>
    </row>
    <row r="1581" spans="1:8" ht="17.25" customHeight="1" x14ac:dyDescent="0.35">
      <c r="A1581" s="46" t="str">
        <f>_xlfn.CONCAT("PUSKESMAS ",TRIM(tblReff[[#This Row],[NAMA PUSKESMAS]]))</f>
        <v>PUSKESMAS SEBOROKRAPYAK</v>
      </c>
      <c r="B1581" s="42">
        <v>1031571</v>
      </c>
      <c r="C1581" s="43" t="s">
        <v>4677</v>
      </c>
      <c r="D1581" s="43" t="s">
        <v>4678</v>
      </c>
      <c r="E1581" s="43" t="s">
        <v>4676</v>
      </c>
      <c r="F1581" s="43" t="s">
        <v>4655</v>
      </c>
      <c r="G1581" s="43" t="s">
        <v>4271</v>
      </c>
      <c r="H1581" s="43" t="s">
        <v>1244</v>
      </c>
    </row>
    <row r="1582" spans="1:8" ht="17.25" customHeight="1" x14ac:dyDescent="0.35">
      <c r="A1582" s="46" t="str">
        <f>_xlfn.CONCAT("PUSKESMAS ",TRIM(tblReff[[#This Row],[NAMA PUSKESMAS]]))</f>
        <v>PUSKESMAS BAYAN</v>
      </c>
      <c r="B1582" s="42">
        <v>1031572</v>
      </c>
      <c r="C1582" s="43" t="s">
        <v>4679</v>
      </c>
      <c r="D1582" s="43" t="s">
        <v>4680</v>
      </c>
      <c r="E1582" s="43" t="s">
        <v>4679</v>
      </c>
      <c r="F1582" s="43" t="s">
        <v>4655</v>
      </c>
      <c r="G1582" s="43" t="s">
        <v>4271</v>
      </c>
      <c r="H1582" s="43" t="s">
        <v>1244</v>
      </c>
    </row>
    <row r="1583" spans="1:8" ht="17.25" customHeight="1" x14ac:dyDescent="0.35">
      <c r="A1583" s="46" t="str">
        <f>_xlfn.CONCAT("PUSKESMAS ",TRIM(tblReff[[#This Row],[NAMA PUSKESMAS]]))</f>
        <v>PUSKESMAS KUTOARJO</v>
      </c>
      <c r="B1583" s="42">
        <v>1031573</v>
      </c>
      <c r="C1583" s="43" t="s">
        <v>4681</v>
      </c>
      <c r="D1583" s="43" t="s">
        <v>4682</v>
      </c>
      <c r="E1583" s="43" t="s">
        <v>4681</v>
      </c>
      <c r="F1583" s="43" t="s">
        <v>4655</v>
      </c>
      <c r="G1583" s="43" t="s">
        <v>4271</v>
      </c>
      <c r="H1583" s="43" t="s">
        <v>1243</v>
      </c>
    </row>
    <row r="1584" spans="1:8" ht="17.25" customHeight="1" x14ac:dyDescent="0.35">
      <c r="A1584" s="46" t="str">
        <f>_xlfn.CONCAT("PUSKESMAS ",TRIM(tblReff[[#This Row],[NAMA PUSKESMAS]]))</f>
        <v>PUSKESMAS SEMAWUNG DALEMAN</v>
      </c>
      <c r="B1584" s="42">
        <v>1031574</v>
      </c>
      <c r="C1584" s="43" t="s">
        <v>4683</v>
      </c>
      <c r="D1584" s="43" t="s">
        <v>4684</v>
      </c>
      <c r="E1584" s="43" t="s">
        <v>4681</v>
      </c>
      <c r="F1584" s="43" t="s">
        <v>4655</v>
      </c>
      <c r="G1584" s="43" t="s">
        <v>4271</v>
      </c>
      <c r="H1584" s="43" t="s">
        <v>1243</v>
      </c>
    </row>
    <row r="1585" spans="1:8" ht="17.25" customHeight="1" x14ac:dyDescent="0.35">
      <c r="A1585" s="46" t="str">
        <f>_xlfn.CONCAT("PUSKESMAS ",TRIM(tblReff[[#This Row],[NAMA PUSKESMAS]]))</f>
        <v>PUSKESMAS WIRUN</v>
      </c>
      <c r="B1585" s="42">
        <v>1031575</v>
      </c>
      <c r="C1585" s="43" t="s">
        <v>4685</v>
      </c>
      <c r="D1585" s="43" t="s">
        <v>4686</v>
      </c>
      <c r="E1585" s="43" t="s">
        <v>4681</v>
      </c>
      <c r="F1585" s="43" t="s">
        <v>4655</v>
      </c>
      <c r="G1585" s="43" t="s">
        <v>4271</v>
      </c>
      <c r="H1585" s="43" t="s">
        <v>1244</v>
      </c>
    </row>
    <row r="1586" spans="1:8" ht="17.25" customHeight="1" x14ac:dyDescent="0.35">
      <c r="A1586" s="46" t="str">
        <f>_xlfn.CONCAT("PUSKESMAS ",TRIM(tblReff[[#This Row],[NAMA PUSKESMAS]]))</f>
        <v>PUSKESMAS BUTUH</v>
      </c>
      <c r="B1586" s="42">
        <v>1031576</v>
      </c>
      <c r="C1586" s="43" t="s">
        <v>4687</v>
      </c>
      <c r="D1586" s="43" t="s">
        <v>4688</v>
      </c>
      <c r="E1586" s="43" t="s">
        <v>4687</v>
      </c>
      <c r="F1586" s="43" t="s">
        <v>4655</v>
      </c>
      <c r="G1586" s="43" t="s">
        <v>4271</v>
      </c>
      <c r="H1586" s="43" t="s">
        <v>1243</v>
      </c>
    </row>
    <row r="1587" spans="1:8" ht="17.25" customHeight="1" x14ac:dyDescent="0.35">
      <c r="A1587" s="46" t="str">
        <f>_xlfn.CONCAT("PUSKESMAS ",TRIM(tblReff[[#This Row],[NAMA PUSKESMAS]]))</f>
        <v>PUSKESMAS SRUWOHREJO</v>
      </c>
      <c r="B1587" s="42">
        <v>1031577</v>
      </c>
      <c r="C1587" s="43" t="s">
        <v>4689</v>
      </c>
      <c r="D1587" s="43" t="s">
        <v>4690</v>
      </c>
      <c r="E1587" s="43" t="s">
        <v>4687</v>
      </c>
      <c r="F1587" s="43" t="s">
        <v>4655</v>
      </c>
      <c r="G1587" s="43" t="s">
        <v>4271</v>
      </c>
      <c r="H1587" s="43" t="s">
        <v>1244</v>
      </c>
    </row>
    <row r="1588" spans="1:8" ht="17.25" customHeight="1" x14ac:dyDescent="0.35">
      <c r="A1588" s="46" t="str">
        <f>_xlfn.CONCAT("PUSKESMAS ",TRIM(tblReff[[#This Row],[NAMA PUSKESMAS]]))</f>
        <v>PUSKESMAS PITURUH</v>
      </c>
      <c r="B1588" s="42">
        <v>1031578</v>
      </c>
      <c r="C1588" s="43" t="s">
        <v>4691</v>
      </c>
      <c r="D1588" s="43" t="s">
        <v>4692</v>
      </c>
      <c r="E1588" s="43" t="s">
        <v>4691</v>
      </c>
      <c r="F1588" s="43" t="s">
        <v>4655</v>
      </c>
      <c r="G1588" s="43" t="s">
        <v>4271</v>
      </c>
      <c r="H1588" s="43" t="s">
        <v>1243</v>
      </c>
    </row>
    <row r="1589" spans="1:8" ht="17.25" customHeight="1" x14ac:dyDescent="0.35">
      <c r="A1589" s="46" t="str">
        <f>_xlfn.CONCAT("PUSKESMAS ",TRIM(tblReff[[#This Row],[NAMA PUSKESMAS]]))</f>
        <v>PUSKESMAS KARANGETAS</v>
      </c>
      <c r="B1589" s="42">
        <v>1031579</v>
      </c>
      <c r="C1589" s="43" t="s">
        <v>4693</v>
      </c>
      <c r="D1589" s="43" t="s">
        <v>4694</v>
      </c>
      <c r="E1589" s="43" t="s">
        <v>4691</v>
      </c>
      <c r="F1589" s="43" t="s">
        <v>4655</v>
      </c>
      <c r="G1589" s="43" t="s">
        <v>4271</v>
      </c>
      <c r="H1589" s="43" t="s">
        <v>1244</v>
      </c>
    </row>
    <row r="1590" spans="1:8" ht="17.25" customHeight="1" x14ac:dyDescent="0.35">
      <c r="A1590" s="46" t="str">
        <f>_xlfn.CONCAT("PUSKESMAS ",TRIM(tblReff[[#This Row],[NAMA PUSKESMAS]]))</f>
        <v>PUSKESMAS KEMIRI</v>
      </c>
      <c r="B1590" s="42">
        <v>1031580</v>
      </c>
      <c r="C1590" s="43" t="s">
        <v>4695</v>
      </c>
      <c r="D1590" s="43" t="s">
        <v>4696</v>
      </c>
      <c r="E1590" s="43" t="s">
        <v>4695</v>
      </c>
      <c r="F1590" s="43" t="s">
        <v>4655</v>
      </c>
      <c r="G1590" s="43" t="s">
        <v>4271</v>
      </c>
      <c r="H1590" s="43" t="s">
        <v>1243</v>
      </c>
    </row>
    <row r="1591" spans="1:8" ht="17.25" customHeight="1" x14ac:dyDescent="0.35">
      <c r="A1591" s="46" t="str">
        <f>_xlfn.CONCAT("PUSKESMAS ",TRIM(tblReff[[#This Row],[NAMA PUSKESMAS]]))</f>
        <v>PUSKESMAS WINONG</v>
      </c>
      <c r="B1591" s="42">
        <v>1031581</v>
      </c>
      <c r="C1591" s="43" t="s">
        <v>3086</v>
      </c>
      <c r="D1591" s="43" t="s">
        <v>4697</v>
      </c>
      <c r="E1591" s="43" t="s">
        <v>4695</v>
      </c>
      <c r="F1591" s="43" t="s">
        <v>4655</v>
      </c>
      <c r="G1591" s="43" t="s">
        <v>4271</v>
      </c>
      <c r="H1591" s="43" t="s">
        <v>1244</v>
      </c>
    </row>
    <row r="1592" spans="1:8" ht="17.25" customHeight="1" x14ac:dyDescent="0.35">
      <c r="A1592" s="46" t="str">
        <f>_xlfn.CONCAT("PUSKESMAS ",TRIM(tblReff[[#This Row],[NAMA PUSKESMAS]]))</f>
        <v>PUSKESMAS BRUNO</v>
      </c>
      <c r="B1592" s="42">
        <v>1031582</v>
      </c>
      <c r="C1592" s="43" t="s">
        <v>4698</v>
      </c>
      <c r="D1592" s="43" t="s">
        <v>4699</v>
      </c>
      <c r="E1592" s="43" t="s">
        <v>4698</v>
      </c>
      <c r="F1592" s="43" t="s">
        <v>4655</v>
      </c>
      <c r="G1592" s="43" t="s">
        <v>4271</v>
      </c>
      <c r="H1592" s="43" t="s">
        <v>1243</v>
      </c>
    </row>
    <row r="1593" spans="1:8" ht="17.25" customHeight="1" x14ac:dyDescent="0.35">
      <c r="A1593" s="46" t="str">
        <f>_xlfn.CONCAT("PUSKESMAS ",TRIM(tblReff[[#This Row],[NAMA PUSKESMAS]]))</f>
        <v>PUSKESMAS GEBANG</v>
      </c>
      <c r="B1593" s="42">
        <v>1031583</v>
      </c>
      <c r="C1593" s="43" t="s">
        <v>1283</v>
      </c>
      <c r="D1593" s="43" t="s">
        <v>4700</v>
      </c>
      <c r="E1593" s="43" t="s">
        <v>1283</v>
      </c>
      <c r="F1593" s="43" t="s">
        <v>4655</v>
      </c>
      <c r="G1593" s="43" t="s">
        <v>4271</v>
      </c>
      <c r="H1593" s="43" t="s">
        <v>1244</v>
      </c>
    </row>
    <row r="1594" spans="1:8" ht="17.25" customHeight="1" x14ac:dyDescent="0.35">
      <c r="A1594" s="46" t="str">
        <f>_xlfn.CONCAT("PUSKESMAS ",TRIM(tblReff[[#This Row],[NAMA PUSKESMAS]]))</f>
        <v>PUSKESMAS LOANO</v>
      </c>
      <c r="B1594" s="42">
        <v>1031584</v>
      </c>
      <c r="C1594" s="43" t="s">
        <v>4701</v>
      </c>
      <c r="D1594" s="43" t="s">
        <v>4702</v>
      </c>
      <c r="E1594" s="43" t="s">
        <v>4701</v>
      </c>
      <c r="F1594" s="43" t="s">
        <v>4655</v>
      </c>
      <c r="G1594" s="43" t="s">
        <v>4271</v>
      </c>
      <c r="H1594" s="43" t="s">
        <v>1243</v>
      </c>
    </row>
    <row r="1595" spans="1:8" ht="17.25" customHeight="1" x14ac:dyDescent="0.35">
      <c r="A1595" s="46" t="str">
        <f>_xlfn.CONCAT("PUSKESMAS ",TRIM(tblReff[[#This Row],[NAMA PUSKESMAS]]))</f>
        <v>PUSKESMAS BANYUASIN</v>
      </c>
      <c r="B1595" s="42">
        <v>1031585</v>
      </c>
      <c r="C1595" s="43" t="s">
        <v>4703</v>
      </c>
      <c r="D1595" s="43" t="s">
        <v>4704</v>
      </c>
      <c r="E1595" s="43" t="s">
        <v>4701</v>
      </c>
      <c r="F1595" s="43" t="s">
        <v>4655</v>
      </c>
      <c r="G1595" s="43" t="s">
        <v>4271</v>
      </c>
      <c r="H1595" s="43" t="s">
        <v>1243</v>
      </c>
    </row>
    <row r="1596" spans="1:8" ht="17.25" customHeight="1" x14ac:dyDescent="0.35">
      <c r="A1596" s="46" t="str">
        <f>_xlfn.CONCAT("PUSKESMAS ",TRIM(tblReff[[#This Row],[NAMA PUSKESMAS]]))</f>
        <v>PUSKESMAS BENER</v>
      </c>
      <c r="B1596" s="42">
        <v>1031586</v>
      </c>
      <c r="C1596" s="43" t="s">
        <v>4705</v>
      </c>
      <c r="D1596" s="43" t="s">
        <v>4706</v>
      </c>
      <c r="E1596" s="43" t="s">
        <v>4705</v>
      </c>
      <c r="F1596" s="43" t="s">
        <v>4655</v>
      </c>
      <c r="G1596" s="43" t="s">
        <v>4271</v>
      </c>
      <c r="H1596" s="43" t="s">
        <v>1244</v>
      </c>
    </row>
    <row r="1597" spans="1:8" ht="17.25" customHeight="1" x14ac:dyDescent="0.35">
      <c r="A1597" s="46" t="str">
        <f>_xlfn.CONCAT("PUSKESMAS ",TRIM(tblReff[[#This Row],[NAMA PUSKESMAS]]))</f>
        <v>PUSKESMAS WADASLINTANG I</v>
      </c>
      <c r="B1597" s="42">
        <v>1031587</v>
      </c>
      <c r="C1597" s="43" t="s">
        <v>4707</v>
      </c>
      <c r="D1597" s="43" t="s">
        <v>4708</v>
      </c>
      <c r="E1597" s="43" t="s">
        <v>4709</v>
      </c>
      <c r="F1597" s="43" t="s">
        <v>4710</v>
      </c>
      <c r="G1597" s="43" t="s">
        <v>4271</v>
      </c>
      <c r="H1597" s="43" t="s">
        <v>1243</v>
      </c>
    </row>
    <row r="1598" spans="1:8" ht="17.25" customHeight="1" x14ac:dyDescent="0.35">
      <c r="A1598" s="46" t="str">
        <f>_xlfn.CONCAT("PUSKESMAS ",TRIM(tblReff[[#This Row],[NAMA PUSKESMAS]]))</f>
        <v>PUSKESMAS WADASLINTANG II</v>
      </c>
      <c r="B1598" s="42">
        <v>1031588</v>
      </c>
      <c r="C1598" s="43" t="s">
        <v>4711</v>
      </c>
      <c r="D1598" s="43" t="s">
        <v>4712</v>
      </c>
      <c r="E1598" s="43" t="s">
        <v>4709</v>
      </c>
      <c r="F1598" s="43" t="s">
        <v>4710</v>
      </c>
      <c r="G1598" s="43" t="s">
        <v>4271</v>
      </c>
      <c r="H1598" s="43" t="s">
        <v>1244</v>
      </c>
    </row>
    <row r="1599" spans="1:8" ht="17.25" customHeight="1" x14ac:dyDescent="0.35">
      <c r="A1599" s="46" t="str">
        <f>_xlfn.CONCAT("PUSKESMAS ",TRIM(tblReff[[#This Row],[NAMA PUSKESMAS]]))</f>
        <v>PUSKESMAS KEPIL I</v>
      </c>
      <c r="B1599" s="42">
        <v>1031589</v>
      </c>
      <c r="C1599" s="43" t="s">
        <v>4713</v>
      </c>
      <c r="D1599" s="43" t="s">
        <v>4714</v>
      </c>
      <c r="E1599" s="43" t="s">
        <v>4715</v>
      </c>
      <c r="F1599" s="43" t="s">
        <v>4710</v>
      </c>
      <c r="G1599" s="43" t="s">
        <v>4271</v>
      </c>
      <c r="H1599" s="43" t="s">
        <v>1243</v>
      </c>
    </row>
    <row r="1600" spans="1:8" ht="17.25" customHeight="1" x14ac:dyDescent="0.35">
      <c r="A1600" s="46" t="str">
        <f>_xlfn.CONCAT("PUSKESMAS ",TRIM(tblReff[[#This Row],[NAMA PUSKESMAS]]))</f>
        <v>PUSKESMAS KEPIL II</v>
      </c>
      <c r="B1600" s="42">
        <v>1031590</v>
      </c>
      <c r="C1600" s="43" t="s">
        <v>4716</v>
      </c>
      <c r="D1600" s="43" t="s">
        <v>4717</v>
      </c>
      <c r="E1600" s="43" t="s">
        <v>4715</v>
      </c>
      <c r="F1600" s="43" t="s">
        <v>4710</v>
      </c>
      <c r="G1600" s="43" t="s">
        <v>4271</v>
      </c>
      <c r="H1600" s="43" t="s">
        <v>1243</v>
      </c>
    </row>
    <row r="1601" spans="1:8" ht="17.25" customHeight="1" x14ac:dyDescent="0.35">
      <c r="A1601" s="46" t="str">
        <f>_xlfn.CONCAT("PUSKESMAS ",TRIM(tblReff[[#This Row],[NAMA PUSKESMAS]]))</f>
        <v>PUSKESMAS SAPURAN</v>
      </c>
      <c r="B1601" s="42">
        <v>1031591</v>
      </c>
      <c r="C1601" s="43" t="s">
        <v>4718</v>
      </c>
      <c r="D1601" s="43" t="s">
        <v>4719</v>
      </c>
      <c r="E1601" s="43" t="s">
        <v>4720</v>
      </c>
      <c r="F1601" s="43" t="s">
        <v>4710</v>
      </c>
      <c r="G1601" s="43" t="s">
        <v>4271</v>
      </c>
      <c r="H1601" s="43" t="s">
        <v>1243</v>
      </c>
    </row>
    <row r="1602" spans="1:8" ht="17.25" customHeight="1" x14ac:dyDescent="0.35">
      <c r="A1602" s="46" t="str">
        <f>_xlfn.CONCAT("PUSKESMAS ",TRIM(tblReff[[#This Row],[NAMA PUSKESMAS]]))</f>
        <v>PUSKESMAS KALIBAWANG</v>
      </c>
      <c r="B1602" s="42">
        <v>1031592</v>
      </c>
      <c r="C1602" s="43" t="s">
        <v>4721</v>
      </c>
      <c r="D1602" s="43" t="s">
        <v>4722</v>
      </c>
      <c r="E1602" s="43" t="s">
        <v>4721</v>
      </c>
      <c r="F1602" s="43" t="s">
        <v>4710</v>
      </c>
      <c r="G1602" s="43" t="s">
        <v>4271</v>
      </c>
      <c r="H1602" s="43" t="s">
        <v>1244</v>
      </c>
    </row>
    <row r="1603" spans="1:8" ht="17.25" customHeight="1" x14ac:dyDescent="0.35">
      <c r="A1603" s="46" t="str">
        <f>_xlfn.CONCAT("PUSKESMAS ",TRIM(tblReff[[#This Row],[NAMA PUSKESMAS]]))</f>
        <v>PUSKESMAS KALIWIRO</v>
      </c>
      <c r="B1603" s="42">
        <v>1031593</v>
      </c>
      <c r="C1603" s="43" t="s">
        <v>4723</v>
      </c>
      <c r="D1603" s="43" t="s">
        <v>4724</v>
      </c>
      <c r="E1603" s="43" t="s">
        <v>4723</v>
      </c>
      <c r="F1603" s="43" t="s">
        <v>4710</v>
      </c>
      <c r="G1603" s="43" t="s">
        <v>4271</v>
      </c>
      <c r="H1603" s="43" t="s">
        <v>1243</v>
      </c>
    </row>
    <row r="1604" spans="1:8" ht="17.25" customHeight="1" x14ac:dyDescent="0.35">
      <c r="A1604" s="46" t="str">
        <f>_xlfn.CONCAT("PUSKESMAS ",TRIM(tblReff[[#This Row],[NAMA PUSKESMAS]]))</f>
        <v>PUSKESMAS LEKSONO I</v>
      </c>
      <c r="B1604" s="42">
        <v>1031594</v>
      </c>
      <c r="C1604" s="43" t="s">
        <v>4725</v>
      </c>
      <c r="D1604" s="43" t="s">
        <v>4726</v>
      </c>
      <c r="E1604" s="43" t="s">
        <v>4727</v>
      </c>
      <c r="F1604" s="43" t="s">
        <v>4710</v>
      </c>
      <c r="G1604" s="43" t="s">
        <v>4271</v>
      </c>
      <c r="H1604" s="43" t="s">
        <v>1244</v>
      </c>
    </row>
    <row r="1605" spans="1:8" ht="17.25" customHeight="1" x14ac:dyDescent="0.35">
      <c r="A1605" s="46" t="str">
        <f>_xlfn.CONCAT("PUSKESMAS ",TRIM(tblReff[[#This Row],[NAMA PUSKESMAS]]))</f>
        <v>PUSKESMAS LEKSONO II</v>
      </c>
      <c r="B1605" s="42">
        <v>1031595</v>
      </c>
      <c r="C1605" s="43" t="s">
        <v>4728</v>
      </c>
      <c r="D1605" s="43" t="s">
        <v>4729</v>
      </c>
      <c r="E1605" s="43" t="s">
        <v>4727</v>
      </c>
      <c r="F1605" s="43" t="s">
        <v>4710</v>
      </c>
      <c r="G1605" s="43" t="s">
        <v>4271</v>
      </c>
      <c r="H1605" s="43" t="s">
        <v>1244</v>
      </c>
    </row>
    <row r="1606" spans="1:8" ht="17.25" customHeight="1" x14ac:dyDescent="0.35">
      <c r="A1606" s="46" t="str">
        <f>_xlfn.CONCAT("PUSKESMAS ",TRIM(tblReff[[#This Row],[NAMA PUSKESMAS]]))</f>
        <v>PUSKESMAS SUKOHARJO I</v>
      </c>
      <c r="B1606" s="42">
        <v>1031596</v>
      </c>
      <c r="C1606" s="43" t="s">
        <v>4730</v>
      </c>
      <c r="D1606" s="43" t="s">
        <v>4731</v>
      </c>
      <c r="E1606" s="43" t="s">
        <v>1363</v>
      </c>
      <c r="F1606" s="43" t="s">
        <v>4710</v>
      </c>
      <c r="G1606" s="43" t="s">
        <v>4271</v>
      </c>
      <c r="H1606" s="43" t="s">
        <v>1244</v>
      </c>
    </row>
    <row r="1607" spans="1:8" ht="17.25" customHeight="1" x14ac:dyDescent="0.35">
      <c r="A1607" s="46" t="str">
        <f>_xlfn.CONCAT("PUSKESMAS ",TRIM(tblReff[[#This Row],[NAMA PUSKESMAS]]))</f>
        <v>PUSKESMAS SUKOHARJO II</v>
      </c>
      <c r="B1607" s="42">
        <v>1031597</v>
      </c>
      <c r="C1607" s="43" t="s">
        <v>4732</v>
      </c>
      <c r="D1607" s="43" t="s">
        <v>4733</v>
      </c>
      <c r="E1607" s="43" t="s">
        <v>1363</v>
      </c>
      <c r="F1607" s="43" t="s">
        <v>4710</v>
      </c>
      <c r="G1607" s="43" t="s">
        <v>4271</v>
      </c>
      <c r="H1607" s="43" t="s">
        <v>1244</v>
      </c>
    </row>
    <row r="1608" spans="1:8" ht="17.25" customHeight="1" x14ac:dyDescent="0.35">
      <c r="A1608" s="46" t="str">
        <f>_xlfn.CONCAT("PUSKESMAS ",TRIM(tblReff[[#This Row],[NAMA PUSKESMAS]]))</f>
        <v>PUSKESMAS SELOMERTO</v>
      </c>
      <c r="B1608" s="42">
        <v>1031598</v>
      </c>
      <c r="C1608" s="43" t="s">
        <v>4734</v>
      </c>
      <c r="D1608" s="43" t="s">
        <v>4735</v>
      </c>
      <c r="E1608" s="43" t="s">
        <v>4734</v>
      </c>
      <c r="F1608" s="43" t="s">
        <v>4710</v>
      </c>
      <c r="G1608" s="43" t="s">
        <v>4271</v>
      </c>
      <c r="H1608" s="43" t="s">
        <v>1243</v>
      </c>
    </row>
    <row r="1609" spans="1:8" ht="17.25" customHeight="1" x14ac:dyDescent="0.35">
      <c r="A1609" s="46" t="str">
        <f>_xlfn.CONCAT("PUSKESMAS ",TRIM(tblReff[[#This Row],[NAMA PUSKESMAS]]))</f>
        <v>PUSKESMAS SELOMERTO II</v>
      </c>
      <c r="B1609" s="42">
        <v>1031599</v>
      </c>
      <c r="C1609" s="43" t="s">
        <v>4736</v>
      </c>
      <c r="D1609" s="43" t="s">
        <v>4737</v>
      </c>
      <c r="E1609" s="43" t="s">
        <v>4734</v>
      </c>
      <c r="F1609" s="43" t="s">
        <v>4710</v>
      </c>
      <c r="G1609" s="43" t="s">
        <v>4271</v>
      </c>
      <c r="H1609" s="43" t="s">
        <v>1244</v>
      </c>
    </row>
    <row r="1610" spans="1:8" ht="17.25" customHeight="1" x14ac:dyDescent="0.35">
      <c r="A1610" s="46" t="str">
        <f>_xlfn.CONCAT("PUSKESMAS ",TRIM(tblReff[[#This Row],[NAMA PUSKESMAS]]))</f>
        <v>PUSKESMAS KALIKAJAR 2</v>
      </c>
      <c r="B1610" s="42">
        <v>1031600</v>
      </c>
      <c r="C1610" s="43" t="s">
        <v>4738</v>
      </c>
      <c r="D1610" s="43" t="s">
        <v>4739</v>
      </c>
      <c r="E1610" s="43" t="s">
        <v>4462</v>
      </c>
      <c r="F1610" s="43" t="s">
        <v>4710</v>
      </c>
      <c r="G1610" s="43" t="s">
        <v>4271</v>
      </c>
      <c r="H1610" s="43" t="s">
        <v>1243</v>
      </c>
    </row>
    <row r="1611" spans="1:8" ht="17.25" customHeight="1" x14ac:dyDescent="0.35">
      <c r="A1611" s="46" t="str">
        <f>_xlfn.CONCAT("PUSKESMAS ",TRIM(tblReff[[#This Row],[NAMA PUSKESMAS]]))</f>
        <v>PUSKESMAS KALIKAJAR I</v>
      </c>
      <c r="B1611" s="42">
        <v>1031601</v>
      </c>
      <c r="C1611" s="43" t="s">
        <v>4740</v>
      </c>
      <c r="D1611" s="43" t="s">
        <v>4741</v>
      </c>
      <c r="E1611" s="43" t="s">
        <v>4462</v>
      </c>
      <c r="F1611" s="43" t="s">
        <v>4710</v>
      </c>
      <c r="G1611" s="43" t="s">
        <v>4271</v>
      </c>
      <c r="H1611" s="43" t="s">
        <v>1244</v>
      </c>
    </row>
    <row r="1612" spans="1:8" ht="17.25" customHeight="1" x14ac:dyDescent="0.35">
      <c r="A1612" s="46" t="str">
        <f>_xlfn.CONCAT("PUSKESMAS ",TRIM(tblReff[[#This Row],[NAMA PUSKESMAS]]))</f>
        <v>PUSKESMAS KRETEK I</v>
      </c>
      <c r="B1612" s="42">
        <v>1031602</v>
      </c>
      <c r="C1612" s="43" t="s">
        <v>4742</v>
      </c>
      <c r="D1612" s="43" t="s">
        <v>4743</v>
      </c>
      <c r="E1612" s="43" t="s">
        <v>4744</v>
      </c>
      <c r="F1612" s="43" t="s">
        <v>4710</v>
      </c>
      <c r="G1612" s="43" t="s">
        <v>4271</v>
      </c>
      <c r="H1612" s="43" t="s">
        <v>1244</v>
      </c>
    </row>
    <row r="1613" spans="1:8" ht="17.25" customHeight="1" x14ac:dyDescent="0.35">
      <c r="A1613" s="46" t="str">
        <f>_xlfn.CONCAT("PUSKESMAS ",TRIM(tblReff[[#This Row],[NAMA PUSKESMAS]]))</f>
        <v>PUSKESMAS KRETEK II</v>
      </c>
      <c r="B1613" s="42">
        <v>1031603</v>
      </c>
      <c r="C1613" s="43" t="s">
        <v>4745</v>
      </c>
      <c r="D1613" s="43" t="s">
        <v>4746</v>
      </c>
      <c r="E1613" s="43" t="s">
        <v>4744</v>
      </c>
      <c r="F1613" s="43" t="s">
        <v>4710</v>
      </c>
      <c r="G1613" s="43" t="s">
        <v>4271</v>
      </c>
      <c r="H1613" s="43" t="s">
        <v>1244</v>
      </c>
    </row>
    <row r="1614" spans="1:8" ht="17.25" customHeight="1" x14ac:dyDescent="0.35">
      <c r="A1614" s="46" t="str">
        <f>_xlfn.CONCAT("PUSKESMAS ",TRIM(tblReff[[#This Row],[NAMA PUSKESMAS]]))</f>
        <v>PUSKESMAS WONOSOBO I</v>
      </c>
      <c r="B1614" s="42">
        <v>1031604</v>
      </c>
      <c r="C1614" s="43" t="s">
        <v>4747</v>
      </c>
      <c r="D1614" s="43" t="s">
        <v>4748</v>
      </c>
      <c r="E1614" s="43" t="s">
        <v>1340</v>
      </c>
      <c r="F1614" s="43" t="s">
        <v>4710</v>
      </c>
      <c r="G1614" s="43" t="s">
        <v>4271</v>
      </c>
      <c r="H1614" s="43" t="s">
        <v>1244</v>
      </c>
    </row>
    <row r="1615" spans="1:8" ht="17.25" customHeight="1" x14ac:dyDescent="0.35">
      <c r="A1615" s="46" t="str">
        <f>_xlfn.CONCAT("PUSKESMAS ",TRIM(tblReff[[#This Row],[NAMA PUSKESMAS]]))</f>
        <v>PUSKESMAS WONOSOBO II</v>
      </c>
      <c r="B1615" s="42">
        <v>1031605</v>
      </c>
      <c r="C1615" s="43" t="s">
        <v>4749</v>
      </c>
      <c r="D1615" s="43" t="s">
        <v>4750</v>
      </c>
      <c r="E1615" s="43" t="s">
        <v>1340</v>
      </c>
      <c r="F1615" s="43" t="s">
        <v>4710</v>
      </c>
      <c r="G1615" s="43" t="s">
        <v>4271</v>
      </c>
      <c r="H1615" s="43" t="s">
        <v>1244</v>
      </c>
    </row>
    <row r="1616" spans="1:8" ht="17.25" customHeight="1" x14ac:dyDescent="0.35">
      <c r="A1616" s="46" t="str">
        <f>_xlfn.CONCAT("PUSKESMAS ",TRIM(tblReff[[#This Row],[NAMA PUSKESMAS]]))</f>
        <v>PUSKESMAS WATUMALANG</v>
      </c>
      <c r="B1616" s="42">
        <v>1031606</v>
      </c>
      <c r="C1616" s="43" t="s">
        <v>4751</v>
      </c>
      <c r="D1616" s="43" t="s">
        <v>4752</v>
      </c>
      <c r="E1616" s="43" t="s">
        <v>4751</v>
      </c>
      <c r="F1616" s="43" t="s">
        <v>4710</v>
      </c>
      <c r="G1616" s="43" t="s">
        <v>4271</v>
      </c>
      <c r="H1616" s="43" t="s">
        <v>1244</v>
      </c>
    </row>
    <row r="1617" spans="1:8" ht="17.25" customHeight="1" x14ac:dyDescent="0.35">
      <c r="A1617" s="46" t="str">
        <f>_xlfn.CONCAT("PUSKESMAS ",TRIM(tblReff[[#This Row],[NAMA PUSKESMAS]]))</f>
        <v>PUSKESMAS MOJOTENGAH</v>
      </c>
      <c r="B1617" s="42">
        <v>1031607</v>
      </c>
      <c r="C1617" s="43" t="s">
        <v>4753</v>
      </c>
      <c r="D1617" s="43" t="s">
        <v>4754</v>
      </c>
      <c r="E1617" s="43" t="s">
        <v>4753</v>
      </c>
      <c r="F1617" s="43" t="s">
        <v>4710</v>
      </c>
      <c r="G1617" s="43" t="s">
        <v>4271</v>
      </c>
      <c r="H1617" s="43" t="s">
        <v>1244</v>
      </c>
    </row>
    <row r="1618" spans="1:8" ht="17.25" customHeight="1" x14ac:dyDescent="0.35">
      <c r="A1618" s="46" t="str">
        <f>_xlfn.CONCAT("PUSKESMAS ",TRIM(tblReff[[#This Row],[NAMA PUSKESMAS]]))</f>
        <v>PUSKESMAS G A R U N G</v>
      </c>
      <c r="B1618" s="42">
        <v>1031608</v>
      </c>
      <c r="C1618" s="43" t="s">
        <v>4755</v>
      </c>
      <c r="D1618" s="43" t="s">
        <v>4756</v>
      </c>
      <c r="E1618" s="43" t="s">
        <v>4757</v>
      </c>
      <c r="F1618" s="43" t="s">
        <v>4710</v>
      </c>
      <c r="G1618" s="43" t="s">
        <v>4271</v>
      </c>
      <c r="H1618" s="43" t="s">
        <v>1244</v>
      </c>
    </row>
    <row r="1619" spans="1:8" ht="17.25" customHeight="1" x14ac:dyDescent="0.35">
      <c r="A1619" s="46" t="str">
        <f>_xlfn.CONCAT("PUSKESMAS ",TRIM(tblReff[[#This Row],[NAMA PUSKESMAS]]))</f>
        <v>PUSKESMAS KEJAJAR I</v>
      </c>
      <c r="B1619" s="42">
        <v>1031609</v>
      </c>
      <c r="C1619" s="43" t="s">
        <v>4758</v>
      </c>
      <c r="D1619" s="43" t="s">
        <v>4759</v>
      </c>
      <c r="E1619" s="43" t="s">
        <v>4760</v>
      </c>
      <c r="F1619" s="43" t="s">
        <v>4710</v>
      </c>
      <c r="G1619" s="43" t="s">
        <v>4271</v>
      </c>
      <c r="H1619" s="43" t="s">
        <v>1243</v>
      </c>
    </row>
    <row r="1620" spans="1:8" ht="17.25" customHeight="1" x14ac:dyDescent="0.35">
      <c r="A1620" s="46" t="str">
        <f>_xlfn.CONCAT("PUSKESMAS ",TRIM(tblReff[[#This Row],[NAMA PUSKESMAS]]))</f>
        <v>PUSKESMAS KEJAJAR II</v>
      </c>
      <c r="B1620" s="42">
        <v>1031610</v>
      </c>
      <c r="C1620" s="43" t="s">
        <v>4761</v>
      </c>
      <c r="D1620" s="43" t="s">
        <v>4762</v>
      </c>
      <c r="E1620" s="43" t="s">
        <v>4760</v>
      </c>
      <c r="F1620" s="43" t="s">
        <v>4710</v>
      </c>
      <c r="G1620" s="43" t="s">
        <v>4271</v>
      </c>
      <c r="H1620" s="43" t="s">
        <v>1244</v>
      </c>
    </row>
    <row r="1621" spans="1:8" ht="17.25" customHeight="1" x14ac:dyDescent="0.35">
      <c r="A1621" s="46" t="str">
        <f>_xlfn.CONCAT("PUSKESMAS ",TRIM(tblReff[[#This Row],[NAMA PUSKESMAS]]))</f>
        <v>PUSKESMAS SALAMAN I</v>
      </c>
      <c r="B1621" s="42">
        <v>1031611</v>
      </c>
      <c r="C1621" s="43" t="s">
        <v>4763</v>
      </c>
      <c r="D1621" s="43" t="s">
        <v>4764</v>
      </c>
      <c r="E1621" s="43" t="s">
        <v>4765</v>
      </c>
      <c r="F1621" s="43" t="s">
        <v>4766</v>
      </c>
      <c r="G1621" s="43" t="s">
        <v>4271</v>
      </c>
      <c r="H1621" s="43" t="s">
        <v>1243</v>
      </c>
    </row>
    <row r="1622" spans="1:8" ht="17.25" customHeight="1" x14ac:dyDescent="0.35">
      <c r="A1622" s="46" t="str">
        <f>_xlfn.CONCAT("PUSKESMAS ",TRIM(tblReff[[#This Row],[NAMA PUSKESMAS]]))</f>
        <v>PUSKESMAS SALAMAN II</v>
      </c>
      <c r="B1622" s="42">
        <v>1031612</v>
      </c>
      <c r="C1622" s="43" t="s">
        <v>4767</v>
      </c>
      <c r="D1622" s="43" t="s">
        <v>4768</v>
      </c>
      <c r="E1622" s="43" t="s">
        <v>4765</v>
      </c>
      <c r="F1622" s="43" t="s">
        <v>4766</v>
      </c>
      <c r="G1622" s="43" t="s">
        <v>4271</v>
      </c>
      <c r="H1622" s="43" t="s">
        <v>1244</v>
      </c>
    </row>
    <row r="1623" spans="1:8" ht="17.25" customHeight="1" x14ac:dyDescent="0.35">
      <c r="A1623" s="46" t="str">
        <f>_xlfn.CONCAT("PUSKESMAS ",TRIM(tblReff[[#This Row],[NAMA PUSKESMAS]]))</f>
        <v>PUSKESMAS BOROBUDUR</v>
      </c>
      <c r="B1623" s="42">
        <v>1031613</v>
      </c>
      <c r="C1623" s="43" t="s">
        <v>4769</v>
      </c>
      <c r="D1623" s="43" t="s">
        <v>4770</v>
      </c>
      <c r="E1623" s="43" t="s">
        <v>4769</v>
      </c>
      <c r="F1623" s="43" t="s">
        <v>4766</v>
      </c>
      <c r="G1623" s="43" t="s">
        <v>4271</v>
      </c>
      <c r="H1623" s="43" t="s">
        <v>1243</v>
      </c>
    </row>
    <row r="1624" spans="1:8" ht="17.25" customHeight="1" x14ac:dyDescent="0.35">
      <c r="A1624" s="46" t="str">
        <f>_xlfn.CONCAT("PUSKESMAS ",TRIM(tblReff[[#This Row],[NAMA PUSKESMAS]]))</f>
        <v>PUSKESMAS NGLUWAR</v>
      </c>
      <c r="B1624" s="42">
        <v>1031614</v>
      </c>
      <c r="C1624" s="43" t="s">
        <v>4771</v>
      </c>
      <c r="D1624" s="43" t="s">
        <v>4772</v>
      </c>
      <c r="E1624" s="43" t="s">
        <v>4771</v>
      </c>
      <c r="F1624" s="43" t="s">
        <v>4766</v>
      </c>
      <c r="G1624" s="43" t="s">
        <v>4271</v>
      </c>
      <c r="H1624" s="43" t="s">
        <v>1244</v>
      </c>
    </row>
    <row r="1625" spans="1:8" ht="17.25" customHeight="1" x14ac:dyDescent="0.35">
      <c r="A1625" s="46" t="str">
        <f>_xlfn.CONCAT("PUSKESMAS ",TRIM(tblReff[[#This Row],[NAMA PUSKESMAS]]))</f>
        <v>PUSKESMAS SALAM</v>
      </c>
      <c r="B1625" s="42">
        <v>1031615</v>
      </c>
      <c r="C1625" s="43" t="s">
        <v>4773</v>
      </c>
      <c r="D1625" s="43" t="s">
        <v>4774</v>
      </c>
      <c r="E1625" s="43" t="s">
        <v>4773</v>
      </c>
      <c r="F1625" s="43" t="s">
        <v>4766</v>
      </c>
      <c r="G1625" s="43" t="s">
        <v>4271</v>
      </c>
      <c r="H1625" s="43" t="s">
        <v>1244</v>
      </c>
    </row>
    <row r="1626" spans="1:8" ht="17.25" customHeight="1" x14ac:dyDescent="0.35">
      <c r="A1626" s="46" t="str">
        <f>_xlfn.CONCAT("PUSKESMAS ",TRIM(tblReff[[#This Row],[NAMA PUSKESMAS]]))</f>
        <v>PUSKESMAS SRUMBUNG</v>
      </c>
      <c r="B1626" s="42">
        <v>1031616</v>
      </c>
      <c r="C1626" s="43" t="s">
        <v>4775</v>
      </c>
      <c r="D1626" s="43" t="s">
        <v>4776</v>
      </c>
      <c r="E1626" s="43" t="s">
        <v>4775</v>
      </c>
      <c r="F1626" s="43" t="s">
        <v>4766</v>
      </c>
      <c r="G1626" s="43" t="s">
        <v>4271</v>
      </c>
      <c r="H1626" s="43" t="s">
        <v>1244</v>
      </c>
    </row>
    <row r="1627" spans="1:8" ht="17.25" customHeight="1" x14ac:dyDescent="0.35">
      <c r="A1627" s="46" t="str">
        <f>_xlfn.CONCAT("PUSKESMAS ",TRIM(tblReff[[#This Row],[NAMA PUSKESMAS]]))</f>
        <v>PUSKESMAS DUKUN</v>
      </c>
      <c r="B1627" s="42">
        <v>1031617</v>
      </c>
      <c r="C1627" s="43" t="s">
        <v>4777</v>
      </c>
      <c r="D1627" s="43" t="s">
        <v>4778</v>
      </c>
      <c r="E1627" s="43" t="s">
        <v>4777</v>
      </c>
      <c r="F1627" s="43" t="s">
        <v>4766</v>
      </c>
      <c r="G1627" s="43" t="s">
        <v>4271</v>
      </c>
      <c r="H1627" s="43" t="s">
        <v>1244</v>
      </c>
    </row>
    <row r="1628" spans="1:8" ht="17.25" customHeight="1" x14ac:dyDescent="0.35">
      <c r="A1628" s="46" t="str">
        <f>_xlfn.CONCAT("PUSKESMAS ",TRIM(tblReff[[#This Row],[NAMA PUSKESMAS]]))</f>
        <v>PUSKESMAS MUNTILAN I</v>
      </c>
      <c r="B1628" s="42">
        <v>1031618</v>
      </c>
      <c r="C1628" s="43" t="s">
        <v>4779</v>
      </c>
      <c r="D1628" s="43" t="s">
        <v>4780</v>
      </c>
      <c r="E1628" s="43" t="s">
        <v>4781</v>
      </c>
      <c r="F1628" s="43" t="s">
        <v>4766</v>
      </c>
      <c r="G1628" s="43" t="s">
        <v>4271</v>
      </c>
      <c r="H1628" s="43" t="s">
        <v>1244</v>
      </c>
    </row>
    <row r="1629" spans="1:8" ht="17.25" customHeight="1" x14ac:dyDescent="0.35">
      <c r="A1629" s="46" t="str">
        <f>_xlfn.CONCAT("PUSKESMAS ",TRIM(tblReff[[#This Row],[NAMA PUSKESMAS]]))</f>
        <v>PUSKESMAS MUNTILAN II</v>
      </c>
      <c r="B1629" s="42">
        <v>1031619</v>
      </c>
      <c r="C1629" s="43" t="s">
        <v>4782</v>
      </c>
      <c r="D1629" s="43" t="s">
        <v>4783</v>
      </c>
      <c r="E1629" s="43" t="s">
        <v>4781</v>
      </c>
      <c r="F1629" s="43" t="s">
        <v>4766</v>
      </c>
      <c r="G1629" s="43" t="s">
        <v>4271</v>
      </c>
      <c r="H1629" s="43" t="s">
        <v>1244</v>
      </c>
    </row>
    <row r="1630" spans="1:8" ht="17.25" customHeight="1" x14ac:dyDescent="0.35">
      <c r="A1630" s="46" t="str">
        <f>_xlfn.CONCAT("PUSKESMAS ",TRIM(tblReff[[#This Row],[NAMA PUSKESMAS]]))</f>
        <v>PUSKESMAS MUNGKID</v>
      </c>
      <c r="B1630" s="42">
        <v>1031620</v>
      </c>
      <c r="C1630" s="43" t="s">
        <v>4784</v>
      </c>
      <c r="D1630" s="43" t="s">
        <v>4785</v>
      </c>
      <c r="E1630" s="43" t="s">
        <v>4784</v>
      </c>
      <c r="F1630" s="43" t="s">
        <v>4766</v>
      </c>
      <c r="G1630" s="43" t="s">
        <v>4271</v>
      </c>
      <c r="H1630" s="43" t="s">
        <v>1244</v>
      </c>
    </row>
    <row r="1631" spans="1:8" ht="17.25" customHeight="1" x14ac:dyDescent="0.35">
      <c r="A1631" s="46" t="str">
        <f>_xlfn.CONCAT("PUSKESMAS ",TRIM(tblReff[[#This Row],[NAMA PUSKESMAS]]))</f>
        <v>PUSKESMAS SAWANGAN I</v>
      </c>
      <c r="B1631" s="42">
        <v>1031621</v>
      </c>
      <c r="C1631" s="43" t="s">
        <v>4786</v>
      </c>
      <c r="D1631" s="43" t="s">
        <v>4787</v>
      </c>
      <c r="E1631" s="43" t="s">
        <v>4122</v>
      </c>
      <c r="F1631" s="43" t="s">
        <v>4766</v>
      </c>
      <c r="G1631" s="43" t="s">
        <v>4271</v>
      </c>
      <c r="H1631" s="43" t="s">
        <v>1244</v>
      </c>
    </row>
    <row r="1632" spans="1:8" ht="17.25" customHeight="1" x14ac:dyDescent="0.35">
      <c r="A1632" s="46" t="str">
        <f>_xlfn.CONCAT("PUSKESMAS ",TRIM(tblReff[[#This Row],[NAMA PUSKESMAS]]))</f>
        <v>PUSKESMAS SAWANGAN II</v>
      </c>
      <c r="B1632" s="42">
        <v>1031622</v>
      </c>
      <c r="C1632" s="43" t="s">
        <v>4788</v>
      </c>
      <c r="D1632" s="43" t="s">
        <v>4789</v>
      </c>
      <c r="E1632" s="43" t="s">
        <v>4122</v>
      </c>
      <c r="F1632" s="43" t="s">
        <v>4766</v>
      </c>
      <c r="G1632" s="43" t="s">
        <v>4271</v>
      </c>
      <c r="H1632" s="43" t="s">
        <v>1244</v>
      </c>
    </row>
    <row r="1633" spans="1:8" ht="17.25" customHeight="1" x14ac:dyDescent="0.35">
      <c r="A1633" s="46" t="str">
        <f>_xlfn.CONCAT("PUSKESMAS ",TRIM(tblReff[[#This Row],[NAMA PUSKESMAS]]))</f>
        <v>PUSKESMAS CANDIMULYO</v>
      </c>
      <c r="B1633" s="42">
        <v>1031623</v>
      </c>
      <c r="C1633" s="43" t="s">
        <v>4790</v>
      </c>
      <c r="D1633" s="43" t="s">
        <v>4791</v>
      </c>
      <c r="E1633" s="43" t="s">
        <v>4790</v>
      </c>
      <c r="F1633" s="43" t="s">
        <v>4766</v>
      </c>
      <c r="G1633" s="43" t="s">
        <v>4271</v>
      </c>
      <c r="H1633" s="43" t="s">
        <v>1244</v>
      </c>
    </row>
    <row r="1634" spans="1:8" ht="17.25" customHeight="1" x14ac:dyDescent="0.35">
      <c r="A1634" s="46" t="str">
        <f>_xlfn.CONCAT("PUSKESMAS ",TRIM(tblReff[[#This Row],[NAMA PUSKESMAS]]))</f>
        <v>PUSKESMAS MERTOYUDAN I</v>
      </c>
      <c r="B1634" s="42">
        <v>1031624</v>
      </c>
      <c r="C1634" s="43" t="s">
        <v>4792</v>
      </c>
      <c r="D1634" s="43" t="s">
        <v>4793</v>
      </c>
      <c r="E1634" s="43" t="s">
        <v>4794</v>
      </c>
      <c r="F1634" s="43" t="s">
        <v>4766</v>
      </c>
      <c r="G1634" s="43" t="s">
        <v>4271</v>
      </c>
      <c r="H1634" s="43" t="s">
        <v>1244</v>
      </c>
    </row>
    <row r="1635" spans="1:8" ht="17.25" customHeight="1" x14ac:dyDescent="0.35">
      <c r="A1635" s="46" t="str">
        <f>_xlfn.CONCAT("PUSKESMAS ",TRIM(tblReff[[#This Row],[NAMA PUSKESMAS]]))</f>
        <v>PUSKESMAS MERTOYUDAN II</v>
      </c>
      <c r="B1635" s="42">
        <v>1031625</v>
      </c>
      <c r="C1635" s="43" t="s">
        <v>4795</v>
      </c>
      <c r="D1635" s="43" t="s">
        <v>4796</v>
      </c>
      <c r="E1635" s="43" t="s">
        <v>4794</v>
      </c>
      <c r="F1635" s="43" t="s">
        <v>4766</v>
      </c>
      <c r="G1635" s="43" t="s">
        <v>4271</v>
      </c>
      <c r="H1635" s="43" t="s">
        <v>1244</v>
      </c>
    </row>
    <row r="1636" spans="1:8" ht="17.25" customHeight="1" x14ac:dyDescent="0.35">
      <c r="A1636" s="46" t="str">
        <f>_xlfn.CONCAT("PUSKESMAS ",TRIM(tblReff[[#This Row],[NAMA PUSKESMAS]]))</f>
        <v>PUSKESMAS KOTA MUNGKID</v>
      </c>
      <c r="B1636" s="42">
        <v>1031626</v>
      </c>
      <c r="C1636" s="43" t="s">
        <v>4797</v>
      </c>
      <c r="D1636" s="43" t="s">
        <v>4798</v>
      </c>
      <c r="E1636" s="43" t="s">
        <v>4794</v>
      </c>
      <c r="F1636" s="43" t="s">
        <v>4766</v>
      </c>
      <c r="G1636" s="43" t="s">
        <v>4271</v>
      </c>
      <c r="H1636" s="43" t="s">
        <v>1244</v>
      </c>
    </row>
    <row r="1637" spans="1:8" ht="17.25" customHeight="1" x14ac:dyDescent="0.35">
      <c r="A1637" s="46" t="str">
        <f>_xlfn.CONCAT("PUSKESMAS ",TRIM(tblReff[[#This Row],[NAMA PUSKESMAS]]))</f>
        <v>PUSKESMAS TEMPURAN</v>
      </c>
      <c r="B1637" s="42">
        <v>1031627</v>
      </c>
      <c r="C1637" s="43" t="s">
        <v>3529</v>
      </c>
      <c r="D1637" s="43" t="s">
        <v>4799</v>
      </c>
      <c r="E1637" s="43" t="s">
        <v>3529</v>
      </c>
      <c r="F1637" s="43" t="s">
        <v>4766</v>
      </c>
      <c r="G1637" s="43" t="s">
        <v>4271</v>
      </c>
      <c r="H1637" s="43" t="s">
        <v>1244</v>
      </c>
    </row>
    <row r="1638" spans="1:8" ht="17.25" customHeight="1" x14ac:dyDescent="0.35">
      <c r="A1638" s="46" t="str">
        <f>_xlfn.CONCAT("PUSKESMAS ",TRIM(tblReff[[#This Row],[NAMA PUSKESMAS]]))</f>
        <v>PUSKESMAS KAJORAN I</v>
      </c>
      <c r="B1638" s="42">
        <v>1031628</v>
      </c>
      <c r="C1638" s="43" t="s">
        <v>4800</v>
      </c>
      <c r="D1638" s="43" t="s">
        <v>4801</v>
      </c>
      <c r="E1638" s="43" t="s">
        <v>4802</v>
      </c>
      <c r="F1638" s="43" t="s">
        <v>4766</v>
      </c>
      <c r="G1638" s="43" t="s">
        <v>4271</v>
      </c>
      <c r="H1638" s="43" t="s">
        <v>1244</v>
      </c>
    </row>
    <row r="1639" spans="1:8" ht="17.25" customHeight="1" x14ac:dyDescent="0.35">
      <c r="A1639" s="46" t="str">
        <f>_xlfn.CONCAT("PUSKESMAS ",TRIM(tblReff[[#This Row],[NAMA PUSKESMAS]]))</f>
        <v>PUSKESMAS KAJORAN II</v>
      </c>
      <c r="B1639" s="42">
        <v>1031629</v>
      </c>
      <c r="C1639" s="43" t="s">
        <v>4803</v>
      </c>
      <c r="D1639" s="43" t="s">
        <v>4804</v>
      </c>
      <c r="E1639" s="43" t="s">
        <v>4802</v>
      </c>
      <c r="F1639" s="43" t="s">
        <v>4766</v>
      </c>
      <c r="G1639" s="43" t="s">
        <v>4271</v>
      </c>
      <c r="H1639" s="43" t="s">
        <v>1244</v>
      </c>
    </row>
    <row r="1640" spans="1:8" ht="17.25" customHeight="1" x14ac:dyDescent="0.35">
      <c r="A1640" s="46" t="str">
        <f>_xlfn.CONCAT("PUSKESMAS ",TRIM(tblReff[[#This Row],[NAMA PUSKESMAS]]))</f>
        <v>PUSKESMAS KALIANGKRIK</v>
      </c>
      <c r="B1640" s="42">
        <v>1031630</v>
      </c>
      <c r="C1640" s="43" t="s">
        <v>4805</v>
      </c>
      <c r="D1640" s="43" t="s">
        <v>4806</v>
      </c>
      <c r="E1640" s="43" t="s">
        <v>4805</v>
      </c>
      <c r="F1640" s="43" t="s">
        <v>4766</v>
      </c>
      <c r="G1640" s="43" t="s">
        <v>4271</v>
      </c>
      <c r="H1640" s="43" t="s">
        <v>1244</v>
      </c>
    </row>
    <row r="1641" spans="1:8" ht="17.25" customHeight="1" x14ac:dyDescent="0.35">
      <c r="A1641" s="46" t="str">
        <f>_xlfn.CONCAT("PUSKESMAS ",TRIM(tblReff[[#This Row],[NAMA PUSKESMAS]]))</f>
        <v>PUSKESMAS BANDONGAN</v>
      </c>
      <c r="B1641" s="42">
        <v>1031631</v>
      </c>
      <c r="C1641" s="43" t="s">
        <v>4807</v>
      </c>
      <c r="D1641" s="43" t="s">
        <v>4808</v>
      </c>
      <c r="E1641" s="43" t="s">
        <v>4807</v>
      </c>
      <c r="F1641" s="43" t="s">
        <v>4766</v>
      </c>
      <c r="G1641" s="43" t="s">
        <v>4271</v>
      </c>
      <c r="H1641" s="43" t="s">
        <v>1244</v>
      </c>
    </row>
    <row r="1642" spans="1:8" ht="17.25" customHeight="1" x14ac:dyDescent="0.35">
      <c r="A1642" s="46" t="str">
        <f>_xlfn.CONCAT("PUSKESMAS ",TRIM(tblReff[[#This Row],[NAMA PUSKESMAS]]))</f>
        <v>PUSKESMAS WINDUSARI</v>
      </c>
      <c r="B1642" s="42">
        <v>1031632</v>
      </c>
      <c r="C1642" s="43" t="s">
        <v>4809</v>
      </c>
      <c r="D1642" s="43" t="s">
        <v>4810</v>
      </c>
      <c r="E1642" s="43" t="s">
        <v>4809</v>
      </c>
      <c r="F1642" s="43" t="s">
        <v>4766</v>
      </c>
      <c r="G1642" s="43" t="s">
        <v>4271</v>
      </c>
      <c r="H1642" s="43" t="s">
        <v>1244</v>
      </c>
    </row>
    <row r="1643" spans="1:8" ht="17.25" customHeight="1" x14ac:dyDescent="0.35">
      <c r="A1643" s="46" t="str">
        <f>_xlfn.CONCAT("PUSKESMAS ",TRIM(tblReff[[#This Row],[NAMA PUSKESMAS]]))</f>
        <v>PUSKESMAS SECANG I</v>
      </c>
      <c r="B1643" s="42">
        <v>1031633</v>
      </c>
      <c r="C1643" s="43" t="s">
        <v>4811</v>
      </c>
      <c r="D1643" s="43" t="s">
        <v>4812</v>
      </c>
      <c r="E1643" s="43" t="s">
        <v>4813</v>
      </c>
      <c r="F1643" s="43" t="s">
        <v>4766</v>
      </c>
      <c r="G1643" s="43" t="s">
        <v>4271</v>
      </c>
      <c r="H1643" s="43" t="s">
        <v>1244</v>
      </c>
    </row>
    <row r="1644" spans="1:8" ht="17.25" customHeight="1" x14ac:dyDescent="0.35">
      <c r="A1644" s="46" t="str">
        <f>_xlfn.CONCAT("PUSKESMAS ",TRIM(tblReff[[#This Row],[NAMA PUSKESMAS]]))</f>
        <v>PUSKESMAS SECANG II</v>
      </c>
      <c r="B1644" s="42">
        <v>1031634</v>
      </c>
      <c r="C1644" s="43" t="s">
        <v>4814</v>
      </c>
      <c r="D1644" s="43" t="s">
        <v>4815</v>
      </c>
      <c r="E1644" s="43" t="s">
        <v>4813</v>
      </c>
      <c r="F1644" s="43" t="s">
        <v>4766</v>
      </c>
      <c r="G1644" s="43" t="s">
        <v>4271</v>
      </c>
      <c r="H1644" s="43" t="s">
        <v>1244</v>
      </c>
    </row>
    <row r="1645" spans="1:8" ht="17.25" customHeight="1" x14ac:dyDescent="0.35">
      <c r="A1645" s="46" t="str">
        <f>_xlfn.CONCAT("PUSKESMAS ",TRIM(tblReff[[#This Row],[NAMA PUSKESMAS]]))</f>
        <v>PUSKESMAS TEGALREJO</v>
      </c>
      <c r="B1645" s="42">
        <v>1031635</v>
      </c>
      <c r="C1645" s="43" t="s">
        <v>4816</v>
      </c>
      <c r="D1645" s="43" t="s">
        <v>4817</v>
      </c>
      <c r="E1645" s="43" t="s">
        <v>4816</v>
      </c>
      <c r="F1645" s="43" t="s">
        <v>4766</v>
      </c>
      <c r="G1645" s="43" t="s">
        <v>4271</v>
      </c>
      <c r="H1645" s="43" t="s">
        <v>1244</v>
      </c>
    </row>
    <row r="1646" spans="1:8" ht="17.25" customHeight="1" x14ac:dyDescent="0.35">
      <c r="A1646" s="46" t="str">
        <f>_xlfn.CONCAT("PUSKESMAS ",TRIM(tblReff[[#This Row],[NAMA PUSKESMAS]]))</f>
        <v>PUSKESMAS PAKIS</v>
      </c>
      <c r="B1646" s="42">
        <v>1031636</v>
      </c>
      <c r="C1646" s="43" t="s">
        <v>4818</v>
      </c>
      <c r="D1646" s="43" t="s">
        <v>4819</v>
      </c>
      <c r="E1646" s="43" t="s">
        <v>4818</v>
      </c>
      <c r="F1646" s="43" t="s">
        <v>4766</v>
      </c>
      <c r="G1646" s="43" t="s">
        <v>4271</v>
      </c>
      <c r="H1646" s="43" t="s">
        <v>1244</v>
      </c>
    </row>
    <row r="1647" spans="1:8" ht="17.25" customHeight="1" x14ac:dyDescent="0.35">
      <c r="A1647" s="46" t="str">
        <f>_xlfn.CONCAT("PUSKESMAS ",TRIM(tblReff[[#This Row],[NAMA PUSKESMAS]]))</f>
        <v>PUSKESMAS GRABAG I</v>
      </c>
      <c r="B1647" s="42">
        <v>1031637</v>
      </c>
      <c r="C1647" s="43" t="s">
        <v>4820</v>
      </c>
      <c r="D1647" s="43" t="s">
        <v>4821</v>
      </c>
      <c r="E1647" s="43" t="s">
        <v>4653</v>
      </c>
      <c r="F1647" s="43" t="s">
        <v>4766</v>
      </c>
      <c r="G1647" s="43" t="s">
        <v>4271</v>
      </c>
      <c r="H1647" s="43" t="s">
        <v>1243</v>
      </c>
    </row>
    <row r="1648" spans="1:8" ht="17.25" customHeight="1" x14ac:dyDescent="0.35">
      <c r="A1648" s="46" t="str">
        <f>_xlfn.CONCAT("PUSKESMAS ",TRIM(tblReff[[#This Row],[NAMA PUSKESMAS]]))</f>
        <v>PUSKESMAS GRABAG II</v>
      </c>
      <c r="B1648" s="42">
        <v>1031638</v>
      </c>
      <c r="C1648" s="43" t="s">
        <v>4822</v>
      </c>
      <c r="D1648" s="43" t="s">
        <v>4823</v>
      </c>
      <c r="E1648" s="43" t="s">
        <v>4653</v>
      </c>
      <c r="F1648" s="43" t="s">
        <v>4766</v>
      </c>
      <c r="G1648" s="43" t="s">
        <v>4271</v>
      </c>
      <c r="H1648" s="43" t="s">
        <v>1244</v>
      </c>
    </row>
    <row r="1649" spans="1:8" ht="17.25" customHeight="1" x14ac:dyDescent="0.35">
      <c r="A1649" s="46" t="str">
        <f>_xlfn.CONCAT("PUSKESMAS ",TRIM(tblReff[[#This Row],[NAMA PUSKESMAS]]))</f>
        <v>PUSKESMAS NGABLAK</v>
      </c>
      <c r="B1649" s="42">
        <v>1031639</v>
      </c>
      <c r="C1649" s="43" t="s">
        <v>4824</v>
      </c>
      <c r="D1649" s="43" t="s">
        <v>4825</v>
      </c>
      <c r="E1649" s="43" t="s">
        <v>4824</v>
      </c>
      <c r="F1649" s="43" t="s">
        <v>4766</v>
      </c>
      <c r="G1649" s="43" t="s">
        <v>4271</v>
      </c>
      <c r="H1649" s="43" t="s">
        <v>1244</v>
      </c>
    </row>
    <row r="1650" spans="1:8" ht="17.25" customHeight="1" x14ac:dyDescent="0.35">
      <c r="A1650" s="46" t="str">
        <f>_xlfn.CONCAT("PUSKESMAS ",TRIM(tblReff[[#This Row],[NAMA PUSKESMAS]]))</f>
        <v>PUSKESMAS SELO</v>
      </c>
      <c r="B1650" s="42">
        <v>1031640</v>
      </c>
      <c r="C1650" s="43" t="s">
        <v>4826</v>
      </c>
      <c r="D1650" s="43" t="s">
        <v>4827</v>
      </c>
      <c r="E1650" s="43" t="s">
        <v>4826</v>
      </c>
      <c r="F1650" s="43" t="s">
        <v>4828</v>
      </c>
      <c r="G1650" s="43" t="s">
        <v>4271</v>
      </c>
      <c r="H1650" s="43" t="s">
        <v>1243</v>
      </c>
    </row>
    <row r="1651" spans="1:8" ht="17.25" customHeight="1" x14ac:dyDescent="0.35">
      <c r="A1651" s="46" t="str">
        <f>_xlfn.CONCAT("PUSKESMAS ",TRIM(tblReff[[#This Row],[NAMA PUSKESMAS]]))</f>
        <v>PUSKESMAS AMPEL</v>
      </c>
      <c r="B1651" s="42">
        <v>1031641</v>
      </c>
      <c r="C1651" s="43" t="s">
        <v>4829</v>
      </c>
      <c r="D1651" s="43" t="s">
        <v>4830</v>
      </c>
      <c r="E1651" s="43" t="s">
        <v>4831</v>
      </c>
      <c r="F1651" s="43" t="s">
        <v>4828</v>
      </c>
      <c r="G1651" s="43" t="s">
        <v>4271</v>
      </c>
      <c r="H1651" s="43" t="s">
        <v>1243</v>
      </c>
    </row>
    <row r="1652" spans="1:8" ht="17.25" customHeight="1" x14ac:dyDescent="0.35">
      <c r="A1652" s="46" t="str">
        <f>_xlfn.CONCAT("PUSKESMAS ",TRIM(tblReff[[#This Row],[NAMA PUSKESMAS]]))</f>
        <v>PUSKESMAS GLADAGSARI</v>
      </c>
      <c r="B1652" s="42">
        <v>1031642</v>
      </c>
      <c r="C1652" s="43" t="s">
        <v>4832</v>
      </c>
      <c r="D1652" s="43" t="s">
        <v>4833</v>
      </c>
      <c r="E1652" s="43" t="s">
        <v>4832</v>
      </c>
      <c r="F1652" s="43" t="s">
        <v>4828</v>
      </c>
      <c r="G1652" s="43" t="s">
        <v>4271</v>
      </c>
      <c r="H1652" s="43" t="s">
        <v>1244</v>
      </c>
    </row>
    <row r="1653" spans="1:8" ht="17.25" customHeight="1" x14ac:dyDescent="0.35">
      <c r="A1653" s="46" t="str">
        <f>_xlfn.CONCAT("PUSKESMAS ",TRIM(tblReff[[#This Row],[NAMA PUSKESMAS]]))</f>
        <v>PUSKESMAS CEPOGO</v>
      </c>
      <c r="B1653" s="42">
        <v>1031643</v>
      </c>
      <c r="C1653" s="43" t="s">
        <v>4834</v>
      </c>
      <c r="D1653" s="43" t="s">
        <v>4835</v>
      </c>
      <c r="E1653" s="43" t="s">
        <v>4834</v>
      </c>
      <c r="F1653" s="43" t="s">
        <v>4828</v>
      </c>
      <c r="G1653" s="43" t="s">
        <v>4271</v>
      </c>
      <c r="H1653" s="43" t="s">
        <v>1243</v>
      </c>
    </row>
    <row r="1654" spans="1:8" ht="17.25" customHeight="1" x14ac:dyDescent="0.35">
      <c r="A1654" s="46" t="str">
        <f>_xlfn.CONCAT("PUSKESMAS ",TRIM(tblReff[[#This Row],[NAMA PUSKESMAS]]))</f>
        <v>PUSKESMAS TAMANSARI</v>
      </c>
      <c r="B1654" s="42">
        <v>1031644</v>
      </c>
      <c r="C1654" s="43" t="s">
        <v>2109</v>
      </c>
      <c r="D1654" s="43" t="s">
        <v>4836</v>
      </c>
      <c r="E1654" s="43" t="s">
        <v>2109</v>
      </c>
      <c r="F1654" s="43" t="s">
        <v>4828</v>
      </c>
      <c r="G1654" s="43" t="s">
        <v>4271</v>
      </c>
      <c r="H1654" s="43" t="s">
        <v>1243</v>
      </c>
    </row>
    <row r="1655" spans="1:8" ht="17.25" customHeight="1" x14ac:dyDescent="0.35">
      <c r="A1655" s="46" t="str">
        <f>_xlfn.CONCAT("PUSKESMAS ",TRIM(tblReff[[#This Row],[NAMA PUSKESMAS]]))</f>
        <v>PUSKESMAS MUSUK</v>
      </c>
      <c r="B1655" s="42">
        <v>1031645</v>
      </c>
      <c r="C1655" s="43" t="s">
        <v>4837</v>
      </c>
      <c r="D1655" s="43" t="s">
        <v>4838</v>
      </c>
      <c r="E1655" s="43" t="s">
        <v>4839</v>
      </c>
      <c r="F1655" s="43" t="s">
        <v>4828</v>
      </c>
      <c r="G1655" s="43" t="s">
        <v>4271</v>
      </c>
      <c r="H1655" s="43" t="s">
        <v>1244</v>
      </c>
    </row>
    <row r="1656" spans="1:8" ht="17.25" customHeight="1" x14ac:dyDescent="0.35">
      <c r="A1656" s="46" t="str">
        <f>_xlfn.CONCAT("PUSKESMAS ",TRIM(tblReff[[#This Row],[NAMA PUSKESMAS]]))</f>
        <v>PUSKESMAS BOYOLALI I</v>
      </c>
      <c r="B1656" s="42">
        <v>1031646</v>
      </c>
      <c r="C1656" s="43" t="s">
        <v>4840</v>
      </c>
      <c r="D1656" s="43" t="s">
        <v>4841</v>
      </c>
      <c r="E1656" s="43" t="s">
        <v>4842</v>
      </c>
      <c r="F1656" s="43" t="s">
        <v>4828</v>
      </c>
      <c r="G1656" s="43" t="s">
        <v>4271</v>
      </c>
      <c r="H1656" s="43" t="s">
        <v>1244</v>
      </c>
    </row>
    <row r="1657" spans="1:8" ht="17.25" customHeight="1" x14ac:dyDescent="0.35">
      <c r="A1657" s="46" t="str">
        <f>_xlfn.CONCAT("PUSKESMAS ",TRIM(tblReff[[#This Row],[NAMA PUSKESMAS]]))</f>
        <v>PUSKESMAS BOYOLALI II</v>
      </c>
      <c r="B1657" s="42">
        <v>1031648</v>
      </c>
      <c r="C1657" s="43" t="s">
        <v>4843</v>
      </c>
      <c r="D1657" s="43" t="s">
        <v>4844</v>
      </c>
      <c r="E1657" s="43" t="s">
        <v>4842</v>
      </c>
      <c r="F1657" s="43" t="s">
        <v>4828</v>
      </c>
      <c r="G1657" s="43" t="s">
        <v>4271</v>
      </c>
      <c r="H1657" s="43" t="s">
        <v>1244</v>
      </c>
    </row>
    <row r="1658" spans="1:8" ht="17.25" customHeight="1" x14ac:dyDescent="0.35">
      <c r="A1658" s="46" t="str">
        <f>_xlfn.CONCAT("PUSKESMAS ",TRIM(tblReff[[#This Row],[NAMA PUSKESMAS]]))</f>
        <v>PUSKESMAS MOJOSONGO</v>
      </c>
      <c r="B1658" s="42">
        <v>1031649</v>
      </c>
      <c r="C1658" s="43" t="s">
        <v>4845</v>
      </c>
      <c r="D1658" s="43" t="s">
        <v>4846</v>
      </c>
      <c r="E1658" s="43" t="s">
        <v>4845</v>
      </c>
      <c r="F1658" s="43" t="s">
        <v>4828</v>
      </c>
      <c r="G1658" s="43" t="s">
        <v>4271</v>
      </c>
      <c r="H1658" s="43" t="s">
        <v>1244</v>
      </c>
    </row>
    <row r="1659" spans="1:8" ht="17.25" customHeight="1" x14ac:dyDescent="0.35">
      <c r="A1659" s="46" t="str">
        <f>_xlfn.CONCAT("PUSKESMAS ",TRIM(tblReff[[#This Row],[NAMA PUSKESMAS]]))</f>
        <v>PUSKESMAS TERAS</v>
      </c>
      <c r="B1659" s="42">
        <v>1031650</v>
      </c>
      <c r="C1659" s="43" t="s">
        <v>4847</v>
      </c>
      <c r="D1659" s="43" t="s">
        <v>4848</v>
      </c>
      <c r="E1659" s="43" t="s">
        <v>4847</v>
      </c>
      <c r="F1659" s="43" t="s">
        <v>4828</v>
      </c>
      <c r="G1659" s="43" t="s">
        <v>4271</v>
      </c>
      <c r="H1659" s="43" t="s">
        <v>1244</v>
      </c>
    </row>
    <row r="1660" spans="1:8" ht="17.25" customHeight="1" x14ac:dyDescent="0.35">
      <c r="A1660" s="46" t="str">
        <f>_xlfn.CONCAT("PUSKESMAS ",TRIM(tblReff[[#This Row],[NAMA PUSKESMAS]]))</f>
        <v>PUSKESMAS SAWIT</v>
      </c>
      <c r="B1660" s="42">
        <v>1031651</v>
      </c>
      <c r="C1660" s="43" t="s">
        <v>4849</v>
      </c>
      <c r="D1660" s="43" t="s">
        <v>4850</v>
      </c>
      <c r="E1660" s="43" t="s">
        <v>4851</v>
      </c>
      <c r="F1660" s="43" t="s">
        <v>4828</v>
      </c>
      <c r="G1660" s="43" t="s">
        <v>4271</v>
      </c>
      <c r="H1660" s="43" t="s">
        <v>1243</v>
      </c>
    </row>
    <row r="1661" spans="1:8" ht="17.25" customHeight="1" x14ac:dyDescent="0.35">
      <c r="A1661" s="46" t="str">
        <f>_xlfn.CONCAT("PUSKESMAS ",TRIM(tblReff[[#This Row],[NAMA PUSKESMAS]]))</f>
        <v>PUSKESMAS BANYUDONO I</v>
      </c>
      <c r="B1661" s="42">
        <v>1031653</v>
      </c>
      <c r="C1661" s="43" t="s">
        <v>4852</v>
      </c>
      <c r="D1661" s="43" t="s">
        <v>4853</v>
      </c>
      <c r="E1661" s="43" t="s">
        <v>4854</v>
      </c>
      <c r="F1661" s="43" t="s">
        <v>4828</v>
      </c>
      <c r="G1661" s="43" t="s">
        <v>4271</v>
      </c>
      <c r="H1661" s="43" t="s">
        <v>1244</v>
      </c>
    </row>
    <row r="1662" spans="1:8" ht="17.25" customHeight="1" x14ac:dyDescent="0.35">
      <c r="A1662" s="46" t="str">
        <f>_xlfn.CONCAT("PUSKESMAS ",TRIM(tblReff[[#This Row],[NAMA PUSKESMAS]]))</f>
        <v>PUSKESMAS BANYUDONO II</v>
      </c>
      <c r="B1662" s="42">
        <v>1031654</v>
      </c>
      <c r="C1662" s="43" t="s">
        <v>4855</v>
      </c>
      <c r="D1662" s="43" t="s">
        <v>4856</v>
      </c>
      <c r="E1662" s="43" t="s">
        <v>4854</v>
      </c>
      <c r="F1662" s="43" t="s">
        <v>4828</v>
      </c>
      <c r="G1662" s="43" t="s">
        <v>4271</v>
      </c>
      <c r="H1662" s="43" t="s">
        <v>1244</v>
      </c>
    </row>
    <row r="1663" spans="1:8" ht="17.25" customHeight="1" x14ac:dyDescent="0.35">
      <c r="A1663" s="46" t="str">
        <f>_xlfn.CONCAT("PUSKESMAS ",TRIM(tblReff[[#This Row],[NAMA PUSKESMAS]]))</f>
        <v>PUSKESMAS SAMBI</v>
      </c>
      <c r="B1663" s="42">
        <v>1031655</v>
      </c>
      <c r="C1663" s="43" t="s">
        <v>4857</v>
      </c>
      <c r="D1663" s="43" t="s">
        <v>4858</v>
      </c>
      <c r="E1663" s="43" t="s">
        <v>4859</v>
      </c>
      <c r="F1663" s="43" t="s">
        <v>4828</v>
      </c>
      <c r="G1663" s="43" t="s">
        <v>4271</v>
      </c>
      <c r="H1663" s="43" t="s">
        <v>1244</v>
      </c>
    </row>
    <row r="1664" spans="1:8" ht="17.25" customHeight="1" x14ac:dyDescent="0.35">
      <c r="A1664" s="46" t="str">
        <f>_xlfn.CONCAT("PUSKESMAS ",TRIM(tblReff[[#This Row],[NAMA PUSKESMAS]]))</f>
        <v>PUSKESMAS NGEMPLAK</v>
      </c>
      <c r="B1664" s="42">
        <v>1031657</v>
      </c>
      <c r="C1664" s="43" t="s">
        <v>4860</v>
      </c>
      <c r="D1664" s="43" t="s">
        <v>4861</v>
      </c>
      <c r="E1664" s="43" t="s">
        <v>4860</v>
      </c>
      <c r="F1664" s="43" t="s">
        <v>4828</v>
      </c>
      <c r="G1664" s="43" t="s">
        <v>4271</v>
      </c>
      <c r="H1664" s="43" t="s">
        <v>1243</v>
      </c>
    </row>
    <row r="1665" spans="1:8" ht="17.25" customHeight="1" x14ac:dyDescent="0.35">
      <c r="A1665" s="46" t="str">
        <f>_xlfn.CONCAT("PUSKESMAS ",TRIM(tblReff[[#This Row],[NAMA PUSKESMAS]]))</f>
        <v>PUSKESMAS NOGOSARI</v>
      </c>
      <c r="B1665" s="42">
        <v>1031658</v>
      </c>
      <c r="C1665" s="43" t="s">
        <v>4862</v>
      </c>
      <c r="D1665" s="43" t="s">
        <v>4863</v>
      </c>
      <c r="E1665" s="43" t="s">
        <v>4862</v>
      </c>
      <c r="F1665" s="43" t="s">
        <v>4828</v>
      </c>
      <c r="G1665" s="43" t="s">
        <v>4271</v>
      </c>
      <c r="H1665" s="43" t="s">
        <v>1243</v>
      </c>
    </row>
    <row r="1666" spans="1:8" ht="17.25" customHeight="1" x14ac:dyDescent="0.35">
      <c r="A1666" s="46" t="str">
        <f>_xlfn.CONCAT("PUSKESMAS ",TRIM(tblReff[[#This Row],[NAMA PUSKESMAS]]))</f>
        <v>PUSKESMAS SIMO</v>
      </c>
      <c r="B1666" s="42">
        <v>1031659</v>
      </c>
      <c r="C1666" s="43" t="s">
        <v>4864</v>
      </c>
      <c r="D1666" s="43" t="s">
        <v>4865</v>
      </c>
      <c r="E1666" s="43" t="s">
        <v>4864</v>
      </c>
      <c r="F1666" s="43" t="s">
        <v>4828</v>
      </c>
      <c r="G1666" s="43" t="s">
        <v>4271</v>
      </c>
      <c r="H1666" s="43" t="s">
        <v>1244</v>
      </c>
    </row>
    <row r="1667" spans="1:8" ht="17.25" customHeight="1" x14ac:dyDescent="0.35">
      <c r="A1667" s="46" t="str">
        <f>_xlfn.CONCAT("PUSKESMAS ",TRIM(tblReff[[#This Row],[NAMA PUSKESMAS]]))</f>
        <v>PUSKESMAS KARANGGEDE</v>
      </c>
      <c r="B1667" s="42">
        <v>1031660</v>
      </c>
      <c r="C1667" s="43" t="s">
        <v>4866</v>
      </c>
      <c r="D1667" s="43" t="s">
        <v>4867</v>
      </c>
      <c r="E1667" s="43" t="s">
        <v>4866</v>
      </c>
      <c r="F1667" s="43" t="s">
        <v>4828</v>
      </c>
      <c r="G1667" s="43" t="s">
        <v>4271</v>
      </c>
      <c r="H1667" s="43" t="s">
        <v>1243</v>
      </c>
    </row>
    <row r="1668" spans="1:8" ht="17.25" customHeight="1" x14ac:dyDescent="0.35">
      <c r="A1668" s="46" t="str">
        <f>_xlfn.CONCAT("PUSKESMAS ",TRIM(tblReff[[#This Row],[NAMA PUSKESMAS]]))</f>
        <v>PUSKESMAS KLEGO I</v>
      </c>
      <c r="B1668" s="42">
        <v>1031661</v>
      </c>
      <c r="C1668" s="43" t="s">
        <v>4868</v>
      </c>
      <c r="D1668" s="43" t="s">
        <v>4869</v>
      </c>
      <c r="E1668" s="43" t="s">
        <v>4870</v>
      </c>
      <c r="F1668" s="43" t="s">
        <v>4828</v>
      </c>
      <c r="G1668" s="43" t="s">
        <v>4271</v>
      </c>
      <c r="H1668" s="43" t="s">
        <v>1243</v>
      </c>
    </row>
    <row r="1669" spans="1:8" ht="17.25" customHeight="1" x14ac:dyDescent="0.35">
      <c r="A1669" s="46" t="str">
        <f>_xlfn.CONCAT("PUSKESMAS ",TRIM(tblReff[[#This Row],[NAMA PUSKESMAS]]))</f>
        <v>PUSKESMAS KLEGO II</v>
      </c>
      <c r="B1669" s="42">
        <v>1031662</v>
      </c>
      <c r="C1669" s="43" t="s">
        <v>4871</v>
      </c>
      <c r="D1669" s="43" t="s">
        <v>4872</v>
      </c>
      <c r="E1669" s="43" t="s">
        <v>4870</v>
      </c>
      <c r="F1669" s="43" t="s">
        <v>4828</v>
      </c>
      <c r="G1669" s="43" t="s">
        <v>4271</v>
      </c>
      <c r="H1669" s="43" t="s">
        <v>1244</v>
      </c>
    </row>
    <row r="1670" spans="1:8" ht="17.25" customHeight="1" x14ac:dyDescent="0.35">
      <c r="A1670" s="46" t="str">
        <f>_xlfn.CONCAT("PUSKESMAS ",TRIM(tblReff[[#This Row],[NAMA PUSKESMAS]]))</f>
        <v>PUSKESMAS ANDONG</v>
      </c>
      <c r="B1670" s="42">
        <v>1031663</v>
      </c>
      <c r="C1670" s="43" t="s">
        <v>4873</v>
      </c>
      <c r="D1670" s="43" t="s">
        <v>4874</v>
      </c>
      <c r="E1670" s="43" t="s">
        <v>4873</v>
      </c>
      <c r="F1670" s="43" t="s">
        <v>4828</v>
      </c>
      <c r="G1670" s="43" t="s">
        <v>4271</v>
      </c>
      <c r="H1670" s="43" t="s">
        <v>1243</v>
      </c>
    </row>
    <row r="1671" spans="1:8" ht="17.25" customHeight="1" x14ac:dyDescent="0.35">
      <c r="A1671" s="46" t="str">
        <f>_xlfn.CONCAT("PUSKESMAS ",TRIM(tblReff[[#This Row],[NAMA PUSKESMAS]]))</f>
        <v>PUSKESMAS KEMUSU</v>
      </c>
      <c r="B1671" s="42">
        <v>1031664</v>
      </c>
      <c r="C1671" s="43" t="s">
        <v>4875</v>
      </c>
      <c r="D1671" s="43" t="s">
        <v>4876</v>
      </c>
      <c r="E1671" s="43" t="s">
        <v>4877</v>
      </c>
      <c r="F1671" s="43" t="s">
        <v>4828</v>
      </c>
      <c r="G1671" s="43" t="s">
        <v>4271</v>
      </c>
      <c r="H1671" s="43" t="s">
        <v>1243</v>
      </c>
    </row>
    <row r="1672" spans="1:8" ht="17.25" customHeight="1" x14ac:dyDescent="0.35">
      <c r="A1672" s="46" t="str">
        <f>_xlfn.CONCAT("PUSKESMAS ",TRIM(tblReff[[#This Row],[NAMA PUSKESMAS]]))</f>
        <v>PUSKESMAS WONOSEGORO</v>
      </c>
      <c r="B1672" s="42">
        <v>1031666</v>
      </c>
      <c r="C1672" s="43" t="s">
        <v>4878</v>
      </c>
      <c r="D1672" s="43" t="s">
        <v>4879</v>
      </c>
      <c r="E1672" s="43" t="s">
        <v>4880</v>
      </c>
      <c r="F1672" s="43" t="s">
        <v>4828</v>
      </c>
      <c r="G1672" s="43" t="s">
        <v>4271</v>
      </c>
      <c r="H1672" s="43" t="s">
        <v>1243</v>
      </c>
    </row>
    <row r="1673" spans="1:8" ht="17.25" customHeight="1" x14ac:dyDescent="0.35">
      <c r="A1673" s="46" t="str">
        <f>_xlfn.CONCAT("PUSKESMAS ",TRIM(tblReff[[#This Row],[NAMA PUSKESMAS]]))</f>
        <v>PUSKESMAS WONOSAMODRO</v>
      </c>
      <c r="B1673" s="42">
        <v>1031667</v>
      </c>
      <c r="C1673" s="43" t="s">
        <v>4881</v>
      </c>
      <c r="D1673" s="43" t="s">
        <v>4882</v>
      </c>
      <c r="E1673" s="43" t="s">
        <v>4880</v>
      </c>
      <c r="F1673" s="43" t="s">
        <v>4828</v>
      </c>
      <c r="G1673" s="43" t="s">
        <v>4271</v>
      </c>
      <c r="H1673" s="43" t="s">
        <v>1243</v>
      </c>
    </row>
    <row r="1674" spans="1:8" ht="17.25" customHeight="1" x14ac:dyDescent="0.35">
      <c r="A1674" s="46" t="str">
        <f>_xlfn.CONCAT("PUSKESMAS ",TRIM(tblReff[[#This Row],[NAMA PUSKESMAS]]))</f>
        <v>PUSKESMAS JUWANGI</v>
      </c>
      <c r="B1674" s="42">
        <v>1031668</v>
      </c>
      <c r="C1674" s="43" t="s">
        <v>4883</v>
      </c>
      <c r="D1674" s="43" t="s">
        <v>4884</v>
      </c>
      <c r="E1674" s="43" t="s">
        <v>4883</v>
      </c>
      <c r="F1674" s="43" t="s">
        <v>4828</v>
      </c>
      <c r="G1674" s="43" t="s">
        <v>4271</v>
      </c>
      <c r="H1674" s="43" t="s">
        <v>1243</v>
      </c>
    </row>
    <row r="1675" spans="1:8" ht="17.25" customHeight="1" x14ac:dyDescent="0.35">
      <c r="A1675" s="46" t="str">
        <f>_xlfn.CONCAT("PUSKESMAS ",TRIM(tblReff[[#This Row],[NAMA PUSKESMAS]]))</f>
        <v>PUSKESMAS PRAMBANAN</v>
      </c>
      <c r="B1675" s="42">
        <v>1031669</v>
      </c>
      <c r="C1675" s="43" t="s">
        <v>4885</v>
      </c>
      <c r="D1675" s="43" t="s">
        <v>4886</v>
      </c>
      <c r="E1675" s="43" t="s">
        <v>4885</v>
      </c>
      <c r="F1675" s="43" t="s">
        <v>4887</v>
      </c>
      <c r="G1675" s="43" t="s">
        <v>4271</v>
      </c>
      <c r="H1675" s="43" t="s">
        <v>1243</v>
      </c>
    </row>
    <row r="1676" spans="1:8" ht="17.25" customHeight="1" x14ac:dyDescent="0.35">
      <c r="A1676" s="46" t="str">
        <f>_xlfn.CONCAT("PUSKESMAS ",TRIM(tblReff[[#This Row],[NAMA PUSKESMAS]]))</f>
        <v>PUSKESMAS KEBONDALEM LOR</v>
      </c>
      <c r="B1676" s="42">
        <v>1031670</v>
      </c>
      <c r="C1676" s="43" t="s">
        <v>4888</v>
      </c>
      <c r="D1676" s="43" t="s">
        <v>4889</v>
      </c>
      <c r="E1676" s="43" t="s">
        <v>4885</v>
      </c>
      <c r="F1676" s="43" t="s">
        <v>4887</v>
      </c>
      <c r="G1676" s="43" t="s">
        <v>4271</v>
      </c>
      <c r="H1676" s="43" t="s">
        <v>1244</v>
      </c>
    </row>
    <row r="1677" spans="1:8" ht="17.25" customHeight="1" x14ac:dyDescent="0.35">
      <c r="A1677" s="46" t="str">
        <f>_xlfn.CONCAT("PUSKESMAS ",TRIM(tblReff[[#This Row],[NAMA PUSKESMAS]]))</f>
        <v>PUSKESMAS GANTIWARNO</v>
      </c>
      <c r="B1677" s="42">
        <v>1031671</v>
      </c>
      <c r="C1677" s="43" t="s">
        <v>4890</v>
      </c>
      <c r="D1677" s="43" t="s">
        <v>4891</v>
      </c>
      <c r="E1677" s="43" t="s">
        <v>4890</v>
      </c>
      <c r="F1677" s="43" t="s">
        <v>4887</v>
      </c>
      <c r="G1677" s="43" t="s">
        <v>4271</v>
      </c>
      <c r="H1677" s="43" t="s">
        <v>1243</v>
      </c>
    </row>
    <row r="1678" spans="1:8" ht="17.25" customHeight="1" x14ac:dyDescent="0.35">
      <c r="A1678" s="46" t="str">
        <f>_xlfn.CONCAT("PUSKESMAS ",TRIM(tblReff[[#This Row],[NAMA PUSKESMAS]]))</f>
        <v>PUSKESMAS WEDI</v>
      </c>
      <c r="B1678" s="42">
        <v>1031672</v>
      </c>
      <c r="C1678" s="43" t="s">
        <v>4892</v>
      </c>
      <c r="D1678" s="43" t="s">
        <v>4893</v>
      </c>
      <c r="E1678" s="43" t="s">
        <v>4892</v>
      </c>
      <c r="F1678" s="43" t="s">
        <v>4887</v>
      </c>
      <c r="G1678" s="43" t="s">
        <v>4271</v>
      </c>
      <c r="H1678" s="43" t="s">
        <v>1244</v>
      </c>
    </row>
    <row r="1679" spans="1:8" ht="17.25" customHeight="1" x14ac:dyDescent="0.35">
      <c r="A1679" s="46" t="str">
        <f>_xlfn.CONCAT("PUSKESMAS ",TRIM(tblReff[[#This Row],[NAMA PUSKESMAS]]))</f>
        <v>PUSKESMAS BAYAT</v>
      </c>
      <c r="B1679" s="42">
        <v>1031673</v>
      </c>
      <c r="C1679" s="43" t="s">
        <v>4894</v>
      </c>
      <c r="D1679" s="43" t="s">
        <v>4895</v>
      </c>
      <c r="E1679" s="43" t="s">
        <v>4894</v>
      </c>
      <c r="F1679" s="43" t="s">
        <v>4887</v>
      </c>
      <c r="G1679" s="43" t="s">
        <v>4271</v>
      </c>
      <c r="H1679" s="43" t="s">
        <v>1243</v>
      </c>
    </row>
    <row r="1680" spans="1:8" ht="17.25" customHeight="1" x14ac:dyDescent="0.35">
      <c r="A1680" s="46" t="str">
        <f>_xlfn.CONCAT("PUSKESMAS ",TRIM(tblReff[[#This Row],[NAMA PUSKESMAS]]))</f>
        <v>PUSKESMAS CAWAS I</v>
      </c>
      <c r="B1680" s="42">
        <v>1031674</v>
      </c>
      <c r="C1680" s="43" t="s">
        <v>4896</v>
      </c>
      <c r="D1680" s="43" t="s">
        <v>4897</v>
      </c>
      <c r="E1680" s="43" t="s">
        <v>4898</v>
      </c>
      <c r="F1680" s="43" t="s">
        <v>4887</v>
      </c>
      <c r="G1680" s="43" t="s">
        <v>4271</v>
      </c>
      <c r="H1680" s="43" t="s">
        <v>1243</v>
      </c>
    </row>
    <row r="1681" spans="1:8" ht="17.25" customHeight="1" x14ac:dyDescent="0.35">
      <c r="A1681" s="46" t="str">
        <f>_xlfn.CONCAT("PUSKESMAS ",TRIM(tblReff[[#This Row],[NAMA PUSKESMAS]]))</f>
        <v>PUSKESMAS CAWAS II</v>
      </c>
      <c r="B1681" s="42">
        <v>1031675</v>
      </c>
      <c r="C1681" s="43" t="s">
        <v>4899</v>
      </c>
      <c r="D1681" s="43" t="s">
        <v>4900</v>
      </c>
      <c r="E1681" s="43" t="s">
        <v>4898</v>
      </c>
      <c r="F1681" s="43" t="s">
        <v>4887</v>
      </c>
      <c r="G1681" s="43" t="s">
        <v>4271</v>
      </c>
      <c r="H1681" s="43" t="s">
        <v>1244</v>
      </c>
    </row>
    <row r="1682" spans="1:8" ht="17.25" customHeight="1" x14ac:dyDescent="0.35">
      <c r="A1682" s="46" t="str">
        <f>_xlfn.CONCAT("PUSKESMAS ",TRIM(tblReff[[#This Row],[NAMA PUSKESMAS]]))</f>
        <v>PUSKESMAS TRUCUK I</v>
      </c>
      <c r="B1682" s="42">
        <v>1031676</v>
      </c>
      <c r="C1682" s="43" t="s">
        <v>4901</v>
      </c>
      <c r="D1682" s="43" t="s">
        <v>4902</v>
      </c>
      <c r="E1682" s="43" t="s">
        <v>4903</v>
      </c>
      <c r="F1682" s="43" t="s">
        <v>4887</v>
      </c>
      <c r="G1682" s="43" t="s">
        <v>4271</v>
      </c>
      <c r="H1682" s="43" t="s">
        <v>1243</v>
      </c>
    </row>
    <row r="1683" spans="1:8" ht="17.25" customHeight="1" x14ac:dyDescent="0.35">
      <c r="A1683" s="46" t="str">
        <f>_xlfn.CONCAT("PUSKESMAS ",TRIM(tblReff[[#This Row],[NAMA PUSKESMAS]]))</f>
        <v>PUSKESMAS TRUCUK II</v>
      </c>
      <c r="B1683" s="42">
        <v>1031677</v>
      </c>
      <c r="C1683" s="43" t="s">
        <v>4904</v>
      </c>
      <c r="D1683" s="43" t="s">
        <v>4905</v>
      </c>
      <c r="E1683" s="43" t="s">
        <v>4903</v>
      </c>
      <c r="F1683" s="43" t="s">
        <v>4887</v>
      </c>
      <c r="G1683" s="43" t="s">
        <v>4271</v>
      </c>
      <c r="H1683" s="43" t="s">
        <v>1244</v>
      </c>
    </row>
    <row r="1684" spans="1:8" ht="17.25" customHeight="1" x14ac:dyDescent="0.35">
      <c r="A1684" s="46" t="str">
        <f>_xlfn.CONCAT("PUSKESMAS ",TRIM(tblReff[[#This Row],[NAMA PUSKESMAS]]))</f>
        <v>PUSKESMAS KALIKOTES</v>
      </c>
      <c r="B1684" s="42">
        <v>1031678</v>
      </c>
      <c r="C1684" s="43" t="s">
        <v>4906</v>
      </c>
      <c r="D1684" s="43" t="s">
        <v>4907</v>
      </c>
      <c r="E1684" s="43" t="s">
        <v>4906</v>
      </c>
      <c r="F1684" s="43" t="s">
        <v>4887</v>
      </c>
      <c r="G1684" s="43" t="s">
        <v>4271</v>
      </c>
      <c r="H1684" s="43" t="s">
        <v>1244</v>
      </c>
    </row>
    <row r="1685" spans="1:8" ht="17.25" customHeight="1" x14ac:dyDescent="0.35">
      <c r="A1685" s="46" t="str">
        <f>_xlfn.CONCAT("PUSKESMAS ",TRIM(tblReff[[#This Row],[NAMA PUSKESMAS]]))</f>
        <v>PUSKESMAS KEBONARUM</v>
      </c>
      <c r="B1685" s="42">
        <v>1031679</v>
      </c>
      <c r="C1685" s="43" t="s">
        <v>4908</v>
      </c>
      <c r="D1685" s="43" t="s">
        <v>4909</v>
      </c>
      <c r="E1685" s="43" t="s">
        <v>4908</v>
      </c>
      <c r="F1685" s="43" t="s">
        <v>4887</v>
      </c>
      <c r="G1685" s="43" t="s">
        <v>4271</v>
      </c>
      <c r="H1685" s="43" t="s">
        <v>1244</v>
      </c>
    </row>
    <row r="1686" spans="1:8" ht="17.25" customHeight="1" x14ac:dyDescent="0.35">
      <c r="A1686" s="46" t="str">
        <f>_xlfn.CONCAT("PUSKESMAS ",TRIM(tblReff[[#This Row],[NAMA PUSKESMAS]]))</f>
        <v>PUSKESMAS JOGONALAN I</v>
      </c>
      <c r="B1686" s="42">
        <v>1031680</v>
      </c>
      <c r="C1686" s="43" t="s">
        <v>4910</v>
      </c>
      <c r="D1686" s="43" t="s">
        <v>4911</v>
      </c>
      <c r="E1686" s="43" t="s">
        <v>4912</v>
      </c>
      <c r="F1686" s="43" t="s">
        <v>4887</v>
      </c>
      <c r="G1686" s="43" t="s">
        <v>4271</v>
      </c>
      <c r="H1686" s="43" t="s">
        <v>1243</v>
      </c>
    </row>
    <row r="1687" spans="1:8" ht="17.25" customHeight="1" x14ac:dyDescent="0.35">
      <c r="A1687" s="46" t="str">
        <f>_xlfn.CONCAT("PUSKESMAS ",TRIM(tblReff[[#This Row],[NAMA PUSKESMAS]]))</f>
        <v>PUSKESMAS JOGONALAN II</v>
      </c>
      <c r="B1687" s="42">
        <v>1031681</v>
      </c>
      <c r="C1687" s="43" t="s">
        <v>4913</v>
      </c>
      <c r="D1687" s="43" t="s">
        <v>4914</v>
      </c>
      <c r="E1687" s="43" t="s">
        <v>4912</v>
      </c>
      <c r="F1687" s="43" t="s">
        <v>4887</v>
      </c>
      <c r="G1687" s="43" t="s">
        <v>4271</v>
      </c>
      <c r="H1687" s="43" t="s">
        <v>1244</v>
      </c>
    </row>
    <row r="1688" spans="1:8" ht="17.25" customHeight="1" x14ac:dyDescent="0.35">
      <c r="A1688" s="46" t="str">
        <f>_xlfn.CONCAT("PUSKESMAS ",TRIM(tblReff[[#This Row],[NAMA PUSKESMAS]]))</f>
        <v>PUSKESMAS MANISRENGGO</v>
      </c>
      <c r="B1688" s="42">
        <v>1031682</v>
      </c>
      <c r="C1688" s="43" t="s">
        <v>4915</v>
      </c>
      <c r="D1688" s="43" t="s">
        <v>4916</v>
      </c>
      <c r="E1688" s="43" t="s">
        <v>4915</v>
      </c>
      <c r="F1688" s="43" t="s">
        <v>4887</v>
      </c>
      <c r="G1688" s="43" t="s">
        <v>4271</v>
      </c>
      <c r="H1688" s="43" t="s">
        <v>1243</v>
      </c>
    </row>
    <row r="1689" spans="1:8" ht="17.25" customHeight="1" x14ac:dyDescent="0.35">
      <c r="A1689" s="46" t="str">
        <f>_xlfn.CONCAT("PUSKESMAS ",TRIM(tblReff[[#This Row],[NAMA PUSKESMAS]]))</f>
        <v>PUSKESMAS KARANGNONGKO</v>
      </c>
      <c r="B1689" s="42">
        <v>1031683</v>
      </c>
      <c r="C1689" s="43" t="s">
        <v>4917</v>
      </c>
      <c r="D1689" s="43" t="s">
        <v>4918</v>
      </c>
      <c r="E1689" s="43" t="s">
        <v>4917</v>
      </c>
      <c r="F1689" s="43" t="s">
        <v>4887</v>
      </c>
      <c r="G1689" s="43" t="s">
        <v>4271</v>
      </c>
      <c r="H1689" s="43" t="s">
        <v>1244</v>
      </c>
    </row>
    <row r="1690" spans="1:8" ht="17.25" customHeight="1" x14ac:dyDescent="0.35">
      <c r="A1690" s="46" t="str">
        <f>_xlfn.CONCAT("PUSKESMAS ",TRIM(tblReff[[#This Row],[NAMA PUSKESMAS]]))</f>
        <v>PUSKESMAS NGAWEN</v>
      </c>
      <c r="B1690" s="42">
        <v>1031684</v>
      </c>
      <c r="C1690" s="43" t="s">
        <v>4919</v>
      </c>
      <c r="D1690" s="43" t="s">
        <v>4920</v>
      </c>
      <c r="E1690" s="43" t="s">
        <v>4919</v>
      </c>
      <c r="F1690" s="43" t="s">
        <v>4887</v>
      </c>
      <c r="G1690" s="43" t="s">
        <v>4271</v>
      </c>
      <c r="H1690" s="43" t="s">
        <v>1244</v>
      </c>
    </row>
    <row r="1691" spans="1:8" ht="17.25" customHeight="1" x14ac:dyDescent="0.35">
      <c r="A1691" s="46" t="str">
        <f>_xlfn.CONCAT("PUSKESMAS ",TRIM(tblReff[[#This Row],[NAMA PUSKESMAS]]))</f>
        <v>PUSKESMAS CEPER</v>
      </c>
      <c r="B1691" s="42">
        <v>1031685</v>
      </c>
      <c r="C1691" s="43" t="s">
        <v>4921</v>
      </c>
      <c r="D1691" s="43" t="s">
        <v>4922</v>
      </c>
      <c r="E1691" s="43" t="s">
        <v>4921</v>
      </c>
      <c r="F1691" s="43" t="s">
        <v>4887</v>
      </c>
      <c r="G1691" s="43" t="s">
        <v>4271</v>
      </c>
      <c r="H1691" s="43" t="s">
        <v>1244</v>
      </c>
    </row>
    <row r="1692" spans="1:8" ht="17.25" customHeight="1" x14ac:dyDescent="0.35">
      <c r="A1692" s="46" t="str">
        <f>_xlfn.CONCAT("PUSKESMAS ",TRIM(tblReff[[#This Row],[NAMA PUSKESMAS]]))</f>
        <v>PUSKESMAS JAMBUKULON</v>
      </c>
      <c r="B1692" s="42">
        <v>1031686</v>
      </c>
      <c r="C1692" s="43" t="s">
        <v>4923</v>
      </c>
      <c r="D1692" s="43" t="s">
        <v>4924</v>
      </c>
      <c r="E1692" s="43" t="s">
        <v>4921</v>
      </c>
      <c r="F1692" s="43" t="s">
        <v>4887</v>
      </c>
      <c r="G1692" s="43" t="s">
        <v>4271</v>
      </c>
      <c r="H1692" s="43" t="s">
        <v>1244</v>
      </c>
    </row>
    <row r="1693" spans="1:8" ht="17.25" customHeight="1" x14ac:dyDescent="0.35">
      <c r="A1693" s="46" t="str">
        <f>_xlfn.CONCAT("PUSKESMAS ",TRIM(tblReff[[#This Row],[NAMA PUSKESMAS]]))</f>
        <v>PUSKESMAS PEDAN</v>
      </c>
      <c r="B1693" s="42">
        <v>1031687</v>
      </c>
      <c r="C1693" s="43" t="s">
        <v>4925</v>
      </c>
      <c r="D1693" s="43" t="s">
        <v>4926</v>
      </c>
      <c r="E1693" s="43" t="s">
        <v>4925</v>
      </c>
      <c r="F1693" s="43" t="s">
        <v>4887</v>
      </c>
      <c r="G1693" s="43" t="s">
        <v>4271</v>
      </c>
      <c r="H1693" s="43" t="s">
        <v>1243</v>
      </c>
    </row>
    <row r="1694" spans="1:8" ht="17.25" customHeight="1" x14ac:dyDescent="0.35">
      <c r="A1694" s="46" t="str">
        <f>_xlfn.CONCAT("PUSKESMAS ",TRIM(tblReff[[#This Row],[NAMA PUSKESMAS]]))</f>
        <v>PUSKESMAS KARANGDOWO</v>
      </c>
      <c r="B1694" s="42">
        <v>1031688</v>
      </c>
      <c r="C1694" s="43" t="s">
        <v>4927</v>
      </c>
      <c r="D1694" s="43" t="s">
        <v>4928</v>
      </c>
      <c r="E1694" s="43" t="s">
        <v>4927</v>
      </c>
      <c r="F1694" s="43" t="s">
        <v>4887</v>
      </c>
      <c r="G1694" s="43" t="s">
        <v>4271</v>
      </c>
      <c r="H1694" s="43" t="s">
        <v>1243</v>
      </c>
    </row>
    <row r="1695" spans="1:8" ht="17.25" customHeight="1" x14ac:dyDescent="0.35">
      <c r="A1695" s="46" t="str">
        <f>_xlfn.CONCAT("PUSKESMAS ",TRIM(tblReff[[#This Row],[NAMA PUSKESMAS]]))</f>
        <v>PUSKESMAS JUWIRING</v>
      </c>
      <c r="B1695" s="42">
        <v>1031689</v>
      </c>
      <c r="C1695" s="43" t="s">
        <v>4929</v>
      </c>
      <c r="D1695" s="43" t="s">
        <v>4930</v>
      </c>
      <c r="E1695" s="43" t="s">
        <v>4929</v>
      </c>
      <c r="F1695" s="43" t="s">
        <v>4887</v>
      </c>
      <c r="G1695" s="43" t="s">
        <v>4271</v>
      </c>
      <c r="H1695" s="43" t="s">
        <v>1243</v>
      </c>
    </row>
    <row r="1696" spans="1:8" ht="17.25" customHeight="1" x14ac:dyDescent="0.35">
      <c r="A1696" s="46" t="str">
        <f>_xlfn.CONCAT("PUSKESMAS ",TRIM(tblReff[[#This Row],[NAMA PUSKESMAS]]))</f>
        <v>PUSKESMAS WONOSARI I</v>
      </c>
      <c r="B1696" s="42">
        <v>1031690</v>
      </c>
      <c r="C1696" s="43" t="s">
        <v>4931</v>
      </c>
      <c r="D1696" s="43" t="s">
        <v>4932</v>
      </c>
      <c r="E1696" s="43" t="s">
        <v>4933</v>
      </c>
      <c r="F1696" s="43" t="s">
        <v>4887</v>
      </c>
      <c r="G1696" s="43" t="s">
        <v>4271</v>
      </c>
      <c r="H1696" s="43" t="s">
        <v>1243</v>
      </c>
    </row>
    <row r="1697" spans="1:8" ht="17.25" customHeight="1" x14ac:dyDescent="0.35">
      <c r="A1697" s="46" t="str">
        <f>_xlfn.CONCAT("PUSKESMAS ",TRIM(tblReff[[#This Row],[NAMA PUSKESMAS]]))</f>
        <v>PUSKESMAS WONOSARI II</v>
      </c>
      <c r="B1697" s="42">
        <v>1031691</v>
      </c>
      <c r="C1697" s="43" t="s">
        <v>4934</v>
      </c>
      <c r="D1697" s="43" t="s">
        <v>4935</v>
      </c>
      <c r="E1697" s="43" t="s">
        <v>4933</v>
      </c>
      <c r="F1697" s="43" t="s">
        <v>4887</v>
      </c>
      <c r="G1697" s="43" t="s">
        <v>4271</v>
      </c>
      <c r="H1697" s="43" t="s">
        <v>1244</v>
      </c>
    </row>
    <row r="1698" spans="1:8" ht="17.25" customHeight="1" x14ac:dyDescent="0.35">
      <c r="A1698" s="46" t="str">
        <f>_xlfn.CONCAT("PUSKESMAS ",TRIM(tblReff[[#This Row],[NAMA PUSKESMAS]]))</f>
        <v>PUSKESMAS DELANGGU</v>
      </c>
      <c r="B1698" s="42">
        <v>1031692</v>
      </c>
      <c r="C1698" s="43" t="s">
        <v>4936</v>
      </c>
      <c r="D1698" s="43" t="s">
        <v>4937</v>
      </c>
      <c r="E1698" s="43" t="s">
        <v>4936</v>
      </c>
      <c r="F1698" s="43" t="s">
        <v>4887</v>
      </c>
      <c r="G1698" s="43" t="s">
        <v>4271</v>
      </c>
      <c r="H1698" s="43" t="s">
        <v>1243</v>
      </c>
    </row>
    <row r="1699" spans="1:8" ht="17.25" customHeight="1" x14ac:dyDescent="0.35">
      <c r="A1699" s="46" t="str">
        <f>_xlfn.CONCAT("PUSKESMAS ",TRIM(tblReff[[#This Row],[NAMA PUSKESMAS]]))</f>
        <v>PUSKESMAS POLANHARJO</v>
      </c>
      <c r="B1699" s="42">
        <v>1031693</v>
      </c>
      <c r="C1699" s="43" t="s">
        <v>4938</v>
      </c>
      <c r="D1699" s="43" t="s">
        <v>4939</v>
      </c>
      <c r="E1699" s="43" t="s">
        <v>4938</v>
      </c>
      <c r="F1699" s="43" t="s">
        <v>4887</v>
      </c>
      <c r="G1699" s="43" t="s">
        <v>4271</v>
      </c>
      <c r="H1699" s="43" t="s">
        <v>1244</v>
      </c>
    </row>
    <row r="1700" spans="1:8" ht="17.25" customHeight="1" x14ac:dyDescent="0.35">
      <c r="A1700" s="46" t="str">
        <f>_xlfn.CONCAT("PUSKESMAS ",TRIM(tblReff[[#This Row],[NAMA PUSKESMAS]]))</f>
        <v>PUSKESMAS KARANGANOM</v>
      </c>
      <c r="B1700" s="42">
        <v>1031694</v>
      </c>
      <c r="C1700" s="43" t="s">
        <v>4940</v>
      </c>
      <c r="D1700" s="43" t="s">
        <v>4941</v>
      </c>
      <c r="E1700" s="43" t="s">
        <v>4940</v>
      </c>
      <c r="F1700" s="43" t="s">
        <v>4887</v>
      </c>
      <c r="G1700" s="43" t="s">
        <v>4271</v>
      </c>
      <c r="H1700" s="43" t="s">
        <v>1244</v>
      </c>
    </row>
    <row r="1701" spans="1:8" ht="17.25" customHeight="1" x14ac:dyDescent="0.35">
      <c r="A1701" s="46" t="str">
        <f>_xlfn.CONCAT("PUSKESMAS ",TRIM(tblReff[[#This Row],[NAMA PUSKESMAS]]))</f>
        <v>PUSKESMAS MAJEGAN</v>
      </c>
      <c r="B1701" s="42">
        <v>1031695</v>
      </c>
      <c r="C1701" s="43" t="s">
        <v>4942</v>
      </c>
      <c r="D1701" s="43" t="s">
        <v>4943</v>
      </c>
      <c r="E1701" s="43" t="s">
        <v>4944</v>
      </c>
      <c r="F1701" s="43" t="s">
        <v>4887</v>
      </c>
      <c r="G1701" s="43" t="s">
        <v>4271</v>
      </c>
      <c r="H1701" s="43" t="s">
        <v>1243</v>
      </c>
    </row>
    <row r="1702" spans="1:8" ht="17.25" customHeight="1" x14ac:dyDescent="0.35">
      <c r="A1702" s="46" t="str">
        <f>_xlfn.CONCAT("PUSKESMAS ",TRIM(tblReff[[#This Row],[NAMA PUSKESMAS]]))</f>
        <v>PUSKESMAS TULUNG</v>
      </c>
      <c r="B1702" s="42">
        <v>1031696</v>
      </c>
      <c r="C1702" s="43" t="s">
        <v>4944</v>
      </c>
      <c r="D1702" s="43" t="s">
        <v>4945</v>
      </c>
      <c r="E1702" s="43" t="s">
        <v>4944</v>
      </c>
      <c r="F1702" s="43" t="s">
        <v>4887</v>
      </c>
      <c r="G1702" s="43" t="s">
        <v>4271</v>
      </c>
      <c r="H1702" s="43" t="s">
        <v>1244</v>
      </c>
    </row>
    <row r="1703" spans="1:8" ht="17.25" customHeight="1" x14ac:dyDescent="0.35">
      <c r="A1703" s="46" t="str">
        <f>_xlfn.CONCAT("PUSKESMAS ",TRIM(tblReff[[#This Row],[NAMA PUSKESMAS]]))</f>
        <v>PUSKESMAS JATINOM</v>
      </c>
      <c r="B1703" s="42">
        <v>1031697</v>
      </c>
      <c r="C1703" s="43" t="s">
        <v>4946</v>
      </c>
      <c r="D1703" s="43" t="s">
        <v>4947</v>
      </c>
      <c r="E1703" s="43" t="s">
        <v>4946</v>
      </c>
      <c r="F1703" s="43" t="s">
        <v>4887</v>
      </c>
      <c r="G1703" s="43" t="s">
        <v>4271</v>
      </c>
      <c r="H1703" s="43" t="s">
        <v>1243</v>
      </c>
    </row>
    <row r="1704" spans="1:8" ht="17.25" customHeight="1" x14ac:dyDescent="0.35">
      <c r="A1704" s="46" t="str">
        <f>_xlfn.CONCAT("PUSKESMAS ",TRIM(tblReff[[#This Row],[NAMA PUSKESMAS]]))</f>
        <v>PUSKESMAS KAYUMAS</v>
      </c>
      <c r="B1704" s="42">
        <v>1031698</v>
      </c>
      <c r="C1704" s="43" t="s">
        <v>4948</v>
      </c>
      <c r="D1704" s="43" t="s">
        <v>4949</v>
      </c>
      <c r="E1704" s="43" t="s">
        <v>4946</v>
      </c>
      <c r="F1704" s="43" t="s">
        <v>4887</v>
      </c>
      <c r="G1704" s="43" t="s">
        <v>4271</v>
      </c>
      <c r="H1704" s="43" t="s">
        <v>1244</v>
      </c>
    </row>
    <row r="1705" spans="1:8" ht="17.25" customHeight="1" x14ac:dyDescent="0.35">
      <c r="A1705" s="46" t="str">
        <f>_xlfn.CONCAT("PUSKESMAS ",TRIM(tblReff[[#This Row],[NAMA PUSKESMAS]]))</f>
        <v>PUSKESMAS KEMALANG</v>
      </c>
      <c r="B1705" s="42">
        <v>1031699</v>
      </c>
      <c r="C1705" s="43" t="s">
        <v>4950</v>
      </c>
      <c r="D1705" s="43" t="s">
        <v>4951</v>
      </c>
      <c r="E1705" s="43" t="s">
        <v>4950</v>
      </c>
      <c r="F1705" s="43" t="s">
        <v>4887</v>
      </c>
      <c r="G1705" s="43" t="s">
        <v>4271</v>
      </c>
      <c r="H1705" s="43" t="s">
        <v>1243</v>
      </c>
    </row>
    <row r="1706" spans="1:8" ht="17.25" customHeight="1" x14ac:dyDescent="0.35">
      <c r="A1706" s="46" t="str">
        <f>_xlfn.CONCAT("PUSKESMAS ",TRIM(tblReff[[#This Row],[NAMA PUSKESMAS]]))</f>
        <v>PUSKESMAS KLATEN SELATAN</v>
      </c>
      <c r="B1706" s="42">
        <v>1031700</v>
      </c>
      <c r="C1706" s="43" t="s">
        <v>4952</v>
      </c>
      <c r="D1706" s="43" t="s">
        <v>4953</v>
      </c>
      <c r="E1706" s="43" t="s">
        <v>4952</v>
      </c>
      <c r="F1706" s="43" t="s">
        <v>4887</v>
      </c>
      <c r="G1706" s="43" t="s">
        <v>4271</v>
      </c>
      <c r="H1706" s="43" t="s">
        <v>1244</v>
      </c>
    </row>
    <row r="1707" spans="1:8" ht="17.25" customHeight="1" x14ac:dyDescent="0.35">
      <c r="A1707" s="46" t="str">
        <f>_xlfn.CONCAT("PUSKESMAS ",TRIM(tblReff[[#This Row],[NAMA PUSKESMAS]]))</f>
        <v>PUSKESMAS KLATEN TENGAH</v>
      </c>
      <c r="B1707" s="42">
        <v>1031701</v>
      </c>
      <c r="C1707" s="43" t="s">
        <v>4954</v>
      </c>
      <c r="D1707" s="43" t="s">
        <v>4955</v>
      </c>
      <c r="E1707" s="43" t="s">
        <v>4954</v>
      </c>
      <c r="F1707" s="43" t="s">
        <v>4887</v>
      </c>
      <c r="G1707" s="43" t="s">
        <v>4271</v>
      </c>
      <c r="H1707" s="43" t="s">
        <v>1244</v>
      </c>
    </row>
    <row r="1708" spans="1:8" ht="17.25" customHeight="1" x14ac:dyDescent="0.35">
      <c r="A1708" s="46" t="str">
        <f>_xlfn.CONCAT("PUSKESMAS ",TRIM(tblReff[[#This Row],[NAMA PUSKESMAS]]))</f>
        <v>PUSKESMAS KLATEN UTARA</v>
      </c>
      <c r="B1708" s="42">
        <v>1031702</v>
      </c>
      <c r="C1708" s="43" t="s">
        <v>4956</v>
      </c>
      <c r="D1708" s="43" t="s">
        <v>4957</v>
      </c>
      <c r="E1708" s="43" t="s">
        <v>4956</v>
      </c>
      <c r="F1708" s="43" t="s">
        <v>4887</v>
      </c>
      <c r="G1708" s="43" t="s">
        <v>4271</v>
      </c>
      <c r="H1708" s="43" t="s">
        <v>1244</v>
      </c>
    </row>
    <row r="1709" spans="1:8" ht="17.25" customHeight="1" x14ac:dyDescent="0.35">
      <c r="A1709" s="46" t="str">
        <f>_xlfn.CONCAT("PUSKESMAS ",TRIM(tblReff[[#This Row],[NAMA PUSKESMAS]]))</f>
        <v>PUSKESMAS WERU</v>
      </c>
      <c r="B1709" s="42">
        <v>1031703</v>
      </c>
      <c r="C1709" s="43" t="s">
        <v>3056</v>
      </c>
      <c r="D1709" s="43" t="s">
        <v>4958</v>
      </c>
      <c r="E1709" s="43" t="s">
        <v>3056</v>
      </c>
      <c r="F1709" s="43" t="s">
        <v>4959</v>
      </c>
      <c r="G1709" s="43" t="s">
        <v>4271</v>
      </c>
      <c r="H1709" s="43" t="s">
        <v>1243</v>
      </c>
    </row>
    <row r="1710" spans="1:8" ht="17.25" customHeight="1" x14ac:dyDescent="0.35">
      <c r="A1710" s="46" t="str">
        <f>_xlfn.CONCAT("PUSKESMAS ",TRIM(tblReff[[#This Row],[NAMA PUSKESMAS]]))</f>
        <v>PUSKESMAS BULU</v>
      </c>
      <c r="B1710" s="42">
        <v>1031704</v>
      </c>
      <c r="C1710" s="43" t="s">
        <v>4960</v>
      </c>
      <c r="D1710" s="43" t="s">
        <v>4961</v>
      </c>
      <c r="E1710" s="43" t="s">
        <v>4960</v>
      </c>
      <c r="F1710" s="43" t="s">
        <v>4959</v>
      </c>
      <c r="G1710" s="43" t="s">
        <v>4271</v>
      </c>
      <c r="H1710" s="43" t="s">
        <v>1243</v>
      </c>
    </row>
    <row r="1711" spans="1:8" ht="17.25" customHeight="1" x14ac:dyDescent="0.35">
      <c r="A1711" s="46" t="str">
        <f>_xlfn.CONCAT("PUSKESMAS ",TRIM(tblReff[[#This Row],[NAMA PUSKESMAS]]))</f>
        <v>PUSKESMAS TAWANGSARI</v>
      </c>
      <c r="B1711" s="42">
        <v>1031705</v>
      </c>
      <c r="C1711" s="43" t="s">
        <v>4962</v>
      </c>
      <c r="D1711" s="43" t="s">
        <v>4963</v>
      </c>
      <c r="E1711" s="43" t="s">
        <v>4964</v>
      </c>
      <c r="F1711" s="43" t="s">
        <v>4959</v>
      </c>
      <c r="G1711" s="43" t="s">
        <v>4271</v>
      </c>
      <c r="H1711" s="43" t="s">
        <v>1243</v>
      </c>
    </row>
    <row r="1712" spans="1:8" ht="17.25" customHeight="1" x14ac:dyDescent="0.35">
      <c r="A1712" s="46" t="str">
        <f>_xlfn.CONCAT("PUSKESMAS ",TRIM(tblReff[[#This Row],[NAMA PUSKESMAS]]))</f>
        <v>PUSKESMAS SUKOHARJO</v>
      </c>
      <c r="B1712" s="42">
        <v>1031706</v>
      </c>
      <c r="C1712" s="43" t="s">
        <v>1363</v>
      </c>
      <c r="D1712" s="43" t="s">
        <v>4965</v>
      </c>
      <c r="E1712" s="43" t="s">
        <v>1363</v>
      </c>
      <c r="F1712" s="43" t="s">
        <v>4959</v>
      </c>
      <c r="G1712" s="43" t="s">
        <v>4271</v>
      </c>
      <c r="H1712" s="43" t="s">
        <v>1244</v>
      </c>
    </row>
    <row r="1713" spans="1:8" ht="17.25" customHeight="1" x14ac:dyDescent="0.35">
      <c r="A1713" s="46" t="str">
        <f>_xlfn.CONCAT("PUSKESMAS ",TRIM(tblReff[[#This Row],[NAMA PUSKESMAS]]))</f>
        <v>PUSKESMAS NGUTER</v>
      </c>
      <c r="B1713" s="42">
        <v>1031707</v>
      </c>
      <c r="C1713" s="43" t="s">
        <v>4966</v>
      </c>
      <c r="D1713" s="43" t="s">
        <v>4967</v>
      </c>
      <c r="E1713" s="43" t="s">
        <v>4968</v>
      </c>
      <c r="F1713" s="43" t="s">
        <v>4959</v>
      </c>
      <c r="G1713" s="43" t="s">
        <v>4271</v>
      </c>
      <c r="H1713" s="43" t="s">
        <v>1243</v>
      </c>
    </row>
    <row r="1714" spans="1:8" ht="17.25" customHeight="1" x14ac:dyDescent="0.35">
      <c r="A1714" s="46" t="str">
        <f>_xlfn.CONCAT("PUSKESMAS ",TRIM(tblReff[[#This Row],[NAMA PUSKESMAS]]))</f>
        <v>PUSKESMAS BENDOSARI</v>
      </c>
      <c r="B1714" s="42">
        <v>1031708</v>
      </c>
      <c r="C1714" s="43" t="s">
        <v>4969</v>
      </c>
      <c r="D1714" s="43" t="s">
        <v>4970</v>
      </c>
      <c r="E1714" s="43" t="s">
        <v>4969</v>
      </c>
      <c r="F1714" s="43" t="s">
        <v>4959</v>
      </c>
      <c r="G1714" s="43" t="s">
        <v>4271</v>
      </c>
      <c r="H1714" s="43" t="s">
        <v>1244</v>
      </c>
    </row>
    <row r="1715" spans="1:8" ht="17.25" customHeight="1" x14ac:dyDescent="0.35">
      <c r="A1715" s="46" t="str">
        <f>_xlfn.CONCAT("PUSKESMAS ",TRIM(tblReff[[#This Row],[NAMA PUSKESMAS]]))</f>
        <v>PUSKESMAS POLOKARTO</v>
      </c>
      <c r="B1715" s="42">
        <v>1031709</v>
      </c>
      <c r="C1715" s="43" t="s">
        <v>4971</v>
      </c>
      <c r="D1715" s="43" t="s">
        <v>4972</v>
      </c>
      <c r="E1715" s="43" t="s">
        <v>4973</v>
      </c>
      <c r="F1715" s="43" t="s">
        <v>4959</v>
      </c>
      <c r="G1715" s="43" t="s">
        <v>4271</v>
      </c>
      <c r="H1715" s="43" t="s">
        <v>1243</v>
      </c>
    </row>
    <row r="1716" spans="1:8" ht="17.25" customHeight="1" x14ac:dyDescent="0.35">
      <c r="A1716" s="46" t="str">
        <f>_xlfn.CONCAT("PUSKESMAS ",TRIM(tblReff[[#This Row],[NAMA PUSKESMAS]]))</f>
        <v>PUSKESMAS MOJOLABAN</v>
      </c>
      <c r="B1716" s="42">
        <v>1031710</v>
      </c>
      <c r="C1716" s="43" t="s">
        <v>4974</v>
      </c>
      <c r="D1716" s="43" t="s">
        <v>4975</v>
      </c>
      <c r="E1716" s="43" t="s">
        <v>4976</v>
      </c>
      <c r="F1716" s="43" t="s">
        <v>4959</v>
      </c>
      <c r="G1716" s="43" t="s">
        <v>4271</v>
      </c>
      <c r="H1716" s="43" t="s">
        <v>1243</v>
      </c>
    </row>
    <row r="1717" spans="1:8" ht="17.25" customHeight="1" x14ac:dyDescent="0.35">
      <c r="A1717" s="46" t="str">
        <f>_xlfn.CONCAT("PUSKESMAS ",TRIM(tblReff[[#This Row],[NAMA PUSKESMAS]]))</f>
        <v>PUSKESMAS GROGOL</v>
      </c>
      <c r="B1717" s="42">
        <v>1031711</v>
      </c>
      <c r="C1717" s="43" t="s">
        <v>4977</v>
      </c>
      <c r="D1717" s="43" t="s">
        <v>4978</v>
      </c>
      <c r="E1717" s="43" t="s">
        <v>4979</v>
      </c>
      <c r="F1717" s="43" t="s">
        <v>4959</v>
      </c>
      <c r="G1717" s="43" t="s">
        <v>4271</v>
      </c>
      <c r="H1717" s="43" t="s">
        <v>1243</v>
      </c>
    </row>
    <row r="1718" spans="1:8" ht="17.25" customHeight="1" x14ac:dyDescent="0.35">
      <c r="A1718" s="46" t="str">
        <f>_xlfn.CONCAT("PUSKESMAS ",TRIM(tblReff[[#This Row],[NAMA PUSKESMAS]]))</f>
        <v>PUSKESMAS BAKI</v>
      </c>
      <c r="B1718" s="42">
        <v>1031712</v>
      </c>
      <c r="C1718" s="43" t="s">
        <v>4980</v>
      </c>
      <c r="D1718" s="43" t="s">
        <v>4981</v>
      </c>
      <c r="E1718" s="43" t="s">
        <v>4982</v>
      </c>
      <c r="F1718" s="43" t="s">
        <v>4959</v>
      </c>
      <c r="G1718" s="43" t="s">
        <v>4271</v>
      </c>
      <c r="H1718" s="43" t="s">
        <v>1243</v>
      </c>
    </row>
    <row r="1719" spans="1:8" ht="17.25" customHeight="1" x14ac:dyDescent="0.35">
      <c r="A1719" s="46" t="str">
        <f>_xlfn.CONCAT("PUSKESMAS ",TRIM(tblReff[[#This Row],[NAMA PUSKESMAS]]))</f>
        <v>PUSKESMAS GATAK</v>
      </c>
      <c r="B1719" s="42">
        <v>1031713</v>
      </c>
      <c r="C1719" s="43" t="s">
        <v>4983</v>
      </c>
      <c r="D1719" s="43" t="s">
        <v>4984</v>
      </c>
      <c r="E1719" s="43" t="s">
        <v>4985</v>
      </c>
      <c r="F1719" s="43" t="s">
        <v>4959</v>
      </c>
      <c r="G1719" s="43" t="s">
        <v>4271</v>
      </c>
      <c r="H1719" s="43" t="s">
        <v>1243</v>
      </c>
    </row>
    <row r="1720" spans="1:8" ht="17.25" customHeight="1" x14ac:dyDescent="0.35">
      <c r="A1720" s="46" t="str">
        <f>_xlfn.CONCAT("PUSKESMAS ",TRIM(tblReff[[#This Row],[NAMA PUSKESMAS]]))</f>
        <v>PUSKESMAS KARTASURA</v>
      </c>
      <c r="B1720" s="42">
        <v>1031714</v>
      </c>
      <c r="C1720" s="43" t="s">
        <v>4986</v>
      </c>
      <c r="D1720" s="43" t="s">
        <v>4987</v>
      </c>
      <c r="E1720" s="43" t="s">
        <v>4988</v>
      </c>
      <c r="F1720" s="43" t="s">
        <v>4959</v>
      </c>
      <c r="G1720" s="43" t="s">
        <v>4271</v>
      </c>
      <c r="H1720" s="43" t="s">
        <v>1243</v>
      </c>
    </row>
    <row r="1721" spans="1:8" ht="17.25" customHeight="1" x14ac:dyDescent="0.35">
      <c r="A1721" s="46" t="str">
        <f>_xlfn.CONCAT("PUSKESMAS ",TRIM(tblReff[[#This Row],[NAMA PUSKESMAS]]))</f>
        <v>PUSKESMAS PRACIMANTORO I</v>
      </c>
      <c r="B1721" s="42">
        <v>1031715</v>
      </c>
      <c r="C1721" s="43" t="s">
        <v>4989</v>
      </c>
      <c r="D1721" s="43" t="s">
        <v>4990</v>
      </c>
      <c r="E1721" s="43" t="s">
        <v>4991</v>
      </c>
      <c r="F1721" s="43" t="s">
        <v>4992</v>
      </c>
      <c r="G1721" s="43" t="s">
        <v>4271</v>
      </c>
      <c r="H1721" s="43" t="s">
        <v>1243</v>
      </c>
    </row>
    <row r="1722" spans="1:8" ht="17.25" customHeight="1" x14ac:dyDescent="0.35">
      <c r="A1722" s="46" t="str">
        <f>_xlfn.CONCAT("PUSKESMAS ",TRIM(tblReff[[#This Row],[NAMA PUSKESMAS]]))</f>
        <v>PUSKESMAS PRACIMANTORO II</v>
      </c>
      <c r="B1722" s="42">
        <v>1031716</v>
      </c>
      <c r="C1722" s="43" t="s">
        <v>4993</v>
      </c>
      <c r="D1722" s="43" t="s">
        <v>4994</v>
      </c>
      <c r="E1722" s="43" t="s">
        <v>4991</v>
      </c>
      <c r="F1722" s="43" t="s">
        <v>4992</v>
      </c>
      <c r="G1722" s="43" t="s">
        <v>4271</v>
      </c>
      <c r="H1722" s="43" t="s">
        <v>1244</v>
      </c>
    </row>
    <row r="1723" spans="1:8" ht="17.25" customHeight="1" x14ac:dyDescent="0.35">
      <c r="A1723" s="46" t="str">
        <f>_xlfn.CONCAT("PUSKESMAS ",TRIM(tblReff[[#This Row],[NAMA PUSKESMAS]]))</f>
        <v>PUSKESMAS PARANGGUPITO</v>
      </c>
      <c r="B1723" s="42">
        <v>1031717</v>
      </c>
      <c r="C1723" s="43" t="s">
        <v>4995</v>
      </c>
      <c r="D1723" s="43" t="s">
        <v>4996</v>
      </c>
      <c r="E1723" s="43" t="s">
        <v>4995</v>
      </c>
      <c r="F1723" s="43" t="s">
        <v>4992</v>
      </c>
      <c r="G1723" s="43" t="s">
        <v>4271</v>
      </c>
      <c r="H1723" s="43" t="s">
        <v>1244</v>
      </c>
    </row>
    <row r="1724" spans="1:8" ht="17.25" customHeight="1" x14ac:dyDescent="0.35">
      <c r="A1724" s="46" t="str">
        <f>_xlfn.CONCAT("PUSKESMAS ",TRIM(tblReff[[#This Row],[NAMA PUSKESMAS]]))</f>
        <v>PUSKESMAS GIRITONTRO</v>
      </c>
      <c r="B1724" s="42">
        <v>1031718</v>
      </c>
      <c r="C1724" s="43" t="s">
        <v>4997</v>
      </c>
      <c r="D1724" s="43" t="s">
        <v>4998</v>
      </c>
      <c r="E1724" s="43" t="s">
        <v>4997</v>
      </c>
      <c r="F1724" s="43" t="s">
        <v>4992</v>
      </c>
      <c r="G1724" s="43" t="s">
        <v>4271</v>
      </c>
      <c r="H1724" s="43" t="s">
        <v>1244</v>
      </c>
    </row>
    <row r="1725" spans="1:8" ht="17.25" customHeight="1" x14ac:dyDescent="0.35">
      <c r="A1725" s="46" t="str">
        <f>_xlfn.CONCAT("PUSKESMAS ",TRIM(tblReff[[#This Row],[NAMA PUSKESMAS]]))</f>
        <v>PUSKESMAS GIRIWOYO I</v>
      </c>
      <c r="B1725" s="42">
        <v>1031719</v>
      </c>
      <c r="C1725" s="43" t="s">
        <v>4999</v>
      </c>
      <c r="D1725" s="43" t="s">
        <v>5000</v>
      </c>
      <c r="E1725" s="43" t="s">
        <v>5001</v>
      </c>
      <c r="F1725" s="43" t="s">
        <v>4992</v>
      </c>
      <c r="G1725" s="43" t="s">
        <v>4271</v>
      </c>
      <c r="H1725" s="43" t="s">
        <v>1244</v>
      </c>
    </row>
    <row r="1726" spans="1:8" ht="17.25" customHeight="1" x14ac:dyDescent="0.35">
      <c r="A1726" s="46" t="str">
        <f>_xlfn.CONCAT("PUSKESMAS ",TRIM(tblReff[[#This Row],[NAMA PUSKESMAS]]))</f>
        <v>PUSKESMAS GIRIWOYO II</v>
      </c>
      <c r="B1726" s="42">
        <v>1031720</v>
      </c>
      <c r="C1726" s="43" t="s">
        <v>5002</v>
      </c>
      <c r="D1726" s="43" t="s">
        <v>5003</v>
      </c>
      <c r="E1726" s="43" t="s">
        <v>5001</v>
      </c>
      <c r="F1726" s="43" t="s">
        <v>4992</v>
      </c>
      <c r="G1726" s="43" t="s">
        <v>4271</v>
      </c>
      <c r="H1726" s="43" t="s">
        <v>1244</v>
      </c>
    </row>
    <row r="1727" spans="1:8" ht="17.25" customHeight="1" x14ac:dyDescent="0.35">
      <c r="A1727" s="46" t="str">
        <f>_xlfn.CONCAT("PUSKESMAS ",TRIM(tblReff[[#This Row],[NAMA PUSKESMAS]]))</f>
        <v>PUSKESMAS BATUWARNO</v>
      </c>
      <c r="B1727" s="42">
        <v>1031721</v>
      </c>
      <c r="C1727" s="43" t="s">
        <v>5004</v>
      </c>
      <c r="D1727" s="43" t="s">
        <v>5005</v>
      </c>
      <c r="E1727" s="43" t="s">
        <v>5004</v>
      </c>
      <c r="F1727" s="43" t="s">
        <v>4992</v>
      </c>
      <c r="G1727" s="43" t="s">
        <v>4271</v>
      </c>
      <c r="H1727" s="43" t="s">
        <v>1244</v>
      </c>
    </row>
    <row r="1728" spans="1:8" ht="17.25" customHeight="1" x14ac:dyDescent="0.35">
      <c r="A1728" s="46" t="str">
        <f>_xlfn.CONCAT("PUSKESMAS ",TRIM(tblReff[[#This Row],[NAMA PUSKESMAS]]))</f>
        <v>PUSKESMAS KARANGTENGAH</v>
      </c>
      <c r="B1728" s="42">
        <v>1031722</v>
      </c>
      <c r="C1728" s="43" t="s">
        <v>2446</v>
      </c>
      <c r="D1728" s="43" t="s">
        <v>5006</v>
      </c>
      <c r="E1728" s="43" t="s">
        <v>2446</v>
      </c>
      <c r="F1728" s="43" t="s">
        <v>4992</v>
      </c>
      <c r="G1728" s="43" t="s">
        <v>4271</v>
      </c>
      <c r="H1728" s="43" t="s">
        <v>1244</v>
      </c>
    </row>
    <row r="1729" spans="1:8" ht="17.25" customHeight="1" x14ac:dyDescent="0.35">
      <c r="A1729" s="46" t="str">
        <f>_xlfn.CONCAT("PUSKESMAS ",TRIM(tblReff[[#This Row],[NAMA PUSKESMAS]]))</f>
        <v>PUSKESMAS TIRTOMOYO I</v>
      </c>
      <c r="B1729" s="42">
        <v>1031723</v>
      </c>
      <c r="C1729" s="43" t="s">
        <v>5007</v>
      </c>
      <c r="D1729" s="43" t="s">
        <v>5008</v>
      </c>
      <c r="E1729" s="43" t="s">
        <v>5009</v>
      </c>
      <c r="F1729" s="43" t="s">
        <v>4992</v>
      </c>
      <c r="G1729" s="43" t="s">
        <v>4271</v>
      </c>
      <c r="H1729" s="43" t="s">
        <v>1244</v>
      </c>
    </row>
    <row r="1730" spans="1:8" ht="17.25" customHeight="1" x14ac:dyDescent="0.35">
      <c r="A1730" s="46" t="str">
        <f>_xlfn.CONCAT("PUSKESMAS ",TRIM(tblReff[[#This Row],[NAMA PUSKESMAS]]))</f>
        <v>PUSKESMAS TIRTOMOYO II</v>
      </c>
      <c r="B1730" s="42">
        <v>1031724</v>
      </c>
      <c r="C1730" s="43" t="s">
        <v>5010</v>
      </c>
      <c r="D1730" s="43" t="s">
        <v>5011</v>
      </c>
      <c r="E1730" s="43" t="s">
        <v>5009</v>
      </c>
      <c r="F1730" s="43" t="s">
        <v>4992</v>
      </c>
      <c r="G1730" s="43" t="s">
        <v>4271</v>
      </c>
      <c r="H1730" s="43" t="s">
        <v>1244</v>
      </c>
    </row>
    <row r="1731" spans="1:8" ht="17.25" customHeight="1" x14ac:dyDescent="0.35">
      <c r="A1731" s="46" t="str">
        <f>_xlfn.CONCAT("PUSKESMAS ",TRIM(tblReff[[#This Row],[NAMA PUSKESMAS]]))</f>
        <v>PUSKESMAS NGUNTORONADI I</v>
      </c>
      <c r="B1731" s="42">
        <v>1031725</v>
      </c>
      <c r="C1731" s="43" t="s">
        <v>5012</v>
      </c>
      <c r="D1731" s="43" t="s">
        <v>5013</v>
      </c>
      <c r="E1731" s="43" t="s">
        <v>5014</v>
      </c>
      <c r="F1731" s="43" t="s">
        <v>4992</v>
      </c>
      <c r="G1731" s="43" t="s">
        <v>4271</v>
      </c>
      <c r="H1731" s="43" t="s">
        <v>1244</v>
      </c>
    </row>
    <row r="1732" spans="1:8" ht="17.25" customHeight="1" x14ac:dyDescent="0.35">
      <c r="A1732" s="46" t="str">
        <f>_xlfn.CONCAT("PUSKESMAS ",TRIM(tblReff[[#This Row],[NAMA PUSKESMAS]]))</f>
        <v>PUSKESMAS NGUNTORONADI II</v>
      </c>
      <c r="B1732" s="42">
        <v>1031726</v>
      </c>
      <c r="C1732" s="43" t="s">
        <v>5015</v>
      </c>
      <c r="D1732" s="43" t="s">
        <v>5016</v>
      </c>
      <c r="E1732" s="43" t="s">
        <v>5014</v>
      </c>
      <c r="F1732" s="43" t="s">
        <v>4992</v>
      </c>
      <c r="G1732" s="43" t="s">
        <v>4271</v>
      </c>
      <c r="H1732" s="43" t="s">
        <v>1244</v>
      </c>
    </row>
    <row r="1733" spans="1:8" ht="17.25" customHeight="1" x14ac:dyDescent="0.35">
      <c r="A1733" s="46" t="str">
        <f>_xlfn.CONCAT("PUSKESMAS ",TRIM(tblReff[[#This Row],[NAMA PUSKESMAS]]))</f>
        <v>PUSKESMAS BATURETNO I</v>
      </c>
      <c r="B1733" s="42">
        <v>1031727</v>
      </c>
      <c r="C1733" s="43" t="s">
        <v>5017</v>
      </c>
      <c r="D1733" s="43" t="s">
        <v>5018</v>
      </c>
      <c r="E1733" s="43" t="s">
        <v>5019</v>
      </c>
      <c r="F1733" s="43" t="s">
        <v>4992</v>
      </c>
      <c r="G1733" s="43" t="s">
        <v>4271</v>
      </c>
      <c r="H1733" s="43" t="s">
        <v>1243</v>
      </c>
    </row>
    <row r="1734" spans="1:8" ht="17.25" customHeight="1" x14ac:dyDescent="0.35">
      <c r="A1734" s="46" t="str">
        <f>_xlfn.CONCAT("PUSKESMAS ",TRIM(tblReff[[#This Row],[NAMA PUSKESMAS]]))</f>
        <v>PUSKESMAS BATURETNO II</v>
      </c>
      <c r="B1734" s="42">
        <v>1031728</v>
      </c>
      <c r="C1734" s="43" t="s">
        <v>5020</v>
      </c>
      <c r="D1734" s="43" t="s">
        <v>5021</v>
      </c>
      <c r="E1734" s="43" t="s">
        <v>5019</v>
      </c>
      <c r="F1734" s="43" t="s">
        <v>4992</v>
      </c>
      <c r="G1734" s="43" t="s">
        <v>4271</v>
      </c>
      <c r="H1734" s="43" t="s">
        <v>1244</v>
      </c>
    </row>
    <row r="1735" spans="1:8" ht="17.25" customHeight="1" x14ac:dyDescent="0.35">
      <c r="A1735" s="46" t="str">
        <f>_xlfn.CONCAT("PUSKESMAS ",TRIM(tblReff[[#This Row],[NAMA PUSKESMAS]]))</f>
        <v>PUSKESMAS EROMOKO I</v>
      </c>
      <c r="B1735" s="42">
        <v>1031729</v>
      </c>
      <c r="C1735" s="43" t="s">
        <v>5022</v>
      </c>
      <c r="D1735" s="43" t="s">
        <v>5023</v>
      </c>
      <c r="E1735" s="43" t="s">
        <v>5024</v>
      </c>
      <c r="F1735" s="43" t="s">
        <v>4992</v>
      </c>
      <c r="G1735" s="43" t="s">
        <v>4271</v>
      </c>
      <c r="H1735" s="43" t="s">
        <v>1244</v>
      </c>
    </row>
    <row r="1736" spans="1:8" ht="17.25" customHeight="1" x14ac:dyDescent="0.35">
      <c r="A1736" s="46" t="str">
        <f>_xlfn.CONCAT("PUSKESMAS ",TRIM(tblReff[[#This Row],[NAMA PUSKESMAS]]))</f>
        <v>PUSKESMAS EROMOKO II</v>
      </c>
      <c r="B1736" s="42">
        <v>1031730</v>
      </c>
      <c r="C1736" s="43" t="s">
        <v>5025</v>
      </c>
      <c r="D1736" s="43" t="s">
        <v>5026</v>
      </c>
      <c r="E1736" s="43" t="s">
        <v>5024</v>
      </c>
      <c r="F1736" s="43" t="s">
        <v>4992</v>
      </c>
      <c r="G1736" s="43" t="s">
        <v>4271</v>
      </c>
      <c r="H1736" s="43" t="s">
        <v>1244</v>
      </c>
    </row>
    <row r="1737" spans="1:8" ht="17.25" customHeight="1" x14ac:dyDescent="0.35">
      <c r="A1737" s="46" t="str">
        <f>_xlfn.CONCAT("PUSKESMAS ",TRIM(tblReff[[#This Row],[NAMA PUSKESMAS]]))</f>
        <v>PUSKESMAS WURYANTORO</v>
      </c>
      <c r="B1737" s="42">
        <v>1031731</v>
      </c>
      <c r="C1737" s="43" t="s">
        <v>5027</v>
      </c>
      <c r="D1737" s="43" t="s">
        <v>5028</v>
      </c>
      <c r="E1737" s="43" t="s">
        <v>5027</v>
      </c>
      <c r="F1737" s="43" t="s">
        <v>4992</v>
      </c>
      <c r="G1737" s="43" t="s">
        <v>4271</v>
      </c>
      <c r="H1737" s="43" t="s">
        <v>1243</v>
      </c>
    </row>
    <row r="1738" spans="1:8" ht="17.25" customHeight="1" x14ac:dyDescent="0.35">
      <c r="A1738" s="46" t="str">
        <f>_xlfn.CONCAT("PUSKESMAS ",TRIM(tblReff[[#This Row],[NAMA PUSKESMAS]]))</f>
        <v>PUSKESMAS MANYARAN</v>
      </c>
      <c r="B1738" s="42">
        <v>1031732</v>
      </c>
      <c r="C1738" s="43" t="s">
        <v>5029</v>
      </c>
      <c r="D1738" s="43" t="s">
        <v>5030</v>
      </c>
      <c r="E1738" s="43" t="s">
        <v>5029</v>
      </c>
      <c r="F1738" s="43" t="s">
        <v>4992</v>
      </c>
      <c r="G1738" s="43" t="s">
        <v>4271</v>
      </c>
      <c r="H1738" s="43" t="s">
        <v>1244</v>
      </c>
    </row>
    <row r="1739" spans="1:8" ht="17.25" customHeight="1" x14ac:dyDescent="0.35">
      <c r="A1739" s="46" t="str">
        <f>_xlfn.CONCAT("PUSKESMAS ",TRIM(tblReff[[#This Row],[NAMA PUSKESMAS]]))</f>
        <v>PUSKESMAS SELOGIRI</v>
      </c>
      <c r="B1739" s="42">
        <v>1031733</v>
      </c>
      <c r="C1739" s="43" t="s">
        <v>5031</v>
      </c>
      <c r="D1739" s="43" t="s">
        <v>5032</v>
      </c>
      <c r="E1739" s="43" t="s">
        <v>5031</v>
      </c>
      <c r="F1739" s="43" t="s">
        <v>4992</v>
      </c>
      <c r="G1739" s="43" t="s">
        <v>4271</v>
      </c>
      <c r="H1739" s="43" t="s">
        <v>1244</v>
      </c>
    </row>
    <row r="1740" spans="1:8" ht="17.25" customHeight="1" x14ac:dyDescent="0.35">
      <c r="A1740" s="46" t="str">
        <f>_xlfn.CONCAT("PUSKESMAS ",TRIM(tblReff[[#This Row],[NAMA PUSKESMAS]]))</f>
        <v>PUSKESMAS WONOGIRI I</v>
      </c>
      <c r="B1740" s="42">
        <v>1031734</v>
      </c>
      <c r="C1740" s="43" t="s">
        <v>5033</v>
      </c>
      <c r="D1740" s="43" t="s">
        <v>5034</v>
      </c>
      <c r="E1740" s="43" t="s">
        <v>1357</v>
      </c>
      <c r="F1740" s="43" t="s">
        <v>4992</v>
      </c>
      <c r="G1740" s="43" t="s">
        <v>4271</v>
      </c>
      <c r="H1740" s="43" t="s">
        <v>1244</v>
      </c>
    </row>
    <row r="1741" spans="1:8" ht="17.25" customHeight="1" x14ac:dyDescent="0.35">
      <c r="A1741" s="46" t="str">
        <f>_xlfn.CONCAT("PUSKESMAS ",TRIM(tblReff[[#This Row],[NAMA PUSKESMAS]]))</f>
        <v>PUSKESMAS WONOGIRI II</v>
      </c>
      <c r="B1741" s="42">
        <v>1031735</v>
      </c>
      <c r="C1741" s="43" t="s">
        <v>5035</v>
      </c>
      <c r="D1741" s="43" t="s">
        <v>5036</v>
      </c>
      <c r="E1741" s="43" t="s">
        <v>1357</v>
      </c>
      <c r="F1741" s="43" t="s">
        <v>4992</v>
      </c>
      <c r="G1741" s="43" t="s">
        <v>4271</v>
      </c>
      <c r="H1741" s="43" t="s">
        <v>1244</v>
      </c>
    </row>
    <row r="1742" spans="1:8" ht="17.25" customHeight="1" x14ac:dyDescent="0.35">
      <c r="A1742" s="46" t="str">
        <f>_xlfn.CONCAT("PUSKESMAS ",TRIM(tblReff[[#This Row],[NAMA PUSKESMAS]]))</f>
        <v>PUSKESMAS NGADIROJO</v>
      </c>
      <c r="B1742" s="42">
        <v>1031736</v>
      </c>
      <c r="C1742" s="43" t="s">
        <v>5037</v>
      </c>
      <c r="D1742" s="43" t="s">
        <v>5038</v>
      </c>
      <c r="E1742" s="43" t="s">
        <v>5037</v>
      </c>
      <c r="F1742" s="43" t="s">
        <v>4992</v>
      </c>
      <c r="G1742" s="43" t="s">
        <v>4271</v>
      </c>
      <c r="H1742" s="43" t="s">
        <v>1244</v>
      </c>
    </row>
    <row r="1743" spans="1:8" ht="17.25" customHeight="1" x14ac:dyDescent="0.35">
      <c r="A1743" s="46" t="str">
        <f>_xlfn.CONCAT("PUSKESMAS ",TRIM(tblReff[[#This Row],[NAMA PUSKESMAS]]))</f>
        <v>PUSKESMAS SIDOHARJO</v>
      </c>
      <c r="B1743" s="42">
        <v>1031737</v>
      </c>
      <c r="C1743" s="43" t="s">
        <v>1359</v>
      </c>
      <c r="D1743" s="43" t="s">
        <v>5039</v>
      </c>
      <c r="E1743" s="43" t="s">
        <v>1359</v>
      </c>
      <c r="F1743" s="43" t="s">
        <v>4992</v>
      </c>
      <c r="G1743" s="43" t="s">
        <v>4271</v>
      </c>
      <c r="H1743" s="43" t="s">
        <v>1244</v>
      </c>
    </row>
    <row r="1744" spans="1:8" ht="17.25" customHeight="1" x14ac:dyDescent="0.35">
      <c r="A1744" s="46" t="str">
        <f>_xlfn.CONCAT("PUSKESMAS ",TRIM(tblReff[[#This Row],[NAMA PUSKESMAS]]))</f>
        <v>PUSKESMAS JATIROTO</v>
      </c>
      <c r="B1744" s="42">
        <v>1031738</v>
      </c>
      <c r="C1744" s="43" t="s">
        <v>5040</v>
      </c>
      <c r="D1744" s="43" t="s">
        <v>5041</v>
      </c>
      <c r="E1744" s="43" t="s">
        <v>5040</v>
      </c>
      <c r="F1744" s="43" t="s">
        <v>4992</v>
      </c>
      <c r="G1744" s="43" t="s">
        <v>4271</v>
      </c>
      <c r="H1744" s="43" t="s">
        <v>1244</v>
      </c>
    </row>
    <row r="1745" spans="1:8" ht="17.25" customHeight="1" x14ac:dyDescent="0.35">
      <c r="A1745" s="46" t="str">
        <f>_xlfn.CONCAT("PUSKESMAS ",TRIM(tblReff[[#This Row],[NAMA PUSKESMAS]]))</f>
        <v>PUSKESMAS KISMANTORO</v>
      </c>
      <c r="B1745" s="42">
        <v>1031739</v>
      </c>
      <c r="C1745" s="43" t="s">
        <v>5042</v>
      </c>
      <c r="D1745" s="43" t="s">
        <v>5043</v>
      </c>
      <c r="E1745" s="43" t="s">
        <v>5042</v>
      </c>
      <c r="F1745" s="43" t="s">
        <v>4992</v>
      </c>
      <c r="G1745" s="43" t="s">
        <v>4271</v>
      </c>
      <c r="H1745" s="43" t="s">
        <v>1244</v>
      </c>
    </row>
    <row r="1746" spans="1:8" ht="17.25" customHeight="1" x14ac:dyDescent="0.35">
      <c r="A1746" s="46" t="str">
        <f>_xlfn.CONCAT("PUSKESMAS ",TRIM(tblReff[[#This Row],[NAMA PUSKESMAS]]))</f>
        <v>PUSKESMAS PURWANTORO I</v>
      </c>
      <c r="B1746" s="42">
        <v>1031740</v>
      </c>
      <c r="C1746" s="43" t="s">
        <v>5044</v>
      </c>
      <c r="D1746" s="43" t="s">
        <v>5045</v>
      </c>
      <c r="E1746" s="43" t="s">
        <v>5046</v>
      </c>
      <c r="F1746" s="43" t="s">
        <v>4992</v>
      </c>
      <c r="G1746" s="43" t="s">
        <v>4271</v>
      </c>
      <c r="H1746" s="43" t="s">
        <v>1243</v>
      </c>
    </row>
    <row r="1747" spans="1:8" ht="17.25" customHeight="1" x14ac:dyDescent="0.35">
      <c r="A1747" s="46" t="str">
        <f>_xlfn.CONCAT("PUSKESMAS ",TRIM(tblReff[[#This Row],[NAMA PUSKESMAS]]))</f>
        <v>PUSKESMAS PURWANTORO II</v>
      </c>
      <c r="B1747" s="42">
        <v>1031741</v>
      </c>
      <c r="C1747" s="43" t="s">
        <v>5047</v>
      </c>
      <c r="D1747" s="43" t="s">
        <v>5048</v>
      </c>
      <c r="E1747" s="43" t="s">
        <v>5046</v>
      </c>
      <c r="F1747" s="43" t="s">
        <v>4992</v>
      </c>
      <c r="G1747" s="43" t="s">
        <v>4271</v>
      </c>
      <c r="H1747" s="43" t="s">
        <v>1244</v>
      </c>
    </row>
    <row r="1748" spans="1:8" ht="17.25" customHeight="1" x14ac:dyDescent="0.35">
      <c r="A1748" s="46" t="str">
        <f>_xlfn.CONCAT("PUSKESMAS ",TRIM(tblReff[[#This Row],[NAMA PUSKESMAS]]))</f>
        <v>PUSKESMAS BULUKERTO</v>
      </c>
      <c r="B1748" s="42">
        <v>1031742</v>
      </c>
      <c r="C1748" s="43" t="s">
        <v>5049</v>
      </c>
      <c r="D1748" s="43" t="s">
        <v>5050</v>
      </c>
      <c r="E1748" s="43" t="s">
        <v>5049</v>
      </c>
      <c r="F1748" s="43" t="s">
        <v>4992</v>
      </c>
      <c r="G1748" s="43" t="s">
        <v>4271</v>
      </c>
      <c r="H1748" s="43" t="s">
        <v>1244</v>
      </c>
    </row>
    <row r="1749" spans="1:8" ht="17.25" customHeight="1" x14ac:dyDescent="0.35">
      <c r="A1749" s="46" t="str">
        <f>_xlfn.CONCAT("PUSKESMAS ",TRIM(tblReff[[#This Row],[NAMA PUSKESMAS]]))</f>
        <v>PUSKESMAS PUHPELEM</v>
      </c>
      <c r="B1749" s="42">
        <v>1031743</v>
      </c>
      <c r="C1749" s="43" t="s">
        <v>5051</v>
      </c>
      <c r="D1749" s="43" t="s">
        <v>5052</v>
      </c>
      <c r="E1749" s="43" t="s">
        <v>5051</v>
      </c>
      <c r="F1749" s="43" t="s">
        <v>4992</v>
      </c>
      <c r="G1749" s="43" t="s">
        <v>4271</v>
      </c>
      <c r="H1749" s="43" t="s">
        <v>1244</v>
      </c>
    </row>
    <row r="1750" spans="1:8" ht="17.25" customHeight="1" x14ac:dyDescent="0.35">
      <c r="A1750" s="46" t="str">
        <f>_xlfn.CONCAT("PUSKESMAS ",TRIM(tblReff[[#This Row],[NAMA PUSKESMAS]]))</f>
        <v>PUSKESMAS SLOGOHIMO</v>
      </c>
      <c r="B1750" s="42">
        <v>1031744</v>
      </c>
      <c r="C1750" s="43" t="s">
        <v>5053</v>
      </c>
      <c r="D1750" s="43" t="s">
        <v>5054</v>
      </c>
      <c r="E1750" s="43" t="s">
        <v>5053</v>
      </c>
      <c r="F1750" s="43" t="s">
        <v>4992</v>
      </c>
      <c r="G1750" s="43" t="s">
        <v>4271</v>
      </c>
      <c r="H1750" s="43" t="s">
        <v>1244</v>
      </c>
    </row>
    <row r="1751" spans="1:8" ht="17.25" customHeight="1" x14ac:dyDescent="0.35">
      <c r="A1751" s="46" t="str">
        <f>_xlfn.CONCAT("PUSKESMAS ",TRIM(tblReff[[#This Row],[NAMA PUSKESMAS]]))</f>
        <v>PUSKESMAS JATISRONO I</v>
      </c>
      <c r="B1751" s="42">
        <v>1031745</v>
      </c>
      <c r="C1751" s="43" t="s">
        <v>5055</v>
      </c>
      <c r="D1751" s="43" t="s">
        <v>5056</v>
      </c>
      <c r="E1751" s="43" t="s">
        <v>5057</v>
      </c>
      <c r="F1751" s="43" t="s">
        <v>4992</v>
      </c>
      <c r="G1751" s="43" t="s">
        <v>4271</v>
      </c>
      <c r="H1751" s="43" t="s">
        <v>1243</v>
      </c>
    </row>
    <row r="1752" spans="1:8" ht="17.25" customHeight="1" x14ac:dyDescent="0.35">
      <c r="A1752" s="46" t="str">
        <f>_xlfn.CONCAT("PUSKESMAS ",TRIM(tblReff[[#This Row],[NAMA PUSKESMAS]]))</f>
        <v>PUSKESMAS JATISRONO II</v>
      </c>
      <c r="B1752" s="42">
        <v>1031746</v>
      </c>
      <c r="C1752" s="43" t="s">
        <v>5058</v>
      </c>
      <c r="D1752" s="43" t="s">
        <v>5059</v>
      </c>
      <c r="E1752" s="43" t="s">
        <v>5057</v>
      </c>
      <c r="F1752" s="43" t="s">
        <v>4992</v>
      </c>
      <c r="G1752" s="43" t="s">
        <v>4271</v>
      </c>
      <c r="H1752" s="43" t="s">
        <v>1244</v>
      </c>
    </row>
    <row r="1753" spans="1:8" ht="17.25" customHeight="1" x14ac:dyDescent="0.35">
      <c r="A1753" s="46" t="str">
        <f>_xlfn.CONCAT("PUSKESMAS ",TRIM(tblReff[[#This Row],[NAMA PUSKESMAS]]))</f>
        <v>PUSKESMAS JATIPURNO</v>
      </c>
      <c r="B1753" s="42">
        <v>1031747</v>
      </c>
      <c r="C1753" s="43" t="s">
        <v>5060</v>
      </c>
      <c r="D1753" s="43" t="s">
        <v>5061</v>
      </c>
      <c r="E1753" s="43" t="s">
        <v>5060</v>
      </c>
      <c r="F1753" s="43" t="s">
        <v>4992</v>
      </c>
      <c r="G1753" s="43" t="s">
        <v>4271</v>
      </c>
      <c r="H1753" s="43" t="s">
        <v>1244</v>
      </c>
    </row>
    <row r="1754" spans="1:8" ht="17.25" customHeight="1" x14ac:dyDescent="0.35">
      <c r="A1754" s="46" t="str">
        <f>_xlfn.CONCAT("PUSKESMAS ",TRIM(tblReff[[#This Row],[NAMA PUSKESMAS]]))</f>
        <v>PUSKESMAS GIRIMARTO</v>
      </c>
      <c r="B1754" s="42">
        <v>1031748</v>
      </c>
      <c r="C1754" s="43" t="s">
        <v>5062</v>
      </c>
      <c r="D1754" s="43" t="s">
        <v>5063</v>
      </c>
      <c r="E1754" s="43" t="s">
        <v>5062</v>
      </c>
      <c r="F1754" s="43" t="s">
        <v>4992</v>
      </c>
      <c r="G1754" s="43" t="s">
        <v>4271</v>
      </c>
      <c r="H1754" s="43" t="s">
        <v>1244</v>
      </c>
    </row>
    <row r="1755" spans="1:8" ht="17.25" customHeight="1" x14ac:dyDescent="0.35">
      <c r="A1755" s="46" t="str">
        <f>_xlfn.CONCAT("PUSKESMAS ",TRIM(tblReff[[#This Row],[NAMA PUSKESMAS]]))</f>
        <v>PUSKESMAS JATIPURO</v>
      </c>
      <c r="B1755" s="42">
        <v>1031749</v>
      </c>
      <c r="C1755" s="43" t="s">
        <v>5064</v>
      </c>
      <c r="D1755" s="43" t="s">
        <v>5065</v>
      </c>
      <c r="E1755" s="43" t="s">
        <v>5064</v>
      </c>
      <c r="F1755" s="43" t="s">
        <v>5066</v>
      </c>
      <c r="G1755" s="43" t="s">
        <v>4271</v>
      </c>
      <c r="H1755" s="43" t="s">
        <v>1243</v>
      </c>
    </row>
    <row r="1756" spans="1:8" ht="17.25" customHeight="1" x14ac:dyDescent="0.35">
      <c r="A1756" s="46" t="str">
        <f>_xlfn.CONCAT("PUSKESMAS ",TRIM(tblReff[[#This Row],[NAMA PUSKESMAS]]))</f>
        <v>PUSKESMAS JATIYOSO</v>
      </c>
      <c r="B1756" s="42">
        <v>1031750</v>
      </c>
      <c r="C1756" s="43" t="s">
        <v>5067</v>
      </c>
      <c r="D1756" s="43" t="s">
        <v>5068</v>
      </c>
      <c r="E1756" s="43" t="s">
        <v>5067</v>
      </c>
      <c r="F1756" s="43" t="s">
        <v>5066</v>
      </c>
      <c r="G1756" s="43" t="s">
        <v>4271</v>
      </c>
      <c r="H1756" s="43" t="s">
        <v>1243</v>
      </c>
    </row>
    <row r="1757" spans="1:8" ht="17.25" customHeight="1" x14ac:dyDescent="0.35">
      <c r="A1757" s="46" t="str">
        <f>_xlfn.CONCAT("PUSKESMAS ",TRIM(tblReff[[#This Row],[NAMA PUSKESMAS]]))</f>
        <v>PUSKESMAS JUMAPOLO</v>
      </c>
      <c r="B1757" s="42">
        <v>1031751</v>
      </c>
      <c r="C1757" s="43" t="s">
        <v>5069</v>
      </c>
      <c r="D1757" s="43" t="s">
        <v>5070</v>
      </c>
      <c r="E1757" s="43" t="s">
        <v>5069</v>
      </c>
      <c r="F1757" s="43" t="s">
        <v>5066</v>
      </c>
      <c r="G1757" s="43" t="s">
        <v>4271</v>
      </c>
      <c r="H1757" s="43" t="s">
        <v>1243</v>
      </c>
    </row>
    <row r="1758" spans="1:8" ht="17.25" customHeight="1" x14ac:dyDescent="0.35">
      <c r="A1758" s="46" t="str">
        <f>_xlfn.CONCAT("PUSKESMAS ",TRIM(tblReff[[#This Row],[NAMA PUSKESMAS]]))</f>
        <v>PUSKESMAS JUMANTONO</v>
      </c>
      <c r="B1758" s="42">
        <v>1031752</v>
      </c>
      <c r="C1758" s="43" t="s">
        <v>5071</v>
      </c>
      <c r="D1758" s="43" t="s">
        <v>5072</v>
      </c>
      <c r="E1758" s="43" t="s">
        <v>5071</v>
      </c>
      <c r="F1758" s="43" t="s">
        <v>5066</v>
      </c>
      <c r="G1758" s="43" t="s">
        <v>4271</v>
      </c>
      <c r="H1758" s="43" t="s">
        <v>1243</v>
      </c>
    </row>
    <row r="1759" spans="1:8" ht="17.25" customHeight="1" x14ac:dyDescent="0.35">
      <c r="A1759" s="46" t="str">
        <f>_xlfn.CONCAT("PUSKESMAS ",TRIM(tblReff[[#This Row],[NAMA PUSKESMAS]]))</f>
        <v>PUSKESMAS MATESIH</v>
      </c>
      <c r="B1759" s="42">
        <v>1031753</v>
      </c>
      <c r="C1759" s="43" t="s">
        <v>5073</v>
      </c>
      <c r="D1759" s="43" t="s">
        <v>5074</v>
      </c>
      <c r="E1759" s="43" t="s">
        <v>5073</v>
      </c>
      <c r="F1759" s="43" t="s">
        <v>5066</v>
      </c>
      <c r="G1759" s="43" t="s">
        <v>4271</v>
      </c>
      <c r="H1759" s="43" t="s">
        <v>1243</v>
      </c>
    </row>
    <row r="1760" spans="1:8" ht="17.25" customHeight="1" x14ac:dyDescent="0.35">
      <c r="A1760" s="46" t="str">
        <f>_xlfn.CONCAT("PUSKESMAS ",TRIM(tblReff[[#This Row],[NAMA PUSKESMAS]]))</f>
        <v>PUSKESMAS TAWANGMANGU</v>
      </c>
      <c r="B1760" s="42">
        <v>1031754</v>
      </c>
      <c r="C1760" s="43" t="s">
        <v>5075</v>
      </c>
      <c r="D1760" s="43" t="s">
        <v>5076</v>
      </c>
      <c r="E1760" s="43" t="s">
        <v>5075</v>
      </c>
      <c r="F1760" s="43" t="s">
        <v>5066</v>
      </c>
      <c r="G1760" s="43" t="s">
        <v>4271</v>
      </c>
      <c r="H1760" s="43" t="s">
        <v>1243</v>
      </c>
    </row>
    <row r="1761" spans="1:8" ht="17.25" customHeight="1" x14ac:dyDescent="0.35">
      <c r="A1761" s="46" t="str">
        <f>_xlfn.CONCAT("PUSKESMAS ",TRIM(tblReff[[#This Row],[NAMA PUSKESMAS]]))</f>
        <v>PUSKESMAS NGARGOYOSO</v>
      </c>
      <c r="B1761" s="42">
        <v>1031755</v>
      </c>
      <c r="C1761" s="43" t="s">
        <v>5077</v>
      </c>
      <c r="D1761" s="43" t="s">
        <v>5078</v>
      </c>
      <c r="E1761" s="43" t="s">
        <v>5077</v>
      </c>
      <c r="F1761" s="43" t="s">
        <v>5066</v>
      </c>
      <c r="G1761" s="43" t="s">
        <v>4271</v>
      </c>
      <c r="H1761" s="43" t="s">
        <v>1243</v>
      </c>
    </row>
    <row r="1762" spans="1:8" ht="17.25" customHeight="1" x14ac:dyDescent="0.35">
      <c r="A1762" s="46" t="str">
        <f>_xlfn.CONCAT("PUSKESMAS ",TRIM(tblReff[[#This Row],[NAMA PUSKESMAS]]))</f>
        <v>PUSKESMAS KARANGPANDAN</v>
      </c>
      <c r="B1762" s="42">
        <v>1031756</v>
      </c>
      <c r="C1762" s="43" t="s">
        <v>5079</v>
      </c>
      <c r="D1762" s="43" t="s">
        <v>5080</v>
      </c>
      <c r="E1762" s="43" t="s">
        <v>5079</v>
      </c>
      <c r="F1762" s="43" t="s">
        <v>5066</v>
      </c>
      <c r="G1762" s="43" t="s">
        <v>4271</v>
      </c>
      <c r="H1762" s="43" t="s">
        <v>1243</v>
      </c>
    </row>
    <row r="1763" spans="1:8" ht="17.25" customHeight="1" x14ac:dyDescent="0.35">
      <c r="A1763" s="46" t="str">
        <f>_xlfn.CONCAT("PUSKESMAS ",TRIM(tblReff[[#This Row],[NAMA PUSKESMAS]]))</f>
        <v>PUSKESMAS KARANGANYAR</v>
      </c>
      <c r="B1763" s="42">
        <v>1031757</v>
      </c>
      <c r="C1763" s="43" t="s">
        <v>3410</v>
      </c>
      <c r="D1763" s="43" t="s">
        <v>5081</v>
      </c>
      <c r="E1763" s="43" t="s">
        <v>3410</v>
      </c>
      <c r="F1763" s="43" t="s">
        <v>5066</v>
      </c>
      <c r="G1763" s="43" t="s">
        <v>4271</v>
      </c>
      <c r="H1763" s="43" t="s">
        <v>1244</v>
      </c>
    </row>
    <row r="1764" spans="1:8" ht="17.25" customHeight="1" x14ac:dyDescent="0.35">
      <c r="A1764" s="46" t="str">
        <f>_xlfn.CONCAT("PUSKESMAS ",TRIM(tblReff[[#This Row],[NAMA PUSKESMAS]]))</f>
        <v>PUSKESMAS TASIKMADU</v>
      </c>
      <c r="B1764" s="42">
        <v>1031758</v>
      </c>
      <c r="C1764" s="43" t="s">
        <v>5082</v>
      </c>
      <c r="D1764" s="43" t="s">
        <v>5083</v>
      </c>
      <c r="E1764" s="43" t="s">
        <v>5082</v>
      </c>
      <c r="F1764" s="43" t="s">
        <v>5066</v>
      </c>
      <c r="G1764" s="43" t="s">
        <v>4271</v>
      </c>
      <c r="H1764" s="43" t="s">
        <v>1244</v>
      </c>
    </row>
    <row r="1765" spans="1:8" ht="17.25" customHeight="1" x14ac:dyDescent="0.35">
      <c r="A1765" s="46" t="str">
        <f>_xlfn.CONCAT("PUSKESMAS ",TRIM(tblReff[[#This Row],[NAMA PUSKESMAS]]))</f>
        <v>PUSKESMAS JATEN I</v>
      </c>
      <c r="B1765" s="42">
        <v>1031759</v>
      </c>
      <c r="C1765" s="43" t="s">
        <v>5084</v>
      </c>
      <c r="D1765" s="43" t="s">
        <v>5085</v>
      </c>
      <c r="E1765" s="43" t="s">
        <v>5086</v>
      </c>
      <c r="F1765" s="43" t="s">
        <v>5066</v>
      </c>
      <c r="G1765" s="43" t="s">
        <v>4271</v>
      </c>
      <c r="H1765" s="43" t="s">
        <v>1243</v>
      </c>
    </row>
    <row r="1766" spans="1:8" ht="17.25" customHeight="1" x14ac:dyDescent="0.35">
      <c r="A1766" s="46" t="str">
        <f>_xlfn.CONCAT("PUSKESMAS ",TRIM(tblReff[[#This Row],[NAMA PUSKESMAS]]))</f>
        <v>PUSKESMAS JATEN II</v>
      </c>
      <c r="B1766" s="42">
        <v>1031760</v>
      </c>
      <c r="C1766" s="43" t="s">
        <v>5087</v>
      </c>
      <c r="D1766" s="43" t="s">
        <v>5088</v>
      </c>
      <c r="E1766" s="43" t="s">
        <v>5086</v>
      </c>
      <c r="F1766" s="43" t="s">
        <v>5066</v>
      </c>
      <c r="G1766" s="43" t="s">
        <v>4271</v>
      </c>
      <c r="H1766" s="43" t="s">
        <v>1244</v>
      </c>
    </row>
    <row r="1767" spans="1:8" ht="17.25" customHeight="1" x14ac:dyDescent="0.35">
      <c r="A1767" s="46" t="str">
        <f>_xlfn.CONCAT("PUSKESMAS ",TRIM(tblReff[[#This Row],[NAMA PUSKESMAS]]))</f>
        <v>PUSKESMAS COLOMADU I</v>
      </c>
      <c r="B1767" s="42">
        <v>1031761</v>
      </c>
      <c r="C1767" s="43" t="s">
        <v>5089</v>
      </c>
      <c r="D1767" s="43" t="s">
        <v>5090</v>
      </c>
      <c r="E1767" s="43" t="s">
        <v>5091</v>
      </c>
      <c r="F1767" s="43" t="s">
        <v>5066</v>
      </c>
      <c r="G1767" s="43" t="s">
        <v>4271</v>
      </c>
      <c r="H1767" s="43" t="s">
        <v>1243</v>
      </c>
    </row>
    <row r="1768" spans="1:8" ht="17.25" customHeight="1" x14ac:dyDescent="0.35">
      <c r="A1768" s="46" t="str">
        <f>_xlfn.CONCAT("PUSKESMAS ",TRIM(tblReff[[#This Row],[NAMA PUSKESMAS]]))</f>
        <v>PUSKESMAS COLOMADU II</v>
      </c>
      <c r="B1768" s="42">
        <v>1031762</v>
      </c>
      <c r="C1768" s="43" t="s">
        <v>5092</v>
      </c>
      <c r="D1768" s="43" t="s">
        <v>5093</v>
      </c>
      <c r="E1768" s="43" t="s">
        <v>5091</v>
      </c>
      <c r="F1768" s="43" t="s">
        <v>5066</v>
      </c>
      <c r="G1768" s="43" t="s">
        <v>4271</v>
      </c>
      <c r="H1768" s="43" t="s">
        <v>1243</v>
      </c>
    </row>
    <row r="1769" spans="1:8" ht="17.25" customHeight="1" x14ac:dyDescent="0.35">
      <c r="A1769" s="46" t="str">
        <f>_xlfn.CONCAT("PUSKESMAS ",TRIM(tblReff[[#This Row],[NAMA PUSKESMAS]]))</f>
        <v>PUSKESMAS GONDANGREJO</v>
      </c>
      <c r="B1769" s="42">
        <v>1031763</v>
      </c>
      <c r="C1769" s="43" t="s">
        <v>5094</v>
      </c>
      <c r="D1769" s="43" t="s">
        <v>5095</v>
      </c>
      <c r="E1769" s="43" t="s">
        <v>5094</v>
      </c>
      <c r="F1769" s="43" t="s">
        <v>5066</v>
      </c>
      <c r="G1769" s="43" t="s">
        <v>4271</v>
      </c>
      <c r="H1769" s="43" t="s">
        <v>1243</v>
      </c>
    </row>
    <row r="1770" spans="1:8" ht="17.25" customHeight="1" x14ac:dyDescent="0.35">
      <c r="A1770" s="46" t="str">
        <f>_xlfn.CONCAT("PUSKESMAS ",TRIM(tblReff[[#This Row],[NAMA PUSKESMAS]]))</f>
        <v>PUSKESMAS KEBAKRAMAT I</v>
      </c>
      <c r="B1770" s="42">
        <v>1031764</v>
      </c>
      <c r="C1770" s="43" t="s">
        <v>5096</v>
      </c>
      <c r="D1770" s="43" t="s">
        <v>5097</v>
      </c>
      <c r="E1770" s="43" t="s">
        <v>5098</v>
      </c>
      <c r="F1770" s="43" t="s">
        <v>5066</v>
      </c>
      <c r="G1770" s="43" t="s">
        <v>4271</v>
      </c>
      <c r="H1770" s="43" t="s">
        <v>1243</v>
      </c>
    </row>
    <row r="1771" spans="1:8" ht="17.25" customHeight="1" x14ac:dyDescent="0.35">
      <c r="A1771" s="46" t="str">
        <f>_xlfn.CONCAT("PUSKESMAS ",TRIM(tblReff[[#This Row],[NAMA PUSKESMAS]]))</f>
        <v>PUSKESMAS KEBAKRAMAT II</v>
      </c>
      <c r="B1771" s="42">
        <v>1031765</v>
      </c>
      <c r="C1771" s="43" t="s">
        <v>5099</v>
      </c>
      <c r="D1771" s="43" t="s">
        <v>5100</v>
      </c>
      <c r="E1771" s="43" t="s">
        <v>5098</v>
      </c>
      <c r="F1771" s="43" t="s">
        <v>5066</v>
      </c>
      <c r="G1771" s="43" t="s">
        <v>4271</v>
      </c>
      <c r="H1771" s="43" t="s">
        <v>1244</v>
      </c>
    </row>
    <row r="1772" spans="1:8" ht="17.25" customHeight="1" x14ac:dyDescent="0.35">
      <c r="A1772" s="46" t="str">
        <f>_xlfn.CONCAT("PUSKESMAS ",TRIM(tblReff[[#This Row],[NAMA PUSKESMAS]]))</f>
        <v>PUSKESMAS MOJOGEDANG I</v>
      </c>
      <c r="B1772" s="42">
        <v>1031766</v>
      </c>
      <c r="C1772" s="43" t="s">
        <v>5101</v>
      </c>
      <c r="D1772" s="43" t="s">
        <v>5102</v>
      </c>
      <c r="E1772" s="43" t="s">
        <v>5103</v>
      </c>
      <c r="F1772" s="43" t="s">
        <v>5066</v>
      </c>
      <c r="G1772" s="43" t="s">
        <v>4271</v>
      </c>
      <c r="H1772" s="43" t="s">
        <v>1244</v>
      </c>
    </row>
    <row r="1773" spans="1:8" ht="17.25" customHeight="1" x14ac:dyDescent="0.35">
      <c r="A1773" s="46" t="str">
        <f>_xlfn.CONCAT("PUSKESMAS ",TRIM(tblReff[[#This Row],[NAMA PUSKESMAS]]))</f>
        <v>PUSKESMAS MOJOGEDANG II</v>
      </c>
      <c r="B1773" s="42">
        <v>1031767</v>
      </c>
      <c r="C1773" s="43" t="s">
        <v>5104</v>
      </c>
      <c r="D1773" s="43" t="s">
        <v>5105</v>
      </c>
      <c r="E1773" s="43" t="s">
        <v>5103</v>
      </c>
      <c r="F1773" s="43" t="s">
        <v>5066</v>
      </c>
      <c r="G1773" s="43" t="s">
        <v>4271</v>
      </c>
      <c r="H1773" s="43" t="s">
        <v>1244</v>
      </c>
    </row>
    <row r="1774" spans="1:8" ht="17.25" customHeight="1" x14ac:dyDescent="0.35">
      <c r="A1774" s="46" t="str">
        <f>_xlfn.CONCAT("PUSKESMAS ",TRIM(tblReff[[#This Row],[NAMA PUSKESMAS]]))</f>
        <v>PUSKESMAS KERJO</v>
      </c>
      <c r="B1774" s="42">
        <v>1031768</v>
      </c>
      <c r="C1774" s="43" t="s">
        <v>5106</v>
      </c>
      <c r="D1774" s="43" t="s">
        <v>5107</v>
      </c>
      <c r="E1774" s="43" t="s">
        <v>5106</v>
      </c>
      <c r="F1774" s="43" t="s">
        <v>5066</v>
      </c>
      <c r="G1774" s="43" t="s">
        <v>4271</v>
      </c>
      <c r="H1774" s="43" t="s">
        <v>1243</v>
      </c>
    </row>
    <row r="1775" spans="1:8" ht="17.25" customHeight="1" x14ac:dyDescent="0.35">
      <c r="A1775" s="46" t="str">
        <f>_xlfn.CONCAT("PUSKESMAS ",TRIM(tblReff[[#This Row],[NAMA PUSKESMAS]]))</f>
        <v>PUSKESMAS JENAWI</v>
      </c>
      <c r="B1775" s="42">
        <v>1031769</v>
      </c>
      <c r="C1775" s="43" t="s">
        <v>5108</v>
      </c>
      <c r="D1775" s="43" t="s">
        <v>5109</v>
      </c>
      <c r="E1775" s="43" t="s">
        <v>5108</v>
      </c>
      <c r="F1775" s="43" t="s">
        <v>5066</v>
      </c>
      <c r="G1775" s="43" t="s">
        <v>4271</v>
      </c>
      <c r="H1775" s="43" t="s">
        <v>1243</v>
      </c>
    </row>
    <row r="1776" spans="1:8" ht="17.25" customHeight="1" x14ac:dyDescent="0.35">
      <c r="A1776" s="46" t="str">
        <f>_xlfn.CONCAT("PUSKESMAS ",TRIM(tblReff[[#This Row],[NAMA PUSKESMAS]]))</f>
        <v>PUSKESMAS KALIJAMBE</v>
      </c>
      <c r="B1776" s="42">
        <v>1031770</v>
      </c>
      <c r="C1776" s="43" t="s">
        <v>5110</v>
      </c>
      <c r="D1776" s="43" t="s">
        <v>5111</v>
      </c>
      <c r="E1776" s="43" t="s">
        <v>5110</v>
      </c>
      <c r="F1776" s="43" t="s">
        <v>5112</v>
      </c>
      <c r="G1776" s="43" t="s">
        <v>4271</v>
      </c>
      <c r="H1776" s="43" t="s">
        <v>1243</v>
      </c>
    </row>
    <row r="1777" spans="1:8" ht="17.25" customHeight="1" x14ac:dyDescent="0.35">
      <c r="A1777" s="46" t="str">
        <f>_xlfn.CONCAT("PUSKESMAS ",TRIM(tblReff[[#This Row],[NAMA PUSKESMAS]]))</f>
        <v>PUSKESMAS PLUPUH I</v>
      </c>
      <c r="B1777" s="42">
        <v>1031771</v>
      </c>
      <c r="C1777" s="43" t="s">
        <v>5113</v>
      </c>
      <c r="D1777" s="43" t="s">
        <v>5114</v>
      </c>
      <c r="E1777" s="43" t="s">
        <v>5115</v>
      </c>
      <c r="F1777" s="43" t="s">
        <v>5112</v>
      </c>
      <c r="G1777" s="43" t="s">
        <v>4271</v>
      </c>
      <c r="H1777" s="43" t="s">
        <v>1243</v>
      </c>
    </row>
    <row r="1778" spans="1:8" ht="17.25" customHeight="1" x14ac:dyDescent="0.35">
      <c r="A1778" s="46" t="str">
        <f>_xlfn.CONCAT("PUSKESMAS ",TRIM(tblReff[[#This Row],[NAMA PUSKESMAS]]))</f>
        <v>PUSKESMAS PLUPUH II</v>
      </c>
      <c r="B1778" s="42">
        <v>1031772</v>
      </c>
      <c r="C1778" s="43" t="s">
        <v>5116</v>
      </c>
      <c r="D1778" s="43" t="s">
        <v>5117</v>
      </c>
      <c r="E1778" s="43" t="s">
        <v>5115</v>
      </c>
      <c r="F1778" s="43" t="s">
        <v>5112</v>
      </c>
      <c r="G1778" s="43" t="s">
        <v>4271</v>
      </c>
      <c r="H1778" s="43" t="s">
        <v>1243</v>
      </c>
    </row>
    <row r="1779" spans="1:8" ht="17.25" customHeight="1" x14ac:dyDescent="0.35">
      <c r="A1779" s="46" t="str">
        <f>_xlfn.CONCAT("PUSKESMAS ",TRIM(tblReff[[#This Row],[NAMA PUSKESMAS]]))</f>
        <v>PUSKESMAS MASARAN II</v>
      </c>
      <c r="B1779" s="42">
        <v>1031773</v>
      </c>
      <c r="C1779" s="43" t="s">
        <v>5118</v>
      </c>
      <c r="D1779" s="43" t="s">
        <v>5119</v>
      </c>
      <c r="E1779" s="43" t="s">
        <v>5120</v>
      </c>
      <c r="F1779" s="43" t="s">
        <v>5112</v>
      </c>
      <c r="G1779" s="43" t="s">
        <v>4271</v>
      </c>
      <c r="H1779" s="43" t="s">
        <v>1243</v>
      </c>
    </row>
    <row r="1780" spans="1:8" ht="17.25" customHeight="1" x14ac:dyDescent="0.35">
      <c r="A1780" s="46" t="str">
        <f>_xlfn.CONCAT("PUSKESMAS ",TRIM(tblReff[[#This Row],[NAMA PUSKESMAS]]))</f>
        <v>PUSKESMAS MASARAN I</v>
      </c>
      <c r="B1780" s="42">
        <v>1031774</v>
      </c>
      <c r="C1780" s="43" t="s">
        <v>5121</v>
      </c>
      <c r="D1780" s="43" t="s">
        <v>5122</v>
      </c>
      <c r="E1780" s="43" t="s">
        <v>5120</v>
      </c>
      <c r="F1780" s="43" t="s">
        <v>5112</v>
      </c>
      <c r="G1780" s="43" t="s">
        <v>4271</v>
      </c>
      <c r="H1780" s="43" t="s">
        <v>1243</v>
      </c>
    </row>
    <row r="1781" spans="1:8" ht="17.25" customHeight="1" x14ac:dyDescent="0.35">
      <c r="A1781" s="46" t="str">
        <f>_xlfn.CONCAT("PUSKESMAS ",TRIM(tblReff[[#This Row],[NAMA PUSKESMAS]]))</f>
        <v>PUSKESMAS KEDAWUNG I</v>
      </c>
      <c r="B1781" s="42">
        <v>1031775</v>
      </c>
      <c r="C1781" s="43" t="s">
        <v>5123</v>
      </c>
      <c r="D1781" s="43" t="s">
        <v>5124</v>
      </c>
      <c r="E1781" s="43" t="s">
        <v>3062</v>
      </c>
      <c r="F1781" s="43" t="s">
        <v>5112</v>
      </c>
      <c r="G1781" s="43" t="s">
        <v>4271</v>
      </c>
      <c r="H1781" s="43" t="s">
        <v>1243</v>
      </c>
    </row>
    <row r="1782" spans="1:8" ht="17.25" customHeight="1" x14ac:dyDescent="0.35">
      <c r="A1782" s="46" t="str">
        <f>_xlfn.CONCAT("PUSKESMAS ",TRIM(tblReff[[#This Row],[NAMA PUSKESMAS]]))</f>
        <v>PUSKESMAS KEDAWUNG II</v>
      </c>
      <c r="B1782" s="42">
        <v>1031776</v>
      </c>
      <c r="C1782" s="43" t="s">
        <v>5125</v>
      </c>
      <c r="D1782" s="43" t="s">
        <v>5126</v>
      </c>
      <c r="E1782" s="43" t="s">
        <v>3062</v>
      </c>
      <c r="F1782" s="43" t="s">
        <v>5112</v>
      </c>
      <c r="G1782" s="43" t="s">
        <v>4271</v>
      </c>
      <c r="H1782" s="43" t="s">
        <v>1243</v>
      </c>
    </row>
    <row r="1783" spans="1:8" ht="17.25" customHeight="1" x14ac:dyDescent="0.35">
      <c r="A1783" s="46" t="str">
        <f>_xlfn.CONCAT("PUSKESMAS ",TRIM(tblReff[[#This Row],[NAMA PUSKESMAS]]))</f>
        <v>PUSKESMAS SAMBIREJO</v>
      </c>
      <c r="B1783" s="42">
        <v>1031777</v>
      </c>
      <c r="C1783" s="43" t="s">
        <v>1335</v>
      </c>
      <c r="D1783" s="43" t="s">
        <v>5127</v>
      </c>
      <c r="E1783" s="43" t="s">
        <v>1335</v>
      </c>
      <c r="F1783" s="43" t="s">
        <v>5112</v>
      </c>
      <c r="G1783" s="43" t="s">
        <v>4271</v>
      </c>
      <c r="H1783" s="43" t="s">
        <v>1243</v>
      </c>
    </row>
    <row r="1784" spans="1:8" ht="17.25" customHeight="1" x14ac:dyDescent="0.35">
      <c r="A1784" s="46" t="str">
        <f>_xlfn.CONCAT("PUSKESMAS ",TRIM(tblReff[[#This Row],[NAMA PUSKESMAS]]))</f>
        <v>PUSKESMAS GONDANG</v>
      </c>
      <c r="B1784" s="42">
        <v>1031778</v>
      </c>
      <c r="C1784" s="43" t="s">
        <v>5128</v>
      </c>
      <c r="D1784" s="43" t="s">
        <v>5129</v>
      </c>
      <c r="E1784" s="43" t="s">
        <v>5128</v>
      </c>
      <c r="F1784" s="43" t="s">
        <v>5112</v>
      </c>
      <c r="G1784" s="43" t="s">
        <v>4271</v>
      </c>
      <c r="H1784" s="43" t="s">
        <v>1243</v>
      </c>
    </row>
    <row r="1785" spans="1:8" ht="17.25" customHeight="1" x14ac:dyDescent="0.35">
      <c r="A1785" s="46" t="str">
        <f>_xlfn.CONCAT("PUSKESMAS ",TRIM(tblReff[[#This Row],[NAMA PUSKESMAS]]))</f>
        <v>PUSKESMAS SAMBUNGMACAN I</v>
      </c>
      <c r="B1785" s="42">
        <v>1031779</v>
      </c>
      <c r="C1785" s="43" t="s">
        <v>5130</v>
      </c>
      <c r="D1785" s="43" t="s">
        <v>5131</v>
      </c>
      <c r="E1785" s="43" t="s">
        <v>5132</v>
      </c>
      <c r="F1785" s="43" t="s">
        <v>5112</v>
      </c>
      <c r="G1785" s="43" t="s">
        <v>4271</v>
      </c>
      <c r="H1785" s="43" t="s">
        <v>1243</v>
      </c>
    </row>
    <row r="1786" spans="1:8" ht="17.25" customHeight="1" x14ac:dyDescent="0.35">
      <c r="A1786" s="46" t="str">
        <f>_xlfn.CONCAT("PUSKESMAS ",TRIM(tblReff[[#This Row],[NAMA PUSKESMAS]]))</f>
        <v>PUSKESMAS SAMBUNGMACAN II</v>
      </c>
      <c r="B1786" s="42">
        <v>1031780</v>
      </c>
      <c r="C1786" s="43" t="s">
        <v>5133</v>
      </c>
      <c r="D1786" s="43" t="s">
        <v>5134</v>
      </c>
      <c r="E1786" s="43" t="s">
        <v>5132</v>
      </c>
      <c r="F1786" s="43" t="s">
        <v>5112</v>
      </c>
      <c r="G1786" s="43" t="s">
        <v>4271</v>
      </c>
      <c r="H1786" s="43" t="s">
        <v>1243</v>
      </c>
    </row>
    <row r="1787" spans="1:8" ht="17.25" customHeight="1" x14ac:dyDescent="0.35">
      <c r="A1787" s="46" t="str">
        <f>_xlfn.CONCAT("PUSKESMAS ",TRIM(tblReff[[#This Row],[NAMA PUSKESMAS]]))</f>
        <v>PUSKESMAS NGRAMPAL</v>
      </c>
      <c r="B1787" s="42">
        <v>1031781</v>
      </c>
      <c r="C1787" s="43" t="s">
        <v>5135</v>
      </c>
      <c r="D1787" s="43" t="s">
        <v>5136</v>
      </c>
      <c r="E1787" s="43" t="s">
        <v>5135</v>
      </c>
      <c r="F1787" s="43" t="s">
        <v>5112</v>
      </c>
      <c r="G1787" s="43" t="s">
        <v>4271</v>
      </c>
      <c r="H1787" s="43" t="s">
        <v>1243</v>
      </c>
    </row>
    <row r="1788" spans="1:8" ht="17.25" customHeight="1" x14ac:dyDescent="0.35">
      <c r="A1788" s="46" t="str">
        <f>_xlfn.CONCAT("PUSKESMAS ",TRIM(tblReff[[#This Row],[NAMA PUSKESMAS]]))</f>
        <v>PUSKESMAS KARANG MALANG</v>
      </c>
      <c r="B1788" s="42">
        <v>1031782</v>
      </c>
      <c r="C1788" s="43" t="s">
        <v>5137</v>
      </c>
      <c r="D1788" s="43" t="s">
        <v>5138</v>
      </c>
      <c r="E1788" s="43" t="s">
        <v>5139</v>
      </c>
      <c r="F1788" s="43" t="s">
        <v>5112</v>
      </c>
      <c r="G1788" s="43" t="s">
        <v>4271</v>
      </c>
      <c r="H1788" s="43" t="s">
        <v>1244</v>
      </c>
    </row>
    <row r="1789" spans="1:8" ht="17.25" customHeight="1" x14ac:dyDescent="0.35">
      <c r="A1789" s="46" t="str">
        <f>_xlfn.CONCAT("PUSKESMAS ",TRIM(tblReff[[#This Row],[NAMA PUSKESMAS]]))</f>
        <v>PUSKESMAS SRAGEN</v>
      </c>
      <c r="B1789" s="42">
        <v>1031783</v>
      </c>
      <c r="C1789" s="43" t="s">
        <v>5140</v>
      </c>
      <c r="D1789" s="43" t="s">
        <v>5141</v>
      </c>
      <c r="E1789" s="43" t="s">
        <v>5140</v>
      </c>
      <c r="F1789" s="43" t="s">
        <v>5112</v>
      </c>
      <c r="G1789" s="43" t="s">
        <v>4271</v>
      </c>
      <c r="H1789" s="43" t="s">
        <v>1244</v>
      </c>
    </row>
    <row r="1790" spans="1:8" ht="17.25" customHeight="1" x14ac:dyDescent="0.35">
      <c r="A1790" s="46" t="str">
        <f>_xlfn.CONCAT("PUSKESMAS ",TRIM(tblReff[[#This Row],[NAMA PUSKESMAS]]))</f>
        <v>PUSKESMAS SIDOHARJO</v>
      </c>
      <c r="B1790" s="42">
        <v>1031784</v>
      </c>
      <c r="C1790" s="43" t="s">
        <v>1359</v>
      </c>
      <c r="D1790" s="43" t="s">
        <v>5142</v>
      </c>
      <c r="E1790" s="43" t="s">
        <v>1359</v>
      </c>
      <c r="F1790" s="43" t="s">
        <v>5112</v>
      </c>
      <c r="G1790" s="43" t="s">
        <v>4271</v>
      </c>
      <c r="H1790" s="43" t="s">
        <v>1244</v>
      </c>
    </row>
    <row r="1791" spans="1:8" ht="17.25" customHeight="1" x14ac:dyDescent="0.35">
      <c r="A1791" s="46" t="str">
        <f>_xlfn.CONCAT("PUSKESMAS ",TRIM(tblReff[[#This Row],[NAMA PUSKESMAS]]))</f>
        <v>PUSKESMAS TANON I</v>
      </c>
      <c r="B1791" s="42">
        <v>1031785</v>
      </c>
      <c r="C1791" s="43" t="s">
        <v>5143</v>
      </c>
      <c r="D1791" s="43" t="s">
        <v>5144</v>
      </c>
      <c r="E1791" s="43" t="s">
        <v>5145</v>
      </c>
      <c r="F1791" s="43" t="s">
        <v>5112</v>
      </c>
      <c r="G1791" s="43" t="s">
        <v>4271</v>
      </c>
      <c r="H1791" s="43" t="s">
        <v>1243</v>
      </c>
    </row>
    <row r="1792" spans="1:8" ht="17.25" customHeight="1" x14ac:dyDescent="0.35">
      <c r="A1792" s="46" t="str">
        <f>_xlfn.CONCAT("PUSKESMAS ",TRIM(tblReff[[#This Row],[NAMA PUSKESMAS]]))</f>
        <v>PUSKESMAS TANON II</v>
      </c>
      <c r="B1792" s="42">
        <v>1031786</v>
      </c>
      <c r="C1792" s="43" t="s">
        <v>5146</v>
      </c>
      <c r="D1792" s="43" t="s">
        <v>5147</v>
      </c>
      <c r="E1792" s="43" t="s">
        <v>5145</v>
      </c>
      <c r="F1792" s="43" t="s">
        <v>5112</v>
      </c>
      <c r="G1792" s="43" t="s">
        <v>4271</v>
      </c>
      <c r="H1792" s="43" t="s">
        <v>1243</v>
      </c>
    </row>
    <row r="1793" spans="1:8" ht="17.25" customHeight="1" x14ac:dyDescent="0.35">
      <c r="A1793" s="46" t="str">
        <f>_xlfn.CONCAT("PUSKESMAS ",TRIM(tblReff[[#This Row],[NAMA PUSKESMAS]]))</f>
        <v>PUSKESMAS GEMOLONG</v>
      </c>
      <c r="B1793" s="42">
        <v>1031787</v>
      </c>
      <c r="C1793" s="43" t="s">
        <v>5148</v>
      </c>
      <c r="D1793" s="43" t="s">
        <v>5149</v>
      </c>
      <c r="E1793" s="43" t="s">
        <v>5150</v>
      </c>
      <c r="F1793" s="43" t="s">
        <v>5112</v>
      </c>
      <c r="G1793" s="43" t="s">
        <v>4271</v>
      </c>
      <c r="H1793" s="43" t="s">
        <v>1244</v>
      </c>
    </row>
    <row r="1794" spans="1:8" ht="17.25" customHeight="1" x14ac:dyDescent="0.35">
      <c r="A1794" s="46" t="str">
        <f>_xlfn.CONCAT("PUSKESMAS ",TRIM(tblReff[[#This Row],[NAMA PUSKESMAS]]))</f>
        <v>PUSKESMAS MIRI</v>
      </c>
      <c r="B1794" s="42">
        <v>1031788</v>
      </c>
      <c r="C1794" s="43" t="s">
        <v>5151</v>
      </c>
      <c r="D1794" s="43" t="s">
        <v>5152</v>
      </c>
      <c r="E1794" s="43" t="s">
        <v>5151</v>
      </c>
      <c r="F1794" s="43" t="s">
        <v>5112</v>
      </c>
      <c r="G1794" s="43" t="s">
        <v>4271</v>
      </c>
      <c r="H1794" s="43" t="s">
        <v>1243</v>
      </c>
    </row>
    <row r="1795" spans="1:8" ht="17.25" customHeight="1" x14ac:dyDescent="0.35">
      <c r="A1795" s="46" t="str">
        <f>_xlfn.CONCAT("PUSKESMAS ",TRIM(tblReff[[#This Row],[NAMA PUSKESMAS]]))</f>
        <v>PUSKESMAS SUMBERLAWANG</v>
      </c>
      <c r="B1795" s="42">
        <v>1031789</v>
      </c>
      <c r="C1795" s="43" t="s">
        <v>5153</v>
      </c>
      <c r="D1795" s="43" t="s">
        <v>5154</v>
      </c>
      <c r="E1795" s="43" t="s">
        <v>5153</v>
      </c>
      <c r="F1795" s="43" t="s">
        <v>5112</v>
      </c>
      <c r="G1795" s="43" t="s">
        <v>4271</v>
      </c>
      <c r="H1795" s="43" t="s">
        <v>1243</v>
      </c>
    </row>
    <row r="1796" spans="1:8" ht="17.25" customHeight="1" x14ac:dyDescent="0.35">
      <c r="A1796" s="46" t="str">
        <f>_xlfn.CONCAT("PUSKESMAS ",TRIM(tblReff[[#This Row],[NAMA PUSKESMAS]]))</f>
        <v>PUSKESMAS MONDOKAN</v>
      </c>
      <c r="B1796" s="42">
        <v>1031790</v>
      </c>
      <c r="C1796" s="43" t="s">
        <v>5155</v>
      </c>
      <c r="D1796" s="43" t="s">
        <v>5156</v>
      </c>
      <c r="E1796" s="43" t="s">
        <v>5155</v>
      </c>
      <c r="F1796" s="43" t="s">
        <v>5112</v>
      </c>
      <c r="G1796" s="43" t="s">
        <v>4271</v>
      </c>
      <c r="H1796" s="43" t="s">
        <v>1243</v>
      </c>
    </row>
    <row r="1797" spans="1:8" ht="17.25" customHeight="1" x14ac:dyDescent="0.35">
      <c r="A1797" s="46" t="str">
        <f>_xlfn.CONCAT("PUSKESMAS ",TRIM(tblReff[[#This Row],[NAMA PUSKESMAS]]))</f>
        <v>PUSKESMAS SUKODONO</v>
      </c>
      <c r="B1797" s="42">
        <v>1031791</v>
      </c>
      <c r="C1797" s="43" t="s">
        <v>5157</v>
      </c>
      <c r="D1797" s="43" t="s">
        <v>5158</v>
      </c>
      <c r="E1797" s="43" t="s">
        <v>5157</v>
      </c>
      <c r="F1797" s="43" t="s">
        <v>5112</v>
      </c>
      <c r="G1797" s="43" t="s">
        <v>4271</v>
      </c>
      <c r="H1797" s="43" t="s">
        <v>1243</v>
      </c>
    </row>
    <row r="1798" spans="1:8" ht="17.25" customHeight="1" x14ac:dyDescent="0.35">
      <c r="A1798" s="46" t="str">
        <f>_xlfn.CONCAT("PUSKESMAS ",TRIM(tblReff[[#This Row],[NAMA PUSKESMAS]]))</f>
        <v>PUSKESMAS GESI</v>
      </c>
      <c r="B1798" s="42">
        <v>1031792</v>
      </c>
      <c r="C1798" s="43" t="s">
        <v>5159</v>
      </c>
      <c r="D1798" s="43" t="s">
        <v>5160</v>
      </c>
      <c r="E1798" s="43" t="s">
        <v>5159</v>
      </c>
      <c r="F1798" s="43" t="s">
        <v>5112</v>
      </c>
      <c r="G1798" s="43" t="s">
        <v>4271</v>
      </c>
      <c r="H1798" s="43" t="s">
        <v>1243</v>
      </c>
    </row>
    <row r="1799" spans="1:8" ht="17.25" customHeight="1" x14ac:dyDescent="0.35">
      <c r="A1799" s="46" t="str">
        <f>_xlfn.CONCAT("PUSKESMAS ",TRIM(tblReff[[#This Row],[NAMA PUSKESMAS]]))</f>
        <v>PUSKESMAS TANGEN</v>
      </c>
      <c r="B1799" s="42">
        <v>1031793</v>
      </c>
      <c r="C1799" s="43" t="s">
        <v>5161</v>
      </c>
      <c r="D1799" s="43" t="s">
        <v>5162</v>
      </c>
      <c r="E1799" s="43" t="s">
        <v>5161</v>
      </c>
      <c r="F1799" s="43" t="s">
        <v>5112</v>
      </c>
      <c r="G1799" s="43" t="s">
        <v>4271</v>
      </c>
      <c r="H1799" s="43" t="s">
        <v>1243</v>
      </c>
    </row>
    <row r="1800" spans="1:8" ht="17.25" customHeight="1" x14ac:dyDescent="0.35">
      <c r="A1800" s="46" t="str">
        <f>_xlfn.CONCAT("PUSKESMAS ",TRIM(tblReff[[#This Row],[NAMA PUSKESMAS]]))</f>
        <v>PUSKESMAS JENAR</v>
      </c>
      <c r="B1800" s="42">
        <v>1031794</v>
      </c>
      <c r="C1800" s="43" t="s">
        <v>5163</v>
      </c>
      <c r="D1800" s="43" t="s">
        <v>5164</v>
      </c>
      <c r="E1800" s="43" t="s">
        <v>5163</v>
      </c>
      <c r="F1800" s="43" t="s">
        <v>5112</v>
      </c>
      <c r="G1800" s="43" t="s">
        <v>4271</v>
      </c>
      <c r="H1800" s="43" t="s">
        <v>1243</v>
      </c>
    </row>
    <row r="1801" spans="1:8" ht="17.25" customHeight="1" x14ac:dyDescent="0.35">
      <c r="A1801" s="46" t="str">
        <f>_xlfn.CONCAT("PUSKESMAS ",TRIM(tblReff[[#This Row],[NAMA PUSKESMAS]]))</f>
        <v>PUSKESMAS KEDUNGJATI</v>
      </c>
      <c r="B1801" s="42">
        <v>1031795</v>
      </c>
      <c r="C1801" s="43" t="s">
        <v>5165</v>
      </c>
      <c r="D1801" s="43" t="s">
        <v>5166</v>
      </c>
      <c r="E1801" s="43" t="s">
        <v>5165</v>
      </c>
      <c r="F1801" s="43" t="s">
        <v>5167</v>
      </c>
      <c r="G1801" s="43" t="s">
        <v>4271</v>
      </c>
      <c r="H1801" s="43" t="s">
        <v>1243</v>
      </c>
    </row>
    <row r="1802" spans="1:8" ht="17.25" customHeight="1" x14ac:dyDescent="0.35">
      <c r="A1802" s="46" t="str">
        <f>_xlfn.CONCAT("PUSKESMAS ",TRIM(tblReff[[#This Row],[NAMA PUSKESMAS]]))</f>
        <v>PUSKESMAS KARANGRAYUNG I</v>
      </c>
      <c r="B1802" s="42">
        <v>1031796</v>
      </c>
      <c r="C1802" s="43" t="s">
        <v>5168</v>
      </c>
      <c r="D1802" s="43" t="s">
        <v>5169</v>
      </c>
      <c r="E1802" s="43" t="s">
        <v>5170</v>
      </c>
      <c r="F1802" s="43" t="s">
        <v>5167</v>
      </c>
      <c r="G1802" s="43" t="s">
        <v>4271</v>
      </c>
      <c r="H1802" s="43" t="s">
        <v>1243</v>
      </c>
    </row>
    <row r="1803" spans="1:8" ht="17.25" customHeight="1" x14ac:dyDescent="0.35">
      <c r="A1803" s="46" t="str">
        <f>_xlfn.CONCAT("PUSKESMAS ",TRIM(tblReff[[#This Row],[NAMA PUSKESMAS]]))</f>
        <v>PUSKESMAS KARANGRAYUNG II</v>
      </c>
      <c r="B1803" s="42">
        <v>1031797</v>
      </c>
      <c r="C1803" s="43" t="s">
        <v>5171</v>
      </c>
      <c r="D1803" s="43" t="s">
        <v>5172</v>
      </c>
      <c r="E1803" s="43" t="s">
        <v>5170</v>
      </c>
      <c r="F1803" s="43" t="s">
        <v>5167</v>
      </c>
      <c r="G1803" s="43" t="s">
        <v>4271</v>
      </c>
      <c r="H1803" s="43" t="s">
        <v>1244</v>
      </c>
    </row>
    <row r="1804" spans="1:8" ht="17.25" customHeight="1" x14ac:dyDescent="0.35">
      <c r="A1804" s="46" t="str">
        <f>_xlfn.CONCAT("PUSKESMAS ",TRIM(tblReff[[#This Row],[NAMA PUSKESMAS]]))</f>
        <v>PUSKESMAS PENAWANGAN I</v>
      </c>
      <c r="B1804" s="42">
        <v>1031798</v>
      </c>
      <c r="C1804" s="43" t="s">
        <v>5173</v>
      </c>
      <c r="D1804" s="43" t="s">
        <v>5174</v>
      </c>
      <c r="E1804" s="43" t="s">
        <v>5175</v>
      </c>
      <c r="F1804" s="43" t="s">
        <v>5167</v>
      </c>
      <c r="G1804" s="43" t="s">
        <v>4271</v>
      </c>
      <c r="H1804" s="43" t="s">
        <v>1244</v>
      </c>
    </row>
    <row r="1805" spans="1:8" ht="17.25" customHeight="1" x14ac:dyDescent="0.35">
      <c r="A1805" s="46" t="str">
        <f>_xlfn.CONCAT("PUSKESMAS ",TRIM(tblReff[[#This Row],[NAMA PUSKESMAS]]))</f>
        <v>PUSKESMAS PENAWANGAN II</v>
      </c>
      <c r="B1805" s="42">
        <v>1031799</v>
      </c>
      <c r="C1805" s="43" t="s">
        <v>5176</v>
      </c>
      <c r="D1805" s="43" t="s">
        <v>5177</v>
      </c>
      <c r="E1805" s="43" t="s">
        <v>5175</v>
      </c>
      <c r="F1805" s="43" t="s">
        <v>5167</v>
      </c>
      <c r="G1805" s="43" t="s">
        <v>4271</v>
      </c>
      <c r="H1805" s="43" t="s">
        <v>1244</v>
      </c>
    </row>
    <row r="1806" spans="1:8" ht="17.25" customHeight="1" x14ac:dyDescent="0.35">
      <c r="A1806" s="46" t="str">
        <f>_xlfn.CONCAT("PUSKESMAS ",TRIM(tblReff[[#This Row],[NAMA PUSKESMAS]]))</f>
        <v>PUSKESMAS TOROH I</v>
      </c>
      <c r="B1806" s="42">
        <v>1031800</v>
      </c>
      <c r="C1806" s="43" t="s">
        <v>5178</v>
      </c>
      <c r="D1806" s="43" t="s">
        <v>5179</v>
      </c>
      <c r="E1806" s="43" t="s">
        <v>5180</v>
      </c>
      <c r="F1806" s="43" t="s">
        <v>5167</v>
      </c>
      <c r="G1806" s="43" t="s">
        <v>4271</v>
      </c>
      <c r="H1806" s="43" t="s">
        <v>1243</v>
      </c>
    </row>
    <row r="1807" spans="1:8" ht="17.25" customHeight="1" x14ac:dyDescent="0.35">
      <c r="A1807" s="46" t="str">
        <f>_xlfn.CONCAT("PUSKESMAS ",TRIM(tblReff[[#This Row],[NAMA PUSKESMAS]]))</f>
        <v>PUSKESMAS TOROH II</v>
      </c>
      <c r="B1807" s="42">
        <v>1031801</v>
      </c>
      <c r="C1807" s="43" t="s">
        <v>5181</v>
      </c>
      <c r="D1807" s="43" t="s">
        <v>5182</v>
      </c>
      <c r="E1807" s="43" t="s">
        <v>5180</v>
      </c>
      <c r="F1807" s="43" t="s">
        <v>5167</v>
      </c>
      <c r="G1807" s="43" t="s">
        <v>4271</v>
      </c>
      <c r="H1807" s="43" t="s">
        <v>1244</v>
      </c>
    </row>
    <row r="1808" spans="1:8" ht="17.25" customHeight="1" x14ac:dyDescent="0.35">
      <c r="A1808" s="46" t="str">
        <f>_xlfn.CONCAT("PUSKESMAS ",TRIM(tblReff[[#This Row],[NAMA PUSKESMAS]]))</f>
        <v>PUSKESMAS GEYER I</v>
      </c>
      <c r="B1808" s="42">
        <v>1031802</v>
      </c>
      <c r="C1808" s="43" t="s">
        <v>5183</v>
      </c>
      <c r="D1808" s="43" t="s">
        <v>5184</v>
      </c>
      <c r="E1808" s="43" t="s">
        <v>5185</v>
      </c>
      <c r="F1808" s="43" t="s">
        <v>5167</v>
      </c>
      <c r="G1808" s="43" t="s">
        <v>4271</v>
      </c>
      <c r="H1808" s="43" t="s">
        <v>1243</v>
      </c>
    </row>
    <row r="1809" spans="1:8" ht="17.25" customHeight="1" x14ac:dyDescent="0.35">
      <c r="A1809" s="46" t="str">
        <f>_xlfn.CONCAT("PUSKESMAS ",TRIM(tblReff[[#This Row],[NAMA PUSKESMAS]]))</f>
        <v>PUSKESMAS GEYER II</v>
      </c>
      <c r="B1809" s="42">
        <v>1031803</v>
      </c>
      <c r="C1809" s="43" t="s">
        <v>5186</v>
      </c>
      <c r="D1809" s="43" t="s">
        <v>5187</v>
      </c>
      <c r="E1809" s="43" t="s">
        <v>5185</v>
      </c>
      <c r="F1809" s="43" t="s">
        <v>5167</v>
      </c>
      <c r="G1809" s="43" t="s">
        <v>4271</v>
      </c>
      <c r="H1809" s="43" t="s">
        <v>1244</v>
      </c>
    </row>
    <row r="1810" spans="1:8" ht="17.25" customHeight="1" x14ac:dyDescent="0.35">
      <c r="A1810" s="46" t="str">
        <f>_xlfn.CONCAT("PUSKESMAS ",TRIM(tblReff[[#This Row],[NAMA PUSKESMAS]]))</f>
        <v>PUSKESMAS PULOKULON I</v>
      </c>
      <c r="B1810" s="42">
        <v>1031804</v>
      </c>
      <c r="C1810" s="43" t="s">
        <v>5188</v>
      </c>
      <c r="D1810" s="43" t="s">
        <v>5189</v>
      </c>
      <c r="E1810" s="43" t="s">
        <v>5190</v>
      </c>
      <c r="F1810" s="43" t="s">
        <v>5167</v>
      </c>
      <c r="G1810" s="43" t="s">
        <v>4271</v>
      </c>
      <c r="H1810" s="43" t="s">
        <v>1243</v>
      </c>
    </row>
    <row r="1811" spans="1:8" ht="17.25" customHeight="1" x14ac:dyDescent="0.35">
      <c r="A1811" s="46" t="str">
        <f>_xlfn.CONCAT("PUSKESMAS ",TRIM(tblReff[[#This Row],[NAMA PUSKESMAS]]))</f>
        <v>PUSKESMAS PULOKULON II</v>
      </c>
      <c r="B1811" s="42">
        <v>1031805</v>
      </c>
      <c r="C1811" s="43" t="s">
        <v>5191</v>
      </c>
      <c r="D1811" s="43" t="s">
        <v>5192</v>
      </c>
      <c r="E1811" s="43" t="s">
        <v>5190</v>
      </c>
      <c r="F1811" s="43" t="s">
        <v>5167</v>
      </c>
      <c r="G1811" s="43" t="s">
        <v>4271</v>
      </c>
      <c r="H1811" s="43" t="s">
        <v>1244</v>
      </c>
    </row>
    <row r="1812" spans="1:8" ht="17.25" customHeight="1" x14ac:dyDescent="0.35">
      <c r="A1812" s="46" t="str">
        <f>_xlfn.CONCAT("PUSKESMAS ",TRIM(tblReff[[#This Row],[NAMA PUSKESMAS]]))</f>
        <v>PUSKESMAS KRADENAN I</v>
      </c>
      <c r="B1812" s="42">
        <v>1031806</v>
      </c>
      <c r="C1812" s="43" t="s">
        <v>5193</v>
      </c>
      <c r="D1812" s="43" t="s">
        <v>5194</v>
      </c>
      <c r="E1812" s="43" t="s">
        <v>5195</v>
      </c>
      <c r="F1812" s="43" t="s">
        <v>5167</v>
      </c>
      <c r="G1812" s="43" t="s">
        <v>4271</v>
      </c>
      <c r="H1812" s="43" t="s">
        <v>1243</v>
      </c>
    </row>
    <row r="1813" spans="1:8" ht="17.25" customHeight="1" x14ac:dyDescent="0.35">
      <c r="A1813" s="46" t="str">
        <f>_xlfn.CONCAT("PUSKESMAS ",TRIM(tblReff[[#This Row],[NAMA PUSKESMAS]]))</f>
        <v>PUSKESMAS KRADENAN II</v>
      </c>
      <c r="B1813" s="42">
        <v>1031807</v>
      </c>
      <c r="C1813" s="43" t="s">
        <v>5196</v>
      </c>
      <c r="D1813" s="43" t="s">
        <v>5197</v>
      </c>
      <c r="E1813" s="43" t="s">
        <v>5195</v>
      </c>
      <c r="F1813" s="43" t="s">
        <v>5167</v>
      </c>
      <c r="G1813" s="43" t="s">
        <v>4271</v>
      </c>
      <c r="H1813" s="43" t="s">
        <v>1244</v>
      </c>
    </row>
    <row r="1814" spans="1:8" ht="17.25" customHeight="1" x14ac:dyDescent="0.35">
      <c r="A1814" s="46" t="str">
        <f>_xlfn.CONCAT("PUSKESMAS ",TRIM(tblReff[[#This Row],[NAMA PUSKESMAS]]))</f>
        <v>PUSKESMAS GABUS I</v>
      </c>
      <c r="B1814" s="42">
        <v>1031808</v>
      </c>
      <c r="C1814" s="43" t="s">
        <v>5198</v>
      </c>
      <c r="D1814" s="43" t="s">
        <v>5199</v>
      </c>
      <c r="E1814" s="43" t="s">
        <v>5200</v>
      </c>
      <c r="F1814" s="43" t="s">
        <v>5167</v>
      </c>
      <c r="G1814" s="43" t="s">
        <v>4271</v>
      </c>
      <c r="H1814" s="43" t="s">
        <v>1243</v>
      </c>
    </row>
    <row r="1815" spans="1:8" ht="17.25" customHeight="1" x14ac:dyDescent="0.35">
      <c r="A1815" s="46" t="str">
        <f>_xlfn.CONCAT("PUSKESMAS ",TRIM(tblReff[[#This Row],[NAMA PUSKESMAS]]))</f>
        <v>PUSKESMAS GABUS II</v>
      </c>
      <c r="B1815" s="42">
        <v>1031809</v>
      </c>
      <c r="C1815" s="43" t="s">
        <v>5201</v>
      </c>
      <c r="D1815" s="43" t="s">
        <v>5202</v>
      </c>
      <c r="E1815" s="43" t="s">
        <v>5200</v>
      </c>
      <c r="F1815" s="43" t="s">
        <v>5167</v>
      </c>
      <c r="G1815" s="43" t="s">
        <v>4271</v>
      </c>
      <c r="H1815" s="43" t="s">
        <v>1244</v>
      </c>
    </row>
    <row r="1816" spans="1:8" ht="17.25" customHeight="1" x14ac:dyDescent="0.35">
      <c r="A1816" s="46" t="str">
        <f>_xlfn.CONCAT("PUSKESMAS ",TRIM(tblReff[[#This Row],[NAMA PUSKESMAS]]))</f>
        <v>PUSKESMAS NGARINGAN</v>
      </c>
      <c r="B1816" s="42">
        <v>1031810</v>
      </c>
      <c r="C1816" s="43" t="s">
        <v>5203</v>
      </c>
      <c r="D1816" s="43" t="s">
        <v>5204</v>
      </c>
      <c r="E1816" s="43" t="s">
        <v>5203</v>
      </c>
      <c r="F1816" s="43" t="s">
        <v>5167</v>
      </c>
      <c r="G1816" s="43" t="s">
        <v>4271</v>
      </c>
      <c r="H1816" s="43" t="s">
        <v>1243</v>
      </c>
    </row>
    <row r="1817" spans="1:8" ht="17.25" customHeight="1" x14ac:dyDescent="0.35">
      <c r="A1817" s="46" t="str">
        <f>_xlfn.CONCAT("PUSKESMAS ",TRIM(tblReff[[#This Row],[NAMA PUSKESMAS]]))</f>
        <v>PUSKESMAS WIROSARI I</v>
      </c>
      <c r="B1817" s="42">
        <v>1031811</v>
      </c>
      <c r="C1817" s="43" t="s">
        <v>5205</v>
      </c>
      <c r="D1817" s="43" t="s">
        <v>5206</v>
      </c>
      <c r="E1817" s="43" t="s">
        <v>5207</v>
      </c>
      <c r="F1817" s="43" t="s">
        <v>5167</v>
      </c>
      <c r="G1817" s="43" t="s">
        <v>4271</v>
      </c>
      <c r="H1817" s="43" t="s">
        <v>1243</v>
      </c>
    </row>
    <row r="1818" spans="1:8" ht="17.25" customHeight="1" x14ac:dyDescent="0.35">
      <c r="A1818" s="46" t="str">
        <f>_xlfn.CONCAT("PUSKESMAS ",TRIM(tblReff[[#This Row],[NAMA PUSKESMAS]]))</f>
        <v>PUSKESMAS WIROSARI II</v>
      </c>
      <c r="B1818" s="42">
        <v>1031812</v>
      </c>
      <c r="C1818" s="43" t="s">
        <v>5208</v>
      </c>
      <c r="D1818" s="43" t="s">
        <v>5209</v>
      </c>
      <c r="E1818" s="43" t="s">
        <v>5207</v>
      </c>
      <c r="F1818" s="43" t="s">
        <v>5167</v>
      </c>
      <c r="G1818" s="43" t="s">
        <v>4271</v>
      </c>
      <c r="H1818" s="43" t="s">
        <v>1244</v>
      </c>
    </row>
    <row r="1819" spans="1:8" ht="17.25" customHeight="1" x14ac:dyDescent="0.35">
      <c r="A1819" s="46" t="str">
        <f>_xlfn.CONCAT("PUSKESMAS ",TRIM(tblReff[[#This Row],[NAMA PUSKESMAS]]))</f>
        <v>PUSKESMAS TAWANGHARJO</v>
      </c>
      <c r="B1819" s="42">
        <v>1031813</v>
      </c>
      <c r="C1819" s="43" t="s">
        <v>5210</v>
      </c>
      <c r="D1819" s="43" t="s">
        <v>5211</v>
      </c>
      <c r="E1819" s="43" t="s">
        <v>5210</v>
      </c>
      <c r="F1819" s="43" t="s">
        <v>5167</v>
      </c>
      <c r="G1819" s="43" t="s">
        <v>4271</v>
      </c>
      <c r="H1819" s="43" t="s">
        <v>1244</v>
      </c>
    </row>
    <row r="1820" spans="1:8" ht="17.25" customHeight="1" x14ac:dyDescent="0.35">
      <c r="A1820" s="46" t="str">
        <f>_xlfn.CONCAT("PUSKESMAS ",TRIM(tblReff[[#This Row],[NAMA PUSKESMAS]]))</f>
        <v>PUSKESMAS GROBOGAN</v>
      </c>
      <c r="B1820" s="42">
        <v>1031814</v>
      </c>
      <c r="C1820" s="43" t="s">
        <v>5212</v>
      </c>
      <c r="D1820" s="43" t="s">
        <v>5213</v>
      </c>
      <c r="E1820" s="43" t="s">
        <v>5212</v>
      </c>
      <c r="F1820" s="43" t="s">
        <v>5167</v>
      </c>
      <c r="G1820" s="43" t="s">
        <v>4271</v>
      </c>
      <c r="H1820" s="43" t="s">
        <v>1243</v>
      </c>
    </row>
    <row r="1821" spans="1:8" ht="17.25" customHeight="1" x14ac:dyDescent="0.35">
      <c r="A1821" s="46" t="str">
        <f>_xlfn.CONCAT("PUSKESMAS ",TRIM(tblReff[[#This Row],[NAMA PUSKESMAS]]))</f>
        <v>PUSKESMAS PURWODADI I</v>
      </c>
      <c r="B1821" s="42">
        <v>1031815</v>
      </c>
      <c r="C1821" s="43" t="s">
        <v>5214</v>
      </c>
      <c r="D1821" s="43" t="s">
        <v>5215</v>
      </c>
      <c r="E1821" s="43" t="s">
        <v>1324</v>
      </c>
      <c r="F1821" s="43" t="s">
        <v>5167</v>
      </c>
      <c r="G1821" s="43" t="s">
        <v>4271</v>
      </c>
      <c r="H1821" s="43" t="s">
        <v>1244</v>
      </c>
    </row>
    <row r="1822" spans="1:8" ht="17.25" customHeight="1" x14ac:dyDescent="0.35">
      <c r="A1822" s="46" t="str">
        <f>_xlfn.CONCAT("PUSKESMAS ",TRIM(tblReff[[#This Row],[NAMA PUSKESMAS]]))</f>
        <v>PUSKESMAS PURWODADI II</v>
      </c>
      <c r="B1822" s="42">
        <v>1031816</v>
      </c>
      <c r="C1822" s="43" t="s">
        <v>5216</v>
      </c>
      <c r="D1822" s="43" t="s">
        <v>5217</v>
      </c>
      <c r="E1822" s="43" t="s">
        <v>1324</v>
      </c>
      <c r="F1822" s="43" t="s">
        <v>5167</v>
      </c>
      <c r="G1822" s="43" t="s">
        <v>4271</v>
      </c>
      <c r="H1822" s="43" t="s">
        <v>1244</v>
      </c>
    </row>
    <row r="1823" spans="1:8" ht="17.25" customHeight="1" x14ac:dyDescent="0.35">
      <c r="A1823" s="46" t="str">
        <f>_xlfn.CONCAT("PUSKESMAS ",TRIM(tblReff[[#This Row],[NAMA PUSKESMAS]]))</f>
        <v>PUSKESMAS BRATI</v>
      </c>
      <c r="B1823" s="42">
        <v>1031817</v>
      </c>
      <c r="C1823" s="43" t="s">
        <v>5218</v>
      </c>
      <c r="D1823" s="43" t="s">
        <v>5219</v>
      </c>
      <c r="E1823" s="43" t="s">
        <v>5218</v>
      </c>
      <c r="F1823" s="43" t="s">
        <v>5167</v>
      </c>
      <c r="G1823" s="43" t="s">
        <v>4271</v>
      </c>
      <c r="H1823" s="43" t="s">
        <v>1244</v>
      </c>
    </row>
    <row r="1824" spans="1:8" ht="17.25" customHeight="1" x14ac:dyDescent="0.35">
      <c r="A1824" s="46" t="str">
        <f>_xlfn.CONCAT("PUSKESMAS ",TRIM(tblReff[[#This Row],[NAMA PUSKESMAS]]))</f>
        <v>PUSKESMAS KLAMBU</v>
      </c>
      <c r="B1824" s="42">
        <v>1031818</v>
      </c>
      <c r="C1824" s="43" t="s">
        <v>5220</v>
      </c>
      <c r="D1824" s="43" t="s">
        <v>5221</v>
      </c>
      <c r="E1824" s="43" t="s">
        <v>5220</v>
      </c>
      <c r="F1824" s="43" t="s">
        <v>5167</v>
      </c>
      <c r="G1824" s="43" t="s">
        <v>4271</v>
      </c>
      <c r="H1824" s="43" t="s">
        <v>1243</v>
      </c>
    </row>
    <row r="1825" spans="1:8" ht="17.25" customHeight="1" x14ac:dyDescent="0.35">
      <c r="A1825" s="46" t="str">
        <f>_xlfn.CONCAT("PUSKESMAS ",TRIM(tblReff[[#This Row],[NAMA PUSKESMAS]]))</f>
        <v>PUSKESMAS GODONG I</v>
      </c>
      <c r="B1825" s="42">
        <v>1031819</v>
      </c>
      <c r="C1825" s="43" t="s">
        <v>5222</v>
      </c>
      <c r="D1825" s="43" t="s">
        <v>5223</v>
      </c>
      <c r="E1825" s="43" t="s">
        <v>5224</v>
      </c>
      <c r="F1825" s="43" t="s">
        <v>5167</v>
      </c>
      <c r="G1825" s="43" t="s">
        <v>4271</v>
      </c>
      <c r="H1825" s="43" t="s">
        <v>1243</v>
      </c>
    </row>
    <row r="1826" spans="1:8" ht="17.25" customHeight="1" x14ac:dyDescent="0.35">
      <c r="A1826" s="46" t="str">
        <f>_xlfn.CONCAT("PUSKESMAS ",TRIM(tblReff[[#This Row],[NAMA PUSKESMAS]]))</f>
        <v>PUSKESMAS GODONG II</v>
      </c>
      <c r="B1826" s="42">
        <v>1031820</v>
      </c>
      <c r="C1826" s="43" t="s">
        <v>5225</v>
      </c>
      <c r="D1826" s="43" t="s">
        <v>5226</v>
      </c>
      <c r="E1826" s="43" t="s">
        <v>5224</v>
      </c>
      <c r="F1826" s="43" t="s">
        <v>5167</v>
      </c>
      <c r="G1826" s="43" t="s">
        <v>4271</v>
      </c>
      <c r="H1826" s="43" t="s">
        <v>1244</v>
      </c>
    </row>
    <row r="1827" spans="1:8" ht="17.25" customHeight="1" x14ac:dyDescent="0.35">
      <c r="A1827" s="46" t="str">
        <f>_xlfn.CONCAT("PUSKESMAS ",TRIM(tblReff[[#This Row],[NAMA PUSKESMAS]]))</f>
        <v>PUSKESMAS GUBUG I</v>
      </c>
      <c r="B1827" s="42">
        <v>1031821</v>
      </c>
      <c r="C1827" s="43" t="s">
        <v>5227</v>
      </c>
      <c r="D1827" s="43" t="s">
        <v>5228</v>
      </c>
      <c r="E1827" s="43" t="s">
        <v>5229</v>
      </c>
      <c r="F1827" s="43" t="s">
        <v>5167</v>
      </c>
      <c r="G1827" s="43" t="s">
        <v>4271</v>
      </c>
      <c r="H1827" s="43" t="s">
        <v>1243</v>
      </c>
    </row>
    <row r="1828" spans="1:8" ht="17.25" customHeight="1" x14ac:dyDescent="0.35">
      <c r="A1828" s="46" t="str">
        <f>_xlfn.CONCAT("PUSKESMAS ",TRIM(tblReff[[#This Row],[NAMA PUSKESMAS]]))</f>
        <v>PUSKESMAS GUBUG II</v>
      </c>
      <c r="B1828" s="42">
        <v>1031822</v>
      </c>
      <c r="C1828" s="43" t="s">
        <v>5230</v>
      </c>
      <c r="D1828" s="43" t="s">
        <v>5231</v>
      </c>
      <c r="E1828" s="43" t="s">
        <v>5229</v>
      </c>
      <c r="F1828" s="43" t="s">
        <v>5167</v>
      </c>
      <c r="G1828" s="43" t="s">
        <v>4271</v>
      </c>
      <c r="H1828" s="43" t="s">
        <v>1244</v>
      </c>
    </row>
    <row r="1829" spans="1:8" ht="17.25" customHeight="1" x14ac:dyDescent="0.35">
      <c r="A1829" s="46" t="str">
        <f>_xlfn.CONCAT("PUSKESMAS ",TRIM(tblReff[[#This Row],[NAMA PUSKESMAS]]))</f>
        <v>PUSKESMAS TEGOWANU</v>
      </c>
      <c r="B1829" s="42">
        <v>1031823</v>
      </c>
      <c r="C1829" s="43" t="s">
        <v>5232</v>
      </c>
      <c r="D1829" s="43" t="s">
        <v>5233</v>
      </c>
      <c r="E1829" s="43" t="s">
        <v>5232</v>
      </c>
      <c r="F1829" s="43" t="s">
        <v>5167</v>
      </c>
      <c r="G1829" s="43" t="s">
        <v>4271</v>
      </c>
      <c r="H1829" s="43" t="s">
        <v>1244</v>
      </c>
    </row>
    <row r="1830" spans="1:8" ht="17.25" customHeight="1" x14ac:dyDescent="0.35">
      <c r="A1830" s="46" t="str">
        <f>_xlfn.CONCAT("PUSKESMAS ",TRIM(tblReff[[#This Row],[NAMA PUSKESMAS]]))</f>
        <v>PUSKESMAS TANGGUNGHARJO</v>
      </c>
      <c r="B1830" s="42">
        <v>1031824</v>
      </c>
      <c r="C1830" s="43" t="s">
        <v>5234</v>
      </c>
      <c r="D1830" s="43" t="s">
        <v>5235</v>
      </c>
      <c r="E1830" s="43" t="s">
        <v>5234</v>
      </c>
      <c r="F1830" s="43" t="s">
        <v>5167</v>
      </c>
      <c r="G1830" s="43" t="s">
        <v>4271</v>
      </c>
      <c r="H1830" s="43" t="s">
        <v>1244</v>
      </c>
    </row>
    <row r="1831" spans="1:8" ht="17.25" customHeight="1" x14ac:dyDescent="0.35">
      <c r="A1831" s="46" t="str">
        <f>_xlfn.CONCAT("PUSKESMAS ",TRIM(tblReff[[#This Row],[NAMA PUSKESMAS]]))</f>
        <v>PUSKESMAS DOPLANG</v>
      </c>
      <c r="B1831" s="42">
        <v>1031825</v>
      </c>
      <c r="C1831" s="43" t="s">
        <v>5236</v>
      </c>
      <c r="D1831" s="43" t="s">
        <v>5237</v>
      </c>
      <c r="E1831" s="43" t="s">
        <v>5238</v>
      </c>
      <c r="F1831" s="43" t="s">
        <v>5239</v>
      </c>
      <c r="G1831" s="43" t="s">
        <v>4271</v>
      </c>
      <c r="H1831" s="43" t="s">
        <v>1243</v>
      </c>
    </row>
    <row r="1832" spans="1:8" ht="17.25" customHeight="1" x14ac:dyDescent="0.35">
      <c r="A1832" s="46" t="str">
        <f>_xlfn.CONCAT("PUSKESMAS ",TRIM(tblReff[[#This Row],[NAMA PUSKESMAS]]))</f>
        <v>PUSKESMAS RADU LAWANG</v>
      </c>
      <c r="B1832" s="42">
        <v>1031826</v>
      </c>
      <c r="C1832" s="43" t="s">
        <v>5240</v>
      </c>
      <c r="D1832" s="43" t="s">
        <v>5241</v>
      </c>
      <c r="E1832" s="43" t="s">
        <v>5238</v>
      </c>
      <c r="F1832" s="43" t="s">
        <v>5239</v>
      </c>
      <c r="G1832" s="43" t="s">
        <v>4271</v>
      </c>
      <c r="H1832" s="43" t="s">
        <v>1244</v>
      </c>
    </row>
    <row r="1833" spans="1:8" ht="17.25" customHeight="1" x14ac:dyDescent="0.35">
      <c r="A1833" s="46" t="str">
        <f>_xlfn.CONCAT("PUSKESMAS ",TRIM(tblReff[[#This Row],[NAMA PUSKESMAS]]))</f>
        <v>PUSKESMAS RANDUBLATUNG</v>
      </c>
      <c r="B1833" s="42">
        <v>1031827</v>
      </c>
      <c r="C1833" s="43" t="s">
        <v>5242</v>
      </c>
      <c r="D1833" s="43" t="s">
        <v>5243</v>
      </c>
      <c r="E1833" s="43" t="s">
        <v>5242</v>
      </c>
      <c r="F1833" s="43" t="s">
        <v>5239</v>
      </c>
      <c r="G1833" s="43" t="s">
        <v>4271</v>
      </c>
      <c r="H1833" s="43" t="s">
        <v>1243</v>
      </c>
    </row>
    <row r="1834" spans="1:8" ht="17.25" customHeight="1" x14ac:dyDescent="0.35">
      <c r="A1834" s="46" t="str">
        <f>_xlfn.CONCAT("PUSKESMAS ",TRIM(tblReff[[#This Row],[NAMA PUSKESMAS]]))</f>
        <v>PUSKESMAS MENDEN</v>
      </c>
      <c r="B1834" s="42">
        <v>1031828</v>
      </c>
      <c r="C1834" s="43" t="s">
        <v>5244</v>
      </c>
      <c r="D1834" s="43" t="s">
        <v>5245</v>
      </c>
      <c r="E1834" s="43" t="s">
        <v>5195</v>
      </c>
      <c r="F1834" s="43" t="s">
        <v>5239</v>
      </c>
      <c r="G1834" s="43" t="s">
        <v>4271</v>
      </c>
      <c r="H1834" s="43" t="s">
        <v>1243</v>
      </c>
    </row>
    <row r="1835" spans="1:8" ht="17.25" customHeight="1" x14ac:dyDescent="0.35">
      <c r="A1835" s="46" t="str">
        <f>_xlfn.CONCAT("PUSKESMAS ",TRIM(tblReff[[#This Row],[NAMA PUSKESMAS]]))</f>
        <v>PUSKESMAS KUTUKAN</v>
      </c>
      <c r="B1835" s="42">
        <v>1031829</v>
      </c>
      <c r="C1835" s="43" t="s">
        <v>5246</v>
      </c>
      <c r="D1835" s="43" t="s">
        <v>5247</v>
      </c>
      <c r="E1835" s="43" t="s">
        <v>5242</v>
      </c>
      <c r="F1835" s="43" t="s">
        <v>5239</v>
      </c>
      <c r="G1835" s="43" t="s">
        <v>4271</v>
      </c>
      <c r="H1835" s="43" t="s">
        <v>1244</v>
      </c>
    </row>
    <row r="1836" spans="1:8" ht="17.25" customHeight="1" x14ac:dyDescent="0.35">
      <c r="A1836" s="46" t="str">
        <f>_xlfn.CONCAT("PUSKESMAS ",TRIM(tblReff[[#This Row],[NAMA PUSKESMAS]]))</f>
        <v>PUSKESMAS KEDUNGTUBAN</v>
      </c>
      <c r="B1836" s="42">
        <v>1031830</v>
      </c>
      <c r="C1836" s="43" t="s">
        <v>5248</v>
      </c>
      <c r="D1836" s="43" t="s">
        <v>5249</v>
      </c>
      <c r="E1836" s="43" t="s">
        <v>5248</v>
      </c>
      <c r="F1836" s="43" t="s">
        <v>5239</v>
      </c>
      <c r="G1836" s="43" t="s">
        <v>4271</v>
      </c>
      <c r="H1836" s="43" t="s">
        <v>1244</v>
      </c>
    </row>
    <row r="1837" spans="1:8" ht="17.25" customHeight="1" x14ac:dyDescent="0.35">
      <c r="A1837" s="46" t="str">
        <f>_xlfn.CONCAT("PUSKESMAS ",TRIM(tblReff[[#This Row],[NAMA PUSKESMAS]]))</f>
        <v>PUSKESMAS KETUWAN</v>
      </c>
      <c r="B1837" s="42">
        <v>1031831</v>
      </c>
      <c r="C1837" s="43" t="s">
        <v>5250</v>
      </c>
      <c r="D1837" s="43" t="s">
        <v>5251</v>
      </c>
      <c r="E1837" s="43" t="s">
        <v>5248</v>
      </c>
      <c r="F1837" s="43" t="s">
        <v>5239</v>
      </c>
      <c r="G1837" s="43" t="s">
        <v>4271</v>
      </c>
      <c r="H1837" s="43" t="s">
        <v>1244</v>
      </c>
    </row>
    <row r="1838" spans="1:8" ht="17.25" customHeight="1" x14ac:dyDescent="0.35">
      <c r="A1838" s="46" t="str">
        <f>_xlfn.CONCAT("PUSKESMAS ",TRIM(tblReff[[#This Row],[NAMA PUSKESMAS]]))</f>
        <v>PUSKESMAS CEPU</v>
      </c>
      <c r="B1838" s="42">
        <v>1031832</v>
      </c>
      <c r="C1838" s="43" t="s">
        <v>5252</v>
      </c>
      <c r="D1838" s="43" t="s">
        <v>5253</v>
      </c>
      <c r="E1838" s="43" t="s">
        <v>5252</v>
      </c>
      <c r="F1838" s="43" t="s">
        <v>5239</v>
      </c>
      <c r="G1838" s="43" t="s">
        <v>4271</v>
      </c>
      <c r="H1838" s="43" t="s">
        <v>1244</v>
      </c>
    </row>
    <row r="1839" spans="1:8" ht="17.25" customHeight="1" x14ac:dyDescent="0.35">
      <c r="A1839" s="46" t="str">
        <f>_xlfn.CONCAT("PUSKESMAS ",TRIM(tblReff[[#This Row],[NAMA PUSKESMAS]]))</f>
        <v>PUSKESMAS NGROTO</v>
      </c>
      <c r="B1839" s="42">
        <v>1031833</v>
      </c>
      <c r="C1839" s="43" t="s">
        <v>5254</v>
      </c>
      <c r="D1839" s="43" t="s">
        <v>5255</v>
      </c>
      <c r="E1839" s="43" t="s">
        <v>5252</v>
      </c>
      <c r="F1839" s="43" t="s">
        <v>5239</v>
      </c>
      <c r="G1839" s="43" t="s">
        <v>4271</v>
      </c>
      <c r="H1839" s="43" t="s">
        <v>1244</v>
      </c>
    </row>
    <row r="1840" spans="1:8" ht="17.25" customHeight="1" x14ac:dyDescent="0.35">
      <c r="A1840" s="46" t="str">
        <f>_xlfn.CONCAT("PUSKESMAS ",TRIM(tblReff[[#This Row],[NAMA PUSKESMAS]]))</f>
        <v>PUSKESMAS KAPUAN</v>
      </c>
      <c r="B1840" s="42">
        <v>1031834</v>
      </c>
      <c r="C1840" s="43" t="s">
        <v>5256</v>
      </c>
      <c r="D1840" s="43" t="s">
        <v>5257</v>
      </c>
      <c r="E1840" s="43" t="s">
        <v>5252</v>
      </c>
      <c r="F1840" s="43" t="s">
        <v>5239</v>
      </c>
      <c r="G1840" s="43" t="s">
        <v>4271</v>
      </c>
      <c r="H1840" s="43" t="s">
        <v>1244</v>
      </c>
    </row>
    <row r="1841" spans="1:8" ht="17.25" customHeight="1" x14ac:dyDescent="0.35">
      <c r="A1841" s="46" t="str">
        <f>_xlfn.CONCAT("PUSKESMAS ",TRIM(tblReff[[#This Row],[NAMA PUSKESMAS]]))</f>
        <v>PUSKESMAS SAMBONG</v>
      </c>
      <c r="B1841" s="42">
        <v>1031835</v>
      </c>
      <c r="C1841" s="43" t="s">
        <v>5258</v>
      </c>
      <c r="D1841" s="43" t="s">
        <v>5259</v>
      </c>
      <c r="E1841" s="43" t="s">
        <v>5258</v>
      </c>
      <c r="F1841" s="43" t="s">
        <v>5239</v>
      </c>
      <c r="G1841" s="43" t="s">
        <v>4271</v>
      </c>
      <c r="H1841" s="43" t="s">
        <v>1244</v>
      </c>
    </row>
    <row r="1842" spans="1:8" ht="17.25" customHeight="1" x14ac:dyDescent="0.35">
      <c r="A1842" s="46" t="str">
        <f>_xlfn.CONCAT("PUSKESMAS ",TRIM(tblReff[[#This Row],[NAMA PUSKESMAS]]))</f>
        <v>PUSKESMAS JIKEN</v>
      </c>
      <c r="B1842" s="42">
        <v>1031836</v>
      </c>
      <c r="C1842" s="43" t="s">
        <v>5260</v>
      </c>
      <c r="D1842" s="43" t="s">
        <v>5261</v>
      </c>
      <c r="E1842" s="43" t="s">
        <v>5260</v>
      </c>
      <c r="F1842" s="43" t="s">
        <v>5239</v>
      </c>
      <c r="G1842" s="43" t="s">
        <v>4271</v>
      </c>
      <c r="H1842" s="43" t="s">
        <v>1243</v>
      </c>
    </row>
    <row r="1843" spans="1:8" ht="17.25" customHeight="1" x14ac:dyDescent="0.35">
      <c r="A1843" s="46" t="str">
        <f>_xlfn.CONCAT("PUSKESMAS ",TRIM(tblReff[[#This Row],[NAMA PUSKESMAS]]))</f>
        <v>PUSKESMAS BOGOREJO</v>
      </c>
      <c r="B1843" s="42">
        <v>1031837</v>
      </c>
      <c r="C1843" s="43" t="s">
        <v>5262</v>
      </c>
      <c r="D1843" s="43" t="s">
        <v>5263</v>
      </c>
      <c r="E1843" s="43" t="s">
        <v>5262</v>
      </c>
      <c r="F1843" s="43" t="s">
        <v>5239</v>
      </c>
      <c r="G1843" s="43" t="s">
        <v>4271</v>
      </c>
      <c r="H1843" s="43" t="s">
        <v>1244</v>
      </c>
    </row>
    <row r="1844" spans="1:8" ht="17.25" customHeight="1" x14ac:dyDescent="0.35">
      <c r="A1844" s="46" t="str">
        <f>_xlfn.CONCAT("PUSKESMAS ",TRIM(tblReff[[#This Row],[NAMA PUSKESMAS]]))</f>
        <v>PUSKESMAS JEPON</v>
      </c>
      <c r="B1844" s="42">
        <v>1031838</v>
      </c>
      <c r="C1844" s="43" t="s">
        <v>5264</v>
      </c>
      <c r="D1844" s="43" t="s">
        <v>5265</v>
      </c>
      <c r="E1844" s="43" t="s">
        <v>5264</v>
      </c>
      <c r="F1844" s="43" t="s">
        <v>5239</v>
      </c>
      <c r="G1844" s="43" t="s">
        <v>4271</v>
      </c>
      <c r="H1844" s="43" t="s">
        <v>1244</v>
      </c>
    </row>
    <row r="1845" spans="1:8" ht="17.25" customHeight="1" x14ac:dyDescent="0.35">
      <c r="A1845" s="46" t="str">
        <f>_xlfn.CONCAT("PUSKESMAS ",TRIM(tblReff[[#This Row],[NAMA PUSKESMAS]]))</f>
        <v>PUSKESMAS PULEDAGEL</v>
      </c>
      <c r="B1845" s="42">
        <v>1031839</v>
      </c>
      <c r="C1845" s="43" t="s">
        <v>5266</v>
      </c>
      <c r="D1845" s="43" t="s">
        <v>5267</v>
      </c>
      <c r="E1845" s="43" t="s">
        <v>5264</v>
      </c>
      <c r="F1845" s="43" t="s">
        <v>5239</v>
      </c>
      <c r="G1845" s="43" t="s">
        <v>4271</v>
      </c>
      <c r="H1845" s="43" t="s">
        <v>1244</v>
      </c>
    </row>
    <row r="1846" spans="1:8" ht="17.25" customHeight="1" x14ac:dyDescent="0.35">
      <c r="A1846" s="46" t="str">
        <f>_xlfn.CONCAT("PUSKESMAS ",TRIM(tblReff[[#This Row],[NAMA PUSKESMAS]]))</f>
        <v>PUSKESMAS BLORA</v>
      </c>
      <c r="B1846" s="42">
        <v>1031840</v>
      </c>
      <c r="C1846" s="43" t="s">
        <v>5268</v>
      </c>
      <c r="D1846" s="43" t="s">
        <v>5269</v>
      </c>
      <c r="E1846" s="43" t="s">
        <v>5270</v>
      </c>
      <c r="F1846" s="43" t="s">
        <v>5239</v>
      </c>
      <c r="G1846" s="43" t="s">
        <v>4271</v>
      </c>
      <c r="H1846" s="43" t="s">
        <v>1244</v>
      </c>
    </row>
    <row r="1847" spans="1:8" ht="17.25" customHeight="1" x14ac:dyDescent="0.35">
      <c r="A1847" s="46" t="str">
        <f>_xlfn.CONCAT("PUSKESMAS ",TRIM(tblReff[[#This Row],[NAMA PUSKESMAS]]))</f>
        <v>PUSKESMAS MEDANG</v>
      </c>
      <c r="B1847" s="42">
        <v>1031841</v>
      </c>
      <c r="C1847" s="43" t="s">
        <v>5271</v>
      </c>
      <c r="D1847" s="43" t="s">
        <v>5272</v>
      </c>
      <c r="E1847" s="43" t="s">
        <v>5270</v>
      </c>
      <c r="F1847" s="43" t="s">
        <v>5239</v>
      </c>
      <c r="G1847" s="43" t="s">
        <v>4271</v>
      </c>
      <c r="H1847" s="43" t="s">
        <v>1244</v>
      </c>
    </row>
    <row r="1848" spans="1:8" ht="17.25" customHeight="1" x14ac:dyDescent="0.35">
      <c r="A1848" s="46" t="str">
        <f>_xlfn.CONCAT("PUSKESMAS ",TRIM(tblReff[[#This Row],[NAMA PUSKESMAS]]))</f>
        <v>PUSKESMAS BANJAREJO</v>
      </c>
      <c r="B1848" s="42">
        <v>1031842</v>
      </c>
      <c r="C1848" s="43" t="s">
        <v>5273</v>
      </c>
      <c r="D1848" s="43" t="s">
        <v>5274</v>
      </c>
      <c r="E1848" s="43" t="s">
        <v>5273</v>
      </c>
      <c r="F1848" s="43" t="s">
        <v>5239</v>
      </c>
      <c r="G1848" s="43" t="s">
        <v>4271</v>
      </c>
      <c r="H1848" s="43" t="s">
        <v>1243</v>
      </c>
    </row>
    <row r="1849" spans="1:8" ht="17.25" customHeight="1" x14ac:dyDescent="0.35">
      <c r="A1849" s="46" t="str">
        <f>_xlfn.CONCAT("PUSKESMAS ",TRIM(tblReff[[#This Row],[NAMA PUSKESMAS]]))</f>
        <v>PUSKESMAS TUNJUNGAN</v>
      </c>
      <c r="B1849" s="42">
        <v>1031843</v>
      </c>
      <c r="C1849" s="43" t="s">
        <v>5275</v>
      </c>
      <c r="D1849" s="43" t="s">
        <v>5276</v>
      </c>
      <c r="E1849" s="43" t="s">
        <v>5275</v>
      </c>
      <c r="F1849" s="43" t="s">
        <v>5239</v>
      </c>
      <c r="G1849" s="43" t="s">
        <v>4271</v>
      </c>
      <c r="H1849" s="43" t="s">
        <v>1244</v>
      </c>
    </row>
    <row r="1850" spans="1:8" ht="17.25" customHeight="1" x14ac:dyDescent="0.35">
      <c r="A1850" s="46" t="str">
        <f>_xlfn.CONCAT("PUSKESMAS ",TRIM(tblReff[[#This Row],[NAMA PUSKESMAS]]))</f>
        <v>PUSKESMAS JAPAH</v>
      </c>
      <c r="B1850" s="42">
        <v>1031844</v>
      </c>
      <c r="C1850" s="43" t="s">
        <v>5277</v>
      </c>
      <c r="D1850" s="43" t="s">
        <v>5278</v>
      </c>
      <c r="E1850" s="43" t="s">
        <v>5277</v>
      </c>
      <c r="F1850" s="43" t="s">
        <v>5239</v>
      </c>
      <c r="G1850" s="43" t="s">
        <v>4271</v>
      </c>
      <c r="H1850" s="43" t="s">
        <v>1243</v>
      </c>
    </row>
    <row r="1851" spans="1:8" ht="17.25" customHeight="1" x14ac:dyDescent="0.35">
      <c r="A1851" s="46" t="str">
        <f>_xlfn.CONCAT("PUSKESMAS ",TRIM(tblReff[[#This Row],[NAMA PUSKESMAS]]))</f>
        <v>PUSKESMAS NGAWEN</v>
      </c>
      <c r="B1851" s="42">
        <v>1031845</v>
      </c>
      <c r="C1851" s="43" t="s">
        <v>4919</v>
      </c>
      <c r="D1851" s="43" t="s">
        <v>5279</v>
      </c>
      <c r="E1851" s="43" t="s">
        <v>4919</v>
      </c>
      <c r="F1851" s="43" t="s">
        <v>5239</v>
      </c>
      <c r="G1851" s="43" t="s">
        <v>4271</v>
      </c>
      <c r="H1851" s="43" t="s">
        <v>1243</v>
      </c>
    </row>
    <row r="1852" spans="1:8" ht="17.25" customHeight="1" x14ac:dyDescent="0.35">
      <c r="A1852" s="46" t="str">
        <f>_xlfn.CONCAT("PUSKESMAS ",TRIM(tblReff[[#This Row],[NAMA PUSKESMAS]]))</f>
        <v>PUSKESMAS ROWOBUNGKUL</v>
      </c>
      <c r="B1852" s="42">
        <v>1031846</v>
      </c>
      <c r="C1852" s="43" t="s">
        <v>5280</v>
      </c>
      <c r="D1852" s="43" t="s">
        <v>5281</v>
      </c>
      <c r="E1852" s="43" t="s">
        <v>4919</v>
      </c>
      <c r="F1852" s="43" t="s">
        <v>5239</v>
      </c>
      <c r="G1852" s="43" t="s">
        <v>4271</v>
      </c>
      <c r="H1852" s="43" t="s">
        <v>1243</v>
      </c>
    </row>
    <row r="1853" spans="1:8" ht="17.25" customHeight="1" x14ac:dyDescent="0.35">
      <c r="A1853" s="46" t="str">
        <f>_xlfn.CONCAT("PUSKESMAS ",TRIM(tblReff[[#This Row],[NAMA PUSKESMAS]]))</f>
        <v>PUSKESMAS KUNDURAN</v>
      </c>
      <c r="B1853" s="42">
        <v>1031847</v>
      </c>
      <c r="C1853" s="43" t="s">
        <v>5282</v>
      </c>
      <c r="D1853" s="43" t="s">
        <v>5283</v>
      </c>
      <c r="E1853" s="43" t="s">
        <v>5282</v>
      </c>
      <c r="F1853" s="43" t="s">
        <v>5239</v>
      </c>
      <c r="G1853" s="43" t="s">
        <v>4271</v>
      </c>
      <c r="H1853" s="43" t="s">
        <v>1243</v>
      </c>
    </row>
    <row r="1854" spans="1:8" ht="17.25" customHeight="1" x14ac:dyDescent="0.35">
      <c r="A1854" s="46" t="str">
        <f>_xlfn.CONCAT("PUSKESMAS ",TRIM(tblReff[[#This Row],[NAMA PUSKESMAS]]))</f>
        <v>PUSKESMAS SONOKIDUL</v>
      </c>
      <c r="B1854" s="42">
        <v>1031848</v>
      </c>
      <c r="C1854" s="43" t="s">
        <v>5284</v>
      </c>
      <c r="D1854" s="43" t="s">
        <v>5285</v>
      </c>
      <c r="E1854" s="43" t="s">
        <v>5282</v>
      </c>
      <c r="F1854" s="43" t="s">
        <v>5239</v>
      </c>
      <c r="G1854" s="43" t="s">
        <v>4271</v>
      </c>
      <c r="H1854" s="43" t="s">
        <v>1244</v>
      </c>
    </row>
    <row r="1855" spans="1:8" ht="17.25" customHeight="1" x14ac:dyDescent="0.35">
      <c r="A1855" s="46" t="str">
        <f>_xlfn.CONCAT("PUSKESMAS ",TRIM(tblReff[[#This Row],[NAMA PUSKESMAS]]))</f>
        <v>PUSKESMAS TODANAN</v>
      </c>
      <c r="B1855" s="42">
        <v>1031849</v>
      </c>
      <c r="C1855" s="43" t="s">
        <v>5286</v>
      </c>
      <c r="D1855" s="43" t="s">
        <v>5287</v>
      </c>
      <c r="E1855" s="43" t="s">
        <v>5286</v>
      </c>
      <c r="F1855" s="43" t="s">
        <v>5239</v>
      </c>
      <c r="G1855" s="43" t="s">
        <v>4271</v>
      </c>
      <c r="H1855" s="43" t="s">
        <v>1243</v>
      </c>
    </row>
    <row r="1856" spans="1:8" ht="17.25" customHeight="1" x14ac:dyDescent="0.35">
      <c r="A1856" s="46" t="str">
        <f>_xlfn.CONCAT("PUSKESMAS ",TRIM(tblReff[[#This Row],[NAMA PUSKESMAS]]))</f>
        <v>PUSKESMAS GONDORIYO</v>
      </c>
      <c r="B1856" s="42">
        <v>1031850</v>
      </c>
      <c r="C1856" s="43" t="s">
        <v>5288</v>
      </c>
      <c r="D1856" s="43" t="s">
        <v>5289</v>
      </c>
      <c r="E1856" s="43" t="s">
        <v>5286</v>
      </c>
      <c r="F1856" s="43" t="s">
        <v>5239</v>
      </c>
      <c r="G1856" s="43" t="s">
        <v>4271</v>
      </c>
      <c r="H1856" s="43" t="s">
        <v>1244</v>
      </c>
    </row>
    <row r="1857" spans="1:8" ht="17.25" customHeight="1" x14ac:dyDescent="0.35">
      <c r="A1857" s="46" t="str">
        <f>_xlfn.CONCAT("PUSKESMAS ",TRIM(tblReff[[#This Row],[NAMA PUSKESMAS]]))</f>
        <v>PUSKESMAS SUMBER</v>
      </c>
      <c r="B1857" s="42">
        <v>1031851</v>
      </c>
      <c r="C1857" s="43" t="s">
        <v>3032</v>
      </c>
      <c r="D1857" s="43" t="s">
        <v>5290</v>
      </c>
      <c r="E1857" s="43" t="s">
        <v>3032</v>
      </c>
      <c r="F1857" s="43" t="s">
        <v>5291</v>
      </c>
      <c r="G1857" s="43" t="s">
        <v>4271</v>
      </c>
      <c r="H1857" s="43" t="s">
        <v>1243</v>
      </c>
    </row>
    <row r="1858" spans="1:8" ht="17.25" customHeight="1" x14ac:dyDescent="0.35">
      <c r="A1858" s="46" t="str">
        <f>_xlfn.CONCAT("PUSKESMAS ",TRIM(tblReff[[#This Row],[NAMA PUSKESMAS]]))</f>
        <v>PUSKESMAS BULU</v>
      </c>
      <c r="B1858" s="42">
        <v>1031852</v>
      </c>
      <c r="C1858" s="43" t="s">
        <v>4960</v>
      </c>
      <c r="D1858" s="43" t="s">
        <v>5292</v>
      </c>
      <c r="E1858" s="43" t="s">
        <v>4960</v>
      </c>
      <c r="F1858" s="43" t="s">
        <v>5291</v>
      </c>
      <c r="G1858" s="43" t="s">
        <v>4271</v>
      </c>
      <c r="H1858" s="43" t="s">
        <v>1244</v>
      </c>
    </row>
    <row r="1859" spans="1:8" ht="17.25" customHeight="1" x14ac:dyDescent="0.35">
      <c r="A1859" s="46" t="str">
        <f>_xlfn.CONCAT("PUSKESMAS ",TRIM(tblReff[[#This Row],[NAMA PUSKESMAS]]))</f>
        <v>PUSKESMAS GUNEM</v>
      </c>
      <c r="B1859" s="42">
        <v>1031853</v>
      </c>
      <c r="C1859" s="43" t="s">
        <v>5293</v>
      </c>
      <c r="D1859" s="43" t="s">
        <v>5294</v>
      </c>
      <c r="E1859" s="43" t="s">
        <v>5293</v>
      </c>
      <c r="F1859" s="43" t="s">
        <v>5291</v>
      </c>
      <c r="G1859" s="43" t="s">
        <v>4271</v>
      </c>
      <c r="H1859" s="43" t="s">
        <v>1243</v>
      </c>
    </row>
    <row r="1860" spans="1:8" ht="17.25" customHeight="1" x14ac:dyDescent="0.35">
      <c r="A1860" s="46" t="str">
        <f>_xlfn.CONCAT("PUSKESMAS ",TRIM(tblReff[[#This Row],[NAMA PUSKESMAS]]))</f>
        <v>PUSKESMAS SALE</v>
      </c>
      <c r="B1860" s="42">
        <v>1031854</v>
      </c>
      <c r="C1860" s="43" t="s">
        <v>5295</v>
      </c>
      <c r="D1860" s="43" t="s">
        <v>5296</v>
      </c>
      <c r="E1860" s="43" t="s">
        <v>5295</v>
      </c>
      <c r="F1860" s="43" t="s">
        <v>5291</v>
      </c>
      <c r="G1860" s="43" t="s">
        <v>4271</v>
      </c>
      <c r="H1860" s="43" t="s">
        <v>1243</v>
      </c>
    </row>
    <row r="1861" spans="1:8" ht="17.25" customHeight="1" x14ac:dyDescent="0.35">
      <c r="A1861" s="46" t="str">
        <f>_xlfn.CONCAT("PUSKESMAS ",TRIM(tblReff[[#This Row],[NAMA PUSKESMAS]]))</f>
        <v>PUSKESMAS SARANG I</v>
      </c>
      <c r="B1861" s="42">
        <v>1031855</v>
      </c>
      <c r="C1861" s="43" t="s">
        <v>5297</v>
      </c>
      <c r="D1861" s="43" t="s">
        <v>5298</v>
      </c>
      <c r="E1861" s="43" t="s">
        <v>5299</v>
      </c>
      <c r="F1861" s="43" t="s">
        <v>5291</v>
      </c>
      <c r="G1861" s="43" t="s">
        <v>4271</v>
      </c>
      <c r="H1861" s="43" t="s">
        <v>1243</v>
      </c>
    </row>
    <row r="1862" spans="1:8" ht="17.25" customHeight="1" x14ac:dyDescent="0.35">
      <c r="A1862" s="46" t="str">
        <f>_xlfn.CONCAT("PUSKESMAS ",TRIM(tblReff[[#This Row],[NAMA PUSKESMAS]]))</f>
        <v>PUSKESMAS SARANG 2</v>
      </c>
      <c r="B1862" s="42">
        <v>1033606</v>
      </c>
      <c r="C1862" s="43" t="s">
        <v>5300</v>
      </c>
      <c r="D1862" s="43" t="s">
        <v>5301</v>
      </c>
      <c r="E1862" s="43" t="s">
        <v>5299</v>
      </c>
      <c r="F1862" s="43" t="s">
        <v>5291</v>
      </c>
      <c r="G1862" s="43" t="s">
        <v>4271</v>
      </c>
      <c r="H1862" s="43" t="s">
        <v>1243</v>
      </c>
    </row>
    <row r="1863" spans="1:8" ht="17.25" customHeight="1" x14ac:dyDescent="0.35">
      <c r="A1863" s="46" t="str">
        <f>_xlfn.CONCAT("PUSKESMAS ",TRIM(tblReff[[#This Row],[NAMA PUSKESMAS]]))</f>
        <v>PUSKESMAS SEDAN</v>
      </c>
      <c r="B1863" s="42">
        <v>1031856</v>
      </c>
      <c r="C1863" s="43" t="s">
        <v>5302</v>
      </c>
      <c r="D1863" s="43" t="s">
        <v>5303</v>
      </c>
      <c r="E1863" s="43" t="s">
        <v>5302</v>
      </c>
      <c r="F1863" s="43" t="s">
        <v>5291</v>
      </c>
      <c r="G1863" s="43" t="s">
        <v>4271</v>
      </c>
      <c r="H1863" s="43" t="s">
        <v>1243</v>
      </c>
    </row>
    <row r="1864" spans="1:8" ht="17.25" customHeight="1" x14ac:dyDescent="0.35">
      <c r="A1864" s="46" t="str">
        <f>_xlfn.CONCAT("PUSKESMAS ",TRIM(tblReff[[#This Row],[NAMA PUSKESMAS]]))</f>
        <v>PUSKESMAS PAMOTAN</v>
      </c>
      <c r="B1864" s="42">
        <v>1031857</v>
      </c>
      <c r="C1864" s="43" t="s">
        <v>5304</v>
      </c>
      <c r="D1864" s="43" t="s">
        <v>5305</v>
      </c>
      <c r="E1864" s="43" t="s">
        <v>5304</v>
      </c>
      <c r="F1864" s="43" t="s">
        <v>5291</v>
      </c>
      <c r="G1864" s="43" t="s">
        <v>4271</v>
      </c>
      <c r="H1864" s="43" t="s">
        <v>1243</v>
      </c>
    </row>
    <row r="1865" spans="1:8" ht="17.25" customHeight="1" x14ac:dyDescent="0.35">
      <c r="A1865" s="46" t="str">
        <f>_xlfn.CONCAT("PUSKESMAS ",TRIM(tblReff[[#This Row],[NAMA PUSKESMAS]]))</f>
        <v>PUSKESMAS SULANG</v>
      </c>
      <c r="B1865" s="42">
        <v>1031858</v>
      </c>
      <c r="C1865" s="43" t="s">
        <v>5306</v>
      </c>
      <c r="D1865" s="43" t="s">
        <v>5307</v>
      </c>
      <c r="E1865" s="43" t="s">
        <v>5306</v>
      </c>
      <c r="F1865" s="43" t="s">
        <v>5291</v>
      </c>
      <c r="G1865" s="43" t="s">
        <v>4271</v>
      </c>
      <c r="H1865" s="43" t="s">
        <v>1243</v>
      </c>
    </row>
    <row r="1866" spans="1:8" ht="17.25" customHeight="1" x14ac:dyDescent="0.35">
      <c r="A1866" s="46" t="str">
        <f>_xlfn.CONCAT("PUSKESMAS ",TRIM(tblReff[[#This Row],[NAMA PUSKESMAS]]))</f>
        <v>PUSKESMAS KALIORI</v>
      </c>
      <c r="B1866" s="42">
        <v>1031859</v>
      </c>
      <c r="C1866" s="43" t="s">
        <v>5308</v>
      </c>
      <c r="D1866" s="43" t="s">
        <v>5309</v>
      </c>
      <c r="E1866" s="43" t="s">
        <v>5308</v>
      </c>
      <c r="F1866" s="43" t="s">
        <v>5291</v>
      </c>
      <c r="G1866" s="43" t="s">
        <v>4271</v>
      </c>
      <c r="H1866" s="43" t="s">
        <v>1243</v>
      </c>
    </row>
    <row r="1867" spans="1:8" ht="17.25" customHeight="1" x14ac:dyDescent="0.35">
      <c r="A1867" s="46" t="str">
        <f>_xlfn.CONCAT("PUSKESMAS ",TRIM(tblReff[[#This Row],[NAMA PUSKESMAS]]))</f>
        <v>PUSKESMAS REMBANG I</v>
      </c>
      <c r="B1867" s="42">
        <v>1031860</v>
      </c>
      <c r="C1867" s="43" t="s">
        <v>5310</v>
      </c>
      <c r="D1867" s="43" t="s">
        <v>5311</v>
      </c>
      <c r="E1867" s="43" t="s">
        <v>4489</v>
      </c>
      <c r="F1867" s="43" t="s">
        <v>5291</v>
      </c>
      <c r="G1867" s="43" t="s">
        <v>4271</v>
      </c>
      <c r="H1867" s="43" t="s">
        <v>1244</v>
      </c>
    </row>
    <row r="1868" spans="1:8" ht="17.25" customHeight="1" x14ac:dyDescent="0.35">
      <c r="A1868" s="46" t="str">
        <f>_xlfn.CONCAT("PUSKESMAS ",TRIM(tblReff[[#This Row],[NAMA PUSKESMAS]]))</f>
        <v>PUSKESMAS REMBANG II</v>
      </c>
      <c r="B1868" s="42">
        <v>1031861</v>
      </c>
      <c r="C1868" s="43" t="s">
        <v>5312</v>
      </c>
      <c r="D1868" s="43" t="s">
        <v>5313</v>
      </c>
      <c r="E1868" s="43" t="s">
        <v>4489</v>
      </c>
      <c r="F1868" s="43" t="s">
        <v>5291</v>
      </c>
      <c r="G1868" s="43" t="s">
        <v>4271</v>
      </c>
      <c r="H1868" s="43" t="s">
        <v>1243</v>
      </c>
    </row>
    <row r="1869" spans="1:8" ht="17.25" customHeight="1" x14ac:dyDescent="0.35">
      <c r="A1869" s="46" t="str">
        <f>_xlfn.CONCAT("PUSKESMAS ",TRIM(tblReff[[#This Row],[NAMA PUSKESMAS]]))</f>
        <v>PUSKESMAS PANCUR</v>
      </c>
      <c r="B1869" s="42">
        <v>1031862</v>
      </c>
      <c r="C1869" s="43" t="s">
        <v>1375</v>
      </c>
      <c r="D1869" s="43" t="s">
        <v>5314</v>
      </c>
      <c r="E1869" s="43" t="s">
        <v>1375</v>
      </c>
      <c r="F1869" s="43" t="s">
        <v>5291</v>
      </c>
      <c r="G1869" s="43" t="s">
        <v>4271</v>
      </c>
      <c r="H1869" s="43" t="s">
        <v>1243</v>
      </c>
    </row>
    <row r="1870" spans="1:8" ht="17.25" customHeight="1" x14ac:dyDescent="0.35">
      <c r="A1870" s="46" t="str">
        <f>_xlfn.CONCAT("PUSKESMAS ",TRIM(tblReff[[#This Row],[NAMA PUSKESMAS]]))</f>
        <v>PUSKESMAS KRAGAN I</v>
      </c>
      <c r="B1870" s="42">
        <v>1031863</v>
      </c>
      <c r="C1870" s="43" t="s">
        <v>5315</v>
      </c>
      <c r="D1870" s="43" t="s">
        <v>5316</v>
      </c>
      <c r="E1870" s="43" t="s">
        <v>5317</v>
      </c>
      <c r="F1870" s="43" t="s">
        <v>5291</v>
      </c>
      <c r="G1870" s="43" t="s">
        <v>4271</v>
      </c>
      <c r="H1870" s="43" t="s">
        <v>1243</v>
      </c>
    </row>
    <row r="1871" spans="1:8" ht="17.25" customHeight="1" x14ac:dyDescent="0.35">
      <c r="A1871" s="46" t="str">
        <f>_xlfn.CONCAT("PUSKESMAS ",TRIM(tblReff[[#This Row],[NAMA PUSKESMAS]]))</f>
        <v>PUSKESMAS KRAGAN II</v>
      </c>
      <c r="B1871" s="42">
        <v>1031864</v>
      </c>
      <c r="C1871" s="43" t="s">
        <v>5318</v>
      </c>
      <c r="D1871" s="43" t="s">
        <v>5319</v>
      </c>
      <c r="E1871" s="43" t="s">
        <v>5317</v>
      </c>
      <c r="F1871" s="43" t="s">
        <v>5291</v>
      </c>
      <c r="G1871" s="43" t="s">
        <v>4271</v>
      </c>
      <c r="H1871" s="43" t="s">
        <v>1243</v>
      </c>
    </row>
    <row r="1872" spans="1:8" ht="17.25" customHeight="1" x14ac:dyDescent="0.35">
      <c r="A1872" s="46" t="str">
        <f>_xlfn.CONCAT("PUSKESMAS ",TRIM(tblReff[[#This Row],[NAMA PUSKESMAS]]))</f>
        <v>PUSKESMAS SLUKE</v>
      </c>
      <c r="B1872" s="42">
        <v>1031865</v>
      </c>
      <c r="C1872" s="43" t="s">
        <v>5320</v>
      </c>
      <c r="D1872" s="43" t="s">
        <v>5321</v>
      </c>
      <c r="E1872" s="43" t="s">
        <v>5320</v>
      </c>
      <c r="F1872" s="43" t="s">
        <v>5291</v>
      </c>
      <c r="G1872" s="43" t="s">
        <v>4271</v>
      </c>
      <c r="H1872" s="43" t="s">
        <v>1243</v>
      </c>
    </row>
    <row r="1873" spans="1:8" ht="17.25" customHeight="1" x14ac:dyDescent="0.35">
      <c r="A1873" s="46" t="str">
        <f>_xlfn.CONCAT("PUSKESMAS ",TRIM(tblReff[[#This Row],[NAMA PUSKESMAS]]))</f>
        <v>PUSKESMAS LASEM</v>
      </c>
      <c r="B1873" s="42">
        <v>1031866</v>
      </c>
      <c r="C1873" s="43" t="s">
        <v>5322</v>
      </c>
      <c r="D1873" s="43" t="s">
        <v>5323</v>
      </c>
      <c r="E1873" s="43" t="s">
        <v>5322</v>
      </c>
      <c r="F1873" s="43" t="s">
        <v>5291</v>
      </c>
      <c r="G1873" s="43" t="s">
        <v>4271</v>
      </c>
      <c r="H1873" s="43" t="s">
        <v>1243</v>
      </c>
    </row>
    <row r="1874" spans="1:8" ht="17.25" customHeight="1" x14ac:dyDescent="0.35">
      <c r="A1874" s="46" t="str">
        <f>_xlfn.CONCAT("PUSKESMAS ",TRIM(tblReff[[#This Row],[NAMA PUSKESMAS]]))</f>
        <v>PUSKESMAS SUKOLILO I</v>
      </c>
      <c r="B1874" s="42">
        <v>1031867</v>
      </c>
      <c r="C1874" s="43" t="s">
        <v>5324</v>
      </c>
      <c r="D1874" s="43" t="s">
        <v>5325</v>
      </c>
      <c r="E1874" s="43" t="s">
        <v>5326</v>
      </c>
      <c r="F1874" s="43" t="s">
        <v>5327</v>
      </c>
      <c r="G1874" s="43" t="s">
        <v>4271</v>
      </c>
      <c r="H1874" s="43" t="s">
        <v>1243</v>
      </c>
    </row>
    <row r="1875" spans="1:8" ht="17.25" customHeight="1" x14ac:dyDescent="0.35">
      <c r="A1875" s="46" t="str">
        <f>_xlfn.CONCAT("PUSKESMAS ",TRIM(tblReff[[#This Row],[NAMA PUSKESMAS]]))</f>
        <v>PUSKESMAS SUKOLILO II</v>
      </c>
      <c r="B1875" s="42">
        <v>1031868</v>
      </c>
      <c r="C1875" s="43" t="s">
        <v>5328</v>
      </c>
      <c r="D1875" s="43" t="s">
        <v>5329</v>
      </c>
      <c r="E1875" s="43" t="s">
        <v>5326</v>
      </c>
      <c r="F1875" s="43" t="s">
        <v>5327</v>
      </c>
      <c r="G1875" s="43" t="s">
        <v>4271</v>
      </c>
      <c r="H1875" s="43" t="s">
        <v>1244</v>
      </c>
    </row>
    <row r="1876" spans="1:8" ht="17.25" customHeight="1" x14ac:dyDescent="0.35">
      <c r="A1876" s="46" t="str">
        <f>_xlfn.CONCAT("PUSKESMAS ",TRIM(tblReff[[#This Row],[NAMA PUSKESMAS]]))</f>
        <v>PUSKESMAS KAYEN</v>
      </c>
      <c r="B1876" s="42">
        <v>1031869</v>
      </c>
      <c r="C1876" s="43" t="s">
        <v>5330</v>
      </c>
      <c r="D1876" s="43" t="s">
        <v>5331</v>
      </c>
      <c r="E1876" s="43" t="s">
        <v>5330</v>
      </c>
      <c r="F1876" s="43" t="s">
        <v>5327</v>
      </c>
      <c r="G1876" s="43" t="s">
        <v>4271</v>
      </c>
      <c r="H1876" s="43" t="s">
        <v>1244</v>
      </c>
    </row>
    <row r="1877" spans="1:8" ht="17.25" customHeight="1" x14ac:dyDescent="0.35">
      <c r="A1877" s="46" t="str">
        <f>_xlfn.CONCAT("PUSKESMAS ",TRIM(tblReff[[#This Row],[NAMA PUSKESMAS]]))</f>
        <v>PUSKESMAS TAMBAKROMO</v>
      </c>
      <c r="B1877" s="42">
        <v>1031870</v>
      </c>
      <c r="C1877" s="43" t="s">
        <v>5332</v>
      </c>
      <c r="D1877" s="43" t="s">
        <v>5333</v>
      </c>
      <c r="E1877" s="43" t="s">
        <v>5332</v>
      </c>
      <c r="F1877" s="43" t="s">
        <v>5327</v>
      </c>
      <c r="G1877" s="43" t="s">
        <v>4271</v>
      </c>
      <c r="H1877" s="43" t="s">
        <v>1243</v>
      </c>
    </row>
    <row r="1878" spans="1:8" ht="17.25" customHeight="1" x14ac:dyDescent="0.35">
      <c r="A1878" s="46" t="str">
        <f>_xlfn.CONCAT("PUSKESMAS ",TRIM(tblReff[[#This Row],[NAMA PUSKESMAS]]))</f>
        <v>PUSKESMAS WINONG I</v>
      </c>
      <c r="B1878" s="42">
        <v>1031871</v>
      </c>
      <c r="C1878" s="43" t="s">
        <v>5334</v>
      </c>
      <c r="D1878" s="43" t="s">
        <v>5335</v>
      </c>
      <c r="E1878" s="43" t="s">
        <v>3086</v>
      </c>
      <c r="F1878" s="43" t="s">
        <v>5327</v>
      </c>
      <c r="G1878" s="43" t="s">
        <v>4271</v>
      </c>
      <c r="H1878" s="43" t="s">
        <v>1244</v>
      </c>
    </row>
    <row r="1879" spans="1:8" ht="17.25" customHeight="1" x14ac:dyDescent="0.35">
      <c r="A1879" s="46" t="str">
        <f>_xlfn.CONCAT("PUSKESMAS ",TRIM(tblReff[[#This Row],[NAMA PUSKESMAS]]))</f>
        <v>PUSKESMAS WINONG II</v>
      </c>
      <c r="B1879" s="42">
        <v>1031872</v>
      </c>
      <c r="C1879" s="43" t="s">
        <v>5336</v>
      </c>
      <c r="D1879" s="43" t="s">
        <v>5337</v>
      </c>
      <c r="E1879" s="43" t="s">
        <v>3086</v>
      </c>
      <c r="F1879" s="43" t="s">
        <v>5327</v>
      </c>
      <c r="G1879" s="43" t="s">
        <v>4271</v>
      </c>
      <c r="H1879" s="43" t="s">
        <v>1244</v>
      </c>
    </row>
    <row r="1880" spans="1:8" ht="17.25" customHeight="1" x14ac:dyDescent="0.35">
      <c r="A1880" s="46" t="str">
        <f>_xlfn.CONCAT("PUSKESMAS ",TRIM(tblReff[[#This Row],[NAMA PUSKESMAS]]))</f>
        <v>PUSKESMAS PUCAKWANGI I</v>
      </c>
      <c r="B1880" s="42">
        <v>1031873</v>
      </c>
      <c r="C1880" s="43" t="s">
        <v>5338</v>
      </c>
      <c r="D1880" s="43" t="s">
        <v>5339</v>
      </c>
      <c r="E1880" s="43" t="s">
        <v>5340</v>
      </c>
      <c r="F1880" s="43" t="s">
        <v>5327</v>
      </c>
      <c r="G1880" s="43" t="s">
        <v>4271</v>
      </c>
      <c r="H1880" s="43" t="s">
        <v>1244</v>
      </c>
    </row>
    <row r="1881" spans="1:8" ht="17.25" customHeight="1" x14ac:dyDescent="0.35">
      <c r="A1881" s="46" t="str">
        <f>_xlfn.CONCAT("PUSKESMAS ",TRIM(tblReff[[#This Row],[NAMA PUSKESMAS]]))</f>
        <v>PUSKESMAS PUCAKWANGI II</v>
      </c>
      <c r="B1881" s="42">
        <v>1031874</v>
      </c>
      <c r="C1881" s="43" t="s">
        <v>5341</v>
      </c>
      <c r="D1881" s="43" t="s">
        <v>5342</v>
      </c>
      <c r="E1881" s="43" t="s">
        <v>5340</v>
      </c>
      <c r="F1881" s="43" t="s">
        <v>5327</v>
      </c>
      <c r="G1881" s="43" t="s">
        <v>4271</v>
      </c>
      <c r="H1881" s="43" t="s">
        <v>1243</v>
      </c>
    </row>
    <row r="1882" spans="1:8" ht="17.25" customHeight="1" x14ac:dyDescent="0.35">
      <c r="A1882" s="46" t="str">
        <f>_xlfn.CONCAT("PUSKESMAS ",TRIM(tblReff[[#This Row],[NAMA PUSKESMAS]]))</f>
        <v>PUSKESMAS JAKEN</v>
      </c>
      <c r="B1882" s="42">
        <v>1031875</v>
      </c>
      <c r="C1882" s="43" t="s">
        <v>5343</v>
      </c>
      <c r="D1882" s="43" t="s">
        <v>5344</v>
      </c>
      <c r="E1882" s="43" t="s">
        <v>5343</v>
      </c>
      <c r="F1882" s="43" t="s">
        <v>5327</v>
      </c>
      <c r="G1882" s="43" t="s">
        <v>4271</v>
      </c>
      <c r="H1882" s="43" t="s">
        <v>1243</v>
      </c>
    </row>
    <row r="1883" spans="1:8" ht="17.25" customHeight="1" x14ac:dyDescent="0.35">
      <c r="A1883" s="46" t="str">
        <f>_xlfn.CONCAT("PUSKESMAS ",TRIM(tblReff[[#This Row],[NAMA PUSKESMAS]]))</f>
        <v>PUSKESMAS BATANGAN</v>
      </c>
      <c r="B1883" s="42">
        <v>1031876</v>
      </c>
      <c r="C1883" s="43" t="s">
        <v>5345</v>
      </c>
      <c r="D1883" s="43" t="s">
        <v>5346</v>
      </c>
      <c r="E1883" s="43" t="s">
        <v>5345</v>
      </c>
      <c r="F1883" s="43" t="s">
        <v>5327</v>
      </c>
      <c r="G1883" s="43" t="s">
        <v>4271</v>
      </c>
      <c r="H1883" s="43" t="s">
        <v>1243</v>
      </c>
    </row>
    <row r="1884" spans="1:8" ht="17.25" customHeight="1" x14ac:dyDescent="0.35">
      <c r="A1884" s="46" t="str">
        <f>_xlfn.CONCAT("PUSKESMAS ",TRIM(tblReff[[#This Row],[NAMA PUSKESMAS]]))</f>
        <v>PUSKESMAS JUWANA</v>
      </c>
      <c r="B1884" s="42">
        <v>1031877</v>
      </c>
      <c r="C1884" s="43" t="s">
        <v>5347</v>
      </c>
      <c r="D1884" s="43" t="s">
        <v>5348</v>
      </c>
      <c r="E1884" s="43" t="s">
        <v>5347</v>
      </c>
      <c r="F1884" s="43" t="s">
        <v>5327</v>
      </c>
      <c r="G1884" s="43" t="s">
        <v>4271</v>
      </c>
      <c r="H1884" s="43" t="s">
        <v>1243</v>
      </c>
    </row>
    <row r="1885" spans="1:8" ht="17.25" customHeight="1" x14ac:dyDescent="0.35">
      <c r="A1885" s="46" t="str">
        <f>_xlfn.CONCAT("PUSKESMAS ",TRIM(tblReff[[#This Row],[NAMA PUSKESMAS]]))</f>
        <v>PUSKESMAS JAKENAN</v>
      </c>
      <c r="B1885" s="42">
        <v>1031878</v>
      </c>
      <c r="C1885" s="43" t="s">
        <v>5349</v>
      </c>
      <c r="D1885" s="43" t="s">
        <v>5350</v>
      </c>
      <c r="E1885" s="43" t="s">
        <v>5349</v>
      </c>
      <c r="F1885" s="43" t="s">
        <v>5327</v>
      </c>
      <c r="G1885" s="43" t="s">
        <v>4271</v>
      </c>
      <c r="H1885" s="43" t="s">
        <v>1243</v>
      </c>
    </row>
    <row r="1886" spans="1:8" ht="17.25" customHeight="1" x14ac:dyDescent="0.35">
      <c r="A1886" s="46" t="str">
        <f>_xlfn.CONCAT("PUSKESMAS ",TRIM(tblReff[[#This Row],[NAMA PUSKESMAS]]))</f>
        <v>PUSKESMAS PATI I</v>
      </c>
      <c r="B1886" s="42">
        <v>1031879</v>
      </c>
      <c r="C1886" s="43" t="s">
        <v>5351</v>
      </c>
      <c r="D1886" s="43" t="s">
        <v>5352</v>
      </c>
      <c r="E1886" s="43" t="s">
        <v>5353</v>
      </c>
      <c r="F1886" s="43" t="s">
        <v>5327</v>
      </c>
      <c r="G1886" s="43" t="s">
        <v>4271</v>
      </c>
      <c r="H1886" s="43" t="s">
        <v>1244</v>
      </c>
    </row>
    <row r="1887" spans="1:8" ht="17.25" customHeight="1" x14ac:dyDescent="0.35">
      <c r="A1887" s="46" t="str">
        <f>_xlfn.CONCAT("PUSKESMAS ",TRIM(tblReff[[#This Row],[NAMA PUSKESMAS]]))</f>
        <v>PUSKESMAS PATI II</v>
      </c>
      <c r="B1887" s="42">
        <v>1031880</v>
      </c>
      <c r="C1887" s="43" t="s">
        <v>5354</v>
      </c>
      <c r="D1887" s="43" t="s">
        <v>5355</v>
      </c>
      <c r="E1887" s="43" t="s">
        <v>5353</v>
      </c>
      <c r="F1887" s="43" t="s">
        <v>5327</v>
      </c>
      <c r="G1887" s="43" t="s">
        <v>4271</v>
      </c>
      <c r="H1887" s="43" t="s">
        <v>1244</v>
      </c>
    </row>
    <row r="1888" spans="1:8" ht="17.25" customHeight="1" x14ac:dyDescent="0.35">
      <c r="A1888" s="46" t="str">
        <f>_xlfn.CONCAT("PUSKESMAS ",TRIM(tblReff[[#This Row],[NAMA PUSKESMAS]]))</f>
        <v>PUSKESMAS GABUS I</v>
      </c>
      <c r="B1888" s="42">
        <v>1031881</v>
      </c>
      <c r="C1888" s="43" t="s">
        <v>5198</v>
      </c>
      <c r="D1888" s="43" t="s">
        <v>5356</v>
      </c>
      <c r="E1888" s="43" t="s">
        <v>5200</v>
      </c>
      <c r="F1888" s="43" t="s">
        <v>5327</v>
      </c>
      <c r="G1888" s="43" t="s">
        <v>4271</v>
      </c>
      <c r="H1888" s="43" t="s">
        <v>1244</v>
      </c>
    </row>
    <row r="1889" spans="1:8" ht="17.25" customHeight="1" x14ac:dyDescent="0.35">
      <c r="A1889" s="46" t="str">
        <f>_xlfn.CONCAT("PUSKESMAS ",TRIM(tblReff[[#This Row],[NAMA PUSKESMAS]]))</f>
        <v>PUSKESMAS GABUS II</v>
      </c>
      <c r="B1889" s="42">
        <v>1031882</v>
      </c>
      <c r="C1889" s="43" t="s">
        <v>5201</v>
      </c>
      <c r="D1889" s="43" t="s">
        <v>5357</v>
      </c>
      <c r="E1889" s="43" t="s">
        <v>5200</v>
      </c>
      <c r="F1889" s="43" t="s">
        <v>5327</v>
      </c>
      <c r="G1889" s="43" t="s">
        <v>4271</v>
      </c>
      <c r="H1889" s="43" t="s">
        <v>1244</v>
      </c>
    </row>
    <row r="1890" spans="1:8" ht="17.25" customHeight="1" x14ac:dyDescent="0.35">
      <c r="A1890" s="46" t="str">
        <f>_xlfn.CONCAT("PUSKESMAS ",TRIM(tblReff[[#This Row],[NAMA PUSKESMAS]]))</f>
        <v>PUSKESMAS MARGOREJO</v>
      </c>
      <c r="B1890" s="42">
        <v>1031883</v>
      </c>
      <c r="C1890" s="43" t="s">
        <v>1369</v>
      </c>
      <c r="D1890" s="43" t="s">
        <v>5358</v>
      </c>
      <c r="E1890" s="43" t="s">
        <v>1369</v>
      </c>
      <c r="F1890" s="43" t="s">
        <v>5327</v>
      </c>
      <c r="G1890" s="43" t="s">
        <v>4271</v>
      </c>
      <c r="H1890" s="43" t="s">
        <v>1244</v>
      </c>
    </row>
    <row r="1891" spans="1:8" ht="17.25" customHeight="1" x14ac:dyDescent="0.35">
      <c r="A1891" s="46" t="str">
        <f>_xlfn.CONCAT("PUSKESMAS ",TRIM(tblReff[[#This Row],[NAMA PUSKESMAS]]))</f>
        <v>PUSKESMAS GEMBONG</v>
      </c>
      <c r="B1891" s="42">
        <v>1031884</v>
      </c>
      <c r="C1891" s="43" t="s">
        <v>5359</v>
      </c>
      <c r="D1891" s="43" t="s">
        <v>5360</v>
      </c>
      <c r="E1891" s="43" t="s">
        <v>5359</v>
      </c>
      <c r="F1891" s="43" t="s">
        <v>5327</v>
      </c>
      <c r="G1891" s="43" t="s">
        <v>4271</v>
      </c>
      <c r="H1891" s="43" t="s">
        <v>1243</v>
      </c>
    </row>
    <row r="1892" spans="1:8" ht="17.25" customHeight="1" x14ac:dyDescent="0.35">
      <c r="A1892" s="46" t="str">
        <f>_xlfn.CONCAT("PUSKESMAS ",TRIM(tblReff[[#This Row],[NAMA PUSKESMAS]]))</f>
        <v>PUSKESMAS TLOGOWUNGU</v>
      </c>
      <c r="B1892" s="42">
        <v>1031885</v>
      </c>
      <c r="C1892" s="43" t="s">
        <v>5361</v>
      </c>
      <c r="D1892" s="43" t="s">
        <v>5362</v>
      </c>
      <c r="E1892" s="43" t="s">
        <v>5361</v>
      </c>
      <c r="F1892" s="43" t="s">
        <v>5327</v>
      </c>
      <c r="G1892" s="43" t="s">
        <v>4271</v>
      </c>
      <c r="H1892" s="43" t="s">
        <v>1244</v>
      </c>
    </row>
    <row r="1893" spans="1:8" ht="17.25" customHeight="1" x14ac:dyDescent="0.35">
      <c r="A1893" s="46" t="str">
        <f>_xlfn.CONCAT("PUSKESMAS ",TRIM(tblReff[[#This Row],[NAMA PUSKESMAS]]))</f>
        <v>PUSKESMAS WEDARIJAKSA II</v>
      </c>
      <c r="B1893" s="42">
        <v>1031887</v>
      </c>
      <c r="C1893" s="43" t="s">
        <v>5363</v>
      </c>
      <c r="D1893" s="43" t="s">
        <v>5364</v>
      </c>
      <c r="E1893" s="43" t="s">
        <v>5365</v>
      </c>
      <c r="F1893" s="43" t="s">
        <v>5327</v>
      </c>
      <c r="G1893" s="43" t="s">
        <v>4271</v>
      </c>
      <c r="H1893" s="43" t="s">
        <v>1243</v>
      </c>
    </row>
    <row r="1894" spans="1:8" ht="17.25" customHeight="1" x14ac:dyDescent="0.35">
      <c r="A1894" s="46" t="str">
        <f>_xlfn.CONCAT("PUSKESMAS ",TRIM(tblReff[[#This Row],[NAMA PUSKESMAS]]))</f>
        <v>PUSKESMAS WEDARIJAKSA I</v>
      </c>
      <c r="B1894" s="42">
        <v>1031886</v>
      </c>
      <c r="C1894" s="43" t="s">
        <v>5366</v>
      </c>
      <c r="D1894" s="43" t="s">
        <v>5367</v>
      </c>
      <c r="E1894" s="43" t="s">
        <v>5365</v>
      </c>
      <c r="F1894" s="43" t="s">
        <v>5327</v>
      </c>
      <c r="G1894" s="43" t="s">
        <v>4271</v>
      </c>
      <c r="H1894" s="43" t="s">
        <v>1244</v>
      </c>
    </row>
    <row r="1895" spans="1:8" ht="17.25" customHeight="1" x14ac:dyDescent="0.35">
      <c r="A1895" s="46" t="str">
        <f>_xlfn.CONCAT("PUSKESMAS ",TRIM(tblReff[[#This Row],[NAMA PUSKESMAS]]))</f>
        <v>PUSKESMAS TRANGKIL</v>
      </c>
      <c r="B1895" s="42">
        <v>1031888</v>
      </c>
      <c r="C1895" s="43" t="s">
        <v>5368</v>
      </c>
      <c r="D1895" s="43" t="s">
        <v>5369</v>
      </c>
      <c r="E1895" s="43" t="s">
        <v>5368</v>
      </c>
      <c r="F1895" s="43" t="s">
        <v>5327</v>
      </c>
      <c r="G1895" s="43" t="s">
        <v>4271</v>
      </c>
      <c r="H1895" s="43" t="s">
        <v>1244</v>
      </c>
    </row>
    <row r="1896" spans="1:8" ht="17.25" customHeight="1" x14ac:dyDescent="0.35">
      <c r="A1896" s="46" t="str">
        <f>_xlfn.CONCAT("PUSKESMAS ",TRIM(tblReff[[#This Row],[NAMA PUSKESMAS]]))</f>
        <v>PUSKESMAS MARGOYOSO I</v>
      </c>
      <c r="B1896" s="42">
        <v>1031889</v>
      </c>
      <c r="C1896" s="43" t="s">
        <v>5370</v>
      </c>
      <c r="D1896" s="43" t="s">
        <v>5371</v>
      </c>
      <c r="E1896" s="43" t="s">
        <v>1342</v>
      </c>
      <c r="F1896" s="43" t="s">
        <v>5327</v>
      </c>
      <c r="G1896" s="43" t="s">
        <v>4271</v>
      </c>
      <c r="H1896" s="43" t="s">
        <v>1243</v>
      </c>
    </row>
    <row r="1897" spans="1:8" ht="17.25" customHeight="1" x14ac:dyDescent="0.35">
      <c r="A1897" s="46" t="str">
        <f>_xlfn.CONCAT("PUSKESMAS ",TRIM(tblReff[[#This Row],[NAMA PUSKESMAS]]))</f>
        <v>PUSKESMAS MARGOYOSO II</v>
      </c>
      <c r="B1897" s="42">
        <v>1031890</v>
      </c>
      <c r="C1897" s="43" t="s">
        <v>5372</v>
      </c>
      <c r="D1897" s="43" t="s">
        <v>5373</v>
      </c>
      <c r="E1897" s="43" t="s">
        <v>1342</v>
      </c>
      <c r="F1897" s="43" t="s">
        <v>5327</v>
      </c>
      <c r="G1897" s="43" t="s">
        <v>4271</v>
      </c>
      <c r="H1897" s="43" t="s">
        <v>1244</v>
      </c>
    </row>
    <row r="1898" spans="1:8" ht="17.25" customHeight="1" x14ac:dyDescent="0.35">
      <c r="A1898" s="46" t="str">
        <f>_xlfn.CONCAT("PUSKESMAS ",TRIM(tblReff[[#This Row],[NAMA PUSKESMAS]]))</f>
        <v>PUSKESMAS GUNUNGWUNGKAL</v>
      </c>
      <c r="B1898" s="42">
        <v>1031891</v>
      </c>
      <c r="C1898" s="43" t="s">
        <v>5374</v>
      </c>
      <c r="D1898" s="43" t="s">
        <v>5375</v>
      </c>
      <c r="E1898" s="43" t="s">
        <v>5376</v>
      </c>
      <c r="F1898" s="43" t="s">
        <v>5327</v>
      </c>
      <c r="G1898" s="43" t="s">
        <v>4271</v>
      </c>
      <c r="H1898" s="43" t="s">
        <v>1244</v>
      </c>
    </row>
    <row r="1899" spans="1:8" ht="17.25" customHeight="1" x14ac:dyDescent="0.35">
      <c r="A1899" s="46" t="str">
        <f>_xlfn.CONCAT("PUSKESMAS ",TRIM(tblReff[[#This Row],[NAMA PUSKESMAS]]))</f>
        <v>PUSKESMAS CLUWAK</v>
      </c>
      <c r="B1899" s="42">
        <v>1031892</v>
      </c>
      <c r="C1899" s="43" t="s">
        <v>5377</v>
      </c>
      <c r="D1899" s="43" t="s">
        <v>5378</v>
      </c>
      <c r="E1899" s="43" t="s">
        <v>5377</v>
      </c>
      <c r="F1899" s="43" t="s">
        <v>5327</v>
      </c>
      <c r="G1899" s="43" t="s">
        <v>4271</v>
      </c>
      <c r="H1899" s="43" t="s">
        <v>1243</v>
      </c>
    </row>
    <row r="1900" spans="1:8" ht="17.25" customHeight="1" x14ac:dyDescent="0.35">
      <c r="A1900" s="46" t="str">
        <f>_xlfn.CONCAT("PUSKESMAS ",TRIM(tblReff[[#This Row],[NAMA PUSKESMAS]]))</f>
        <v>PUSKESMAS TAYU I</v>
      </c>
      <c r="B1900" s="42">
        <v>1031893</v>
      </c>
      <c r="C1900" s="43" t="s">
        <v>5379</v>
      </c>
      <c r="D1900" s="43" t="s">
        <v>5380</v>
      </c>
      <c r="E1900" s="43" t="s">
        <v>5381</v>
      </c>
      <c r="F1900" s="43" t="s">
        <v>5327</v>
      </c>
      <c r="G1900" s="43" t="s">
        <v>4271</v>
      </c>
      <c r="H1900" s="43" t="s">
        <v>1244</v>
      </c>
    </row>
    <row r="1901" spans="1:8" ht="17.25" customHeight="1" x14ac:dyDescent="0.35">
      <c r="A1901" s="46" t="str">
        <f>_xlfn.CONCAT("PUSKESMAS ",TRIM(tblReff[[#This Row],[NAMA PUSKESMAS]]))</f>
        <v>PUSKESMAS TAYU II</v>
      </c>
      <c r="B1901" s="42">
        <v>1031894</v>
      </c>
      <c r="C1901" s="43" t="s">
        <v>5382</v>
      </c>
      <c r="D1901" s="43" t="s">
        <v>5383</v>
      </c>
      <c r="E1901" s="43" t="s">
        <v>5381</v>
      </c>
      <c r="F1901" s="43" t="s">
        <v>5327</v>
      </c>
      <c r="G1901" s="43" t="s">
        <v>4271</v>
      </c>
      <c r="H1901" s="43" t="s">
        <v>1244</v>
      </c>
    </row>
    <row r="1902" spans="1:8" ht="17.25" customHeight="1" x14ac:dyDescent="0.35">
      <c r="A1902" s="46" t="str">
        <f>_xlfn.CONCAT("PUSKESMAS ",TRIM(tblReff[[#This Row],[NAMA PUSKESMAS]]))</f>
        <v>PUSKESMAS DUKUHSETI</v>
      </c>
      <c r="B1902" s="42">
        <v>1031895</v>
      </c>
      <c r="C1902" s="43" t="s">
        <v>5384</v>
      </c>
      <c r="D1902" s="43" t="s">
        <v>5385</v>
      </c>
      <c r="E1902" s="43" t="s">
        <v>5384</v>
      </c>
      <c r="F1902" s="43" t="s">
        <v>5327</v>
      </c>
      <c r="G1902" s="43" t="s">
        <v>4271</v>
      </c>
      <c r="H1902" s="43" t="s">
        <v>1243</v>
      </c>
    </row>
    <row r="1903" spans="1:8" ht="17.25" customHeight="1" x14ac:dyDescent="0.35">
      <c r="A1903" s="46" t="str">
        <f>_xlfn.CONCAT("PUSKESMAS ",TRIM(tblReff[[#This Row],[NAMA PUSKESMAS]]))</f>
        <v>PUSKESMAS KALIWUNGU</v>
      </c>
      <c r="B1903" s="42">
        <v>1031896</v>
      </c>
      <c r="C1903" s="43" t="s">
        <v>5386</v>
      </c>
      <c r="D1903" s="43" t="s">
        <v>5387</v>
      </c>
      <c r="E1903" s="43" t="s">
        <v>5386</v>
      </c>
      <c r="F1903" s="43" t="s">
        <v>5388</v>
      </c>
      <c r="G1903" s="43" t="s">
        <v>4271</v>
      </c>
      <c r="H1903" s="43" t="s">
        <v>1243</v>
      </c>
    </row>
    <row r="1904" spans="1:8" ht="17.25" customHeight="1" x14ac:dyDescent="0.35">
      <c r="A1904" s="46" t="str">
        <f>_xlfn.CONCAT("PUSKESMAS ",TRIM(tblReff[[#This Row],[NAMA PUSKESMAS]]))</f>
        <v>PUSKESMAS SIDOREKSO</v>
      </c>
      <c r="B1904" s="42">
        <v>1031897</v>
      </c>
      <c r="C1904" s="43" t="s">
        <v>5389</v>
      </c>
      <c r="D1904" s="43" t="s">
        <v>5390</v>
      </c>
      <c r="E1904" s="43" t="s">
        <v>5386</v>
      </c>
      <c r="F1904" s="43" t="s">
        <v>5388</v>
      </c>
      <c r="G1904" s="43" t="s">
        <v>4271</v>
      </c>
      <c r="H1904" s="43" t="s">
        <v>1243</v>
      </c>
    </row>
    <row r="1905" spans="1:8" ht="17.25" customHeight="1" x14ac:dyDescent="0.35">
      <c r="A1905" s="46" t="str">
        <f>_xlfn.CONCAT("PUSKESMAS ",TRIM(tblReff[[#This Row],[NAMA PUSKESMAS]]))</f>
        <v>PUSKESMAS WERGU WETAN</v>
      </c>
      <c r="B1905" s="42">
        <v>1031898</v>
      </c>
      <c r="C1905" s="43" t="s">
        <v>5391</v>
      </c>
      <c r="D1905" s="43" t="s">
        <v>5392</v>
      </c>
      <c r="E1905" s="43" t="s">
        <v>5393</v>
      </c>
      <c r="F1905" s="43" t="s">
        <v>5388</v>
      </c>
      <c r="G1905" s="43" t="s">
        <v>4271</v>
      </c>
      <c r="H1905" s="43" t="s">
        <v>1244</v>
      </c>
    </row>
    <row r="1906" spans="1:8" ht="17.25" customHeight="1" x14ac:dyDescent="0.35">
      <c r="A1906" s="46" t="str">
        <f>_xlfn.CONCAT("PUSKESMAS ",TRIM(tblReff[[#This Row],[NAMA PUSKESMAS]]))</f>
        <v>PUSKESMAS PURWOSARI</v>
      </c>
      <c r="B1906" s="42">
        <v>1031899</v>
      </c>
      <c r="C1906" s="43" t="s">
        <v>5394</v>
      </c>
      <c r="D1906" s="43" t="s">
        <v>5395</v>
      </c>
      <c r="E1906" s="43" t="s">
        <v>5393</v>
      </c>
      <c r="F1906" s="43" t="s">
        <v>5388</v>
      </c>
      <c r="G1906" s="43" t="s">
        <v>4271</v>
      </c>
      <c r="H1906" s="43" t="s">
        <v>1244</v>
      </c>
    </row>
    <row r="1907" spans="1:8" ht="17.25" customHeight="1" x14ac:dyDescent="0.35">
      <c r="A1907" s="46" t="str">
        <f>_xlfn.CONCAT("PUSKESMAS ",TRIM(tblReff[[#This Row],[NAMA PUSKESMAS]]))</f>
        <v>PUSKESMAS RENDENG</v>
      </c>
      <c r="B1907" s="42">
        <v>1031900</v>
      </c>
      <c r="C1907" s="43" t="s">
        <v>5396</v>
      </c>
      <c r="D1907" s="43" t="s">
        <v>5397</v>
      </c>
      <c r="E1907" s="43" t="s">
        <v>5393</v>
      </c>
      <c r="F1907" s="43" t="s">
        <v>5388</v>
      </c>
      <c r="G1907" s="43" t="s">
        <v>4271</v>
      </c>
      <c r="H1907" s="43" t="s">
        <v>1244</v>
      </c>
    </row>
    <row r="1908" spans="1:8" ht="17.25" customHeight="1" x14ac:dyDescent="0.35">
      <c r="A1908" s="46" t="str">
        <f>_xlfn.CONCAT("PUSKESMAS ",TRIM(tblReff[[#This Row],[NAMA PUSKESMAS]]))</f>
        <v>PUSKESMAS JATI</v>
      </c>
      <c r="B1908" s="42">
        <v>1031901</v>
      </c>
      <c r="C1908" s="43" t="s">
        <v>5238</v>
      </c>
      <c r="D1908" s="43" t="s">
        <v>5398</v>
      </c>
      <c r="E1908" s="43" t="s">
        <v>5238</v>
      </c>
      <c r="F1908" s="43" t="s">
        <v>5388</v>
      </c>
      <c r="G1908" s="43" t="s">
        <v>4271</v>
      </c>
      <c r="H1908" s="43" t="s">
        <v>1244</v>
      </c>
    </row>
    <row r="1909" spans="1:8" ht="17.25" customHeight="1" x14ac:dyDescent="0.35">
      <c r="A1909" s="46" t="str">
        <f>_xlfn.CONCAT("PUSKESMAS ",TRIM(tblReff[[#This Row],[NAMA PUSKESMAS]]))</f>
        <v>PUSKESMAS NGEMBAL KULON</v>
      </c>
      <c r="B1909" s="42">
        <v>1031902</v>
      </c>
      <c r="C1909" s="43" t="s">
        <v>5399</v>
      </c>
      <c r="D1909" s="43" t="s">
        <v>5400</v>
      </c>
      <c r="E1909" s="43" t="s">
        <v>5238</v>
      </c>
      <c r="F1909" s="43" t="s">
        <v>5388</v>
      </c>
      <c r="G1909" s="43" t="s">
        <v>4271</v>
      </c>
      <c r="H1909" s="43" t="s">
        <v>1244</v>
      </c>
    </row>
    <row r="1910" spans="1:8" ht="17.25" customHeight="1" x14ac:dyDescent="0.35">
      <c r="A1910" s="46" t="str">
        <f>_xlfn.CONCAT("PUSKESMAS ",TRIM(tblReff[[#This Row],[NAMA PUSKESMAS]]))</f>
        <v>PUSKESMAS UNDAAN</v>
      </c>
      <c r="B1910" s="42">
        <v>1031903</v>
      </c>
      <c r="C1910" s="43" t="s">
        <v>5401</v>
      </c>
      <c r="D1910" s="43" t="s">
        <v>5402</v>
      </c>
      <c r="E1910" s="43" t="s">
        <v>5401</v>
      </c>
      <c r="F1910" s="43" t="s">
        <v>5388</v>
      </c>
      <c r="G1910" s="43" t="s">
        <v>4271</v>
      </c>
      <c r="H1910" s="43" t="s">
        <v>1243</v>
      </c>
    </row>
    <row r="1911" spans="1:8" ht="17.25" customHeight="1" x14ac:dyDescent="0.35">
      <c r="A1911" s="46" t="str">
        <f>_xlfn.CONCAT("PUSKESMAS ",TRIM(tblReff[[#This Row],[NAMA PUSKESMAS]]))</f>
        <v>PUSKESMAS NGEMPLAK</v>
      </c>
      <c r="B1911" s="42">
        <v>1031904</v>
      </c>
      <c r="C1911" s="43" t="s">
        <v>4860</v>
      </c>
      <c r="D1911" s="43" t="s">
        <v>5403</v>
      </c>
      <c r="E1911" s="43" t="s">
        <v>5401</v>
      </c>
      <c r="F1911" s="43" t="s">
        <v>5388</v>
      </c>
      <c r="G1911" s="43" t="s">
        <v>4271</v>
      </c>
      <c r="H1911" s="43" t="s">
        <v>1244</v>
      </c>
    </row>
    <row r="1912" spans="1:8" ht="17.25" customHeight="1" x14ac:dyDescent="0.35">
      <c r="A1912" s="46" t="str">
        <f>_xlfn.CONCAT("PUSKESMAS ",TRIM(tblReff[[#This Row],[NAMA PUSKESMAS]]))</f>
        <v>PUSKESMAS MEJOBO</v>
      </c>
      <c r="B1912" s="42">
        <v>1031905</v>
      </c>
      <c r="C1912" s="43" t="s">
        <v>5404</v>
      </c>
      <c r="D1912" s="43" t="s">
        <v>5405</v>
      </c>
      <c r="E1912" s="43" t="s">
        <v>5404</v>
      </c>
      <c r="F1912" s="43" t="s">
        <v>5388</v>
      </c>
      <c r="G1912" s="43" t="s">
        <v>4271</v>
      </c>
      <c r="H1912" s="43" t="s">
        <v>1243</v>
      </c>
    </row>
    <row r="1913" spans="1:8" ht="17.25" customHeight="1" x14ac:dyDescent="0.35">
      <c r="A1913" s="46" t="str">
        <f>_xlfn.CONCAT("PUSKESMAS ",TRIM(tblReff[[#This Row],[NAMA PUSKESMAS]]))</f>
        <v>PUSKESMAS JEPANG</v>
      </c>
      <c r="B1913" s="42">
        <v>1031906</v>
      </c>
      <c r="C1913" s="43" t="s">
        <v>5406</v>
      </c>
      <c r="D1913" s="43" t="s">
        <v>5407</v>
      </c>
      <c r="E1913" s="43" t="s">
        <v>5404</v>
      </c>
      <c r="F1913" s="43" t="s">
        <v>5388</v>
      </c>
      <c r="G1913" s="43" t="s">
        <v>4271</v>
      </c>
      <c r="H1913" s="43" t="s">
        <v>1243</v>
      </c>
    </row>
    <row r="1914" spans="1:8" ht="17.25" customHeight="1" x14ac:dyDescent="0.35">
      <c r="A1914" s="46" t="str">
        <f>_xlfn.CONCAT("PUSKESMAS ",TRIM(tblReff[[#This Row],[NAMA PUSKESMAS]]))</f>
        <v>PUSKESMAS JEKULO</v>
      </c>
      <c r="B1914" s="42">
        <v>1031907</v>
      </c>
      <c r="C1914" s="43" t="s">
        <v>5408</v>
      </c>
      <c r="D1914" s="43" t="s">
        <v>5409</v>
      </c>
      <c r="E1914" s="43" t="s">
        <v>5408</v>
      </c>
      <c r="F1914" s="43" t="s">
        <v>5388</v>
      </c>
      <c r="G1914" s="43" t="s">
        <v>4271</v>
      </c>
      <c r="H1914" s="43" t="s">
        <v>1243</v>
      </c>
    </row>
    <row r="1915" spans="1:8" ht="17.25" customHeight="1" x14ac:dyDescent="0.35">
      <c r="A1915" s="46" t="str">
        <f>_xlfn.CONCAT("PUSKESMAS ",TRIM(tblReff[[#This Row],[NAMA PUSKESMAS]]))</f>
        <v>PUSKESMAS TANJUNGREJO</v>
      </c>
      <c r="B1915" s="42">
        <v>1031908</v>
      </c>
      <c r="C1915" s="43" t="s">
        <v>5410</v>
      </c>
      <c r="D1915" s="43" t="s">
        <v>5411</v>
      </c>
      <c r="E1915" s="43" t="s">
        <v>5408</v>
      </c>
      <c r="F1915" s="43" t="s">
        <v>5388</v>
      </c>
      <c r="G1915" s="43" t="s">
        <v>4271</v>
      </c>
      <c r="H1915" s="43" t="s">
        <v>1244</v>
      </c>
    </row>
    <row r="1916" spans="1:8" ht="17.25" customHeight="1" x14ac:dyDescent="0.35">
      <c r="A1916" s="46" t="str">
        <f>_xlfn.CONCAT("PUSKESMAS ",TRIM(tblReff[[#This Row],[NAMA PUSKESMAS]]))</f>
        <v>PUSKESMAS BAE</v>
      </c>
      <c r="B1916" s="42">
        <v>1031909</v>
      </c>
      <c r="C1916" s="43" t="s">
        <v>5412</v>
      </c>
      <c r="D1916" s="43" t="s">
        <v>5413</v>
      </c>
      <c r="E1916" s="43" t="s">
        <v>5412</v>
      </c>
      <c r="F1916" s="43" t="s">
        <v>5388</v>
      </c>
      <c r="G1916" s="43" t="s">
        <v>4271</v>
      </c>
      <c r="H1916" s="43" t="s">
        <v>1244</v>
      </c>
    </row>
    <row r="1917" spans="1:8" ht="17.25" customHeight="1" x14ac:dyDescent="0.35">
      <c r="A1917" s="46" t="str">
        <f>_xlfn.CONCAT("PUSKESMAS ",TRIM(tblReff[[#This Row],[NAMA PUSKESMAS]]))</f>
        <v>PUSKESMAS DERSALAM</v>
      </c>
      <c r="B1917" s="42">
        <v>1031910</v>
      </c>
      <c r="C1917" s="43" t="s">
        <v>5414</v>
      </c>
      <c r="D1917" s="43" t="s">
        <v>5415</v>
      </c>
      <c r="E1917" s="43" t="s">
        <v>5412</v>
      </c>
      <c r="F1917" s="43" t="s">
        <v>5388</v>
      </c>
      <c r="G1917" s="43" t="s">
        <v>4271</v>
      </c>
      <c r="H1917" s="43" t="s">
        <v>1244</v>
      </c>
    </row>
    <row r="1918" spans="1:8" ht="17.25" customHeight="1" x14ac:dyDescent="0.35">
      <c r="A1918" s="46" t="str">
        <f>_xlfn.CONCAT("PUSKESMAS ",TRIM(tblReff[[#This Row],[NAMA PUSKESMAS]]))</f>
        <v>PUSKESMAS GRIBIG</v>
      </c>
      <c r="B1918" s="42">
        <v>1031911</v>
      </c>
      <c r="C1918" s="43" t="s">
        <v>5416</v>
      </c>
      <c r="D1918" s="43" t="s">
        <v>5417</v>
      </c>
      <c r="E1918" s="43" t="s">
        <v>5418</v>
      </c>
      <c r="F1918" s="43" t="s">
        <v>5388</v>
      </c>
      <c r="G1918" s="43" t="s">
        <v>4271</v>
      </c>
      <c r="H1918" s="43" t="s">
        <v>1243</v>
      </c>
    </row>
    <row r="1919" spans="1:8" ht="17.25" customHeight="1" x14ac:dyDescent="0.35">
      <c r="A1919" s="46" t="str">
        <f>_xlfn.CONCAT("PUSKESMAS ",TRIM(tblReff[[#This Row],[NAMA PUSKESMAS]]))</f>
        <v>PUSKESMAS GONDOSARI</v>
      </c>
      <c r="B1919" s="42">
        <v>1031912</v>
      </c>
      <c r="C1919" s="43" t="s">
        <v>5419</v>
      </c>
      <c r="D1919" s="43" t="s">
        <v>5420</v>
      </c>
      <c r="E1919" s="43" t="s">
        <v>5418</v>
      </c>
      <c r="F1919" s="43" t="s">
        <v>5388</v>
      </c>
      <c r="G1919" s="43" t="s">
        <v>4271</v>
      </c>
      <c r="H1919" s="43" t="s">
        <v>1244</v>
      </c>
    </row>
    <row r="1920" spans="1:8" ht="17.25" customHeight="1" x14ac:dyDescent="0.35">
      <c r="A1920" s="46" t="str">
        <f>_xlfn.CONCAT("PUSKESMAS ",TRIM(tblReff[[#This Row],[NAMA PUSKESMAS]]))</f>
        <v>PUSKESMAS DAWE</v>
      </c>
      <c r="B1920" s="42">
        <v>1031913</v>
      </c>
      <c r="C1920" s="43" t="s">
        <v>5421</v>
      </c>
      <c r="D1920" s="43" t="s">
        <v>5422</v>
      </c>
      <c r="E1920" s="43" t="s">
        <v>5421</v>
      </c>
      <c r="F1920" s="43" t="s">
        <v>5388</v>
      </c>
      <c r="G1920" s="43" t="s">
        <v>4271</v>
      </c>
      <c r="H1920" s="43" t="s">
        <v>1243</v>
      </c>
    </row>
    <row r="1921" spans="1:8" ht="17.25" customHeight="1" x14ac:dyDescent="0.35">
      <c r="A1921" s="46" t="str">
        <f>_xlfn.CONCAT("PUSKESMAS ",TRIM(tblReff[[#This Row],[NAMA PUSKESMAS]]))</f>
        <v>PUSKESMAS REJOSARI</v>
      </c>
      <c r="B1921" s="42">
        <v>1031914</v>
      </c>
      <c r="C1921" s="43" t="s">
        <v>1212</v>
      </c>
      <c r="D1921" s="43" t="s">
        <v>5423</v>
      </c>
      <c r="E1921" s="43" t="s">
        <v>5421</v>
      </c>
      <c r="F1921" s="43" t="s">
        <v>5388</v>
      </c>
      <c r="G1921" s="43" t="s">
        <v>4271</v>
      </c>
      <c r="H1921" s="43" t="s">
        <v>1243</v>
      </c>
    </row>
    <row r="1922" spans="1:8" ht="17.25" customHeight="1" x14ac:dyDescent="0.35">
      <c r="A1922" s="46" t="str">
        <f>_xlfn.CONCAT("PUSKESMAS ",TRIM(tblReff[[#This Row],[NAMA PUSKESMAS]]))</f>
        <v>PUSKESMAS KEDUNG I</v>
      </c>
      <c r="B1922" s="42">
        <v>1031915</v>
      </c>
      <c r="C1922" s="43" t="s">
        <v>5424</v>
      </c>
      <c r="D1922" s="43" t="s">
        <v>5425</v>
      </c>
      <c r="E1922" s="43" t="s">
        <v>5426</v>
      </c>
      <c r="F1922" s="43" t="s">
        <v>5427</v>
      </c>
      <c r="G1922" s="43" t="s">
        <v>4271</v>
      </c>
      <c r="H1922" s="43" t="s">
        <v>1243</v>
      </c>
    </row>
    <row r="1923" spans="1:8" ht="17.25" customHeight="1" x14ac:dyDescent="0.35">
      <c r="A1923" s="46" t="str">
        <f>_xlfn.CONCAT("PUSKESMAS ",TRIM(tblReff[[#This Row],[NAMA PUSKESMAS]]))</f>
        <v>PUSKESMAS DONOROJO</v>
      </c>
      <c r="B1923" s="42">
        <v>1031916</v>
      </c>
      <c r="C1923" s="43" t="s">
        <v>5428</v>
      </c>
      <c r="D1923" s="43" t="s">
        <v>5429</v>
      </c>
      <c r="E1923" s="43" t="s">
        <v>5428</v>
      </c>
      <c r="F1923" s="43" t="s">
        <v>5427</v>
      </c>
      <c r="G1923" s="43" t="s">
        <v>4271</v>
      </c>
      <c r="H1923" s="43" t="s">
        <v>1243</v>
      </c>
    </row>
    <row r="1924" spans="1:8" ht="17.25" customHeight="1" x14ac:dyDescent="0.35">
      <c r="A1924" s="46" t="str">
        <f>_xlfn.CONCAT("PUSKESMAS ",TRIM(tblReff[[#This Row],[NAMA PUSKESMAS]]))</f>
        <v>PUSKESMAS KEDUNG II</v>
      </c>
      <c r="B1924" s="42">
        <v>1031917</v>
      </c>
      <c r="C1924" s="43" t="s">
        <v>5430</v>
      </c>
      <c r="D1924" s="43" t="s">
        <v>5431</v>
      </c>
      <c r="E1924" s="43" t="s">
        <v>5426</v>
      </c>
      <c r="F1924" s="43" t="s">
        <v>5427</v>
      </c>
      <c r="G1924" s="43" t="s">
        <v>4271</v>
      </c>
      <c r="H1924" s="43" t="s">
        <v>1244</v>
      </c>
    </row>
    <row r="1925" spans="1:8" ht="17.25" customHeight="1" x14ac:dyDescent="0.35">
      <c r="A1925" s="46" t="str">
        <f>_xlfn.CONCAT("PUSKESMAS ",TRIM(tblReff[[#This Row],[NAMA PUSKESMAS]]))</f>
        <v>PUSKESMAS PECANGAAN</v>
      </c>
      <c r="B1925" s="42">
        <v>1031918</v>
      </c>
      <c r="C1925" s="43" t="s">
        <v>5432</v>
      </c>
      <c r="D1925" s="43" t="s">
        <v>5433</v>
      </c>
      <c r="E1925" s="43" t="s">
        <v>5432</v>
      </c>
      <c r="F1925" s="43" t="s">
        <v>5427</v>
      </c>
      <c r="G1925" s="43" t="s">
        <v>4271</v>
      </c>
      <c r="H1925" s="43" t="s">
        <v>1243</v>
      </c>
    </row>
    <row r="1926" spans="1:8" ht="17.25" customHeight="1" x14ac:dyDescent="0.35">
      <c r="A1926" s="46" t="str">
        <f>_xlfn.CONCAT("PUSKESMAS ",TRIM(tblReff[[#This Row],[NAMA PUSKESMAS]]))</f>
        <v>PUSKESMAS KALINYAMATAN</v>
      </c>
      <c r="B1926" s="42">
        <v>1031919</v>
      </c>
      <c r="C1926" s="43" t="s">
        <v>5434</v>
      </c>
      <c r="D1926" s="43" t="s">
        <v>5435</v>
      </c>
      <c r="E1926" s="43" t="s">
        <v>5434</v>
      </c>
      <c r="F1926" s="43" t="s">
        <v>5427</v>
      </c>
      <c r="G1926" s="43" t="s">
        <v>4271</v>
      </c>
      <c r="H1926" s="43" t="s">
        <v>1243</v>
      </c>
    </row>
    <row r="1927" spans="1:8" ht="17.25" customHeight="1" x14ac:dyDescent="0.35">
      <c r="A1927" s="46" t="str">
        <f>_xlfn.CONCAT("PUSKESMAS ",TRIM(tblReff[[#This Row],[NAMA PUSKESMAS]]))</f>
        <v>PUSKESMAS WELAHAN I</v>
      </c>
      <c r="B1927" s="42">
        <v>1031920</v>
      </c>
      <c r="C1927" s="43" t="s">
        <v>5436</v>
      </c>
      <c r="D1927" s="43" t="s">
        <v>5437</v>
      </c>
      <c r="E1927" s="43" t="s">
        <v>5438</v>
      </c>
      <c r="F1927" s="43" t="s">
        <v>5427</v>
      </c>
      <c r="G1927" s="43" t="s">
        <v>4271</v>
      </c>
      <c r="H1927" s="43" t="s">
        <v>1243</v>
      </c>
    </row>
    <row r="1928" spans="1:8" ht="17.25" customHeight="1" x14ac:dyDescent="0.35">
      <c r="A1928" s="46" t="str">
        <f>_xlfn.CONCAT("PUSKESMAS ",TRIM(tblReff[[#This Row],[NAMA PUSKESMAS]]))</f>
        <v>PUSKESMAS WELAHAN II</v>
      </c>
      <c r="B1928" s="42">
        <v>1031921</v>
      </c>
      <c r="C1928" s="43" t="s">
        <v>5439</v>
      </c>
      <c r="D1928" s="43" t="s">
        <v>5440</v>
      </c>
      <c r="E1928" s="43" t="s">
        <v>5438</v>
      </c>
      <c r="F1928" s="43" t="s">
        <v>5427</v>
      </c>
      <c r="G1928" s="43" t="s">
        <v>4271</v>
      </c>
      <c r="H1928" s="43" t="s">
        <v>1243</v>
      </c>
    </row>
    <row r="1929" spans="1:8" ht="17.25" customHeight="1" x14ac:dyDescent="0.35">
      <c r="A1929" s="46" t="str">
        <f>_xlfn.CONCAT("PUSKESMAS ",TRIM(tblReff[[#This Row],[NAMA PUSKESMAS]]))</f>
        <v>PUSKESMAS MAYONG I</v>
      </c>
      <c r="B1929" s="42">
        <v>1031922</v>
      </c>
      <c r="C1929" s="43" t="s">
        <v>5441</v>
      </c>
      <c r="D1929" s="43" t="s">
        <v>5442</v>
      </c>
      <c r="E1929" s="43" t="s">
        <v>5443</v>
      </c>
      <c r="F1929" s="43" t="s">
        <v>5427</v>
      </c>
      <c r="G1929" s="43" t="s">
        <v>4271</v>
      </c>
      <c r="H1929" s="43" t="s">
        <v>1243</v>
      </c>
    </row>
    <row r="1930" spans="1:8" ht="17.25" customHeight="1" x14ac:dyDescent="0.35">
      <c r="A1930" s="46" t="str">
        <f>_xlfn.CONCAT("PUSKESMAS ",TRIM(tblReff[[#This Row],[NAMA PUSKESMAS]]))</f>
        <v>PUSKESMAS MAYONG II</v>
      </c>
      <c r="B1930" s="42">
        <v>1031923</v>
      </c>
      <c r="C1930" s="43" t="s">
        <v>5444</v>
      </c>
      <c r="D1930" s="43" t="s">
        <v>5445</v>
      </c>
      <c r="E1930" s="43" t="s">
        <v>5443</v>
      </c>
      <c r="F1930" s="43" t="s">
        <v>5427</v>
      </c>
      <c r="G1930" s="43" t="s">
        <v>4271</v>
      </c>
      <c r="H1930" s="43" t="s">
        <v>1244</v>
      </c>
    </row>
    <row r="1931" spans="1:8" ht="17.25" customHeight="1" x14ac:dyDescent="0.35">
      <c r="A1931" s="46" t="str">
        <f>_xlfn.CONCAT("PUSKESMAS ",TRIM(tblReff[[#This Row],[NAMA PUSKESMAS]]))</f>
        <v>PUSKESMAS NALUMSARI</v>
      </c>
      <c r="B1931" s="42">
        <v>1031924</v>
      </c>
      <c r="C1931" s="43" t="s">
        <v>5446</v>
      </c>
      <c r="D1931" s="43" t="s">
        <v>5447</v>
      </c>
      <c r="E1931" s="43" t="s">
        <v>5446</v>
      </c>
      <c r="F1931" s="43" t="s">
        <v>5427</v>
      </c>
      <c r="G1931" s="43" t="s">
        <v>4271</v>
      </c>
      <c r="H1931" s="43" t="s">
        <v>1243</v>
      </c>
    </row>
    <row r="1932" spans="1:8" ht="17.25" customHeight="1" x14ac:dyDescent="0.35">
      <c r="A1932" s="46" t="str">
        <f>_xlfn.CONCAT("PUSKESMAS ",TRIM(tblReff[[#This Row],[NAMA PUSKESMAS]]))</f>
        <v>PUSKESMAS BATEALIT</v>
      </c>
      <c r="B1932" s="42">
        <v>1031925</v>
      </c>
      <c r="C1932" s="43" t="s">
        <v>5448</v>
      </c>
      <c r="D1932" s="43" t="s">
        <v>5449</v>
      </c>
      <c r="E1932" s="43" t="s">
        <v>5448</v>
      </c>
      <c r="F1932" s="43" t="s">
        <v>5427</v>
      </c>
      <c r="G1932" s="43" t="s">
        <v>4271</v>
      </c>
      <c r="H1932" s="43" t="s">
        <v>1243</v>
      </c>
    </row>
    <row r="1933" spans="1:8" ht="17.25" customHeight="1" x14ac:dyDescent="0.35">
      <c r="A1933" s="46" t="str">
        <f>_xlfn.CONCAT("PUSKESMAS ",TRIM(tblReff[[#This Row],[NAMA PUSKESMAS]]))</f>
        <v>PUSKESMAS TAHUNAN</v>
      </c>
      <c r="B1933" s="42">
        <v>1031926</v>
      </c>
      <c r="C1933" s="43" t="s">
        <v>5450</v>
      </c>
      <c r="D1933" s="43" t="s">
        <v>5451</v>
      </c>
      <c r="E1933" s="43" t="s">
        <v>5450</v>
      </c>
      <c r="F1933" s="43" t="s">
        <v>5427</v>
      </c>
      <c r="G1933" s="43" t="s">
        <v>4271</v>
      </c>
      <c r="H1933" s="43" t="s">
        <v>1244</v>
      </c>
    </row>
    <row r="1934" spans="1:8" ht="17.25" customHeight="1" x14ac:dyDescent="0.35">
      <c r="A1934" s="46" t="str">
        <f>_xlfn.CONCAT("PUSKESMAS ",TRIM(tblReff[[#This Row],[NAMA PUSKESMAS]]))</f>
        <v>PUSKESMAS JEPARA</v>
      </c>
      <c r="B1934" s="42">
        <v>1031927</v>
      </c>
      <c r="C1934" s="43" t="s">
        <v>5452</v>
      </c>
      <c r="D1934" s="43" t="s">
        <v>5453</v>
      </c>
      <c r="E1934" s="43" t="s">
        <v>5452</v>
      </c>
      <c r="F1934" s="43" t="s">
        <v>5427</v>
      </c>
      <c r="G1934" s="43" t="s">
        <v>4271</v>
      </c>
      <c r="H1934" s="43" t="s">
        <v>1244</v>
      </c>
    </row>
    <row r="1935" spans="1:8" ht="17.25" customHeight="1" x14ac:dyDescent="0.35">
      <c r="A1935" s="46" t="str">
        <f>_xlfn.CONCAT("PUSKESMAS ",TRIM(tblReff[[#This Row],[NAMA PUSKESMAS]]))</f>
        <v>PUSKESMAS MLONGGO</v>
      </c>
      <c r="B1935" s="42">
        <v>1031928</v>
      </c>
      <c r="C1935" s="43" t="s">
        <v>5454</v>
      </c>
      <c r="D1935" s="43" t="s">
        <v>5455</v>
      </c>
      <c r="E1935" s="43" t="s">
        <v>5456</v>
      </c>
      <c r="F1935" s="43" t="s">
        <v>5427</v>
      </c>
      <c r="G1935" s="43" t="s">
        <v>4271</v>
      </c>
      <c r="H1935" s="43" t="s">
        <v>1243</v>
      </c>
    </row>
    <row r="1936" spans="1:8" ht="17.25" customHeight="1" x14ac:dyDescent="0.35">
      <c r="A1936" s="46" t="str">
        <f>_xlfn.CONCAT("PUSKESMAS ",TRIM(tblReff[[#This Row],[NAMA PUSKESMAS]]))</f>
        <v>PUSKESMAS PAKIS AJI</v>
      </c>
      <c r="B1936" s="42">
        <v>1031929</v>
      </c>
      <c r="C1936" s="43" t="s">
        <v>5457</v>
      </c>
      <c r="D1936" s="43" t="s">
        <v>5458</v>
      </c>
      <c r="E1936" s="43" t="s">
        <v>5457</v>
      </c>
      <c r="F1936" s="43" t="s">
        <v>5427</v>
      </c>
      <c r="G1936" s="43" t="s">
        <v>4271</v>
      </c>
      <c r="H1936" s="43" t="s">
        <v>1243</v>
      </c>
    </row>
    <row r="1937" spans="1:8" ht="17.25" customHeight="1" x14ac:dyDescent="0.35">
      <c r="A1937" s="46" t="str">
        <f>_xlfn.CONCAT("PUSKESMAS ",TRIM(tblReff[[#This Row],[NAMA PUSKESMAS]]))</f>
        <v>PUSKESMAS BANGSRI I</v>
      </c>
      <c r="B1937" s="42">
        <v>1031930</v>
      </c>
      <c r="C1937" s="43" t="s">
        <v>5459</v>
      </c>
      <c r="D1937" s="43" t="s">
        <v>5460</v>
      </c>
      <c r="E1937" s="43" t="s">
        <v>5461</v>
      </c>
      <c r="F1937" s="43" t="s">
        <v>5427</v>
      </c>
      <c r="G1937" s="43" t="s">
        <v>4271</v>
      </c>
      <c r="H1937" s="43" t="s">
        <v>1243</v>
      </c>
    </row>
    <row r="1938" spans="1:8" ht="17.25" customHeight="1" x14ac:dyDescent="0.35">
      <c r="A1938" s="46" t="str">
        <f>_xlfn.CONCAT("PUSKESMAS ",TRIM(tblReff[[#This Row],[NAMA PUSKESMAS]]))</f>
        <v>PUSKESMAS BANGSRI II</v>
      </c>
      <c r="B1938" s="42">
        <v>1031931</v>
      </c>
      <c r="C1938" s="43" t="s">
        <v>5462</v>
      </c>
      <c r="D1938" s="43" t="s">
        <v>5463</v>
      </c>
      <c r="E1938" s="43" t="s">
        <v>5461</v>
      </c>
      <c r="F1938" s="43" t="s">
        <v>5427</v>
      </c>
      <c r="G1938" s="43" t="s">
        <v>4271</v>
      </c>
      <c r="H1938" s="43" t="s">
        <v>1244</v>
      </c>
    </row>
    <row r="1939" spans="1:8" ht="17.25" customHeight="1" x14ac:dyDescent="0.35">
      <c r="A1939" s="46" t="str">
        <f>_xlfn.CONCAT("PUSKESMAS ",TRIM(tblReff[[#This Row],[NAMA PUSKESMAS]]))</f>
        <v>PUSKESMAS KEMBANG</v>
      </c>
      <c r="B1939" s="42">
        <v>1031932</v>
      </c>
      <c r="C1939" s="43" t="s">
        <v>5464</v>
      </c>
      <c r="D1939" s="43" t="s">
        <v>5465</v>
      </c>
      <c r="E1939" s="43" t="s">
        <v>5464</v>
      </c>
      <c r="F1939" s="43" t="s">
        <v>5427</v>
      </c>
      <c r="G1939" s="43" t="s">
        <v>4271</v>
      </c>
      <c r="H1939" s="43" t="s">
        <v>1244</v>
      </c>
    </row>
    <row r="1940" spans="1:8" ht="17.25" customHeight="1" x14ac:dyDescent="0.35">
      <c r="A1940" s="46" t="str">
        <f>_xlfn.CONCAT("PUSKESMAS ",TRIM(tblReff[[#This Row],[NAMA PUSKESMAS]]))</f>
        <v>PUSKESMAS KELING I</v>
      </c>
      <c r="B1940" s="42">
        <v>1031933</v>
      </c>
      <c r="C1940" s="43" t="s">
        <v>5466</v>
      </c>
      <c r="D1940" s="43" t="s">
        <v>5467</v>
      </c>
      <c r="E1940" s="43" t="s">
        <v>5468</v>
      </c>
      <c r="F1940" s="43" t="s">
        <v>5427</v>
      </c>
      <c r="G1940" s="43" t="s">
        <v>4271</v>
      </c>
      <c r="H1940" s="43" t="s">
        <v>1243</v>
      </c>
    </row>
    <row r="1941" spans="1:8" ht="17.25" customHeight="1" x14ac:dyDescent="0.35">
      <c r="A1941" s="46" t="str">
        <f>_xlfn.CONCAT("PUSKESMAS ",TRIM(tblReff[[#This Row],[NAMA PUSKESMAS]]))</f>
        <v>PUSKESMAS KELING II</v>
      </c>
      <c r="B1941" s="42">
        <v>1031934</v>
      </c>
      <c r="C1941" s="43" t="s">
        <v>5469</v>
      </c>
      <c r="D1941" s="43" t="s">
        <v>5470</v>
      </c>
      <c r="E1941" s="43" t="s">
        <v>5468</v>
      </c>
      <c r="F1941" s="43" t="s">
        <v>5427</v>
      </c>
      <c r="G1941" s="43" t="s">
        <v>4271</v>
      </c>
      <c r="H1941" s="43" t="s">
        <v>1244</v>
      </c>
    </row>
    <row r="1942" spans="1:8" ht="17.25" customHeight="1" x14ac:dyDescent="0.35">
      <c r="A1942" s="46" t="str">
        <f>_xlfn.CONCAT("PUSKESMAS ",TRIM(tblReff[[#This Row],[NAMA PUSKESMAS]]))</f>
        <v>PUSKESMAS KARIMUNJAWA</v>
      </c>
      <c r="B1942" s="42">
        <v>1031935</v>
      </c>
      <c r="C1942" s="43" t="s">
        <v>5471</v>
      </c>
      <c r="D1942" s="43" t="s">
        <v>5472</v>
      </c>
      <c r="E1942" s="43" t="s">
        <v>5471</v>
      </c>
      <c r="F1942" s="43" t="s">
        <v>5427</v>
      </c>
      <c r="G1942" s="43" t="s">
        <v>4271</v>
      </c>
      <c r="H1942" s="43" t="s">
        <v>1243</v>
      </c>
    </row>
    <row r="1943" spans="1:8" ht="17.25" customHeight="1" x14ac:dyDescent="0.35">
      <c r="A1943" s="46" t="str">
        <f>_xlfn.CONCAT("PUSKESMAS ",TRIM(tblReff[[#This Row],[NAMA PUSKESMAS]]))</f>
        <v>PUSKESMAS MRANGGEN 1</v>
      </c>
      <c r="B1943" s="42">
        <v>1031936</v>
      </c>
      <c r="C1943" s="43" t="s">
        <v>5473</v>
      </c>
      <c r="D1943" s="43" t="s">
        <v>5474</v>
      </c>
      <c r="E1943" s="43" t="s">
        <v>5475</v>
      </c>
      <c r="F1943" s="43" t="s">
        <v>5476</v>
      </c>
      <c r="G1943" s="43" t="s">
        <v>4271</v>
      </c>
      <c r="H1943" s="43" t="s">
        <v>1244</v>
      </c>
    </row>
    <row r="1944" spans="1:8" ht="17.25" customHeight="1" x14ac:dyDescent="0.35">
      <c r="A1944" s="46" t="str">
        <f>_xlfn.CONCAT("PUSKESMAS ",TRIM(tblReff[[#This Row],[NAMA PUSKESMAS]]))</f>
        <v>PUSKESMAS MRANGGEN 2</v>
      </c>
      <c r="B1944" s="42">
        <v>1031937</v>
      </c>
      <c r="C1944" s="43" t="s">
        <v>5477</v>
      </c>
      <c r="D1944" s="43" t="s">
        <v>5478</v>
      </c>
      <c r="E1944" s="43" t="s">
        <v>5475</v>
      </c>
      <c r="F1944" s="43" t="s">
        <v>5476</v>
      </c>
      <c r="G1944" s="43" t="s">
        <v>4271</v>
      </c>
      <c r="H1944" s="43" t="s">
        <v>1244</v>
      </c>
    </row>
    <row r="1945" spans="1:8" ht="17.25" customHeight="1" x14ac:dyDescent="0.35">
      <c r="A1945" s="46" t="str">
        <f>_xlfn.CONCAT("PUSKESMAS ",TRIM(tblReff[[#This Row],[NAMA PUSKESMAS]]))</f>
        <v>PUSKESMAS MRANGGEN 3</v>
      </c>
      <c r="B1945" s="42">
        <v>1031938</v>
      </c>
      <c r="C1945" s="43" t="s">
        <v>5479</v>
      </c>
      <c r="D1945" s="43" t="s">
        <v>5480</v>
      </c>
      <c r="E1945" s="43" t="s">
        <v>5475</v>
      </c>
      <c r="F1945" s="43" t="s">
        <v>5476</v>
      </c>
      <c r="G1945" s="43" t="s">
        <v>4271</v>
      </c>
      <c r="H1945" s="43" t="s">
        <v>1243</v>
      </c>
    </row>
    <row r="1946" spans="1:8" ht="17.25" customHeight="1" x14ac:dyDescent="0.35">
      <c r="A1946" s="46" t="str">
        <f>_xlfn.CONCAT("PUSKESMAS ",TRIM(tblReff[[#This Row],[NAMA PUSKESMAS]]))</f>
        <v>PUSKESMAS KARANGAWEN I</v>
      </c>
      <c r="B1946" s="42">
        <v>1031939</v>
      </c>
      <c r="C1946" s="43" t="s">
        <v>5481</v>
      </c>
      <c r="D1946" s="43" t="s">
        <v>5482</v>
      </c>
      <c r="E1946" s="43" t="s">
        <v>5483</v>
      </c>
      <c r="F1946" s="43" t="s">
        <v>5476</v>
      </c>
      <c r="G1946" s="43" t="s">
        <v>4271</v>
      </c>
      <c r="H1946" s="43" t="s">
        <v>1243</v>
      </c>
    </row>
    <row r="1947" spans="1:8" ht="17.25" customHeight="1" x14ac:dyDescent="0.35">
      <c r="A1947" s="46" t="str">
        <f>_xlfn.CONCAT("PUSKESMAS ",TRIM(tblReff[[#This Row],[NAMA PUSKESMAS]]))</f>
        <v>PUSKESMAS KARANGAWEN II</v>
      </c>
      <c r="B1947" s="42">
        <v>1031940</v>
      </c>
      <c r="C1947" s="43" t="s">
        <v>5484</v>
      </c>
      <c r="D1947" s="43" t="s">
        <v>5485</v>
      </c>
      <c r="E1947" s="43" t="s">
        <v>5483</v>
      </c>
      <c r="F1947" s="43" t="s">
        <v>5476</v>
      </c>
      <c r="G1947" s="43" t="s">
        <v>4271</v>
      </c>
      <c r="H1947" s="43" t="s">
        <v>1244</v>
      </c>
    </row>
    <row r="1948" spans="1:8" ht="17.25" customHeight="1" x14ac:dyDescent="0.35">
      <c r="A1948" s="46" t="str">
        <f>_xlfn.CONCAT("PUSKESMAS ",TRIM(tblReff[[#This Row],[NAMA PUSKESMAS]]))</f>
        <v>PUSKESMAS GUNTUR I</v>
      </c>
      <c r="B1948" s="42">
        <v>1031941</v>
      </c>
      <c r="C1948" s="43" t="s">
        <v>5486</v>
      </c>
      <c r="D1948" s="43" t="s">
        <v>5487</v>
      </c>
      <c r="E1948" s="43" t="s">
        <v>2690</v>
      </c>
      <c r="F1948" s="43" t="s">
        <v>5476</v>
      </c>
      <c r="G1948" s="43" t="s">
        <v>4271</v>
      </c>
      <c r="H1948" s="43" t="s">
        <v>1243</v>
      </c>
    </row>
    <row r="1949" spans="1:8" ht="17.25" customHeight="1" x14ac:dyDescent="0.35">
      <c r="A1949" s="46" t="str">
        <f>_xlfn.CONCAT("PUSKESMAS ",TRIM(tblReff[[#This Row],[NAMA PUSKESMAS]]))</f>
        <v>PUSKESMAS GUNTUR II</v>
      </c>
      <c r="B1949" s="42">
        <v>1031942</v>
      </c>
      <c r="C1949" s="43" t="s">
        <v>5488</v>
      </c>
      <c r="D1949" s="43" t="s">
        <v>5489</v>
      </c>
      <c r="E1949" s="43" t="s">
        <v>2690</v>
      </c>
      <c r="F1949" s="43" t="s">
        <v>5476</v>
      </c>
      <c r="G1949" s="43" t="s">
        <v>4271</v>
      </c>
      <c r="H1949" s="43" t="s">
        <v>1244</v>
      </c>
    </row>
    <row r="1950" spans="1:8" ht="17.25" customHeight="1" x14ac:dyDescent="0.35">
      <c r="A1950" s="46" t="str">
        <f>_xlfn.CONCAT("PUSKESMAS ",TRIM(tblReff[[#This Row],[NAMA PUSKESMAS]]))</f>
        <v>PUSKESMAS SAYUNG I</v>
      </c>
      <c r="B1950" s="42">
        <v>1031943</v>
      </c>
      <c r="C1950" s="43" t="s">
        <v>5490</v>
      </c>
      <c r="D1950" s="43" t="s">
        <v>5491</v>
      </c>
      <c r="E1950" s="43" t="s">
        <v>5492</v>
      </c>
      <c r="F1950" s="43" t="s">
        <v>5476</v>
      </c>
      <c r="G1950" s="43" t="s">
        <v>4271</v>
      </c>
      <c r="H1950" s="43" t="s">
        <v>1244</v>
      </c>
    </row>
    <row r="1951" spans="1:8" ht="17.25" customHeight="1" x14ac:dyDescent="0.35">
      <c r="A1951" s="46" t="str">
        <f>_xlfn.CONCAT("PUSKESMAS ",TRIM(tblReff[[#This Row],[NAMA PUSKESMAS]]))</f>
        <v>PUSKESMAS SAYUNG II</v>
      </c>
      <c r="B1951" s="42">
        <v>1031944</v>
      </c>
      <c r="C1951" s="43" t="s">
        <v>5493</v>
      </c>
      <c r="D1951" s="43" t="s">
        <v>5494</v>
      </c>
      <c r="E1951" s="43" t="s">
        <v>5492</v>
      </c>
      <c r="F1951" s="43" t="s">
        <v>5476</v>
      </c>
      <c r="G1951" s="43" t="s">
        <v>4271</v>
      </c>
      <c r="H1951" s="43" t="s">
        <v>1243</v>
      </c>
    </row>
    <row r="1952" spans="1:8" ht="17.25" customHeight="1" x14ac:dyDescent="0.35">
      <c r="A1952" s="46" t="str">
        <f>_xlfn.CONCAT("PUSKESMAS ",TRIM(tblReff[[#This Row],[NAMA PUSKESMAS]]))</f>
        <v>PUSKESMAS KARANG TENGAH</v>
      </c>
      <c r="B1952" s="42">
        <v>1031945</v>
      </c>
      <c r="C1952" s="43" t="s">
        <v>2444</v>
      </c>
      <c r="D1952" s="43" t="s">
        <v>5495</v>
      </c>
      <c r="E1952" s="43" t="s">
        <v>2444</v>
      </c>
      <c r="F1952" s="43" t="s">
        <v>5476</v>
      </c>
      <c r="G1952" s="43" t="s">
        <v>4271</v>
      </c>
      <c r="H1952" s="43" t="s">
        <v>1244</v>
      </c>
    </row>
    <row r="1953" spans="1:8" ht="17.25" customHeight="1" x14ac:dyDescent="0.35">
      <c r="A1953" s="46" t="str">
        <f>_xlfn.CONCAT("PUSKESMAS ",TRIM(tblReff[[#This Row],[NAMA PUSKESMAS]]))</f>
        <v>PUSKESMAS BONANG I</v>
      </c>
      <c r="B1953" s="42">
        <v>1031946</v>
      </c>
      <c r="C1953" s="43" t="s">
        <v>5496</v>
      </c>
      <c r="D1953" s="43" t="s">
        <v>5497</v>
      </c>
      <c r="E1953" s="43" t="s">
        <v>5498</v>
      </c>
      <c r="F1953" s="43" t="s">
        <v>5476</v>
      </c>
      <c r="G1953" s="43" t="s">
        <v>4271</v>
      </c>
      <c r="H1953" s="43" t="s">
        <v>1243</v>
      </c>
    </row>
    <row r="1954" spans="1:8" ht="17.25" customHeight="1" x14ac:dyDescent="0.35">
      <c r="A1954" s="46" t="str">
        <f>_xlfn.CONCAT("PUSKESMAS ",TRIM(tblReff[[#This Row],[NAMA PUSKESMAS]]))</f>
        <v>PUSKESMAS BONANG II</v>
      </c>
      <c r="B1954" s="42">
        <v>1031947</v>
      </c>
      <c r="C1954" s="43" t="s">
        <v>5499</v>
      </c>
      <c r="D1954" s="43" t="s">
        <v>5500</v>
      </c>
      <c r="E1954" s="43" t="s">
        <v>5498</v>
      </c>
      <c r="F1954" s="43" t="s">
        <v>5476</v>
      </c>
      <c r="G1954" s="43" t="s">
        <v>4271</v>
      </c>
      <c r="H1954" s="43" t="s">
        <v>1244</v>
      </c>
    </row>
    <row r="1955" spans="1:8" ht="17.25" customHeight="1" x14ac:dyDescent="0.35">
      <c r="A1955" s="46" t="str">
        <f>_xlfn.CONCAT("PUSKESMAS ",TRIM(tblReff[[#This Row],[NAMA PUSKESMAS]]))</f>
        <v>PUSKESMAS DEMAK I</v>
      </c>
      <c r="B1955" s="42">
        <v>1031948</v>
      </c>
      <c r="C1955" s="43" t="s">
        <v>5501</v>
      </c>
      <c r="D1955" s="43" t="s">
        <v>5502</v>
      </c>
      <c r="E1955" s="43" t="s">
        <v>5503</v>
      </c>
      <c r="F1955" s="43" t="s">
        <v>5476</v>
      </c>
      <c r="G1955" s="43" t="s">
        <v>4271</v>
      </c>
      <c r="H1955" s="43" t="s">
        <v>1244</v>
      </c>
    </row>
    <row r="1956" spans="1:8" ht="17.25" customHeight="1" x14ac:dyDescent="0.35">
      <c r="A1956" s="46" t="str">
        <f>_xlfn.CONCAT("PUSKESMAS ",TRIM(tblReff[[#This Row],[NAMA PUSKESMAS]]))</f>
        <v>PUSKESMAS DEMAK II</v>
      </c>
      <c r="B1956" s="42">
        <v>1031949</v>
      </c>
      <c r="C1956" s="43" t="s">
        <v>5504</v>
      </c>
      <c r="D1956" s="43" t="s">
        <v>5505</v>
      </c>
      <c r="E1956" s="43" t="s">
        <v>5503</v>
      </c>
      <c r="F1956" s="43" t="s">
        <v>5476</v>
      </c>
      <c r="G1956" s="43" t="s">
        <v>4271</v>
      </c>
      <c r="H1956" s="43" t="s">
        <v>1244</v>
      </c>
    </row>
    <row r="1957" spans="1:8" ht="17.25" customHeight="1" x14ac:dyDescent="0.35">
      <c r="A1957" s="46" t="str">
        <f>_xlfn.CONCAT("PUSKESMAS ",TRIM(tblReff[[#This Row],[NAMA PUSKESMAS]]))</f>
        <v>PUSKESMAS DEMAK III</v>
      </c>
      <c r="B1957" s="42">
        <v>1031950</v>
      </c>
      <c r="C1957" s="43" t="s">
        <v>5506</v>
      </c>
      <c r="D1957" s="43" t="s">
        <v>5507</v>
      </c>
      <c r="E1957" s="43" t="s">
        <v>5503</v>
      </c>
      <c r="F1957" s="43" t="s">
        <v>5476</v>
      </c>
      <c r="G1957" s="43" t="s">
        <v>4271</v>
      </c>
      <c r="H1957" s="43" t="s">
        <v>1244</v>
      </c>
    </row>
    <row r="1958" spans="1:8" ht="17.25" customHeight="1" x14ac:dyDescent="0.35">
      <c r="A1958" s="46" t="str">
        <f>_xlfn.CONCAT("PUSKESMAS ",TRIM(tblReff[[#This Row],[NAMA PUSKESMAS]]))</f>
        <v>PUSKESMAS WONOSALAM 2</v>
      </c>
      <c r="B1958" s="42">
        <v>1031952</v>
      </c>
      <c r="C1958" s="43" t="s">
        <v>5508</v>
      </c>
      <c r="D1958" s="43" t="s">
        <v>5509</v>
      </c>
      <c r="E1958" s="43" t="s">
        <v>5510</v>
      </c>
      <c r="F1958" s="43" t="s">
        <v>5476</v>
      </c>
      <c r="G1958" s="43" t="s">
        <v>4271</v>
      </c>
      <c r="H1958" s="43" t="s">
        <v>1243</v>
      </c>
    </row>
    <row r="1959" spans="1:8" ht="17.25" customHeight="1" x14ac:dyDescent="0.35">
      <c r="A1959" s="46" t="str">
        <f>_xlfn.CONCAT("PUSKESMAS ",TRIM(tblReff[[#This Row],[NAMA PUSKESMAS]]))</f>
        <v>PUSKESMAS WONOSALAM 1</v>
      </c>
      <c r="B1959" s="42">
        <v>1031951</v>
      </c>
      <c r="C1959" s="43" t="s">
        <v>5511</v>
      </c>
      <c r="D1959" s="43" t="s">
        <v>5512</v>
      </c>
      <c r="E1959" s="43" t="s">
        <v>5510</v>
      </c>
      <c r="F1959" s="43" t="s">
        <v>5476</v>
      </c>
      <c r="G1959" s="43" t="s">
        <v>4271</v>
      </c>
      <c r="H1959" s="43" t="s">
        <v>1244</v>
      </c>
    </row>
    <row r="1960" spans="1:8" ht="17.25" customHeight="1" x14ac:dyDescent="0.35">
      <c r="A1960" s="46" t="str">
        <f>_xlfn.CONCAT("PUSKESMAS ",TRIM(tblReff[[#This Row],[NAMA PUSKESMAS]]))</f>
        <v>PUSKESMAS DEMPET</v>
      </c>
      <c r="B1960" s="42">
        <v>1031953</v>
      </c>
      <c r="C1960" s="43" t="s">
        <v>5513</v>
      </c>
      <c r="D1960" s="43" t="s">
        <v>5514</v>
      </c>
      <c r="E1960" s="43" t="s">
        <v>5513</v>
      </c>
      <c r="F1960" s="43" t="s">
        <v>5476</v>
      </c>
      <c r="G1960" s="43" t="s">
        <v>4271</v>
      </c>
      <c r="H1960" s="43" t="s">
        <v>1243</v>
      </c>
    </row>
    <row r="1961" spans="1:8" ht="17.25" customHeight="1" x14ac:dyDescent="0.35">
      <c r="A1961" s="46" t="str">
        <f>_xlfn.CONCAT("PUSKESMAS ",TRIM(tblReff[[#This Row],[NAMA PUSKESMAS]]))</f>
        <v>PUSKESMAS KEBONAGUNG</v>
      </c>
      <c r="B1961" s="42">
        <v>1031954</v>
      </c>
      <c r="C1961" s="43" t="s">
        <v>5515</v>
      </c>
      <c r="D1961" s="43" t="s">
        <v>5516</v>
      </c>
      <c r="E1961" s="43" t="s">
        <v>5515</v>
      </c>
      <c r="F1961" s="43" t="s">
        <v>5476</v>
      </c>
      <c r="G1961" s="43" t="s">
        <v>4271</v>
      </c>
      <c r="H1961" s="43" t="s">
        <v>1243</v>
      </c>
    </row>
    <row r="1962" spans="1:8" ht="17.25" customHeight="1" x14ac:dyDescent="0.35">
      <c r="A1962" s="46" t="str">
        <f>_xlfn.CONCAT("PUSKESMAS ",TRIM(tblReff[[#This Row],[NAMA PUSKESMAS]]))</f>
        <v>PUSKESMAS GAJAH 1</v>
      </c>
      <c r="B1962" s="42">
        <v>1031955</v>
      </c>
      <c r="C1962" s="43" t="s">
        <v>5517</v>
      </c>
      <c r="D1962" s="43" t="s">
        <v>5518</v>
      </c>
      <c r="E1962" s="43" t="s">
        <v>5519</v>
      </c>
      <c r="F1962" s="43" t="s">
        <v>5476</v>
      </c>
      <c r="G1962" s="43" t="s">
        <v>4271</v>
      </c>
      <c r="H1962" s="43" t="s">
        <v>1243</v>
      </c>
    </row>
    <row r="1963" spans="1:8" ht="17.25" customHeight="1" x14ac:dyDescent="0.35">
      <c r="A1963" s="46" t="str">
        <f>_xlfn.CONCAT("PUSKESMAS ",TRIM(tblReff[[#This Row],[NAMA PUSKESMAS]]))</f>
        <v>PUSKESMAS GAJAH 2</v>
      </c>
      <c r="B1963" s="42">
        <v>1031956</v>
      </c>
      <c r="C1963" s="43" t="s">
        <v>5520</v>
      </c>
      <c r="D1963" s="43" t="s">
        <v>5521</v>
      </c>
      <c r="E1963" s="43" t="s">
        <v>5519</v>
      </c>
      <c r="F1963" s="43" t="s">
        <v>5476</v>
      </c>
      <c r="G1963" s="43" t="s">
        <v>4271</v>
      </c>
      <c r="H1963" s="43" t="s">
        <v>1243</v>
      </c>
    </row>
    <row r="1964" spans="1:8" ht="17.25" customHeight="1" x14ac:dyDescent="0.35">
      <c r="A1964" s="46" t="str">
        <f>_xlfn.CONCAT("PUSKESMAS ",TRIM(tblReff[[#This Row],[NAMA PUSKESMAS]]))</f>
        <v>PUSKESMAS KARANGANYAR I</v>
      </c>
      <c r="B1964" s="42">
        <v>1031957</v>
      </c>
      <c r="C1964" s="43" t="s">
        <v>5522</v>
      </c>
      <c r="D1964" s="43" t="s">
        <v>5523</v>
      </c>
      <c r="E1964" s="43" t="s">
        <v>3410</v>
      </c>
      <c r="F1964" s="43" t="s">
        <v>5476</v>
      </c>
      <c r="G1964" s="43" t="s">
        <v>4271</v>
      </c>
      <c r="H1964" s="43" t="s">
        <v>1243</v>
      </c>
    </row>
    <row r="1965" spans="1:8" ht="17.25" customHeight="1" x14ac:dyDescent="0.35">
      <c r="A1965" s="46" t="str">
        <f>_xlfn.CONCAT("PUSKESMAS ",TRIM(tblReff[[#This Row],[NAMA PUSKESMAS]]))</f>
        <v>PUSKESMAS KARANGANYAR II</v>
      </c>
      <c r="B1965" s="42">
        <v>1031958</v>
      </c>
      <c r="C1965" s="43" t="s">
        <v>5524</v>
      </c>
      <c r="D1965" s="43" t="s">
        <v>5525</v>
      </c>
      <c r="E1965" s="43" t="s">
        <v>3410</v>
      </c>
      <c r="F1965" s="43" t="s">
        <v>5476</v>
      </c>
      <c r="G1965" s="43" t="s">
        <v>4271</v>
      </c>
      <c r="H1965" s="43" t="s">
        <v>1243</v>
      </c>
    </row>
    <row r="1966" spans="1:8" ht="17.25" customHeight="1" x14ac:dyDescent="0.35">
      <c r="A1966" s="46" t="str">
        <f>_xlfn.CONCAT("PUSKESMAS ",TRIM(tblReff[[#This Row],[NAMA PUSKESMAS]]))</f>
        <v>PUSKESMAS MIJEN I</v>
      </c>
      <c r="B1966" s="42">
        <v>1031959</v>
      </c>
      <c r="C1966" s="43" t="s">
        <v>5526</v>
      </c>
      <c r="D1966" s="43" t="s">
        <v>5527</v>
      </c>
      <c r="E1966" s="43" t="s">
        <v>5528</v>
      </c>
      <c r="F1966" s="43" t="s">
        <v>5476</v>
      </c>
      <c r="G1966" s="43" t="s">
        <v>4271</v>
      </c>
      <c r="H1966" s="43" t="s">
        <v>1243</v>
      </c>
    </row>
    <row r="1967" spans="1:8" ht="17.25" customHeight="1" x14ac:dyDescent="0.35">
      <c r="A1967" s="46" t="str">
        <f>_xlfn.CONCAT("PUSKESMAS ",TRIM(tblReff[[#This Row],[NAMA PUSKESMAS]]))</f>
        <v>PUSKESMAS MIJEN II</v>
      </c>
      <c r="B1967" s="42">
        <v>1031960</v>
      </c>
      <c r="C1967" s="43" t="s">
        <v>5529</v>
      </c>
      <c r="D1967" s="43" t="s">
        <v>5530</v>
      </c>
      <c r="E1967" s="43" t="s">
        <v>5528</v>
      </c>
      <c r="F1967" s="43" t="s">
        <v>5476</v>
      </c>
      <c r="G1967" s="43" t="s">
        <v>4271</v>
      </c>
      <c r="H1967" s="43" t="s">
        <v>1244</v>
      </c>
    </row>
    <row r="1968" spans="1:8" ht="17.25" customHeight="1" x14ac:dyDescent="0.35">
      <c r="A1968" s="46" t="str">
        <f>_xlfn.CONCAT("PUSKESMAS ",TRIM(tblReff[[#This Row],[NAMA PUSKESMAS]]))</f>
        <v>PUSKESMAS WEDUNG II</v>
      </c>
      <c r="B1968" s="42">
        <v>1031961</v>
      </c>
      <c r="C1968" s="43" t="s">
        <v>5531</v>
      </c>
      <c r="D1968" s="43" t="s">
        <v>5532</v>
      </c>
      <c r="E1968" s="43" t="s">
        <v>5533</v>
      </c>
      <c r="F1968" s="43" t="s">
        <v>5476</v>
      </c>
      <c r="G1968" s="43" t="s">
        <v>4271</v>
      </c>
      <c r="H1968" s="43" t="s">
        <v>1243</v>
      </c>
    </row>
    <row r="1969" spans="1:8" ht="17.25" customHeight="1" x14ac:dyDescent="0.35">
      <c r="A1969" s="46" t="str">
        <f>_xlfn.CONCAT("PUSKESMAS ",TRIM(tblReff[[#This Row],[NAMA PUSKESMAS]]))</f>
        <v>PUSKESMAS WEDUNG I</v>
      </c>
      <c r="B1969" s="42">
        <v>1031962</v>
      </c>
      <c r="C1969" s="43" t="s">
        <v>5534</v>
      </c>
      <c r="D1969" s="43" t="s">
        <v>5535</v>
      </c>
      <c r="E1969" s="43" t="s">
        <v>5533</v>
      </c>
      <c r="F1969" s="43" t="s">
        <v>5476</v>
      </c>
      <c r="G1969" s="43" t="s">
        <v>4271</v>
      </c>
      <c r="H1969" s="43" t="s">
        <v>1243</v>
      </c>
    </row>
    <row r="1970" spans="1:8" ht="17.25" customHeight="1" x14ac:dyDescent="0.35">
      <c r="A1970" s="46" t="str">
        <f>_xlfn.CONCAT("PUSKESMAS ",TRIM(tblReff[[#This Row],[NAMA PUSKESMAS]]))</f>
        <v>PUSKESMAS GETASAN</v>
      </c>
      <c r="B1970" s="42">
        <v>1031963</v>
      </c>
      <c r="C1970" s="43" t="s">
        <v>5536</v>
      </c>
      <c r="D1970" s="43" t="s">
        <v>5537</v>
      </c>
      <c r="E1970" s="43" t="s">
        <v>5536</v>
      </c>
      <c r="F1970" s="43" t="s">
        <v>5538</v>
      </c>
      <c r="G1970" s="43" t="s">
        <v>4271</v>
      </c>
      <c r="H1970" s="43" t="s">
        <v>1243</v>
      </c>
    </row>
    <row r="1971" spans="1:8" ht="17.25" customHeight="1" x14ac:dyDescent="0.35">
      <c r="A1971" s="46" t="str">
        <f>_xlfn.CONCAT("PUSKESMAS ",TRIM(tblReff[[#This Row],[NAMA PUSKESMAS]]))</f>
        <v>PUSKESMAS JETAK</v>
      </c>
      <c r="B1971" s="42">
        <v>1031964</v>
      </c>
      <c r="C1971" s="43" t="s">
        <v>5539</v>
      </c>
      <c r="D1971" s="43" t="s">
        <v>5540</v>
      </c>
      <c r="E1971" s="43" t="s">
        <v>5536</v>
      </c>
      <c r="F1971" s="43" t="s">
        <v>5538</v>
      </c>
      <c r="G1971" s="43" t="s">
        <v>4271</v>
      </c>
      <c r="H1971" s="43" t="s">
        <v>1244</v>
      </c>
    </row>
    <row r="1972" spans="1:8" ht="17.25" customHeight="1" x14ac:dyDescent="0.35">
      <c r="A1972" s="46" t="str">
        <f>_xlfn.CONCAT("PUSKESMAS ",TRIM(tblReff[[#This Row],[NAMA PUSKESMAS]]))</f>
        <v>PUSKESMAS TENGARAN</v>
      </c>
      <c r="B1972" s="42">
        <v>1031965</v>
      </c>
      <c r="C1972" s="43" t="s">
        <v>5541</v>
      </c>
      <c r="D1972" s="43" t="s">
        <v>5542</v>
      </c>
      <c r="E1972" s="43" t="s">
        <v>5541</v>
      </c>
      <c r="F1972" s="43" t="s">
        <v>5538</v>
      </c>
      <c r="G1972" s="43" t="s">
        <v>4271</v>
      </c>
      <c r="H1972" s="43" t="s">
        <v>1243</v>
      </c>
    </row>
    <row r="1973" spans="1:8" ht="17.25" customHeight="1" x14ac:dyDescent="0.35">
      <c r="A1973" s="46" t="str">
        <f>_xlfn.CONCAT("PUSKESMAS ",TRIM(tblReff[[#This Row],[NAMA PUSKESMAS]]))</f>
        <v>PUSKESMAS SUSUKAN</v>
      </c>
      <c r="B1973" s="42">
        <v>1031966</v>
      </c>
      <c r="C1973" s="43" t="s">
        <v>3090</v>
      </c>
      <c r="D1973" s="43" t="s">
        <v>5543</v>
      </c>
      <c r="E1973" s="43" t="s">
        <v>3090</v>
      </c>
      <c r="F1973" s="43" t="s">
        <v>5538</v>
      </c>
      <c r="G1973" s="43" t="s">
        <v>4271</v>
      </c>
      <c r="H1973" s="43" t="s">
        <v>1243</v>
      </c>
    </row>
    <row r="1974" spans="1:8" ht="17.25" customHeight="1" x14ac:dyDescent="0.35">
      <c r="A1974" s="46" t="str">
        <f>_xlfn.CONCAT("PUSKESMAS ",TRIM(tblReff[[#This Row],[NAMA PUSKESMAS]]))</f>
        <v>PUSKESMAS KALIWUNGU</v>
      </c>
      <c r="B1974" s="42">
        <v>1031967</v>
      </c>
      <c r="C1974" s="43" t="s">
        <v>5386</v>
      </c>
      <c r="D1974" s="43" t="s">
        <v>5544</v>
      </c>
      <c r="E1974" s="43" t="s">
        <v>5386</v>
      </c>
      <c r="F1974" s="43" t="s">
        <v>5538</v>
      </c>
      <c r="G1974" s="43" t="s">
        <v>4271</v>
      </c>
      <c r="H1974" s="43" t="s">
        <v>1243</v>
      </c>
    </row>
    <row r="1975" spans="1:8" ht="17.25" customHeight="1" x14ac:dyDescent="0.35">
      <c r="A1975" s="46" t="str">
        <f>_xlfn.CONCAT("PUSKESMAS ",TRIM(tblReff[[#This Row],[NAMA PUSKESMAS]]))</f>
        <v>PUSKESMAS SURUH</v>
      </c>
      <c r="B1975" s="42">
        <v>1031968</v>
      </c>
      <c r="C1975" s="43" t="s">
        <v>5545</v>
      </c>
      <c r="D1975" s="43" t="s">
        <v>5546</v>
      </c>
      <c r="E1975" s="43" t="s">
        <v>5545</v>
      </c>
      <c r="F1975" s="43" t="s">
        <v>5538</v>
      </c>
      <c r="G1975" s="43" t="s">
        <v>4271</v>
      </c>
      <c r="H1975" s="43" t="s">
        <v>1243</v>
      </c>
    </row>
    <row r="1976" spans="1:8" ht="17.25" customHeight="1" x14ac:dyDescent="0.35">
      <c r="A1976" s="46" t="str">
        <f>_xlfn.CONCAT("PUSKESMAS ",TRIM(tblReff[[#This Row],[NAMA PUSKESMAS]]))</f>
        <v>PUSKESMAS DADAPAYAM</v>
      </c>
      <c r="B1976" s="42">
        <v>1031969</v>
      </c>
      <c r="C1976" s="43" t="s">
        <v>5547</v>
      </c>
      <c r="D1976" s="43" t="s">
        <v>5548</v>
      </c>
      <c r="E1976" s="43" t="s">
        <v>5545</v>
      </c>
      <c r="F1976" s="43" t="s">
        <v>5538</v>
      </c>
      <c r="G1976" s="43" t="s">
        <v>4271</v>
      </c>
      <c r="H1976" s="43" t="s">
        <v>1244</v>
      </c>
    </row>
    <row r="1977" spans="1:8" ht="17.25" customHeight="1" x14ac:dyDescent="0.35">
      <c r="A1977" s="46" t="str">
        <f>_xlfn.CONCAT("PUSKESMAS ",TRIM(tblReff[[#This Row],[NAMA PUSKESMAS]]))</f>
        <v>PUSKESMAS PABELAN</v>
      </c>
      <c r="B1977" s="42">
        <v>1031970</v>
      </c>
      <c r="C1977" s="43" t="s">
        <v>5549</v>
      </c>
      <c r="D1977" s="43" t="s">
        <v>5550</v>
      </c>
      <c r="E1977" s="43" t="s">
        <v>5549</v>
      </c>
      <c r="F1977" s="43" t="s">
        <v>5538</v>
      </c>
      <c r="G1977" s="43" t="s">
        <v>4271</v>
      </c>
      <c r="H1977" s="43" t="s">
        <v>1243</v>
      </c>
    </row>
    <row r="1978" spans="1:8" ht="17.25" customHeight="1" x14ac:dyDescent="0.35">
      <c r="A1978" s="46" t="str">
        <f>_xlfn.CONCAT("PUSKESMAS ",TRIM(tblReff[[#This Row],[NAMA PUSKESMAS]]))</f>
        <v>PUSKESMAS SEMOWO</v>
      </c>
      <c r="B1978" s="42">
        <v>1031971</v>
      </c>
      <c r="C1978" s="43" t="s">
        <v>5551</v>
      </c>
      <c r="D1978" s="43" t="s">
        <v>5552</v>
      </c>
      <c r="E1978" s="43" t="s">
        <v>5549</v>
      </c>
      <c r="F1978" s="43" t="s">
        <v>5538</v>
      </c>
      <c r="G1978" s="43" t="s">
        <v>4271</v>
      </c>
      <c r="H1978" s="43" t="s">
        <v>1244</v>
      </c>
    </row>
    <row r="1979" spans="1:8" ht="17.25" customHeight="1" x14ac:dyDescent="0.35">
      <c r="A1979" s="46" t="str">
        <f>_xlfn.CONCAT("PUSKESMAS ",TRIM(tblReff[[#This Row],[NAMA PUSKESMAS]]))</f>
        <v>PUSKESMAS TUNTANG</v>
      </c>
      <c r="B1979" s="42">
        <v>1031972</v>
      </c>
      <c r="C1979" s="43" t="s">
        <v>5553</v>
      </c>
      <c r="D1979" s="43" t="s">
        <v>5554</v>
      </c>
      <c r="E1979" s="43" t="s">
        <v>5553</v>
      </c>
      <c r="F1979" s="43" t="s">
        <v>5538</v>
      </c>
      <c r="G1979" s="43" t="s">
        <v>4271</v>
      </c>
      <c r="H1979" s="43" t="s">
        <v>1244</v>
      </c>
    </row>
    <row r="1980" spans="1:8" ht="17.25" customHeight="1" x14ac:dyDescent="0.35">
      <c r="A1980" s="46" t="str">
        <f>_xlfn.CONCAT("PUSKESMAS ",TRIM(tblReff[[#This Row],[NAMA PUSKESMAS]]))</f>
        <v>PUSKESMAS GEDANGAN</v>
      </c>
      <c r="B1980" s="42">
        <v>1031973</v>
      </c>
      <c r="C1980" s="43" t="s">
        <v>5555</v>
      </c>
      <c r="D1980" s="43" t="s">
        <v>5556</v>
      </c>
      <c r="E1980" s="43" t="s">
        <v>5553</v>
      </c>
      <c r="F1980" s="43" t="s">
        <v>5538</v>
      </c>
      <c r="G1980" s="43" t="s">
        <v>4271</v>
      </c>
      <c r="H1980" s="43" t="s">
        <v>1244</v>
      </c>
    </row>
    <row r="1981" spans="1:8" ht="17.25" customHeight="1" x14ac:dyDescent="0.35">
      <c r="A1981" s="46" t="str">
        <f>_xlfn.CONCAT("PUSKESMAS ",TRIM(tblReff[[#This Row],[NAMA PUSKESMAS]]))</f>
        <v>PUSKESMAS BANYUBIRU</v>
      </c>
      <c r="B1981" s="42">
        <v>1031974</v>
      </c>
      <c r="C1981" s="43" t="s">
        <v>5557</v>
      </c>
      <c r="D1981" s="43" t="s">
        <v>5558</v>
      </c>
      <c r="E1981" s="43" t="s">
        <v>5557</v>
      </c>
      <c r="F1981" s="43" t="s">
        <v>5538</v>
      </c>
      <c r="G1981" s="43" t="s">
        <v>4271</v>
      </c>
      <c r="H1981" s="43" t="s">
        <v>1244</v>
      </c>
    </row>
    <row r="1982" spans="1:8" ht="17.25" customHeight="1" x14ac:dyDescent="0.35">
      <c r="A1982" s="46" t="str">
        <f>_xlfn.CONCAT("PUSKESMAS ",TRIM(tblReff[[#This Row],[NAMA PUSKESMAS]]))</f>
        <v>PUSKESMAS JAMBU</v>
      </c>
      <c r="B1982" s="42">
        <v>1031975</v>
      </c>
      <c r="C1982" s="43" t="s">
        <v>1338</v>
      </c>
      <c r="D1982" s="43" t="s">
        <v>5559</v>
      </c>
      <c r="E1982" s="43" t="s">
        <v>1338</v>
      </c>
      <c r="F1982" s="43" t="s">
        <v>5538</v>
      </c>
      <c r="G1982" s="43" t="s">
        <v>4271</v>
      </c>
      <c r="H1982" s="43" t="s">
        <v>1244</v>
      </c>
    </row>
    <row r="1983" spans="1:8" ht="17.25" customHeight="1" x14ac:dyDescent="0.35">
      <c r="A1983" s="46" t="str">
        <f>_xlfn.CONCAT("PUSKESMAS ",TRIM(tblReff[[#This Row],[NAMA PUSKESMAS]]))</f>
        <v>PUSKESMAS SUMOWONO</v>
      </c>
      <c r="B1983" s="42">
        <v>1031976</v>
      </c>
      <c r="C1983" s="43" t="s">
        <v>5560</v>
      </c>
      <c r="D1983" s="43" t="s">
        <v>5561</v>
      </c>
      <c r="E1983" s="43" t="s">
        <v>5560</v>
      </c>
      <c r="F1983" s="43" t="s">
        <v>5538</v>
      </c>
      <c r="G1983" s="43" t="s">
        <v>4271</v>
      </c>
      <c r="H1983" s="43" t="s">
        <v>1243</v>
      </c>
    </row>
    <row r="1984" spans="1:8" ht="17.25" customHeight="1" x14ac:dyDescent="0.35">
      <c r="A1984" s="46" t="str">
        <f>_xlfn.CONCAT("PUSKESMAS ",TRIM(tblReff[[#This Row],[NAMA PUSKESMAS]]))</f>
        <v>PUSKESMAS AMBARAWA</v>
      </c>
      <c r="B1984" s="42">
        <v>1031977</v>
      </c>
      <c r="C1984" s="43" t="s">
        <v>1361</v>
      </c>
      <c r="D1984" s="43" t="s">
        <v>5562</v>
      </c>
      <c r="E1984" s="43" t="s">
        <v>1361</v>
      </c>
      <c r="F1984" s="43" t="s">
        <v>5538</v>
      </c>
      <c r="G1984" s="43" t="s">
        <v>4271</v>
      </c>
      <c r="H1984" s="43" t="s">
        <v>1244</v>
      </c>
    </row>
    <row r="1985" spans="1:8" ht="17.25" customHeight="1" x14ac:dyDescent="0.35">
      <c r="A1985" s="46" t="str">
        <f>_xlfn.CONCAT("PUSKESMAS ",TRIM(tblReff[[#This Row],[NAMA PUSKESMAS]]))</f>
        <v>PUSKESMAS DUREN</v>
      </c>
      <c r="B1985" s="42">
        <v>1031978</v>
      </c>
      <c r="C1985" s="43" t="s">
        <v>5563</v>
      </c>
      <c r="D1985" s="43" t="s">
        <v>5564</v>
      </c>
      <c r="E1985" s="43" t="s">
        <v>5565</v>
      </c>
      <c r="F1985" s="43" t="s">
        <v>5538</v>
      </c>
      <c r="G1985" s="43" t="s">
        <v>4271</v>
      </c>
      <c r="H1985" s="43" t="s">
        <v>1244</v>
      </c>
    </row>
    <row r="1986" spans="1:8" ht="17.25" customHeight="1" x14ac:dyDescent="0.35">
      <c r="A1986" s="46" t="str">
        <f>_xlfn.CONCAT("PUSKESMAS ",TRIM(tblReff[[#This Row],[NAMA PUSKESMAS]]))</f>
        <v>PUSKESMAS JIMBARAN</v>
      </c>
      <c r="B1986" s="42">
        <v>1031979</v>
      </c>
      <c r="C1986" s="43" t="s">
        <v>5566</v>
      </c>
      <c r="D1986" s="43" t="s">
        <v>5567</v>
      </c>
      <c r="E1986" s="43" t="s">
        <v>5565</v>
      </c>
      <c r="F1986" s="43" t="s">
        <v>5538</v>
      </c>
      <c r="G1986" s="43" t="s">
        <v>4271</v>
      </c>
      <c r="H1986" s="43" t="s">
        <v>1244</v>
      </c>
    </row>
    <row r="1987" spans="1:8" ht="17.25" customHeight="1" x14ac:dyDescent="0.35">
      <c r="A1987" s="46" t="str">
        <f>_xlfn.CONCAT("PUSKESMAS ",TRIM(tblReff[[#This Row],[NAMA PUSKESMAS]]))</f>
        <v>PUSKESMAS BAWEN</v>
      </c>
      <c r="B1987" s="42">
        <v>1031980</v>
      </c>
      <c r="C1987" s="43" t="s">
        <v>5568</v>
      </c>
      <c r="D1987" s="43" t="s">
        <v>5569</v>
      </c>
      <c r="E1987" s="43" t="s">
        <v>5568</v>
      </c>
      <c r="F1987" s="43" t="s">
        <v>5538</v>
      </c>
      <c r="G1987" s="43" t="s">
        <v>4271</v>
      </c>
      <c r="H1987" s="43" t="s">
        <v>1244</v>
      </c>
    </row>
    <row r="1988" spans="1:8" ht="17.25" customHeight="1" x14ac:dyDescent="0.35">
      <c r="A1988" s="46" t="str">
        <f>_xlfn.CONCAT("PUSKESMAS ",TRIM(tblReff[[#This Row],[NAMA PUSKESMAS]]))</f>
        <v>PUSKESMAS BRINGIN</v>
      </c>
      <c r="B1988" s="42">
        <v>1031981</v>
      </c>
      <c r="C1988" s="43" t="s">
        <v>5570</v>
      </c>
      <c r="D1988" s="43" t="s">
        <v>5571</v>
      </c>
      <c r="E1988" s="43" t="s">
        <v>5570</v>
      </c>
      <c r="F1988" s="43" t="s">
        <v>5538</v>
      </c>
      <c r="G1988" s="43" t="s">
        <v>4271</v>
      </c>
      <c r="H1988" s="43" t="s">
        <v>1243</v>
      </c>
    </row>
    <row r="1989" spans="1:8" ht="17.25" customHeight="1" x14ac:dyDescent="0.35">
      <c r="A1989" s="46" t="str">
        <f>_xlfn.CONCAT("PUSKESMAS ",TRIM(tblReff[[#This Row],[NAMA PUSKESMAS]]))</f>
        <v>PUSKESMAS BANCAK</v>
      </c>
      <c r="B1989" s="42">
        <v>1031982</v>
      </c>
      <c r="C1989" s="43" t="s">
        <v>5572</v>
      </c>
      <c r="D1989" s="43" t="s">
        <v>5573</v>
      </c>
      <c r="E1989" s="43" t="s">
        <v>5572</v>
      </c>
      <c r="F1989" s="43" t="s">
        <v>5538</v>
      </c>
      <c r="G1989" s="43" t="s">
        <v>4271</v>
      </c>
      <c r="H1989" s="43" t="s">
        <v>1243</v>
      </c>
    </row>
    <row r="1990" spans="1:8" ht="17.25" customHeight="1" x14ac:dyDescent="0.35">
      <c r="A1990" s="46" t="str">
        <f>_xlfn.CONCAT("PUSKESMAS ",TRIM(tblReff[[#This Row],[NAMA PUSKESMAS]]))</f>
        <v>PUSKESMAS PRINGAPUS</v>
      </c>
      <c r="B1990" s="42">
        <v>1031983</v>
      </c>
      <c r="C1990" s="43" t="s">
        <v>5574</v>
      </c>
      <c r="D1990" s="43" t="s">
        <v>5575</v>
      </c>
      <c r="E1990" s="43" t="s">
        <v>5574</v>
      </c>
      <c r="F1990" s="43" t="s">
        <v>5538</v>
      </c>
      <c r="G1990" s="43" t="s">
        <v>4271</v>
      </c>
      <c r="H1990" s="43" t="s">
        <v>1243</v>
      </c>
    </row>
    <row r="1991" spans="1:8" ht="17.25" customHeight="1" x14ac:dyDescent="0.35">
      <c r="A1991" s="46" t="str">
        <f>_xlfn.CONCAT("PUSKESMAS ",TRIM(tblReff[[#This Row],[NAMA PUSKESMAS]]))</f>
        <v>PUSKESMAS BERGAS</v>
      </c>
      <c r="B1991" s="42">
        <v>1031984</v>
      </c>
      <c r="C1991" s="43" t="s">
        <v>5576</v>
      </c>
      <c r="D1991" s="43" t="s">
        <v>5577</v>
      </c>
      <c r="E1991" s="43" t="s">
        <v>5576</v>
      </c>
      <c r="F1991" s="43" t="s">
        <v>5538</v>
      </c>
      <c r="G1991" s="43" t="s">
        <v>4271</v>
      </c>
      <c r="H1991" s="43" t="s">
        <v>1243</v>
      </c>
    </row>
    <row r="1992" spans="1:8" ht="17.25" customHeight="1" x14ac:dyDescent="0.35">
      <c r="A1992" s="46" t="str">
        <f>_xlfn.CONCAT("PUSKESMAS ",TRIM(tblReff[[#This Row],[NAMA PUSKESMAS]]))</f>
        <v>PUSKESMAS LEREP</v>
      </c>
      <c r="B1992" s="42">
        <v>1031985</v>
      </c>
      <c r="C1992" s="43" t="s">
        <v>5578</v>
      </c>
      <c r="D1992" s="43" t="s">
        <v>5579</v>
      </c>
      <c r="E1992" s="43" t="s">
        <v>5580</v>
      </c>
      <c r="F1992" s="43" t="s">
        <v>5538</v>
      </c>
      <c r="G1992" s="43" t="s">
        <v>4271</v>
      </c>
      <c r="H1992" s="43" t="s">
        <v>1244</v>
      </c>
    </row>
    <row r="1993" spans="1:8" ht="17.25" customHeight="1" x14ac:dyDescent="0.35">
      <c r="A1993" s="46" t="str">
        <f>_xlfn.CONCAT("PUSKESMAS ",TRIM(tblReff[[#This Row],[NAMA PUSKESMAS]]))</f>
        <v>PUSKESMAS UNGARAN</v>
      </c>
      <c r="B1993" s="42">
        <v>1031986</v>
      </c>
      <c r="C1993" s="43" t="s">
        <v>5581</v>
      </c>
      <c r="D1993" s="43" t="s">
        <v>5582</v>
      </c>
      <c r="E1993" s="43" t="s">
        <v>5580</v>
      </c>
      <c r="F1993" s="43" t="s">
        <v>5538</v>
      </c>
      <c r="G1993" s="43" t="s">
        <v>4271</v>
      </c>
      <c r="H1993" s="43" t="s">
        <v>1244</v>
      </c>
    </row>
    <row r="1994" spans="1:8" ht="17.25" customHeight="1" x14ac:dyDescent="0.35">
      <c r="A1994" s="46" t="str">
        <f>_xlfn.CONCAT("PUSKESMAS ",TRIM(tblReff[[#This Row],[NAMA PUSKESMAS]]))</f>
        <v>PUSKESMAS KALONGAN</v>
      </c>
      <c r="B1994" s="42">
        <v>1031987</v>
      </c>
      <c r="C1994" s="43" t="s">
        <v>5583</v>
      </c>
      <c r="D1994" s="43" t="s">
        <v>5584</v>
      </c>
      <c r="E1994" s="43" t="s">
        <v>5585</v>
      </c>
      <c r="F1994" s="43" t="s">
        <v>5538</v>
      </c>
      <c r="G1994" s="43" t="s">
        <v>4271</v>
      </c>
      <c r="H1994" s="43" t="s">
        <v>1244</v>
      </c>
    </row>
    <row r="1995" spans="1:8" ht="17.25" customHeight="1" x14ac:dyDescent="0.35">
      <c r="A1995" s="46" t="str">
        <f>_xlfn.CONCAT("PUSKESMAS ",TRIM(tblReff[[#This Row],[NAMA PUSKESMAS]]))</f>
        <v>PUSKESMAS LEYANGAN</v>
      </c>
      <c r="B1995" s="42">
        <v>1031988</v>
      </c>
      <c r="C1995" s="43" t="s">
        <v>5586</v>
      </c>
      <c r="D1995" s="43" t="s">
        <v>5587</v>
      </c>
      <c r="E1995" s="43" t="s">
        <v>5585</v>
      </c>
      <c r="F1995" s="43" t="s">
        <v>5538</v>
      </c>
      <c r="G1995" s="43" t="s">
        <v>4271</v>
      </c>
      <c r="H1995" s="43" t="s">
        <v>1244</v>
      </c>
    </row>
    <row r="1996" spans="1:8" ht="17.25" customHeight="1" x14ac:dyDescent="0.35">
      <c r="A1996" s="46" t="str">
        <f>_xlfn.CONCAT("PUSKESMAS ",TRIM(tblReff[[#This Row],[NAMA PUSKESMAS]]))</f>
        <v>PUSKESMAS PARAKAN</v>
      </c>
      <c r="B1996" s="42">
        <v>1031989</v>
      </c>
      <c r="C1996" s="43" t="s">
        <v>5588</v>
      </c>
      <c r="D1996" s="43" t="s">
        <v>5589</v>
      </c>
      <c r="E1996" s="43" t="s">
        <v>5588</v>
      </c>
      <c r="F1996" s="43" t="s">
        <v>5590</v>
      </c>
      <c r="G1996" s="43" t="s">
        <v>4271</v>
      </c>
      <c r="H1996" s="43" t="s">
        <v>1244</v>
      </c>
    </row>
    <row r="1997" spans="1:8" ht="17.25" customHeight="1" x14ac:dyDescent="0.35">
      <c r="A1997" s="46" t="str">
        <f>_xlfn.CONCAT("PUSKESMAS ",TRIM(tblReff[[#This Row],[NAMA PUSKESMAS]]))</f>
        <v>PUSKESMAS TRAJI</v>
      </c>
      <c r="B1997" s="42">
        <v>1031990</v>
      </c>
      <c r="C1997" s="43" t="s">
        <v>5591</v>
      </c>
      <c r="D1997" s="43" t="s">
        <v>5592</v>
      </c>
      <c r="E1997" s="43" t="s">
        <v>5588</v>
      </c>
      <c r="F1997" s="43" t="s">
        <v>5590</v>
      </c>
      <c r="G1997" s="43" t="s">
        <v>4271</v>
      </c>
      <c r="H1997" s="43" t="s">
        <v>1244</v>
      </c>
    </row>
    <row r="1998" spans="1:8" ht="17.25" customHeight="1" x14ac:dyDescent="0.35">
      <c r="A1998" s="46" t="str">
        <f>_xlfn.CONCAT("PUSKESMAS ",TRIM(tblReff[[#This Row],[NAMA PUSKESMAS]]))</f>
        <v>PUSKESMAS KLEDUNG</v>
      </c>
      <c r="B1998" s="42">
        <v>1031991</v>
      </c>
      <c r="C1998" s="43" t="s">
        <v>5593</v>
      </c>
      <c r="D1998" s="43" t="s">
        <v>5594</v>
      </c>
      <c r="E1998" s="43" t="s">
        <v>5593</v>
      </c>
      <c r="F1998" s="43" t="s">
        <v>5590</v>
      </c>
      <c r="G1998" s="43" t="s">
        <v>4271</v>
      </c>
      <c r="H1998" s="43" t="s">
        <v>1244</v>
      </c>
    </row>
    <row r="1999" spans="1:8" ht="17.25" customHeight="1" x14ac:dyDescent="0.35">
      <c r="A1999" s="46" t="str">
        <f>_xlfn.CONCAT("PUSKESMAS ",TRIM(tblReff[[#This Row],[NAMA PUSKESMAS]]))</f>
        <v>PUSKESMAS BANSARI</v>
      </c>
      <c r="B1999" s="42">
        <v>1031992</v>
      </c>
      <c r="C1999" s="43" t="s">
        <v>5595</v>
      </c>
      <c r="D1999" s="43" t="s">
        <v>5596</v>
      </c>
      <c r="E1999" s="43" t="s">
        <v>5595</v>
      </c>
      <c r="F1999" s="43" t="s">
        <v>5590</v>
      </c>
      <c r="G1999" s="43" t="s">
        <v>4271</v>
      </c>
      <c r="H1999" s="43" t="s">
        <v>1244</v>
      </c>
    </row>
    <row r="2000" spans="1:8" ht="17.25" customHeight="1" x14ac:dyDescent="0.35">
      <c r="A2000" s="46" t="str">
        <f>_xlfn.CONCAT("PUSKESMAS ",TRIM(tblReff[[#This Row],[NAMA PUSKESMAS]]))</f>
        <v>PUSKESMAS BULU</v>
      </c>
      <c r="B2000" s="42">
        <v>1031993</v>
      </c>
      <c r="C2000" s="43" t="s">
        <v>4960</v>
      </c>
      <c r="D2000" s="43" t="s">
        <v>5597</v>
      </c>
      <c r="E2000" s="43" t="s">
        <v>4960</v>
      </c>
      <c r="F2000" s="43" t="s">
        <v>5590</v>
      </c>
      <c r="G2000" s="43" t="s">
        <v>4271</v>
      </c>
      <c r="H2000" s="43" t="s">
        <v>1244</v>
      </c>
    </row>
    <row r="2001" spans="1:8" ht="17.25" customHeight="1" x14ac:dyDescent="0.35">
      <c r="A2001" s="46" t="str">
        <f>_xlfn.CONCAT("PUSKESMAS ",TRIM(tblReff[[#This Row],[NAMA PUSKESMAS]]))</f>
        <v>PUSKESMAS TEMANGGUNG</v>
      </c>
      <c r="B2001" s="42">
        <v>1031994</v>
      </c>
      <c r="C2001" s="43" t="s">
        <v>5598</v>
      </c>
      <c r="D2001" s="43" t="s">
        <v>5599</v>
      </c>
      <c r="E2001" s="43" t="s">
        <v>5598</v>
      </c>
      <c r="F2001" s="43" t="s">
        <v>5590</v>
      </c>
      <c r="G2001" s="43" t="s">
        <v>4271</v>
      </c>
      <c r="H2001" s="43" t="s">
        <v>1244</v>
      </c>
    </row>
    <row r="2002" spans="1:8" ht="17.25" customHeight="1" x14ac:dyDescent="0.35">
      <c r="A2002" s="46" t="str">
        <f>_xlfn.CONCAT("PUSKESMAS ",TRIM(tblReff[[#This Row],[NAMA PUSKESMAS]]))</f>
        <v>PUSKESMAS DHARMARINI</v>
      </c>
      <c r="B2002" s="42">
        <v>1031995</v>
      </c>
      <c r="C2002" s="43" t="s">
        <v>5600</v>
      </c>
      <c r="D2002" s="43" t="s">
        <v>5601</v>
      </c>
      <c r="E2002" s="43" t="s">
        <v>5598</v>
      </c>
      <c r="F2002" s="43" t="s">
        <v>5590</v>
      </c>
      <c r="G2002" s="43" t="s">
        <v>4271</v>
      </c>
      <c r="H2002" s="43" t="s">
        <v>1244</v>
      </c>
    </row>
    <row r="2003" spans="1:8" ht="17.25" customHeight="1" x14ac:dyDescent="0.35">
      <c r="A2003" s="46" t="str">
        <f>_xlfn.CONCAT("PUSKESMAS ",TRIM(tblReff[[#This Row],[NAMA PUSKESMAS]]))</f>
        <v>PUSKESMAS TLOGOMULYO</v>
      </c>
      <c r="B2003" s="42">
        <v>1031996</v>
      </c>
      <c r="C2003" s="43" t="s">
        <v>5602</v>
      </c>
      <c r="D2003" s="43" t="s">
        <v>5603</v>
      </c>
      <c r="E2003" s="43" t="s">
        <v>5602</v>
      </c>
      <c r="F2003" s="43" t="s">
        <v>5590</v>
      </c>
      <c r="G2003" s="43" t="s">
        <v>4271</v>
      </c>
      <c r="H2003" s="43" t="s">
        <v>1244</v>
      </c>
    </row>
    <row r="2004" spans="1:8" ht="17.25" customHeight="1" x14ac:dyDescent="0.35">
      <c r="A2004" s="46" t="str">
        <f>_xlfn.CONCAT("PUSKESMAS ",TRIM(tblReff[[#This Row],[NAMA PUSKESMAS]]))</f>
        <v>PUSKESMAS TEMBARAK</v>
      </c>
      <c r="B2004" s="42">
        <v>1031997</v>
      </c>
      <c r="C2004" s="43" t="s">
        <v>5604</v>
      </c>
      <c r="D2004" s="43" t="s">
        <v>5605</v>
      </c>
      <c r="E2004" s="43" t="s">
        <v>5604</v>
      </c>
      <c r="F2004" s="43" t="s">
        <v>5590</v>
      </c>
      <c r="G2004" s="43" t="s">
        <v>4271</v>
      </c>
      <c r="H2004" s="43" t="s">
        <v>1244</v>
      </c>
    </row>
    <row r="2005" spans="1:8" ht="17.25" customHeight="1" x14ac:dyDescent="0.35">
      <c r="A2005" s="46" t="str">
        <f>_xlfn.CONCAT("PUSKESMAS ",TRIM(tblReff[[#This Row],[NAMA PUSKESMAS]]))</f>
        <v>PUSKESMAS SELOPAMPANG</v>
      </c>
      <c r="B2005" s="42">
        <v>1031998</v>
      </c>
      <c r="C2005" s="43" t="s">
        <v>5606</v>
      </c>
      <c r="D2005" s="43" t="s">
        <v>5607</v>
      </c>
      <c r="E2005" s="43" t="s">
        <v>5606</v>
      </c>
      <c r="F2005" s="43" t="s">
        <v>5590</v>
      </c>
      <c r="G2005" s="43" t="s">
        <v>4271</v>
      </c>
      <c r="H2005" s="43" t="s">
        <v>1243</v>
      </c>
    </row>
    <row r="2006" spans="1:8" ht="17.25" customHeight="1" x14ac:dyDescent="0.35">
      <c r="A2006" s="46" t="str">
        <f>_xlfn.CONCAT("PUSKESMAS ",TRIM(tblReff[[#This Row],[NAMA PUSKESMAS]]))</f>
        <v>PUSKESMAS KRANGGAN</v>
      </c>
      <c r="B2006" s="42">
        <v>1031999</v>
      </c>
      <c r="C2006" s="43" t="s">
        <v>2182</v>
      </c>
      <c r="D2006" s="43" t="s">
        <v>5608</v>
      </c>
      <c r="E2006" s="43" t="s">
        <v>2182</v>
      </c>
      <c r="F2006" s="43" t="s">
        <v>5590</v>
      </c>
      <c r="G2006" s="43" t="s">
        <v>4271</v>
      </c>
      <c r="H2006" s="43" t="s">
        <v>1244</v>
      </c>
    </row>
    <row r="2007" spans="1:8" ht="17.25" customHeight="1" x14ac:dyDescent="0.35">
      <c r="A2007" s="46" t="str">
        <f>_xlfn.CONCAT("PUSKESMAS ",TRIM(tblReff[[#This Row],[NAMA PUSKESMAS]]))</f>
        <v>PUSKESMAS PARE</v>
      </c>
      <c r="B2007" s="42">
        <v>1032000</v>
      </c>
      <c r="C2007" s="43" t="s">
        <v>5609</v>
      </c>
      <c r="D2007" s="43" t="s">
        <v>5610</v>
      </c>
      <c r="E2007" s="43" t="s">
        <v>2182</v>
      </c>
      <c r="F2007" s="43" t="s">
        <v>5590</v>
      </c>
      <c r="G2007" s="43" t="s">
        <v>4271</v>
      </c>
      <c r="H2007" s="43" t="s">
        <v>1244</v>
      </c>
    </row>
    <row r="2008" spans="1:8" ht="17.25" customHeight="1" x14ac:dyDescent="0.35">
      <c r="A2008" s="46" t="str">
        <f>_xlfn.CONCAT("PUSKESMAS ",TRIM(tblReff[[#This Row],[NAMA PUSKESMAS]]))</f>
        <v>PUSKESMAS PRINGSURAT</v>
      </c>
      <c r="B2008" s="42">
        <v>1032001</v>
      </c>
      <c r="C2008" s="43" t="s">
        <v>5611</v>
      </c>
      <c r="D2008" s="43" t="s">
        <v>5612</v>
      </c>
      <c r="E2008" s="43" t="s">
        <v>5611</v>
      </c>
      <c r="F2008" s="43" t="s">
        <v>5590</v>
      </c>
      <c r="G2008" s="43" t="s">
        <v>4271</v>
      </c>
      <c r="H2008" s="43" t="s">
        <v>1243</v>
      </c>
    </row>
    <row r="2009" spans="1:8" ht="17.25" customHeight="1" x14ac:dyDescent="0.35">
      <c r="A2009" s="46" t="str">
        <f>_xlfn.CONCAT("PUSKESMAS ",TRIM(tblReff[[#This Row],[NAMA PUSKESMAS]]))</f>
        <v>PUSKESMAS REJOSARI</v>
      </c>
      <c r="B2009" s="42">
        <v>1033581</v>
      </c>
      <c r="C2009" s="43" t="s">
        <v>1212</v>
      </c>
      <c r="D2009" s="43" t="s">
        <v>5613</v>
      </c>
      <c r="E2009" s="43" t="s">
        <v>5611</v>
      </c>
      <c r="F2009" s="43" t="s">
        <v>5590</v>
      </c>
      <c r="G2009" s="43" t="s">
        <v>4271</v>
      </c>
      <c r="H2009" s="43" t="s">
        <v>1244</v>
      </c>
    </row>
    <row r="2010" spans="1:8" ht="17.25" customHeight="1" x14ac:dyDescent="0.35">
      <c r="A2010" s="46" t="str">
        <f>_xlfn.CONCAT("PUSKESMAS ",TRIM(tblReff[[#This Row],[NAMA PUSKESMAS]]))</f>
        <v>PUSKESMAS KALORAN</v>
      </c>
      <c r="B2010" s="42">
        <v>1032002</v>
      </c>
      <c r="C2010" s="43" t="s">
        <v>5614</v>
      </c>
      <c r="D2010" s="43" t="s">
        <v>5615</v>
      </c>
      <c r="E2010" s="43" t="s">
        <v>5614</v>
      </c>
      <c r="F2010" s="43" t="s">
        <v>5590</v>
      </c>
      <c r="G2010" s="43" t="s">
        <v>4271</v>
      </c>
      <c r="H2010" s="43" t="s">
        <v>1244</v>
      </c>
    </row>
    <row r="2011" spans="1:8" ht="17.25" customHeight="1" x14ac:dyDescent="0.35">
      <c r="A2011" s="46" t="str">
        <f>_xlfn.CONCAT("PUSKESMAS ",TRIM(tblReff[[#This Row],[NAMA PUSKESMAS]]))</f>
        <v>PUSKESMAS TEPUSEN</v>
      </c>
      <c r="B2011" s="42">
        <v>1032003</v>
      </c>
      <c r="C2011" s="43" t="s">
        <v>5616</v>
      </c>
      <c r="D2011" s="43" t="s">
        <v>5617</v>
      </c>
      <c r="E2011" s="43" t="s">
        <v>5614</v>
      </c>
      <c r="F2011" s="43" t="s">
        <v>5590</v>
      </c>
      <c r="G2011" s="43" t="s">
        <v>4271</v>
      </c>
      <c r="H2011" s="43" t="s">
        <v>1244</v>
      </c>
    </row>
    <row r="2012" spans="1:8" ht="17.25" customHeight="1" x14ac:dyDescent="0.35">
      <c r="A2012" s="46" t="str">
        <f>_xlfn.CONCAT("PUSKESMAS ",TRIM(tblReff[[#This Row],[NAMA PUSKESMAS]]))</f>
        <v>PUSKESMAS KANDANGAN</v>
      </c>
      <c r="B2012" s="42">
        <v>1032004</v>
      </c>
      <c r="C2012" s="43" t="s">
        <v>5618</v>
      </c>
      <c r="D2012" s="43" t="s">
        <v>5619</v>
      </c>
      <c r="E2012" s="43" t="s">
        <v>5618</v>
      </c>
      <c r="F2012" s="43" t="s">
        <v>5590</v>
      </c>
      <c r="G2012" s="43" t="s">
        <v>4271</v>
      </c>
      <c r="H2012" s="43" t="s">
        <v>1244</v>
      </c>
    </row>
    <row r="2013" spans="1:8" ht="17.25" customHeight="1" x14ac:dyDescent="0.35">
      <c r="A2013" s="46" t="str">
        <f>_xlfn.CONCAT("PUSKESMAS ",TRIM(tblReff[[#This Row],[NAMA PUSKESMAS]]))</f>
        <v>PUSKESMAS KEDU</v>
      </c>
      <c r="B2013" s="42">
        <v>1032005</v>
      </c>
      <c r="C2013" s="43" t="s">
        <v>5620</v>
      </c>
      <c r="D2013" s="43" t="s">
        <v>5621</v>
      </c>
      <c r="E2013" s="43" t="s">
        <v>5620</v>
      </c>
      <c r="F2013" s="43" t="s">
        <v>5590</v>
      </c>
      <c r="G2013" s="43" t="s">
        <v>4271</v>
      </c>
      <c r="H2013" s="43" t="s">
        <v>1244</v>
      </c>
    </row>
    <row r="2014" spans="1:8" ht="17.25" customHeight="1" x14ac:dyDescent="0.35">
      <c r="A2014" s="46" t="str">
        <f>_xlfn.CONCAT("PUSKESMAS ",TRIM(tblReff[[#This Row],[NAMA PUSKESMAS]]))</f>
        <v>PUSKESMAS NGADIREJO</v>
      </c>
      <c r="B2014" s="42">
        <v>1032006</v>
      </c>
      <c r="C2014" s="43" t="s">
        <v>5622</v>
      </c>
      <c r="D2014" s="43" t="s">
        <v>5623</v>
      </c>
      <c r="E2014" s="43" t="s">
        <v>5622</v>
      </c>
      <c r="F2014" s="43" t="s">
        <v>5590</v>
      </c>
      <c r="G2014" s="43" t="s">
        <v>4271</v>
      </c>
      <c r="H2014" s="43" t="s">
        <v>1243</v>
      </c>
    </row>
    <row r="2015" spans="1:8" ht="17.25" customHeight="1" x14ac:dyDescent="0.35">
      <c r="A2015" s="46" t="str">
        <f>_xlfn.CONCAT("PUSKESMAS ",TRIM(tblReff[[#This Row],[NAMA PUSKESMAS]]))</f>
        <v>PUSKESMAS BANJARSARI</v>
      </c>
      <c r="B2015" s="42">
        <v>1033616</v>
      </c>
      <c r="C2015" s="43" t="s">
        <v>2131</v>
      </c>
      <c r="D2015" s="43" t="s">
        <v>5624</v>
      </c>
      <c r="E2015" s="43" t="s">
        <v>5622</v>
      </c>
      <c r="F2015" s="43" t="s">
        <v>5590</v>
      </c>
      <c r="G2015" s="43" t="s">
        <v>4271</v>
      </c>
      <c r="H2015" s="43" t="s">
        <v>1244</v>
      </c>
    </row>
    <row r="2016" spans="1:8" ht="17.25" customHeight="1" x14ac:dyDescent="0.35">
      <c r="A2016" s="46" t="str">
        <f>_xlfn.CONCAT("PUSKESMAS ",TRIM(tblReff[[#This Row],[NAMA PUSKESMAS]]))</f>
        <v>PUSKESMAS JUMO</v>
      </c>
      <c r="B2016" s="42">
        <v>1032007</v>
      </c>
      <c r="C2016" s="43" t="s">
        <v>5625</v>
      </c>
      <c r="D2016" s="43" t="s">
        <v>5626</v>
      </c>
      <c r="E2016" s="43" t="s">
        <v>5625</v>
      </c>
      <c r="F2016" s="43" t="s">
        <v>5590</v>
      </c>
      <c r="G2016" s="43" t="s">
        <v>4271</v>
      </c>
      <c r="H2016" s="43" t="s">
        <v>1244</v>
      </c>
    </row>
    <row r="2017" spans="1:8" ht="17.25" customHeight="1" x14ac:dyDescent="0.35">
      <c r="A2017" s="46" t="str">
        <f>_xlfn.CONCAT("PUSKESMAS ",TRIM(tblReff[[#This Row],[NAMA PUSKESMAS]]))</f>
        <v>PUSKESMAS GEMAWANG</v>
      </c>
      <c r="B2017" s="42">
        <v>1032008</v>
      </c>
      <c r="C2017" s="43" t="s">
        <v>5627</v>
      </c>
      <c r="D2017" s="43" t="s">
        <v>5628</v>
      </c>
      <c r="E2017" s="43" t="s">
        <v>5627</v>
      </c>
      <c r="F2017" s="43" t="s">
        <v>5590</v>
      </c>
      <c r="G2017" s="43" t="s">
        <v>4271</v>
      </c>
      <c r="H2017" s="43" t="s">
        <v>1243</v>
      </c>
    </row>
    <row r="2018" spans="1:8" ht="17.25" customHeight="1" x14ac:dyDescent="0.35">
      <c r="A2018" s="46" t="str">
        <f>_xlfn.CONCAT("PUSKESMAS ",TRIM(tblReff[[#This Row],[NAMA PUSKESMAS]]))</f>
        <v>PUSKESMAS CANDIROTO</v>
      </c>
      <c r="B2018" s="42">
        <v>1032009</v>
      </c>
      <c r="C2018" s="43" t="s">
        <v>5629</v>
      </c>
      <c r="D2018" s="43" t="s">
        <v>5630</v>
      </c>
      <c r="E2018" s="43" t="s">
        <v>5629</v>
      </c>
      <c r="F2018" s="43" t="s">
        <v>5590</v>
      </c>
      <c r="G2018" s="43" t="s">
        <v>4271</v>
      </c>
      <c r="H2018" s="43" t="s">
        <v>1244</v>
      </c>
    </row>
    <row r="2019" spans="1:8" ht="17.25" customHeight="1" x14ac:dyDescent="0.35">
      <c r="A2019" s="46" t="str">
        <f>_xlfn.CONCAT("PUSKESMAS ",TRIM(tblReff[[#This Row],[NAMA PUSKESMAS]]))</f>
        <v>PUSKESMAS BEJEN</v>
      </c>
      <c r="B2019" s="42">
        <v>1032010</v>
      </c>
      <c r="C2019" s="43" t="s">
        <v>5631</v>
      </c>
      <c r="D2019" s="43" t="s">
        <v>5632</v>
      </c>
      <c r="E2019" s="43" t="s">
        <v>5631</v>
      </c>
      <c r="F2019" s="43" t="s">
        <v>5590</v>
      </c>
      <c r="G2019" s="43" t="s">
        <v>4271</v>
      </c>
      <c r="H2019" s="43" t="s">
        <v>1243</v>
      </c>
    </row>
    <row r="2020" spans="1:8" ht="17.25" customHeight="1" x14ac:dyDescent="0.35">
      <c r="A2020" s="46" t="str">
        <f>_xlfn.CONCAT("PUSKESMAS ",TRIM(tblReff[[#This Row],[NAMA PUSKESMAS]]))</f>
        <v>PUSKESMAS TRETEP</v>
      </c>
      <c r="B2020" s="42">
        <v>1032011</v>
      </c>
      <c r="C2020" s="43" t="s">
        <v>5633</v>
      </c>
      <c r="D2020" s="43" t="s">
        <v>5634</v>
      </c>
      <c r="E2020" s="43" t="s">
        <v>5633</v>
      </c>
      <c r="F2020" s="43" t="s">
        <v>5590</v>
      </c>
      <c r="G2020" s="43" t="s">
        <v>4271</v>
      </c>
      <c r="H2020" s="43" t="s">
        <v>1244</v>
      </c>
    </row>
    <row r="2021" spans="1:8" ht="17.25" customHeight="1" x14ac:dyDescent="0.35">
      <c r="A2021" s="46" t="str">
        <f>_xlfn.CONCAT("PUSKESMAS ",TRIM(tblReff[[#This Row],[NAMA PUSKESMAS]]))</f>
        <v>PUSKESMAS WONOBOYO</v>
      </c>
      <c r="B2021" s="42">
        <v>1032012</v>
      </c>
      <c r="C2021" s="43" t="s">
        <v>5635</v>
      </c>
      <c r="D2021" s="43" t="s">
        <v>5636</v>
      </c>
      <c r="E2021" s="43" t="s">
        <v>5635</v>
      </c>
      <c r="F2021" s="43" t="s">
        <v>5590</v>
      </c>
      <c r="G2021" s="43" t="s">
        <v>4271</v>
      </c>
      <c r="H2021" s="43" t="s">
        <v>1244</v>
      </c>
    </row>
    <row r="2022" spans="1:8" ht="17.25" customHeight="1" x14ac:dyDescent="0.35">
      <c r="A2022" s="46" t="str">
        <f>_xlfn.CONCAT("PUSKESMAS ",TRIM(tblReff[[#This Row],[NAMA PUSKESMAS]]))</f>
        <v>PUSKESMAS PLANTUNGAN</v>
      </c>
      <c r="B2022" s="42">
        <v>1032013</v>
      </c>
      <c r="C2022" s="43" t="s">
        <v>5637</v>
      </c>
      <c r="D2022" s="43" t="s">
        <v>5638</v>
      </c>
      <c r="E2022" s="43" t="s">
        <v>5637</v>
      </c>
      <c r="F2022" s="43" t="s">
        <v>5639</v>
      </c>
      <c r="G2022" s="43" t="s">
        <v>4271</v>
      </c>
      <c r="H2022" s="43" t="s">
        <v>1244</v>
      </c>
    </row>
    <row r="2023" spans="1:8" ht="17.25" customHeight="1" x14ac:dyDescent="0.35">
      <c r="A2023" s="46" t="str">
        <f>_xlfn.CONCAT("PUSKESMAS ",TRIM(tblReff[[#This Row],[NAMA PUSKESMAS]]))</f>
        <v>PUSKESMAS SUKOREJO I</v>
      </c>
      <c r="B2023" s="42">
        <v>1032014</v>
      </c>
      <c r="C2023" s="43" t="s">
        <v>5640</v>
      </c>
      <c r="D2023" s="43" t="s">
        <v>5641</v>
      </c>
      <c r="E2023" s="43" t="s">
        <v>1325</v>
      </c>
      <c r="F2023" s="43" t="s">
        <v>5639</v>
      </c>
      <c r="G2023" s="43" t="s">
        <v>4271</v>
      </c>
      <c r="H2023" s="43" t="s">
        <v>1243</v>
      </c>
    </row>
    <row r="2024" spans="1:8" ht="17.25" customHeight="1" x14ac:dyDescent="0.35">
      <c r="A2024" s="46" t="str">
        <f>_xlfn.CONCAT("PUSKESMAS ",TRIM(tblReff[[#This Row],[NAMA PUSKESMAS]]))</f>
        <v>PUSKESMAS SUKOREJO II</v>
      </c>
      <c r="B2024" s="42">
        <v>1032015</v>
      </c>
      <c r="C2024" s="43" t="s">
        <v>5642</v>
      </c>
      <c r="D2024" s="43" t="s">
        <v>5643</v>
      </c>
      <c r="E2024" s="43" t="s">
        <v>1325</v>
      </c>
      <c r="F2024" s="43" t="s">
        <v>5639</v>
      </c>
      <c r="G2024" s="43" t="s">
        <v>4271</v>
      </c>
      <c r="H2024" s="43" t="s">
        <v>1244</v>
      </c>
    </row>
    <row r="2025" spans="1:8" ht="17.25" customHeight="1" x14ac:dyDescent="0.35">
      <c r="A2025" s="46" t="str">
        <f>_xlfn.CONCAT("PUSKESMAS ",TRIM(tblReff[[#This Row],[NAMA PUSKESMAS]]))</f>
        <v>PUSKESMAS PAGERUYUNG</v>
      </c>
      <c r="B2025" s="42">
        <v>1032016</v>
      </c>
      <c r="C2025" s="43" t="s">
        <v>5644</v>
      </c>
      <c r="D2025" s="43" t="s">
        <v>5645</v>
      </c>
      <c r="E2025" s="43" t="s">
        <v>5646</v>
      </c>
      <c r="F2025" s="43" t="s">
        <v>5639</v>
      </c>
      <c r="G2025" s="43" t="s">
        <v>4271</v>
      </c>
      <c r="H2025" s="43" t="s">
        <v>1244</v>
      </c>
    </row>
    <row r="2026" spans="1:8" ht="17.25" customHeight="1" x14ac:dyDescent="0.35">
      <c r="A2026" s="46" t="str">
        <f>_xlfn.CONCAT("PUSKESMAS ",TRIM(tblReff[[#This Row],[NAMA PUSKESMAS]]))</f>
        <v>PUSKESMAS PATEAN</v>
      </c>
      <c r="B2026" s="42">
        <v>1032017</v>
      </c>
      <c r="C2026" s="43" t="s">
        <v>5647</v>
      </c>
      <c r="D2026" s="43" t="s">
        <v>5648</v>
      </c>
      <c r="E2026" s="43" t="s">
        <v>5647</v>
      </c>
      <c r="F2026" s="43" t="s">
        <v>5639</v>
      </c>
      <c r="G2026" s="43" t="s">
        <v>4271</v>
      </c>
      <c r="H2026" s="43" t="s">
        <v>1243</v>
      </c>
    </row>
    <row r="2027" spans="1:8" ht="17.25" customHeight="1" x14ac:dyDescent="0.35">
      <c r="A2027" s="46" t="str">
        <f>_xlfn.CONCAT("PUSKESMAS ",TRIM(tblReff[[#This Row],[NAMA PUSKESMAS]]))</f>
        <v>PUSKESMAS SINGOROJO I</v>
      </c>
      <c r="B2027" s="42">
        <v>1032018</v>
      </c>
      <c r="C2027" s="43" t="s">
        <v>5649</v>
      </c>
      <c r="D2027" s="43" t="s">
        <v>5650</v>
      </c>
      <c r="E2027" s="43" t="s">
        <v>5651</v>
      </c>
      <c r="F2027" s="43" t="s">
        <v>5639</v>
      </c>
      <c r="G2027" s="43" t="s">
        <v>4271</v>
      </c>
      <c r="H2027" s="43" t="s">
        <v>1244</v>
      </c>
    </row>
    <row r="2028" spans="1:8" ht="17.25" customHeight="1" x14ac:dyDescent="0.35">
      <c r="A2028" s="46" t="str">
        <f>_xlfn.CONCAT("PUSKESMAS ",TRIM(tblReff[[#This Row],[NAMA PUSKESMAS]]))</f>
        <v>PUSKESMAS SINGOROJO II</v>
      </c>
      <c r="B2028" s="42">
        <v>1032019</v>
      </c>
      <c r="C2028" s="43" t="s">
        <v>5652</v>
      </c>
      <c r="D2028" s="43" t="s">
        <v>5653</v>
      </c>
      <c r="E2028" s="43" t="s">
        <v>5651</v>
      </c>
      <c r="F2028" s="43" t="s">
        <v>5639</v>
      </c>
      <c r="G2028" s="43" t="s">
        <v>4271</v>
      </c>
      <c r="H2028" s="43" t="s">
        <v>1244</v>
      </c>
    </row>
    <row r="2029" spans="1:8" ht="17.25" customHeight="1" x14ac:dyDescent="0.35">
      <c r="A2029" s="46" t="str">
        <f>_xlfn.CONCAT("PUSKESMAS ",TRIM(tblReff[[#This Row],[NAMA PUSKESMAS]]))</f>
        <v>PUSKESMAS LIMBANGAN</v>
      </c>
      <c r="B2029" s="42">
        <v>1032020</v>
      </c>
      <c r="C2029" s="43" t="s">
        <v>2320</v>
      </c>
      <c r="D2029" s="43" t="s">
        <v>5654</v>
      </c>
      <c r="E2029" s="43" t="s">
        <v>2320</v>
      </c>
      <c r="F2029" s="43" t="s">
        <v>5639</v>
      </c>
      <c r="G2029" s="43" t="s">
        <v>4271</v>
      </c>
      <c r="H2029" s="43" t="s">
        <v>1243</v>
      </c>
    </row>
    <row r="2030" spans="1:8" ht="17.25" customHeight="1" x14ac:dyDescent="0.35">
      <c r="A2030" s="46" t="str">
        <f>_xlfn.CONCAT("PUSKESMAS ",TRIM(tblReff[[#This Row],[NAMA PUSKESMAS]]))</f>
        <v>PUSKESMAS BOJA I</v>
      </c>
      <c r="B2030" s="42">
        <v>1032021</v>
      </c>
      <c r="C2030" s="43" t="s">
        <v>5655</v>
      </c>
      <c r="D2030" s="43" t="s">
        <v>5656</v>
      </c>
      <c r="E2030" s="43" t="s">
        <v>5657</v>
      </c>
      <c r="F2030" s="43" t="s">
        <v>5639</v>
      </c>
      <c r="G2030" s="43" t="s">
        <v>4271</v>
      </c>
      <c r="H2030" s="43" t="s">
        <v>1243</v>
      </c>
    </row>
    <row r="2031" spans="1:8" ht="17.25" customHeight="1" x14ac:dyDescent="0.35">
      <c r="A2031" s="46" t="str">
        <f>_xlfn.CONCAT("PUSKESMAS ",TRIM(tblReff[[#This Row],[NAMA PUSKESMAS]]))</f>
        <v>PUSKESMAS BOJA II</v>
      </c>
      <c r="B2031" s="42">
        <v>1032022</v>
      </c>
      <c r="C2031" s="43" t="s">
        <v>5658</v>
      </c>
      <c r="D2031" s="43" t="s">
        <v>5659</v>
      </c>
      <c r="E2031" s="43" t="s">
        <v>5657</v>
      </c>
      <c r="F2031" s="43" t="s">
        <v>5639</v>
      </c>
      <c r="G2031" s="43" t="s">
        <v>4271</v>
      </c>
      <c r="H2031" s="43" t="s">
        <v>1244</v>
      </c>
    </row>
    <row r="2032" spans="1:8" ht="17.25" customHeight="1" x14ac:dyDescent="0.35">
      <c r="A2032" s="46" t="str">
        <f>_xlfn.CONCAT("PUSKESMAS ",TRIM(tblReff[[#This Row],[NAMA PUSKESMAS]]))</f>
        <v>PUSKESMAS KALIWUNGU</v>
      </c>
      <c r="B2032" s="42">
        <v>1032023</v>
      </c>
      <c r="C2032" s="43" t="s">
        <v>5386</v>
      </c>
      <c r="D2032" s="43" t="s">
        <v>5660</v>
      </c>
      <c r="E2032" s="43" t="s">
        <v>5386</v>
      </c>
      <c r="F2032" s="43" t="s">
        <v>5639</v>
      </c>
      <c r="G2032" s="43" t="s">
        <v>4271</v>
      </c>
      <c r="H2032" s="43" t="s">
        <v>1243</v>
      </c>
    </row>
    <row r="2033" spans="1:8" ht="17.25" customHeight="1" x14ac:dyDescent="0.35">
      <c r="A2033" s="46" t="str">
        <f>_xlfn.CONCAT("PUSKESMAS ",TRIM(tblReff[[#This Row],[NAMA PUSKESMAS]]))</f>
        <v>PUSKESMAS KALIWUNGU SELATAN</v>
      </c>
      <c r="B2033" s="42">
        <v>1032024</v>
      </c>
      <c r="C2033" s="43" t="s">
        <v>5661</v>
      </c>
      <c r="D2033" s="43" t="s">
        <v>5662</v>
      </c>
      <c r="E2033" s="43" t="s">
        <v>5661</v>
      </c>
      <c r="F2033" s="43" t="s">
        <v>5639</v>
      </c>
      <c r="G2033" s="43" t="s">
        <v>4271</v>
      </c>
      <c r="H2033" s="43" t="s">
        <v>1244</v>
      </c>
    </row>
    <row r="2034" spans="1:8" ht="17.25" customHeight="1" x14ac:dyDescent="0.35">
      <c r="A2034" s="46" t="str">
        <f>_xlfn.CONCAT("PUSKESMAS ",TRIM(tblReff[[#This Row],[NAMA PUSKESMAS]]))</f>
        <v>PUSKESMAS BRANGSONG II</v>
      </c>
      <c r="B2034" s="42">
        <v>1032025</v>
      </c>
      <c r="C2034" s="43" t="s">
        <v>5663</v>
      </c>
      <c r="D2034" s="43" t="s">
        <v>5664</v>
      </c>
      <c r="E2034" s="43" t="s">
        <v>5665</v>
      </c>
      <c r="F2034" s="43" t="s">
        <v>5639</v>
      </c>
      <c r="G2034" s="43" t="s">
        <v>4271</v>
      </c>
      <c r="H2034" s="43" t="s">
        <v>1243</v>
      </c>
    </row>
    <row r="2035" spans="1:8" ht="17.25" customHeight="1" x14ac:dyDescent="0.35">
      <c r="A2035" s="46" t="str">
        <f>_xlfn.CONCAT("PUSKESMAS ",TRIM(tblReff[[#This Row],[NAMA PUSKESMAS]]))</f>
        <v>PUSKESMAS BRANGSONG I</v>
      </c>
      <c r="B2035" s="42">
        <v>1032026</v>
      </c>
      <c r="C2035" s="43" t="s">
        <v>5666</v>
      </c>
      <c r="D2035" s="43" t="s">
        <v>5667</v>
      </c>
      <c r="E2035" s="43" t="s">
        <v>5665</v>
      </c>
      <c r="F2035" s="43" t="s">
        <v>5639</v>
      </c>
      <c r="G2035" s="43" t="s">
        <v>4271</v>
      </c>
      <c r="H2035" s="43" t="s">
        <v>1244</v>
      </c>
    </row>
    <row r="2036" spans="1:8" ht="17.25" customHeight="1" x14ac:dyDescent="0.35">
      <c r="A2036" s="46" t="str">
        <f>_xlfn.CONCAT("PUSKESMAS ",TRIM(tblReff[[#This Row],[NAMA PUSKESMAS]]))</f>
        <v>PUSKESMAS PEGANDON</v>
      </c>
      <c r="B2036" s="42">
        <v>1032027</v>
      </c>
      <c r="C2036" s="43" t="s">
        <v>5668</v>
      </c>
      <c r="D2036" s="43" t="s">
        <v>5669</v>
      </c>
      <c r="E2036" s="43" t="s">
        <v>5668</v>
      </c>
      <c r="F2036" s="43" t="s">
        <v>5639</v>
      </c>
      <c r="G2036" s="43" t="s">
        <v>4271</v>
      </c>
      <c r="H2036" s="43" t="s">
        <v>1243</v>
      </c>
    </row>
    <row r="2037" spans="1:8" ht="17.25" customHeight="1" x14ac:dyDescent="0.35">
      <c r="A2037" s="46" t="str">
        <f>_xlfn.CONCAT("PUSKESMAS ",TRIM(tblReff[[#This Row],[NAMA PUSKESMAS]]))</f>
        <v>PUSKESMAS NGAMPEL</v>
      </c>
      <c r="B2037" s="42">
        <v>1032028</v>
      </c>
      <c r="C2037" s="43" t="s">
        <v>5670</v>
      </c>
      <c r="D2037" s="43" t="s">
        <v>5671</v>
      </c>
      <c r="E2037" s="43" t="s">
        <v>5670</v>
      </c>
      <c r="F2037" s="43" t="s">
        <v>5639</v>
      </c>
      <c r="G2037" s="43" t="s">
        <v>4271</v>
      </c>
      <c r="H2037" s="43" t="s">
        <v>1244</v>
      </c>
    </row>
    <row r="2038" spans="1:8" ht="17.25" customHeight="1" x14ac:dyDescent="0.35">
      <c r="A2038" s="46" t="str">
        <f>_xlfn.CONCAT("PUSKESMAS ",TRIM(tblReff[[#This Row],[NAMA PUSKESMAS]]))</f>
        <v>PUSKESMAS GEMUH I</v>
      </c>
      <c r="B2038" s="42">
        <v>1032029</v>
      </c>
      <c r="C2038" s="43" t="s">
        <v>5672</v>
      </c>
      <c r="D2038" s="43" t="s">
        <v>5673</v>
      </c>
      <c r="E2038" s="43" t="s">
        <v>5674</v>
      </c>
      <c r="F2038" s="43" t="s">
        <v>5639</v>
      </c>
      <c r="G2038" s="43" t="s">
        <v>4271</v>
      </c>
      <c r="H2038" s="43" t="s">
        <v>1244</v>
      </c>
    </row>
    <row r="2039" spans="1:8" ht="17.25" customHeight="1" x14ac:dyDescent="0.35">
      <c r="A2039" s="46" t="str">
        <f>_xlfn.CONCAT("PUSKESMAS ",TRIM(tblReff[[#This Row],[NAMA PUSKESMAS]]))</f>
        <v>PUSKESMAS GEMUH II</v>
      </c>
      <c r="B2039" s="42">
        <v>1032030</v>
      </c>
      <c r="C2039" s="43" t="s">
        <v>5675</v>
      </c>
      <c r="D2039" s="43" t="s">
        <v>5676</v>
      </c>
      <c r="E2039" s="43" t="s">
        <v>5674</v>
      </c>
      <c r="F2039" s="43" t="s">
        <v>5639</v>
      </c>
      <c r="G2039" s="43" t="s">
        <v>4271</v>
      </c>
      <c r="H2039" s="43" t="s">
        <v>1244</v>
      </c>
    </row>
    <row r="2040" spans="1:8" ht="17.25" customHeight="1" x14ac:dyDescent="0.35">
      <c r="A2040" s="46" t="str">
        <f>_xlfn.CONCAT("PUSKESMAS ",TRIM(tblReff[[#This Row],[NAMA PUSKESMAS]]))</f>
        <v>PUSKESMAS RINGINARUM</v>
      </c>
      <c r="B2040" s="42">
        <v>1032031</v>
      </c>
      <c r="C2040" s="43" t="s">
        <v>5677</v>
      </c>
      <c r="D2040" s="43" t="s">
        <v>5678</v>
      </c>
      <c r="E2040" s="43" t="s">
        <v>5677</v>
      </c>
      <c r="F2040" s="43" t="s">
        <v>5639</v>
      </c>
      <c r="G2040" s="43" t="s">
        <v>4271</v>
      </c>
      <c r="H2040" s="43" t="s">
        <v>1244</v>
      </c>
    </row>
    <row r="2041" spans="1:8" ht="17.25" customHeight="1" x14ac:dyDescent="0.35">
      <c r="A2041" s="46" t="str">
        <f>_xlfn.CONCAT("PUSKESMAS ",TRIM(tblReff[[#This Row],[NAMA PUSKESMAS]]))</f>
        <v>PUSKESMAS WELERI I</v>
      </c>
      <c r="B2041" s="42">
        <v>1032032</v>
      </c>
      <c r="C2041" s="43" t="s">
        <v>5679</v>
      </c>
      <c r="D2041" s="43" t="s">
        <v>5680</v>
      </c>
      <c r="E2041" s="43" t="s">
        <v>5681</v>
      </c>
      <c r="F2041" s="43" t="s">
        <v>5639</v>
      </c>
      <c r="G2041" s="43" t="s">
        <v>4271</v>
      </c>
      <c r="H2041" s="43" t="s">
        <v>1243</v>
      </c>
    </row>
    <row r="2042" spans="1:8" ht="17.25" customHeight="1" x14ac:dyDescent="0.35">
      <c r="A2042" s="46" t="str">
        <f>_xlfn.CONCAT("PUSKESMAS ",TRIM(tblReff[[#This Row],[NAMA PUSKESMAS]]))</f>
        <v>PUSKESMAS WELERI II</v>
      </c>
      <c r="B2042" s="42">
        <v>1032033</v>
      </c>
      <c r="C2042" s="43" t="s">
        <v>5682</v>
      </c>
      <c r="D2042" s="43" t="s">
        <v>5683</v>
      </c>
      <c r="E2042" s="43" t="s">
        <v>5681</v>
      </c>
      <c r="F2042" s="43" t="s">
        <v>5639</v>
      </c>
      <c r="G2042" s="43" t="s">
        <v>4271</v>
      </c>
      <c r="H2042" s="43" t="s">
        <v>1244</v>
      </c>
    </row>
    <row r="2043" spans="1:8" ht="17.25" customHeight="1" x14ac:dyDescent="0.35">
      <c r="A2043" s="46" t="str">
        <f>_xlfn.CONCAT("PUSKESMAS ",TRIM(tblReff[[#This Row],[NAMA PUSKESMAS]]))</f>
        <v>PUSKESMAS ROWOSARI II</v>
      </c>
      <c r="B2043" s="42">
        <v>1032034</v>
      </c>
      <c r="C2043" s="43" t="s">
        <v>5684</v>
      </c>
      <c r="D2043" s="43" t="s">
        <v>5685</v>
      </c>
      <c r="E2043" s="43" t="s">
        <v>5686</v>
      </c>
      <c r="F2043" s="43" t="s">
        <v>5639</v>
      </c>
      <c r="G2043" s="43" t="s">
        <v>4271</v>
      </c>
      <c r="H2043" s="43" t="s">
        <v>1243</v>
      </c>
    </row>
    <row r="2044" spans="1:8" ht="17.25" customHeight="1" x14ac:dyDescent="0.35">
      <c r="A2044" s="46" t="str">
        <f>_xlfn.CONCAT("PUSKESMAS ",TRIM(tblReff[[#This Row],[NAMA PUSKESMAS]]))</f>
        <v>PUSKESMAS ROWOSARI I</v>
      </c>
      <c r="B2044" s="42">
        <v>1032035</v>
      </c>
      <c r="C2044" s="43" t="s">
        <v>5687</v>
      </c>
      <c r="D2044" s="43" t="s">
        <v>5688</v>
      </c>
      <c r="E2044" s="43" t="s">
        <v>5686</v>
      </c>
      <c r="F2044" s="43" t="s">
        <v>5639</v>
      </c>
      <c r="G2044" s="43" t="s">
        <v>4271</v>
      </c>
      <c r="H2044" s="43" t="s">
        <v>1244</v>
      </c>
    </row>
    <row r="2045" spans="1:8" ht="17.25" customHeight="1" x14ac:dyDescent="0.35">
      <c r="A2045" s="46" t="str">
        <f>_xlfn.CONCAT("PUSKESMAS ",TRIM(tblReff[[#This Row],[NAMA PUSKESMAS]]))</f>
        <v>PUSKESMAS KANGKUNG I</v>
      </c>
      <c r="B2045" s="42">
        <v>1032036</v>
      </c>
      <c r="C2045" s="43" t="s">
        <v>5689</v>
      </c>
      <c r="D2045" s="43" t="s">
        <v>5690</v>
      </c>
      <c r="E2045" s="43" t="s">
        <v>5691</v>
      </c>
      <c r="F2045" s="43" t="s">
        <v>5639</v>
      </c>
      <c r="G2045" s="43" t="s">
        <v>4271</v>
      </c>
      <c r="H2045" s="43" t="s">
        <v>1244</v>
      </c>
    </row>
    <row r="2046" spans="1:8" ht="17.25" customHeight="1" x14ac:dyDescent="0.35">
      <c r="A2046" s="46" t="str">
        <f>_xlfn.CONCAT("PUSKESMAS ",TRIM(tblReff[[#This Row],[NAMA PUSKESMAS]]))</f>
        <v>PUSKESMAS KANGKUNG II</v>
      </c>
      <c r="B2046" s="42">
        <v>1032037</v>
      </c>
      <c r="C2046" s="43" t="s">
        <v>5692</v>
      </c>
      <c r="D2046" s="43" t="s">
        <v>5693</v>
      </c>
      <c r="E2046" s="43" t="s">
        <v>5691</v>
      </c>
      <c r="F2046" s="43" t="s">
        <v>5639</v>
      </c>
      <c r="G2046" s="43" t="s">
        <v>4271</v>
      </c>
      <c r="H2046" s="43" t="s">
        <v>1244</v>
      </c>
    </row>
    <row r="2047" spans="1:8" ht="17.25" customHeight="1" x14ac:dyDescent="0.35">
      <c r="A2047" s="46" t="str">
        <f>_xlfn.CONCAT("PUSKESMAS ",TRIM(tblReff[[#This Row],[NAMA PUSKESMAS]]))</f>
        <v>PUSKESMAS CEPIRING</v>
      </c>
      <c r="B2047" s="42">
        <v>1032038</v>
      </c>
      <c r="C2047" s="43" t="s">
        <v>5694</v>
      </c>
      <c r="D2047" s="43" t="s">
        <v>5695</v>
      </c>
      <c r="E2047" s="43" t="s">
        <v>5694</v>
      </c>
      <c r="F2047" s="43" t="s">
        <v>5639</v>
      </c>
      <c r="G2047" s="43" t="s">
        <v>4271</v>
      </c>
      <c r="H2047" s="43" t="s">
        <v>1243</v>
      </c>
    </row>
    <row r="2048" spans="1:8" ht="17.25" customHeight="1" x14ac:dyDescent="0.35">
      <c r="A2048" s="46" t="str">
        <f>_xlfn.CONCAT("PUSKESMAS ",TRIM(tblReff[[#This Row],[NAMA PUSKESMAS]]))</f>
        <v>PUSKESMAS PATEBON I</v>
      </c>
      <c r="B2048" s="42">
        <v>1032039</v>
      </c>
      <c r="C2048" s="43" t="s">
        <v>5696</v>
      </c>
      <c r="D2048" s="43" t="s">
        <v>5697</v>
      </c>
      <c r="E2048" s="43" t="s">
        <v>5698</v>
      </c>
      <c r="F2048" s="43" t="s">
        <v>5639</v>
      </c>
      <c r="G2048" s="43" t="s">
        <v>4271</v>
      </c>
      <c r="H2048" s="43" t="s">
        <v>1244</v>
      </c>
    </row>
    <row r="2049" spans="1:8" ht="17.25" customHeight="1" x14ac:dyDescent="0.35">
      <c r="A2049" s="46" t="str">
        <f>_xlfn.CONCAT("PUSKESMAS ",TRIM(tblReff[[#This Row],[NAMA PUSKESMAS]]))</f>
        <v>PUSKESMAS PATEBON II</v>
      </c>
      <c r="B2049" s="42">
        <v>1032040</v>
      </c>
      <c r="C2049" s="43" t="s">
        <v>5699</v>
      </c>
      <c r="D2049" s="43" t="s">
        <v>5700</v>
      </c>
      <c r="E2049" s="43" t="s">
        <v>5698</v>
      </c>
      <c r="F2049" s="43" t="s">
        <v>5639</v>
      </c>
      <c r="G2049" s="43" t="s">
        <v>4271</v>
      </c>
      <c r="H2049" s="43" t="s">
        <v>1244</v>
      </c>
    </row>
    <row r="2050" spans="1:8" ht="17.25" customHeight="1" x14ac:dyDescent="0.35">
      <c r="A2050" s="46" t="str">
        <f>_xlfn.CONCAT("PUSKESMAS ",TRIM(tblReff[[#This Row],[NAMA PUSKESMAS]]))</f>
        <v>PUSKESMAS KENDAL I</v>
      </c>
      <c r="B2050" s="42">
        <v>1032041</v>
      </c>
      <c r="C2050" s="43" t="s">
        <v>5701</v>
      </c>
      <c r="D2050" s="43" t="s">
        <v>5702</v>
      </c>
      <c r="E2050" s="43" t="s">
        <v>5703</v>
      </c>
      <c r="F2050" s="43" t="s">
        <v>5639</v>
      </c>
      <c r="G2050" s="43" t="s">
        <v>4271</v>
      </c>
      <c r="H2050" s="43" t="s">
        <v>1243</v>
      </c>
    </row>
    <row r="2051" spans="1:8" ht="17.25" customHeight="1" x14ac:dyDescent="0.35">
      <c r="A2051" s="46" t="str">
        <f>_xlfn.CONCAT("PUSKESMAS ",TRIM(tblReff[[#This Row],[NAMA PUSKESMAS]]))</f>
        <v>PUSKESMAS KENDAL II</v>
      </c>
      <c r="B2051" s="42">
        <v>1032042</v>
      </c>
      <c r="C2051" s="43" t="s">
        <v>5704</v>
      </c>
      <c r="D2051" s="43" t="s">
        <v>5705</v>
      </c>
      <c r="E2051" s="43" t="s">
        <v>5703</v>
      </c>
      <c r="F2051" s="43" t="s">
        <v>5639</v>
      </c>
      <c r="G2051" s="43" t="s">
        <v>4271</v>
      </c>
      <c r="H2051" s="43" t="s">
        <v>1244</v>
      </c>
    </row>
    <row r="2052" spans="1:8" ht="17.25" customHeight="1" x14ac:dyDescent="0.35">
      <c r="A2052" s="46" t="str">
        <f>_xlfn.CONCAT("PUSKESMAS ",TRIM(tblReff[[#This Row],[NAMA PUSKESMAS]]))</f>
        <v>PUSKESMAS WONOTUNGGAL</v>
      </c>
      <c r="B2052" s="42">
        <v>1032043</v>
      </c>
      <c r="C2052" s="43" t="s">
        <v>5706</v>
      </c>
      <c r="D2052" s="43" t="s">
        <v>5707</v>
      </c>
      <c r="E2052" s="43" t="s">
        <v>5706</v>
      </c>
      <c r="F2052" s="43" t="s">
        <v>5708</v>
      </c>
      <c r="G2052" s="43" t="s">
        <v>4271</v>
      </c>
      <c r="H2052" s="43" t="s">
        <v>1244</v>
      </c>
    </row>
    <row r="2053" spans="1:8" ht="17.25" customHeight="1" x14ac:dyDescent="0.35">
      <c r="A2053" s="46" t="str">
        <f>_xlfn.CONCAT("PUSKESMAS ",TRIM(tblReff[[#This Row],[NAMA PUSKESMAS]]))</f>
        <v>PUSKESMAS BANDAR I</v>
      </c>
      <c r="B2053" s="42">
        <v>1032044</v>
      </c>
      <c r="C2053" s="43" t="s">
        <v>5709</v>
      </c>
      <c r="D2053" s="43" t="s">
        <v>5710</v>
      </c>
      <c r="E2053" s="43" t="s">
        <v>1276</v>
      </c>
      <c r="F2053" s="43" t="s">
        <v>5708</v>
      </c>
      <c r="G2053" s="43" t="s">
        <v>4271</v>
      </c>
      <c r="H2053" s="43" t="s">
        <v>1243</v>
      </c>
    </row>
    <row r="2054" spans="1:8" ht="17.25" customHeight="1" x14ac:dyDescent="0.35">
      <c r="A2054" s="46" t="str">
        <f>_xlfn.CONCAT("PUSKESMAS ",TRIM(tblReff[[#This Row],[NAMA PUSKESMAS]]))</f>
        <v>PUSKESMAS BANDAR II</v>
      </c>
      <c r="B2054" s="42">
        <v>1032045</v>
      </c>
      <c r="C2054" s="43" t="s">
        <v>5711</v>
      </c>
      <c r="D2054" s="43" t="s">
        <v>5712</v>
      </c>
      <c r="E2054" s="43" t="s">
        <v>1276</v>
      </c>
      <c r="F2054" s="43" t="s">
        <v>5708</v>
      </c>
      <c r="G2054" s="43" t="s">
        <v>4271</v>
      </c>
      <c r="H2054" s="43" t="s">
        <v>1244</v>
      </c>
    </row>
    <row r="2055" spans="1:8" ht="17.25" customHeight="1" x14ac:dyDescent="0.35">
      <c r="A2055" s="46" t="str">
        <f>_xlfn.CONCAT("PUSKESMAS ",TRIM(tblReff[[#This Row],[NAMA PUSKESMAS]]))</f>
        <v>PUSKESMAS BLADO I</v>
      </c>
      <c r="B2055" s="42">
        <v>1032046</v>
      </c>
      <c r="C2055" s="43" t="s">
        <v>5713</v>
      </c>
      <c r="D2055" s="43" t="s">
        <v>5714</v>
      </c>
      <c r="E2055" s="43" t="s">
        <v>5715</v>
      </c>
      <c r="F2055" s="43" t="s">
        <v>5708</v>
      </c>
      <c r="G2055" s="43" t="s">
        <v>4271</v>
      </c>
      <c r="H2055" s="43" t="s">
        <v>1244</v>
      </c>
    </row>
    <row r="2056" spans="1:8" ht="17.25" customHeight="1" x14ac:dyDescent="0.35">
      <c r="A2056" s="46" t="str">
        <f>_xlfn.CONCAT("PUSKESMAS ",TRIM(tblReff[[#This Row],[NAMA PUSKESMAS]]))</f>
        <v>PUSKESMAS BLADO II</v>
      </c>
      <c r="B2056" s="42">
        <v>1032047</v>
      </c>
      <c r="C2056" s="43" t="s">
        <v>5716</v>
      </c>
      <c r="D2056" s="43" t="s">
        <v>5717</v>
      </c>
      <c r="E2056" s="43" t="s">
        <v>5715</v>
      </c>
      <c r="F2056" s="43" t="s">
        <v>5708</v>
      </c>
      <c r="G2056" s="43" t="s">
        <v>4271</v>
      </c>
      <c r="H2056" s="43" t="s">
        <v>1244</v>
      </c>
    </row>
    <row r="2057" spans="1:8" ht="17.25" customHeight="1" x14ac:dyDescent="0.35">
      <c r="A2057" s="46" t="str">
        <f>_xlfn.CONCAT("PUSKESMAS ",TRIM(tblReff[[#This Row],[NAMA PUSKESMAS]]))</f>
        <v>PUSKESMAS REBAN</v>
      </c>
      <c r="B2057" s="42">
        <v>1032048</v>
      </c>
      <c r="C2057" s="43" t="s">
        <v>5718</v>
      </c>
      <c r="D2057" s="43" t="s">
        <v>5719</v>
      </c>
      <c r="E2057" s="43" t="s">
        <v>5718</v>
      </c>
      <c r="F2057" s="43" t="s">
        <v>5708</v>
      </c>
      <c r="G2057" s="43" t="s">
        <v>4271</v>
      </c>
      <c r="H2057" s="43" t="s">
        <v>1244</v>
      </c>
    </row>
    <row r="2058" spans="1:8" ht="17.25" customHeight="1" x14ac:dyDescent="0.35">
      <c r="A2058" s="46" t="str">
        <f>_xlfn.CONCAT("PUSKESMAS ",TRIM(tblReff[[#This Row],[NAMA PUSKESMAS]]))</f>
        <v>PUSKESMAS BAWANG</v>
      </c>
      <c r="B2058" s="42">
        <v>1032049</v>
      </c>
      <c r="C2058" s="43" t="s">
        <v>4513</v>
      </c>
      <c r="D2058" s="43" t="s">
        <v>5720</v>
      </c>
      <c r="E2058" s="43" t="s">
        <v>4513</v>
      </c>
      <c r="F2058" s="43" t="s">
        <v>5708</v>
      </c>
      <c r="G2058" s="43" t="s">
        <v>4271</v>
      </c>
      <c r="H2058" s="43" t="s">
        <v>1243</v>
      </c>
    </row>
    <row r="2059" spans="1:8" ht="17.25" customHeight="1" x14ac:dyDescent="0.35">
      <c r="A2059" s="46" t="str">
        <f>_xlfn.CONCAT("PUSKESMAS ",TRIM(tblReff[[#This Row],[NAMA PUSKESMAS]]))</f>
        <v>PUSKESMAS TERSONO</v>
      </c>
      <c r="B2059" s="42">
        <v>1032050</v>
      </c>
      <c r="C2059" s="43" t="s">
        <v>5721</v>
      </c>
      <c r="D2059" s="43" t="s">
        <v>5722</v>
      </c>
      <c r="E2059" s="43" t="s">
        <v>5721</v>
      </c>
      <c r="F2059" s="43" t="s">
        <v>5708</v>
      </c>
      <c r="G2059" s="43" t="s">
        <v>4271</v>
      </c>
      <c r="H2059" s="43" t="s">
        <v>1244</v>
      </c>
    </row>
    <row r="2060" spans="1:8" ht="17.25" customHeight="1" x14ac:dyDescent="0.35">
      <c r="A2060" s="46" t="str">
        <f>_xlfn.CONCAT("PUSKESMAS ",TRIM(tblReff[[#This Row],[NAMA PUSKESMAS]]))</f>
        <v>PUSKESMAS GRINGSING I</v>
      </c>
      <c r="B2060" s="42">
        <v>1032051</v>
      </c>
      <c r="C2060" s="43" t="s">
        <v>5723</v>
      </c>
      <c r="D2060" s="43" t="s">
        <v>5724</v>
      </c>
      <c r="E2060" s="43" t="s">
        <v>5725</v>
      </c>
      <c r="F2060" s="43" t="s">
        <v>5708</v>
      </c>
      <c r="G2060" s="43" t="s">
        <v>4271</v>
      </c>
      <c r="H2060" s="43" t="s">
        <v>1243</v>
      </c>
    </row>
    <row r="2061" spans="1:8" ht="17.25" customHeight="1" x14ac:dyDescent="0.35">
      <c r="A2061" s="46" t="str">
        <f>_xlfn.CONCAT("PUSKESMAS ",TRIM(tblReff[[#This Row],[NAMA PUSKESMAS]]))</f>
        <v>PUSKESMAS GRINGSING II</v>
      </c>
      <c r="B2061" s="42">
        <v>1032052</v>
      </c>
      <c r="C2061" s="43" t="s">
        <v>5726</v>
      </c>
      <c r="D2061" s="43" t="s">
        <v>5727</v>
      </c>
      <c r="E2061" s="43" t="s">
        <v>5725</v>
      </c>
      <c r="F2061" s="43" t="s">
        <v>5708</v>
      </c>
      <c r="G2061" s="43" t="s">
        <v>4271</v>
      </c>
      <c r="H2061" s="43" t="s">
        <v>1244</v>
      </c>
    </row>
    <row r="2062" spans="1:8" ht="17.25" customHeight="1" x14ac:dyDescent="0.35">
      <c r="A2062" s="46" t="str">
        <f>_xlfn.CONCAT("PUSKESMAS ",TRIM(tblReff[[#This Row],[NAMA PUSKESMAS]]))</f>
        <v>PUSKESMAS LIMPUNG</v>
      </c>
      <c r="B2062" s="42">
        <v>1032053</v>
      </c>
      <c r="C2062" s="43" t="s">
        <v>5728</v>
      </c>
      <c r="D2062" s="43" t="s">
        <v>5729</v>
      </c>
      <c r="E2062" s="43" t="s">
        <v>5728</v>
      </c>
      <c r="F2062" s="43" t="s">
        <v>5708</v>
      </c>
      <c r="G2062" s="43" t="s">
        <v>4271</v>
      </c>
      <c r="H2062" s="43" t="s">
        <v>1243</v>
      </c>
    </row>
    <row r="2063" spans="1:8" ht="17.25" customHeight="1" x14ac:dyDescent="0.35">
      <c r="A2063" s="46" t="str">
        <f>_xlfn.CONCAT("PUSKESMAS ",TRIM(tblReff[[#This Row],[NAMA PUSKESMAS]]))</f>
        <v>PUSKESMAS BANYUPUTIH</v>
      </c>
      <c r="B2063" s="42">
        <v>1032054</v>
      </c>
      <c r="C2063" s="43" t="s">
        <v>5730</v>
      </c>
      <c r="D2063" s="43" t="s">
        <v>5731</v>
      </c>
      <c r="E2063" s="43" t="s">
        <v>5730</v>
      </c>
      <c r="F2063" s="43" t="s">
        <v>5708</v>
      </c>
      <c r="G2063" s="43" t="s">
        <v>4271</v>
      </c>
      <c r="H2063" s="43" t="s">
        <v>1244</v>
      </c>
    </row>
    <row r="2064" spans="1:8" ht="17.25" customHeight="1" x14ac:dyDescent="0.35">
      <c r="A2064" s="46" t="str">
        <f>_xlfn.CONCAT("PUSKESMAS ",TRIM(tblReff[[#This Row],[NAMA PUSKESMAS]]))</f>
        <v>PUSKESMAS SUBAH</v>
      </c>
      <c r="B2064" s="42">
        <v>1032055</v>
      </c>
      <c r="C2064" s="43" t="s">
        <v>5732</v>
      </c>
      <c r="D2064" s="43" t="s">
        <v>5733</v>
      </c>
      <c r="E2064" s="43" t="s">
        <v>5732</v>
      </c>
      <c r="F2064" s="43" t="s">
        <v>5708</v>
      </c>
      <c r="G2064" s="43" t="s">
        <v>4271</v>
      </c>
      <c r="H2064" s="43" t="s">
        <v>1243</v>
      </c>
    </row>
    <row r="2065" spans="1:8" ht="17.25" customHeight="1" x14ac:dyDescent="0.35">
      <c r="A2065" s="46" t="str">
        <f>_xlfn.CONCAT("PUSKESMAS ",TRIM(tblReff[[#This Row],[NAMA PUSKESMAS]]))</f>
        <v>PUSKESMAS PECALUNGAN</v>
      </c>
      <c r="B2065" s="42">
        <v>1032056</v>
      </c>
      <c r="C2065" s="43" t="s">
        <v>5734</v>
      </c>
      <c r="D2065" s="43" t="s">
        <v>5735</v>
      </c>
      <c r="E2065" s="43" t="s">
        <v>5734</v>
      </c>
      <c r="F2065" s="43" t="s">
        <v>5708</v>
      </c>
      <c r="G2065" s="43" t="s">
        <v>4271</v>
      </c>
      <c r="H2065" s="43" t="s">
        <v>1244</v>
      </c>
    </row>
    <row r="2066" spans="1:8" ht="17.25" customHeight="1" x14ac:dyDescent="0.35">
      <c r="A2066" s="46" t="str">
        <f>_xlfn.CONCAT("PUSKESMAS ",TRIM(tblReff[[#This Row],[NAMA PUSKESMAS]]))</f>
        <v>PUSKESMAS TULIS</v>
      </c>
      <c r="B2066" s="42">
        <v>1032057</v>
      </c>
      <c r="C2066" s="43" t="s">
        <v>5736</v>
      </c>
      <c r="D2066" s="43" t="s">
        <v>5737</v>
      </c>
      <c r="E2066" s="43" t="s">
        <v>5736</v>
      </c>
      <c r="F2066" s="43" t="s">
        <v>5708</v>
      </c>
      <c r="G2066" s="43" t="s">
        <v>4271</v>
      </c>
      <c r="H2066" s="43" t="s">
        <v>1244</v>
      </c>
    </row>
    <row r="2067" spans="1:8" ht="17.25" customHeight="1" x14ac:dyDescent="0.35">
      <c r="A2067" s="46" t="str">
        <f>_xlfn.CONCAT("PUSKESMAS ",TRIM(tblReff[[#This Row],[NAMA PUSKESMAS]]))</f>
        <v>PUSKESMAS KANDEMAN</v>
      </c>
      <c r="B2067" s="42">
        <v>1032058</v>
      </c>
      <c r="C2067" s="43" t="s">
        <v>5738</v>
      </c>
      <c r="D2067" s="43" t="s">
        <v>5739</v>
      </c>
      <c r="E2067" s="43" t="s">
        <v>5738</v>
      </c>
      <c r="F2067" s="43" t="s">
        <v>5708</v>
      </c>
      <c r="G2067" s="43" t="s">
        <v>4271</v>
      </c>
      <c r="H2067" s="43" t="s">
        <v>1244</v>
      </c>
    </row>
    <row r="2068" spans="1:8" ht="17.25" customHeight="1" x14ac:dyDescent="0.35">
      <c r="A2068" s="46" t="str">
        <f>_xlfn.CONCAT("PUSKESMAS ",TRIM(tblReff[[#This Row],[NAMA PUSKESMAS]]))</f>
        <v>PUSKESMAS BATANG I</v>
      </c>
      <c r="B2068" s="42">
        <v>1032059</v>
      </c>
      <c r="C2068" s="43" t="s">
        <v>5740</v>
      </c>
      <c r="D2068" s="43" t="s">
        <v>5741</v>
      </c>
      <c r="E2068" s="43" t="s">
        <v>5742</v>
      </c>
      <c r="F2068" s="43" t="s">
        <v>5708</v>
      </c>
      <c r="G2068" s="43" t="s">
        <v>4271</v>
      </c>
      <c r="H2068" s="43" t="s">
        <v>1244</v>
      </c>
    </row>
    <row r="2069" spans="1:8" ht="17.25" customHeight="1" x14ac:dyDescent="0.35">
      <c r="A2069" s="46" t="str">
        <f>_xlfn.CONCAT("PUSKESMAS ",TRIM(tblReff[[#This Row],[NAMA PUSKESMAS]]))</f>
        <v>PUSKESMAS BATANG II</v>
      </c>
      <c r="B2069" s="42">
        <v>1032060</v>
      </c>
      <c r="C2069" s="43" t="s">
        <v>5743</v>
      </c>
      <c r="D2069" s="43" t="s">
        <v>5744</v>
      </c>
      <c r="E2069" s="43" t="s">
        <v>5742</v>
      </c>
      <c r="F2069" s="43" t="s">
        <v>5708</v>
      </c>
      <c r="G2069" s="43" t="s">
        <v>4271</v>
      </c>
      <c r="H2069" s="43" t="s">
        <v>1244</v>
      </c>
    </row>
    <row r="2070" spans="1:8" ht="17.25" customHeight="1" x14ac:dyDescent="0.35">
      <c r="A2070" s="46" t="str">
        <f>_xlfn.CONCAT("PUSKESMAS ",TRIM(tblReff[[#This Row],[NAMA PUSKESMAS]]))</f>
        <v>PUSKESMAS BATANG III</v>
      </c>
      <c r="B2070" s="42">
        <v>1032061</v>
      </c>
      <c r="C2070" s="43" t="s">
        <v>5745</v>
      </c>
      <c r="D2070" s="43" t="s">
        <v>5746</v>
      </c>
      <c r="E2070" s="43" t="s">
        <v>5742</v>
      </c>
      <c r="F2070" s="43" t="s">
        <v>5708</v>
      </c>
      <c r="G2070" s="43" t="s">
        <v>4271</v>
      </c>
      <c r="H2070" s="43" t="s">
        <v>1244</v>
      </c>
    </row>
    <row r="2071" spans="1:8" ht="17.25" customHeight="1" x14ac:dyDescent="0.35">
      <c r="A2071" s="46" t="str">
        <f>_xlfn.CONCAT("PUSKESMAS ",TRIM(tblReff[[#This Row],[NAMA PUSKESMAS]]))</f>
        <v>PUSKESMAS BATANG IV</v>
      </c>
      <c r="B2071" s="42">
        <v>1032062</v>
      </c>
      <c r="C2071" s="43" t="s">
        <v>5747</v>
      </c>
      <c r="D2071" s="43" t="s">
        <v>5748</v>
      </c>
      <c r="E2071" s="43" t="s">
        <v>5742</v>
      </c>
      <c r="F2071" s="43" t="s">
        <v>5708</v>
      </c>
      <c r="G2071" s="43" t="s">
        <v>4271</v>
      </c>
      <c r="H2071" s="43" t="s">
        <v>1244</v>
      </c>
    </row>
    <row r="2072" spans="1:8" ht="17.25" customHeight="1" x14ac:dyDescent="0.35">
      <c r="A2072" s="46" t="str">
        <f>_xlfn.CONCAT("PUSKESMAS ",TRIM(tblReff[[#This Row],[NAMA PUSKESMAS]]))</f>
        <v>PUSKESMAS WARUNG ASEM</v>
      </c>
      <c r="B2072" s="42">
        <v>1032063</v>
      </c>
      <c r="C2072" s="43" t="s">
        <v>5749</v>
      </c>
      <c r="D2072" s="43" t="s">
        <v>5750</v>
      </c>
      <c r="E2072" s="43" t="s">
        <v>5749</v>
      </c>
      <c r="F2072" s="43" t="s">
        <v>5708</v>
      </c>
      <c r="G2072" s="43" t="s">
        <v>4271</v>
      </c>
      <c r="H2072" s="43" t="s">
        <v>1244</v>
      </c>
    </row>
    <row r="2073" spans="1:8" ht="17.25" customHeight="1" x14ac:dyDescent="0.35">
      <c r="A2073" s="46" t="str">
        <f>_xlfn.CONCAT("PUSKESMAS ",TRIM(tblReff[[#This Row],[NAMA PUSKESMAS]]))</f>
        <v>PUSKESMAS KANDANGSERANG</v>
      </c>
      <c r="B2073" s="42">
        <v>1032064</v>
      </c>
      <c r="C2073" s="43" t="s">
        <v>5751</v>
      </c>
      <c r="D2073" s="43" t="s">
        <v>5752</v>
      </c>
      <c r="E2073" s="43" t="s">
        <v>5751</v>
      </c>
      <c r="F2073" s="43" t="s">
        <v>5753</v>
      </c>
      <c r="G2073" s="43" t="s">
        <v>4271</v>
      </c>
      <c r="H2073" s="43" t="s">
        <v>1243</v>
      </c>
    </row>
    <row r="2074" spans="1:8" ht="17.25" customHeight="1" x14ac:dyDescent="0.35">
      <c r="A2074" s="46" t="str">
        <f>_xlfn.CONCAT("PUSKESMAS ",TRIM(tblReff[[#This Row],[NAMA PUSKESMAS]]))</f>
        <v>PUSKESMAS PANINGGARAN</v>
      </c>
      <c r="B2074" s="42">
        <v>1032065</v>
      </c>
      <c r="C2074" s="43" t="s">
        <v>5754</v>
      </c>
      <c r="D2074" s="43" t="s">
        <v>5755</v>
      </c>
      <c r="E2074" s="43" t="s">
        <v>5754</v>
      </c>
      <c r="F2074" s="43" t="s">
        <v>5753</v>
      </c>
      <c r="G2074" s="43" t="s">
        <v>4271</v>
      </c>
      <c r="H2074" s="43" t="s">
        <v>1243</v>
      </c>
    </row>
    <row r="2075" spans="1:8" ht="17.25" customHeight="1" x14ac:dyDescent="0.35">
      <c r="A2075" s="46" t="str">
        <f>_xlfn.CONCAT("PUSKESMAS ",TRIM(tblReff[[#This Row],[NAMA PUSKESMAS]]))</f>
        <v>PUSKESMAS LEBAKBARANG</v>
      </c>
      <c r="B2075" s="42">
        <v>1032066</v>
      </c>
      <c r="C2075" s="43" t="s">
        <v>5756</v>
      </c>
      <c r="D2075" s="43" t="s">
        <v>5757</v>
      </c>
      <c r="E2075" s="43" t="s">
        <v>5756</v>
      </c>
      <c r="F2075" s="43" t="s">
        <v>5753</v>
      </c>
      <c r="G2075" s="43" t="s">
        <v>4271</v>
      </c>
      <c r="H2075" s="43" t="s">
        <v>1244</v>
      </c>
    </row>
    <row r="2076" spans="1:8" ht="17.25" customHeight="1" x14ac:dyDescent="0.35">
      <c r="A2076" s="46" t="str">
        <f>_xlfn.CONCAT("PUSKESMAS ",TRIM(tblReff[[#This Row],[NAMA PUSKESMAS]]))</f>
        <v>PUSKESMAS PETUNGKRIYONO</v>
      </c>
      <c r="B2076" s="42">
        <v>1032067</v>
      </c>
      <c r="C2076" s="43" t="s">
        <v>5758</v>
      </c>
      <c r="D2076" s="43" t="s">
        <v>5759</v>
      </c>
      <c r="E2076" s="43" t="s">
        <v>5758</v>
      </c>
      <c r="F2076" s="43" t="s">
        <v>5753</v>
      </c>
      <c r="G2076" s="43" t="s">
        <v>4271</v>
      </c>
      <c r="H2076" s="43" t="s">
        <v>1243</v>
      </c>
    </row>
    <row r="2077" spans="1:8" ht="17.25" customHeight="1" x14ac:dyDescent="0.35">
      <c r="A2077" s="46" t="str">
        <f>_xlfn.CONCAT("PUSKESMAS ",TRIM(tblReff[[#This Row],[NAMA PUSKESMAS]]))</f>
        <v>PUSKESMAS TALUN</v>
      </c>
      <c r="B2077" s="42">
        <v>1032068</v>
      </c>
      <c r="C2077" s="43" t="s">
        <v>3028</v>
      </c>
      <c r="D2077" s="43" t="s">
        <v>5760</v>
      </c>
      <c r="E2077" s="43" t="s">
        <v>3028</v>
      </c>
      <c r="F2077" s="43" t="s">
        <v>5753</v>
      </c>
      <c r="G2077" s="43" t="s">
        <v>4271</v>
      </c>
      <c r="H2077" s="43" t="s">
        <v>1244</v>
      </c>
    </row>
    <row r="2078" spans="1:8" ht="17.25" customHeight="1" x14ac:dyDescent="0.35">
      <c r="A2078" s="46" t="str">
        <f>_xlfn.CONCAT("PUSKESMAS ",TRIM(tblReff[[#This Row],[NAMA PUSKESMAS]]))</f>
        <v>PUSKESMAS DORO I</v>
      </c>
      <c r="B2078" s="42">
        <v>1032069</v>
      </c>
      <c r="C2078" s="43" t="s">
        <v>5761</v>
      </c>
      <c r="D2078" s="43" t="s">
        <v>5762</v>
      </c>
      <c r="E2078" s="43" t="s">
        <v>5763</v>
      </c>
      <c r="F2078" s="43" t="s">
        <v>5753</v>
      </c>
      <c r="G2078" s="43" t="s">
        <v>4271</v>
      </c>
      <c r="H2078" s="43" t="s">
        <v>1243</v>
      </c>
    </row>
    <row r="2079" spans="1:8" ht="17.25" customHeight="1" x14ac:dyDescent="0.35">
      <c r="A2079" s="46" t="str">
        <f>_xlfn.CONCAT("PUSKESMAS ",TRIM(tblReff[[#This Row],[NAMA PUSKESMAS]]))</f>
        <v>PUSKESMAS DORO II</v>
      </c>
      <c r="B2079" s="42">
        <v>1032070</v>
      </c>
      <c r="C2079" s="43" t="s">
        <v>5764</v>
      </c>
      <c r="D2079" s="43" t="s">
        <v>5765</v>
      </c>
      <c r="E2079" s="43" t="s">
        <v>5763</v>
      </c>
      <c r="F2079" s="43" t="s">
        <v>5753</v>
      </c>
      <c r="G2079" s="43" t="s">
        <v>4271</v>
      </c>
      <c r="H2079" s="43" t="s">
        <v>1244</v>
      </c>
    </row>
    <row r="2080" spans="1:8" ht="17.25" customHeight="1" x14ac:dyDescent="0.35">
      <c r="A2080" s="46" t="str">
        <f>_xlfn.CONCAT("PUSKESMAS ",TRIM(tblReff[[#This Row],[NAMA PUSKESMAS]]))</f>
        <v>PUSKESMAS KARANGANYAR</v>
      </c>
      <c r="B2080" s="42">
        <v>1032071</v>
      </c>
      <c r="C2080" s="43" t="s">
        <v>3410</v>
      </c>
      <c r="D2080" s="43" t="s">
        <v>5766</v>
      </c>
      <c r="E2080" s="43" t="s">
        <v>3410</v>
      </c>
      <c r="F2080" s="43" t="s">
        <v>5753</v>
      </c>
      <c r="G2080" s="43" t="s">
        <v>4271</v>
      </c>
      <c r="H2080" s="43" t="s">
        <v>1244</v>
      </c>
    </row>
    <row r="2081" spans="1:8" ht="17.25" customHeight="1" x14ac:dyDescent="0.35">
      <c r="A2081" s="46" t="str">
        <f>_xlfn.CONCAT("PUSKESMAS ",TRIM(tblReff[[#This Row],[NAMA PUSKESMAS]]))</f>
        <v>PUSKESMAS KAJEN I</v>
      </c>
      <c r="B2081" s="42">
        <v>1032072</v>
      </c>
      <c r="C2081" s="43" t="s">
        <v>5767</v>
      </c>
      <c r="D2081" s="43" t="s">
        <v>5768</v>
      </c>
      <c r="E2081" s="43" t="s">
        <v>5769</v>
      </c>
      <c r="F2081" s="43" t="s">
        <v>5753</v>
      </c>
      <c r="G2081" s="43" t="s">
        <v>4271</v>
      </c>
      <c r="H2081" s="43" t="s">
        <v>1244</v>
      </c>
    </row>
    <row r="2082" spans="1:8" ht="17.25" customHeight="1" x14ac:dyDescent="0.35">
      <c r="A2082" s="46" t="str">
        <f>_xlfn.CONCAT("PUSKESMAS ",TRIM(tblReff[[#This Row],[NAMA PUSKESMAS]]))</f>
        <v>PUSKESMAS KAJEN II</v>
      </c>
      <c r="B2082" s="42">
        <v>1032073</v>
      </c>
      <c r="C2082" s="43" t="s">
        <v>5770</v>
      </c>
      <c r="D2082" s="43" t="s">
        <v>5771</v>
      </c>
      <c r="E2082" s="43" t="s">
        <v>5769</v>
      </c>
      <c r="F2082" s="43" t="s">
        <v>5753</v>
      </c>
      <c r="G2082" s="43" t="s">
        <v>4271</v>
      </c>
      <c r="H2082" s="43" t="s">
        <v>1244</v>
      </c>
    </row>
    <row r="2083" spans="1:8" ht="17.25" customHeight="1" x14ac:dyDescent="0.35">
      <c r="A2083" s="46" t="str">
        <f>_xlfn.CONCAT("PUSKESMAS ",TRIM(tblReff[[#This Row],[NAMA PUSKESMAS]]))</f>
        <v>PUSKESMAS KESESI I</v>
      </c>
      <c r="B2083" s="42">
        <v>1032074</v>
      </c>
      <c r="C2083" s="43" t="s">
        <v>5772</v>
      </c>
      <c r="D2083" s="43" t="s">
        <v>5773</v>
      </c>
      <c r="E2083" s="43" t="s">
        <v>5774</v>
      </c>
      <c r="F2083" s="43" t="s">
        <v>5753</v>
      </c>
      <c r="G2083" s="43" t="s">
        <v>4271</v>
      </c>
      <c r="H2083" s="43" t="s">
        <v>1243</v>
      </c>
    </row>
    <row r="2084" spans="1:8" ht="17.25" customHeight="1" x14ac:dyDescent="0.35">
      <c r="A2084" s="46" t="str">
        <f>_xlfn.CONCAT("PUSKESMAS ",TRIM(tblReff[[#This Row],[NAMA PUSKESMAS]]))</f>
        <v>PUSKESMAS KESESI II</v>
      </c>
      <c r="B2084" s="42">
        <v>1032075</v>
      </c>
      <c r="C2084" s="43" t="s">
        <v>5775</v>
      </c>
      <c r="D2084" s="43" t="s">
        <v>5776</v>
      </c>
      <c r="E2084" s="43" t="s">
        <v>5774</v>
      </c>
      <c r="F2084" s="43" t="s">
        <v>5753</v>
      </c>
      <c r="G2084" s="43" t="s">
        <v>4271</v>
      </c>
      <c r="H2084" s="43" t="s">
        <v>1244</v>
      </c>
    </row>
    <row r="2085" spans="1:8" ht="17.25" customHeight="1" x14ac:dyDescent="0.35">
      <c r="A2085" s="46" t="str">
        <f>_xlfn.CONCAT("PUSKESMAS ",TRIM(tblReff[[#This Row],[NAMA PUSKESMAS]]))</f>
        <v>PUSKESMAS SRAGI I</v>
      </c>
      <c r="B2085" s="42">
        <v>1032076</v>
      </c>
      <c r="C2085" s="43" t="s">
        <v>5777</v>
      </c>
      <c r="D2085" s="43" t="s">
        <v>5778</v>
      </c>
      <c r="E2085" s="43" t="s">
        <v>1350</v>
      </c>
      <c r="F2085" s="43" t="s">
        <v>5753</v>
      </c>
      <c r="G2085" s="43" t="s">
        <v>4271</v>
      </c>
      <c r="H2085" s="43" t="s">
        <v>1243</v>
      </c>
    </row>
    <row r="2086" spans="1:8" ht="17.25" customHeight="1" x14ac:dyDescent="0.35">
      <c r="A2086" s="46" t="str">
        <f>_xlfn.CONCAT("PUSKESMAS ",TRIM(tblReff[[#This Row],[NAMA PUSKESMAS]]))</f>
        <v>PUSKESMAS SRAGI II</v>
      </c>
      <c r="B2086" s="42">
        <v>1032077</v>
      </c>
      <c r="C2086" s="43" t="s">
        <v>5779</v>
      </c>
      <c r="D2086" s="43" t="s">
        <v>5780</v>
      </c>
      <c r="E2086" s="43" t="s">
        <v>1350</v>
      </c>
      <c r="F2086" s="43" t="s">
        <v>5753</v>
      </c>
      <c r="G2086" s="43" t="s">
        <v>4271</v>
      </c>
      <c r="H2086" s="43" t="s">
        <v>1244</v>
      </c>
    </row>
    <row r="2087" spans="1:8" ht="17.25" customHeight="1" x14ac:dyDescent="0.35">
      <c r="A2087" s="46" t="str">
        <f>_xlfn.CONCAT("PUSKESMAS ",TRIM(tblReff[[#This Row],[NAMA PUSKESMAS]]))</f>
        <v>PUSKESMAS SIWALAN</v>
      </c>
      <c r="B2087" s="42">
        <v>1032078</v>
      </c>
      <c r="C2087" s="43" t="s">
        <v>5781</v>
      </c>
      <c r="D2087" s="43" t="s">
        <v>5782</v>
      </c>
      <c r="E2087" s="43" t="s">
        <v>5781</v>
      </c>
      <c r="F2087" s="43" t="s">
        <v>5753</v>
      </c>
      <c r="G2087" s="43" t="s">
        <v>4271</v>
      </c>
      <c r="H2087" s="43" t="s">
        <v>1244</v>
      </c>
    </row>
    <row r="2088" spans="1:8" ht="17.25" customHeight="1" x14ac:dyDescent="0.35">
      <c r="A2088" s="46" t="str">
        <f>_xlfn.CONCAT("PUSKESMAS ",TRIM(tblReff[[#This Row],[NAMA PUSKESMAS]]))</f>
        <v>PUSKESMAS BOJONG I</v>
      </c>
      <c r="B2088" s="42">
        <v>1032079</v>
      </c>
      <c r="C2088" s="43" t="s">
        <v>5783</v>
      </c>
      <c r="D2088" s="43" t="s">
        <v>5784</v>
      </c>
      <c r="E2088" s="43" t="s">
        <v>2174</v>
      </c>
      <c r="F2088" s="43" t="s">
        <v>5753</v>
      </c>
      <c r="G2088" s="43" t="s">
        <v>4271</v>
      </c>
      <c r="H2088" s="43" t="s">
        <v>1244</v>
      </c>
    </row>
    <row r="2089" spans="1:8" ht="17.25" customHeight="1" x14ac:dyDescent="0.35">
      <c r="A2089" s="46" t="str">
        <f>_xlfn.CONCAT("PUSKESMAS ",TRIM(tblReff[[#This Row],[NAMA PUSKESMAS]]))</f>
        <v>PUSKESMAS BOJONG II</v>
      </c>
      <c r="B2089" s="42">
        <v>1032080</v>
      </c>
      <c r="C2089" s="43" t="s">
        <v>5785</v>
      </c>
      <c r="D2089" s="43" t="s">
        <v>5786</v>
      </c>
      <c r="E2089" s="43" t="s">
        <v>2174</v>
      </c>
      <c r="F2089" s="43" t="s">
        <v>5753</v>
      </c>
      <c r="G2089" s="43" t="s">
        <v>4271</v>
      </c>
      <c r="H2089" s="43" t="s">
        <v>1244</v>
      </c>
    </row>
    <row r="2090" spans="1:8" ht="17.25" customHeight="1" x14ac:dyDescent="0.35">
      <c r="A2090" s="46" t="str">
        <f>_xlfn.CONCAT("PUSKESMAS ",TRIM(tblReff[[#This Row],[NAMA PUSKESMAS]]))</f>
        <v>PUSKESMAS WONOPRINGGO</v>
      </c>
      <c r="B2090" s="42">
        <v>1032081</v>
      </c>
      <c r="C2090" s="43" t="s">
        <v>5787</v>
      </c>
      <c r="D2090" s="43" t="s">
        <v>5788</v>
      </c>
      <c r="E2090" s="43" t="s">
        <v>5787</v>
      </c>
      <c r="F2090" s="43" t="s">
        <v>5753</v>
      </c>
      <c r="G2090" s="43" t="s">
        <v>4271</v>
      </c>
      <c r="H2090" s="43" t="s">
        <v>1244</v>
      </c>
    </row>
    <row r="2091" spans="1:8" ht="17.25" customHeight="1" x14ac:dyDescent="0.35">
      <c r="A2091" s="46" t="str">
        <f>_xlfn.CONCAT("PUSKESMAS ",TRIM(tblReff[[#This Row],[NAMA PUSKESMAS]]))</f>
        <v>PUSKESMAS KEDUNG WUNI I</v>
      </c>
      <c r="B2091" s="42">
        <v>1032082</v>
      </c>
      <c r="C2091" s="43" t="s">
        <v>5789</v>
      </c>
      <c r="D2091" s="43" t="s">
        <v>5790</v>
      </c>
      <c r="E2091" s="43" t="s">
        <v>5791</v>
      </c>
      <c r="F2091" s="43" t="s">
        <v>5753</v>
      </c>
      <c r="G2091" s="43" t="s">
        <v>4271</v>
      </c>
      <c r="H2091" s="43" t="s">
        <v>1244</v>
      </c>
    </row>
    <row r="2092" spans="1:8" ht="17.25" customHeight="1" x14ac:dyDescent="0.35">
      <c r="A2092" s="46" t="str">
        <f>_xlfn.CONCAT("PUSKESMAS ",TRIM(tblReff[[#This Row],[NAMA PUSKESMAS]]))</f>
        <v>PUSKESMAS KEDUNGWUNI II</v>
      </c>
      <c r="B2092" s="42">
        <v>1032083</v>
      </c>
      <c r="C2092" s="43" t="s">
        <v>5792</v>
      </c>
      <c r="D2092" s="43" t="s">
        <v>5793</v>
      </c>
      <c r="E2092" s="43" t="s">
        <v>5791</v>
      </c>
      <c r="F2092" s="43" t="s">
        <v>5753</v>
      </c>
      <c r="G2092" s="43" t="s">
        <v>4271</v>
      </c>
      <c r="H2092" s="43" t="s">
        <v>1244</v>
      </c>
    </row>
    <row r="2093" spans="1:8" ht="17.25" customHeight="1" x14ac:dyDescent="0.35">
      <c r="A2093" s="46" t="str">
        <f>_xlfn.CONCAT("PUSKESMAS ",TRIM(tblReff[[#This Row],[NAMA PUSKESMAS]]))</f>
        <v>PUSKESMAS KARANGDADAP</v>
      </c>
      <c r="B2093" s="42">
        <v>1032084</v>
      </c>
      <c r="C2093" s="43" t="s">
        <v>5794</v>
      </c>
      <c r="D2093" s="43" t="s">
        <v>5795</v>
      </c>
      <c r="E2093" s="43" t="s">
        <v>5794</v>
      </c>
      <c r="F2093" s="43" t="s">
        <v>5753</v>
      </c>
      <c r="G2093" s="43" t="s">
        <v>4271</v>
      </c>
      <c r="H2093" s="43" t="s">
        <v>1243</v>
      </c>
    </row>
    <row r="2094" spans="1:8" ht="17.25" customHeight="1" x14ac:dyDescent="0.35">
      <c r="A2094" s="46" t="str">
        <f>_xlfn.CONCAT("PUSKESMAS ",TRIM(tblReff[[#This Row],[NAMA PUSKESMAS]]))</f>
        <v>PUSKESMAS BUARAN</v>
      </c>
      <c r="B2094" s="42">
        <v>1032085</v>
      </c>
      <c r="C2094" s="43" t="s">
        <v>5796</v>
      </c>
      <c r="D2094" s="43" t="s">
        <v>5797</v>
      </c>
      <c r="E2094" s="43" t="s">
        <v>5796</v>
      </c>
      <c r="F2094" s="43" t="s">
        <v>5753</v>
      </c>
      <c r="G2094" s="43" t="s">
        <v>4271</v>
      </c>
      <c r="H2094" s="43" t="s">
        <v>1244</v>
      </c>
    </row>
    <row r="2095" spans="1:8" ht="17.25" customHeight="1" x14ac:dyDescent="0.35">
      <c r="A2095" s="46" t="str">
        <f>_xlfn.CONCAT("PUSKESMAS ",TRIM(tblReff[[#This Row],[NAMA PUSKESMAS]]))</f>
        <v>PUSKESMAS TIRTO I</v>
      </c>
      <c r="B2095" s="42">
        <v>1032086</v>
      </c>
      <c r="C2095" s="43" t="s">
        <v>5798</v>
      </c>
      <c r="D2095" s="43" t="s">
        <v>5799</v>
      </c>
      <c r="E2095" s="43" t="s">
        <v>5800</v>
      </c>
      <c r="F2095" s="43" t="s">
        <v>5753</v>
      </c>
      <c r="G2095" s="43" t="s">
        <v>4271</v>
      </c>
      <c r="H2095" s="43" t="s">
        <v>1244</v>
      </c>
    </row>
    <row r="2096" spans="1:8" ht="17.25" customHeight="1" x14ac:dyDescent="0.35">
      <c r="A2096" s="46" t="str">
        <f>_xlfn.CONCAT("PUSKESMAS ",TRIM(tblReff[[#This Row],[NAMA PUSKESMAS]]))</f>
        <v>PUSKESMAS TIRTO II</v>
      </c>
      <c r="B2096" s="42">
        <v>1032087</v>
      </c>
      <c r="C2096" s="43" t="s">
        <v>5801</v>
      </c>
      <c r="D2096" s="43" t="s">
        <v>5802</v>
      </c>
      <c r="E2096" s="43" t="s">
        <v>5800</v>
      </c>
      <c r="F2096" s="43" t="s">
        <v>5753</v>
      </c>
      <c r="G2096" s="43" t="s">
        <v>4271</v>
      </c>
      <c r="H2096" s="43" t="s">
        <v>1244</v>
      </c>
    </row>
    <row r="2097" spans="1:8" ht="17.25" customHeight="1" x14ac:dyDescent="0.35">
      <c r="A2097" s="46" t="str">
        <f>_xlfn.CONCAT("PUSKESMAS ",TRIM(tblReff[[#This Row],[NAMA PUSKESMAS]]))</f>
        <v>PUSKESMAS WIRADESA</v>
      </c>
      <c r="B2097" s="42">
        <v>1032088</v>
      </c>
      <c r="C2097" s="43" t="s">
        <v>5803</v>
      </c>
      <c r="D2097" s="43" t="s">
        <v>5804</v>
      </c>
      <c r="E2097" s="43" t="s">
        <v>5803</v>
      </c>
      <c r="F2097" s="43" t="s">
        <v>5753</v>
      </c>
      <c r="G2097" s="43" t="s">
        <v>4271</v>
      </c>
      <c r="H2097" s="43" t="s">
        <v>1244</v>
      </c>
    </row>
    <row r="2098" spans="1:8" ht="17.25" customHeight="1" x14ac:dyDescent="0.35">
      <c r="A2098" s="46" t="str">
        <f>_xlfn.CONCAT("PUSKESMAS ",TRIM(tblReff[[#This Row],[NAMA PUSKESMAS]]))</f>
        <v>PUSKESMAS WONOKERTO I</v>
      </c>
      <c r="B2098" s="42">
        <v>1032089</v>
      </c>
      <c r="C2098" s="43" t="s">
        <v>5805</v>
      </c>
      <c r="D2098" s="43" t="s">
        <v>5806</v>
      </c>
      <c r="E2098" s="43" t="s">
        <v>5807</v>
      </c>
      <c r="F2098" s="43" t="s">
        <v>5753</v>
      </c>
      <c r="G2098" s="43" t="s">
        <v>4271</v>
      </c>
      <c r="H2098" s="43" t="s">
        <v>1244</v>
      </c>
    </row>
    <row r="2099" spans="1:8" ht="17.25" customHeight="1" x14ac:dyDescent="0.35">
      <c r="A2099" s="46" t="str">
        <f>_xlfn.CONCAT("PUSKESMAS ",TRIM(tblReff[[#This Row],[NAMA PUSKESMAS]]))</f>
        <v>PUSKESMAS WONOKERTO II</v>
      </c>
      <c r="B2099" s="42">
        <v>1033625</v>
      </c>
      <c r="C2099" s="43" t="s">
        <v>5808</v>
      </c>
      <c r="D2099" s="43" t="s">
        <v>5809</v>
      </c>
      <c r="E2099" s="43" t="s">
        <v>5807</v>
      </c>
      <c r="F2099" s="43" t="s">
        <v>5753</v>
      </c>
      <c r="G2099" s="43" t="s">
        <v>4271</v>
      </c>
      <c r="H2099" s="43" t="s">
        <v>1243</v>
      </c>
    </row>
    <row r="2100" spans="1:8" ht="17.25" customHeight="1" x14ac:dyDescent="0.35">
      <c r="A2100" s="46" t="str">
        <f>_xlfn.CONCAT("PUSKESMAS ",TRIM(tblReff[[#This Row],[NAMA PUSKESMAS]]))</f>
        <v>PUSKESMAS BANYUMUDAL</v>
      </c>
      <c r="B2100" s="42">
        <v>1032090</v>
      </c>
      <c r="C2100" s="43" t="s">
        <v>5810</v>
      </c>
      <c r="D2100" s="43" t="s">
        <v>5811</v>
      </c>
      <c r="E2100" s="43" t="s">
        <v>5812</v>
      </c>
      <c r="F2100" s="43" t="s">
        <v>5813</v>
      </c>
      <c r="G2100" s="43" t="s">
        <v>4271</v>
      </c>
      <c r="H2100" s="43" t="s">
        <v>1244</v>
      </c>
    </row>
    <row r="2101" spans="1:8" ht="17.25" customHeight="1" x14ac:dyDescent="0.35">
      <c r="A2101" s="46" t="str">
        <f>_xlfn.CONCAT("PUSKESMAS ",TRIM(tblReff[[#This Row],[NAMA PUSKESMAS]]))</f>
        <v>PUSKESMAS WARUNGPRING</v>
      </c>
      <c r="B2101" s="42">
        <v>1032091</v>
      </c>
      <c r="C2101" s="43" t="s">
        <v>5814</v>
      </c>
      <c r="D2101" s="43" t="s">
        <v>5815</v>
      </c>
      <c r="E2101" s="43" t="s">
        <v>5814</v>
      </c>
      <c r="F2101" s="43" t="s">
        <v>5813</v>
      </c>
      <c r="G2101" s="43" t="s">
        <v>4271</v>
      </c>
      <c r="H2101" s="43" t="s">
        <v>1244</v>
      </c>
    </row>
    <row r="2102" spans="1:8" ht="17.25" customHeight="1" x14ac:dyDescent="0.35">
      <c r="A2102" s="46" t="str">
        <f>_xlfn.CONCAT("PUSKESMAS ",TRIM(tblReff[[#This Row],[NAMA PUSKESMAS]]))</f>
        <v>PUSKESMAS PULOSARI</v>
      </c>
      <c r="B2102" s="42">
        <v>1032092</v>
      </c>
      <c r="C2102" s="43" t="s">
        <v>5816</v>
      </c>
      <c r="D2102" s="43" t="s">
        <v>5817</v>
      </c>
      <c r="E2102" s="43" t="s">
        <v>5816</v>
      </c>
      <c r="F2102" s="43" t="s">
        <v>5813</v>
      </c>
      <c r="G2102" s="43" t="s">
        <v>4271</v>
      </c>
      <c r="H2102" s="43" t="s">
        <v>1244</v>
      </c>
    </row>
    <row r="2103" spans="1:8" ht="17.25" customHeight="1" x14ac:dyDescent="0.35">
      <c r="A2103" s="46" t="str">
        <f>_xlfn.CONCAT("PUSKESMAS ",TRIM(tblReff[[#This Row],[NAMA PUSKESMAS]]))</f>
        <v>PUSKESMAS BELIK</v>
      </c>
      <c r="B2103" s="42">
        <v>1032093</v>
      </c>
      <c r="C2103" s="43" t="s">
        <v>5818</v>
      </c>
      <c r="D2103" s="43" t="s">
        <v>5819</v>
      </c>
      <c r="E2103" s="43" t="s">
        <v>5818</v>
      </c>
      <c r="F2103" s="43" t="s">
        <v>5813</v>
      </c>
      <c r="G2103" s="43" t="s">
        <v>4271</v>
      </c>
      <c r="H2103" s="43" t="s">
        <v>1243</v>
      </c>
    </row>
    <row r="2104" spans="1:8" ht="17.25" customHeight="1" x14ac:dyDescent="0.35">
      <c r="A2104" s="46" t="str">
        <f>_xlfn.CONCAT("PUSKESMAS ",TRIM(tblReff[[#This Row],[NAMA PUSKESMAS]]))</f>
        <v>PUSKESMAS WATUKUMPUL</v>
      </c>
      <c r="B2104" s="42">
        <v>1032094</v>
      </c>
      <c r="C2104" s="43" t="s">
        <v>5820</v>
      </c>
      <c r="D2104" s="43" t="s">
        <v>5821</v>
      </c>
      <c r="E2104" s="43" t="s">
        <v>5820</v>
      </c>
      <c r="F2104" s="43" t="s">
        <v>5813</v>
      </c>
      <c r="G2104" s="43" t="s">
        <v>4271</v>
      </c>
      <c r="H2104" s="43" t="s">
        <v>1243</v>
      </c>
    </row>
    <row r="2105" spans="1:8" ht="17.25" customHeight="1" x14ac:dyDescent="0.35">
      <c r="A2105" s="46" t="str">
        <f>_xlfn.CONCAT("PUSKESMAS ",TRIM(tblReff[[#This Row],[NAMA PUSKESMAS]]))</f>
        <v>PUSKESMAS CIKADU</v>
      </c>
      <c r="B2105" s="42">
        <v>1033604</v>
      </c>
      <c r="C2105" s="43" t="s">
        <v>2394</v>
      </c>
      <c r="D2105" s="43" t="s">
        <v>5822</v>
      </c>
      <c r="E2105" s="43" t="s">
        <v>5820</v>
      </c>
      <c r="F2105" s="43" t="s">
        <v>5813</v>
      </c>
      <c r="G2105" s="43" t="s">
        <v>4271</v>
      </c>
      <c r="H2105" s="43" t="s">
        <v>1244</v>
      </c>
    </row>
    <row r="2106" spans="1:8" ht="17.25" customHeight="1" x14ac:dyDescent="0.35">
      <c r="A2106" s="46" t="str">
        <f>_xlfn.CONCAT("PUSKESMAS ",TRIM(tblReff[[#This Row],[NAMA PUSKESMAS]]))</f>
        <v>PUSKESMAS KEBANDARAN</v>
      </c>
      <c r="B2106" s="42">
        <v>1032095</v>
      </c>
      <c r="C2106" s="43" t="s">
        <v>5823</v>
      </c>
      <c r="D2106" s="43" t="s">
        <v>5824</v>
      </c>
      <c r="E2106" s="43" t="s">
        <v>5825</v>
      </c>
      <c r="F2106" s="43" t="s">
        <v>5813</v>
      </c>
      <c r="G2106" s="43" t="s">
        <v>4271</v>
      </c>
      <c r="H2106" s="43" t="s">
        <v>1243</v>
      </c>
    </row>
    <row r="2107" spans="1:8" ht="17.25" customHeight="1" x14ac:dyDescent="0.35">
      <c r="A2107" s="46" t="str">
        <f>_xlfn.CONCAT("PUSKESMAS ",TRIM(tblReff[[#This Row],[NAMA PUSKESMAS]]))</f>
        <v>PUSKESMAS JATIROYOM</v>
      </c>
      <c r="B2107" s="42">
        <v>1033602</v>
      </c>
      <c r="C2107" s="43" t="s">
        <v>5826</v>
      </c>
      <c r="D2107" s="43" t="s">
        <v>5827</v>
      </c>
      <c r="E2107" s="43" t="s">
        <v>5825</v>
      </c>
      <c r="F2107" s="43" t="s">
        <v>5813</v>
      </c>
      <c r="G2107" s="43" t="s">
        <v>4271</v>
      </c>
      <c r="H2107" s="43" t="s">
        <v>1244</v>
      </c>
    </row>
    <row r="2108" spans="1:8" ht="17.25" customHeight="1" x14ac:dyDescent="0.35">
      <c r="A2108" s="46" t="str">
        <f>_xlfn.CONCAT("PUSKESMAS ",TRIM(tblReff[[#This Row],[NAMA PUSKESMAS]]))</f>
        <v>PUSKESMAS BANTARBOLANG</v>
      </c>
      <c r="B2108" s="42">
        <v>1032096</v>
      </c>
      <c r="C2108" s="43" t="s">
        <v>5828</v>
      </c>
      <c r="D2108" s="43" t="s">
        <v>5829</v>
      </c>
      <c r="E2108" s="43" t="s">
        <v>5828</v>
      </c>
      <c r="F2108" s="43" t="s">
        <v>5813</v>
      </c>
      <c r="G2108" s="43" t="s">
        <v>4271</v>
      </c>
      <c r="H2108" s="43" t="s">
        <v>1244</v>
      </c>
    </row>
    <row r="2109" spans="1:8" ht="17.25" customHeight="1" x14ac:dyDescent="0.35">
      <c r="A2109" s="46" t="str">
        <f>_xlfn.CONCAT("PUSKESMAS ",TRIM(tblReff[[#This Row],[NAMA PUSKESMAS]]))</f>
        <v>PUSKESMAS RANDUDONGKAL</v>
      </c>
      <c r="B2109" s="42">
        <v>1032097</v>
      </c>
      <c r="C2109" s="43" t="s">
        <v>5830</v>
      </c>
      <c r="D2109" s="43" t="s">
        <v>5831</v>
      </c>
      <c r="E2109" s="43" t="s">
        <v>5830</v>
      </c>
      <c r="F2109" s="43" t="s">
        <v>5813</v>
      </c>
      <c r="G2109" s="43" t="s">
        <v>4271</v>
      </c>
      <c r="H2109" s="43" t="s">
        <v>1243</v>
      </c>
    </row>
    <row r="2110" spans="1:8" ht="17.25" customHeight="1" x14ac:dyDescent="0.35">
      <c r="A2110" s="46" t="str">
        <f>_xlfn.CONCAT("PUSKESMAS ",TRIM(tblReff[[#This Row],[NAMA PUSKESMAS]]))</f>
        <v>PUSKESMAS KALIMAS</v>
      </c>
      <c r="B2110" s="42">
        <v>1032098</v>
      </c>
      <c r="C2110" s="43" t="s">
        <v>5832</v>
      </c>
      <c r="D2110" s="43" t="s">
        <v>5833</v>
      </c>
      <c r="E2110" s="43" t="s">
        <v>5830</v>
      </c>
      <c r="F2110" s="43" t="s">
        <v>5813</v>
      </c>
      <c r="G2110" s="43" t="s">
        <v>4271</v>
      </c>
      <c r="H2110" s="43" t="s">
        <v>1244</v>
      </c>
    </row>
    <row r="2111" spans="1:8" ht="17.25" customHeight="1" x14ac:dyDescent="0.35">
      <c r="A2111" s="46" t="str">
        <f>_xlfn.CONCAT("PUSKESMAS ",TRIM(tblReff[[#This Row],[NAMA PUSKESMAS]]))</f>
        <v>PUSKESMAS MULYOHARJO</v>
      </c>
      <c r="B2111" s="42">
        <v>1032100</v>
      </c>
      <c r="C2111" s="43" t="s">
        <v>5834</v>
      </c>
      <c r="D2111" s="43" t="s">
        <v>5835</v>
      </c>
      <c r="E2111" s="43" t="s">
        <v>5836</v>
      </c>
      <c r="F2111" s="43" t="s">
        <v>5813</v>
      </c>
      <c r="G2111" s="43" t="s">
        <v>4271</v>
      </c>
      <c r="H2111" s="43" t="s">
        <v>1243</v>
      </c>
    </row>
    <row r="2112" spans="1:8" ht="17.25" customHeight="1" x14ac:dyDescent="0.35">
      <c r="A2112" s="46" t="str">
        <f>_xlfn.CONCAT("PUSKESMAS ",TRIM(tblReff[[#This Row],[NAMA PUSKESMAS]]))</f>
        <v>PUSKESMAS PADURAKSA</v>
      </c>
      <c r="B2112" s="42">
        <v>1032099</v>
      </c>
      <c r="C2112" s="43" t="s">
        <v>5837</v>
      </c>
      <c r="D2112" s="43" t="s">
        <v>5838</v>
      </c>
      <c r="E2112" s="43" t="s">
        <v>5836</v>
      </c>
      <c r="F2112" s="43" t="s">
        <v>5813</v>
      </c>
      <c r="G2112" s="43" t="s">
        <v>4271</v>
      </c>
      <c r="H2112" s="43" t="s">
        <v>1244</v>
      </c>
    </row>
    <row r="2113" spans="1:8" ht="17.25" customHeight="1" x14ac:dyDescent="0.35">
      <c r="A2113" s="46" t="str">
        <f>_xlfn.CONCAT("PUSKESMAS ",TRIM(tblReff[[#This Row],[NAMA PUSKESMAS]]))</f>
        <v>PUSKESMAS KEBONDALEM</v>
      </c>
      <c r="B2113" s="42">
        <v>1032101</v>
      </c>
      <c r="C2113" s="43" t="s">
        <v>5839</v>
      </c>
      <c r="D2113" s="43" t="s">
        <v>5840</v>
      </c>
      <c r="E2113" s="43" t="s">
        <v>5836</v>
      </c>
      <c r="F2113" s="43" t="s">
        <v>5813</v>
      </c>
      <c r="G2113" s="43" t="s">
        <v>4271</v>
      </c>
      <c r="H2113" s="43" t="s">
        <v>1244</v>
      </c>
    </row>
    <row r="2114" spans="1:8" ht="17.25" customHeight="1" x14ac:dyDescent="0.35">
      <c r="A2114" s="46" t="str">
        <f>_xlfn.CONCAT("PUSKESMAS ",TRIM(tblReff[[#This Row],[NAMA PUSKESMAS]]))</f>
        <v>PUSKESMAS BANJARDAWA</v>
      </c>
      <c r="B2114" s="42">
        <v>1032102</v>
      </c>
      <c r="C2114" s="43" t="s">
        <v>5841</v>
      </c>
      <c r="D2114" s="43" t="s">
        <v>5842</v>
      </c>
      <c r="E2114" s="43" t="s">
        <v>5843</v>
      </c>
      <c r="F2114" s="43" t="s">
        <v>5813</v>
      </c>
      <c r="G2114" s="43" t="s">
        <v>4271</v>
      </c>
      <c r="H2114" s="43" t="s">
        <v>1244</v>
      </c>
    </row>
    <row r="2115" spans="1:8" ht="17.25" customHeight="1" x14ac:dyDescent="0.35">
      <c r="A2115" s="46" t="str">
        <f>_xlfn.CONCAT("PUSKESMAS ",TRIM(tblReff[[#This Row],[NAMA PUSKESMAS]]))</f>
        <v>PUSKESMAS KABUNAN</v>
      </c>
      <c r="B2115" s="42">
        <v>1032103</v>
      </c>
      <c r="C2115" s="43" t="s">
        <v>5844</v>
      </c>
      <c r="D2115" s="43" t="s">
        <v>5845</v>
      </c>
      <c r="E2115" s="43" t="s">
        <v>5843</v>
      </c>
      <c r="F2115" s="43" t="s">
        <v>5813</v>
      </c>
      <c r="G2115" s="43" t="s">
        <v>4271</v>
      </c>
      <c r="H2115" s="43" t="s">
        <v>1244</v>
      </c>
    </row>
    <row r="2116" spans="1:8" ht="17.25" customHeight="1" x14ac:dyDescent="0.35">
      <c r="A2116" s="46" t="str">
        <f>_xlfn.CONCAT("PUSKESMAS ",TRIM(tblReff[[#This Row],[NAMA PUSKESMAS]]))</f>
        <v>PUSKESMAS JEBED</v>
      </c>
      <c r="B2116" s="42">
        <v>1032104</v>
      </c>
      <c r="C2116" s="43" t="s">
        <v>5846</v>
      </c>
      <c r="D2116" s="43" t="s">
        <v>5847</v>
      </c>
      <c r="E2116" s="43" t="s">
        <v>5843</v>
      </c>
      <c r="F2116" s="43" t="s">
        <v>5813</v>
      </c>
      <c r="G2116" s="43" t="s">
        <v>4271</v>
      </c>
      <c r="H2116" s="43" t="s">
        <v>1244</v>
      </c>
    </row>
    <row r="2117" spans="1:8" ht="17.25" customHeight="1" x14ac:dyDescent="0.35">
      <c r="A2117" s="46" t="str">
        <f>_xlfn.CONCAT("PUSKESMAS ",TRIM(tblReff[[#This Row],[NAMA PUSKESMAS]]))</f>
        <v>PUSKESMAS PETARUKAN</v>
      </c>
      <c r="B2117" s="42">
        <v>1032105</v>
      </c>
      <c r="C2117" s="43" t="s">
        <v>5848</v>
      </c>
      <c r="D2117" s="43" t="s">
        <v>5849</v>
      </c>
      <c r="E2117" s="43" t="s">
        <v>5848</v>
      </c>
      <c r="F2117" s="43" t="s">
        <v>5813</v>
      </c>
      <c r="G2117" s="43" t="s">
        <v>4271</v>
      </c>
      <c r="H2117" s="43" t="s">
        <v>1243</v>
      </c>
    </row>
    <row r="2118" spans="1:8" ht="17.25" customHeight="1" x14ac:dyDescent="0.35">
      <c r="A2118" s="46" t="str">
        <f>_xlfn.CONCAT("PUSKESMAS ",TRIM(tblReff[[#This Row],[NAMA PUSKESMAS]]))</f>
        <v>PUSKESMAS KLAREYAN</v>
      </c>
      <c r="B2118" s="42">
        <v>1032106</v>
      </c>
      <c r="C2118" s="43" t="s">
        <v>5850</v>
      </c>
      <c r="D2118" s="43" t="s">
        <v>5851</v>
      </c>
      <c r="E2118" s="43" t="s">
        <v>5848</v>
      </c>
      <c r="F2118" s="43" t="s">
        <v>5813</v>
      </c>
      <c r="G2118" s="43" t="s">
        <v>4271</v>
      </c>
      <c r="H2118" s="43" t="s">
        <v>1244</v>
      </c>
    </row>
    <row r="2119" spans="1:8" ht="17.25" customHeight="1" x14ac:dyDescent="0.35">
      <c r="A2119" s="46" t="str">
        <f>_xlfn.CONCAT("PUSKESMAS ",TRIM(tblReff[[#This Row],[NAMA PUSKESMAS]]))</f>
        <v>PUSKESMAS KARANGASEM</v>
      </c>
      <c r="B2119" s="42">
        <v>1033603</v>
      </c>
      <c r="C2119" s="43" t="s">
        <v>5852</v>
      </c>
      <c r="D2119" s="43" t="s">
        <v>5853</v>
      </c>
      <c r="E2119" s="43" t="s">
        <v>5848</v>
      </c>
      <c r="F2119" s="43" t="s">
        <v>5813</v>
      </c>
      <c r="G2119" s="43" t="s">
        <v>4271</v>
      </c>
      <c r="H2119" s="43" t="s">
        <v>1244</v>
      </c>
    </row>
    <row r="2120" spans="1:8" ht="17.25" customHeight="1" x14ac:dyDescent="0.35">
      <c r="A2120" s="46" t="str">
        <f>_xlfn.CONCAT("PUSKESMAS ",TRIM(tblReff[[#This Row],[NAMA PUSKESMAS]]))</f>
        <v>PUSKESMAS LOSARI</v>
      </c>
      <c r="B2120" s="42">
        <v>1032107</v>
      </c>
      <c r="C2120" s="43" t="s">
        <v>2982</v>
      </c>
      <c r="D2120" s="43" t="s">
        <v>5854</v>
      </c>
      <c r="E2120" s="43" t="s">
        <v>5855</v>
      </c>
      <c r="F2120" s="43" t="s">
        <v>5813</v>
      </c>
      <c r="G2120" s="43" t="s">
        <v>4271</v>
      </c>
      <c r="H2120" s="43" t="s">
        <v>1244</v>
      </c>
    </row>
    <row r="2121" spans="1:8" ht="17.25" customHeight="1" x14ac:dyDescent="0.35">
      <c r="A2121" s="46" t="str">
        <f>_xlfn.CONCAT("PUSKESMAS ",TRIM(tblReff[[#This Row],[NAMA PUSKESMAS]]))</f>
        <v>PUSKESMAS PURWOHARJO</v>
      </c>
      <c r="B2121" s="42">
        <v>1032108</v>
      </c>
      <c r="C2121" s="43" t="s">
        <v>5856</v>
      </c>
      <c r="D2121" s="43" t="s">
        <v>5857</v>
      </c>
      <c r="E2121" s="43" t="s">
        <v>5858</v>
      </c>
      <c r="F2121" s="43" t="s">
        <v>5813</v>
      </c>
      <c r="G2121" s="43" t="s">
        <v>4271</v>
      </c>
      <c r="H2121" s="43" t="s">
        <v>1243</v>
      </c>
    </row>
    <row r="2122" spans="1:8" ht="17.25" customHeight="1" x14ac:dyDescent="0.35">
      <c r="A2122" s="46" t="str">
        <f>_xlfn.CONCAT("PUSKESMAS ",TRIM(tblReff[[#This Row],[NAMA PUSKESMAS]]))</f>
        <v>PUSKESMAS SARWODADI</v>
      </c>
      <c r="B2122" s="42">
        <v>1032109</v>
      </c>
      <c r="C2122" s="43" t="s">
        <v>5859</v>
      </c>
      <c r="D2122" s="43" t="s">
        <v>5860</v>
      </c>
      <c r="E2122" s="43" t="s">
        <v>5858</v>
      </c>
      <c r="F2122" s="43" t="s">
        <v>5813</v>
      </c>
      <c r="G2122" s="43" t="s">
        <v>4271</v>
      </c>
      <c r="H2122" s="43" t="s">
        <v>1244</v>
      </c>
    </row>
    <row r="2123" spans="1:8" ht="17.25" customHeight="1" x14ac:dyDescent="0.35">
      <c r="A2123" s="46" t="str">
        <f>_xlfn.CONCAT("PUSKESMAS ",TRIM(tblReff[[#This Row],[NAMA PUSKESMAS]]))</f>
        <v>PUSKESMAS ROWOSARI</v>
      </c>
      <c r="B2123" s="42">
        <v>1032110</v>
      </c>
      <c r="C2123" s="43" t="s">
        <v>5686</v>
      </c>
      <c r="D2123" s="43" t="s">
        <v>5861</v>
      </c>
      <c r="E2123" s="43" t="s">
        <v>5862</v>
      </c>
      <c r="F2123" s="43" t="s">
        <v>5813</v>
      </c>
      <c r="G2123" s="43" t="s">
        <v>4271</v>
      </c>
      <c r="H2123" s="43" t="s">
        <v>1244</v>
      </c>
    </row>
    <row r="2124" spans="1:8" ht="17.25" customHeight="1" x14ac:dyDescent="0.35">
      <c r="A2124" s="46" t="str">
        <f>_xlfn.CONCAT("PUSKESMAS ",TRIM(tblReff[[#This Row],[NAMA PUSKESMAS]]))</f>
        <v>PUSKESMAS MOJO</v>
      </c>
      <c r="B2124" s="42">
        <v>1032111</v>
      </c>
      <c r="C2124" s="43" t="s">
        <v>5863</v>
      </c>
      <c r="D2124" s="43" t="s">
        <v>5864</v>
      </c>
      <c r="E2124" s="43" t="s">
        <v>5862</v>
      </c>
      <c r="F2124" s="43" t="s">
        <v>5813</v>
      </c>
      <c r="G2124" s="43" t="s">
        <v>4271</v>
      </c>
      <c r="H2124" s="43" t="s">
        <v>1244</v>
      </c>
    </row>
    <row r="2125" spans="1:8" ht="17.25" customHeight="1" x14ac:dyDescent="0.35">
      <c r="A2125" s="46" t="str">
        <f>_xlfn.CONCAT("PUSKESMAS ",TRIM(tblReff[[#This Row],[NAMA PUSKESMAS]]))</f>
        <v>PUSKESMAS MARGASARI</v>
      </c>
      <c r="B2125" s="42">
        <v>1032112</v>
      </c>
      <c r="C2125" s="43" t="s">
        <v>5865</v>
      </c>
      <c r="D2125" s="43" t="s">
        <v>5866</v>
      </c>
      <c r="E2125" s="43" t="s">
        <v>5865</v>
      </c>
      <c r="F2125" s="43" t="s">
        <v>5867</v>
      </c>
      <c r="G2125" s="43" t="s">
        <v>4271</v>
      </c>
      <c r="H2125" s="43" t="s">
        <v>1243</v>
      </c>
    </row>
    <row r="2126" spans="1:8" ht="17.25" customHeight="1" x14ac:dyDescent="0.35">
      <c r="A2126" s="46" t="str">
        <f>_xlfn.CONCAT("PUSKESMAS ",TRIM(tblReff[[#This Row],[NAMA PUSKESMAS]]))</f>
        <v>PUSKESMAS KESAMBI</v>
      </c>
      <c r="B2126" s="42">
        <v>1032113</v>
      </c>
      <c r="C2126" s="43" t="s">
        <v>4015</v>
      </c>
      <c r="D2126" s="43" t="s">
        <v>5868</v>
      </c>
      <c r="E2126" s="43" t="s">
        <v>5865</v>
      </c>
      <c r="F2126" s="43" t="s">
        <v>5867</v>
      </c>
      <c r="G2126" s="43" t="s">
        <v>4271</v>
      </c>
      <c r="H2126" s="43" t="s">
        <v>1243</v>
      </c>
    </row>
    <row r="2127" spans="1:8" ht="17.25" customHeight="1" x14ac:dyDescent="0.35">
      <c r="A2127" s="46" t="str">
        <f>_xlfn.CONCAT("PUSKESMAS ",TRIM(tblReff[[#This Row],[NAMA PUSKESMAS]]))</f>
        <v>PUSKESMAS BUMIJAWA</v>
      </c>
      <c r="B2127" s="42">
        <v>1032114</v>
      </c>
      <c r="C2127" s="43" t="s">
        <v>5869</v>
      </c>
      <c r="D2127" s="43" t="s">
        <v>5870</v>
      </c>
      <c r="E2127" s="43" t="s">
        <v>5869</v>
      </c>
      <c r="F2127" s="43" t="s">
        <v>5867</v>
      </c>
      <c r="G2127" s="43" t="s">
        <v>4271</v>
      </c>
      <c r="H2127" s="43" t="s">
        <v>1243</v>
      </c>
    </row>
    <row r="2128" spans="1:8" ht="17.25" customHeight="1" x14ac:dyDescent="0.35">
      <c r="A2128" s="46" t="str">
        <f>_xlfn.CONCAT("PUSKESMAS ",TRIM(tblReff[[#This Row],[NAMA PUSKESMAS]]))</f>
        <v>PUSKESMAS BOJONG</v>
      </c>
      <c r="B2128" s="42">
        <v>1032115</v>
      </c>
      <c r="C2128" s="43" t="s">
        <v>2174</v>
      </c>
      <c r="D2128" s="43" t="s">
        <v>5871</v>
      </c>
      <c r="E2128" s="43" t="s">
        <v>2174</v>
      </c>
      <c r="F2128" s="43" t="s">
        <v>5867</v>
      </c>
      <c r="G2128" s="43" t="s">
        <v>4271</v>
      </c>
      <c r="H2128" s="43" t="s">
        <v>1244</v>
      </c>
    </row>
    <row r="2129" spans="1:8" ht="17.25" customHeight="1" x14ac:dyDescent="0.35">
      <c r="A2129" s="46" t="str">
        <f>_xlfn.CONCAT("PUSKESMAS ",TRIM(tblReff[[#This Row],[NAMA PUSKESMAS]]))</f>
        <v>PUSKESMAS DANASARI</v>
      </c>
      <c r="B2129" s="42">
        <v>1032116</v>
      </c>
      <c r="C2129" s="43" t="s">
        <v>5872</v>
      </c>
      <c r="D2129" s="43" t="s">
        <v>5873</v>
      </c>
      <c r="E2129" s="43" t="s">
        <v>2174</v>
      </c>
      <c r="F2129" s="43" t="s">
        <v>5867</v>
      </c>
      <c r="G2129" s="43" t="s">
        <v>4271</v>
      </c>
      <c r="H2129" s="43" t="s">
        <v>1244</v>
      </c>
    </row>
    <row r="2130" spans="1:8" ht="17.25" customHeight="1" x14ac:dyDescent="0.35">
      <c r="A2130" s="46" t="str">
        <f>_xlfn.CONCAT("PUSKESMAS ",TRIM(tblReff[[#This Row],[NAMA PUSKESMAS]]))</f>
        <v>PUSKESMAS BALAPULANG</v>
      </c>
      <c r="B2130" s="42">
        <v>1032117</v>
      </c>
      <c r="C2130" s="43" t="s">
        <v>5874</v>
      </c>
      <c r="D2130" s="43" t="s">
        <v>5875</v>
      </c>
      <c r="E2130" s="43" t="s">
        <v>5874</v>
      </c>
      <c r="F2130" s="43" t="s">
        <v>5867</v>
      </c>
      <c r="G2130" s="43" t="s">
        <v>4271</v>
      </c>
      <c r="H2130" s="43" t="s">
        <v>1243</v>
      </c>
    </row>
    <row r="2131" spans="1:8" ht="17.25" customHeight="1" x14ac:dyDescent="0.35">
      <c r="A2131" s="46" t="str">
        <f>_xlfn.CONCAT("PUSKESMAS ",TRIM(tblReff[[#This Row],[NAMA PUSKESMAS]]))</f>
        <v>PUSKESMAS KALIBAKUNG</v>
      </c>
      <c r="B2131" s="42">
        <v>1032118</v>
      </c>
      <c r="C2131" s="43" t="s">
        <v>5876</v>
      </c>
      <c r="D2131" s="43" t="s">
        <v>5877</v>
      </c>
      <c r="E2131" s="43" t="s">
        <v>5874</v>
      </c>
      <c r="F2131" s="43" t="s">
        <v>5867</v>
      </c>
      <c r="G2131" s="43" t="s">
        <v>4271</v>
      </c>
      <c r="H2131" s="43" t="s">
        <v>1244</v>
      </c>
    </row>
    <row r="2132" spans="1:8" ht="17.25" customHeight="1" x14ac:dyDescent="0.35">
      <c r="A2132" s="46" t="str">
        <f>_xlfn.CONCAT("PUSKESMAS ",TRIM(tblReff[[#This Row],[NAMA PUSKESMAS]]))</f>
        <v>PUSKESMAS PAGERBARANG</v>
      </c>
      <c r="B2132" s="42">
        <v>1032119</v>
      </c>
      <c r="C2132" s="43" t="s">
        <v>5878</v>
      </c>
      <c r="D2132" s="43" t="s">
        <v>5879</v>
      </c>
      <c r="E2132" s="43" t="s">
        <v>5878</v>
      </c>
      <c r="F2132" s="43" t="s">
        <v>5867</v>
      </c>
      <c r="G2132" s="43" t="s">
        <v>4271</v>
      </c>
      <c r="H2132" s="43" t="s">
        <v>1243</v>
      </c>
    </row>
    <row r="2133" spans="1:8" ht="17.25" customHeight="1" x14ac:dyDescent="0.35">
      <c r="A2133" s="46" t="str">
        <f>_xlfn.CONCAT("PUSKESMAS ",TRIM(tblReff[[#This Row],[NAMA PUSKESMAS]]))</f>
        <v>PUSKESMAS LEBAKSIU</v>
      </c>
      <c r="B2133" s="42">
        <v>1032120</v>
      </c>
      <c r="C2133" s="43" t="s">
        <v>5880</v>
      </c>
      <c r="D2133" s="43" t="s">
        <v>5881</v>
      </c>
      <c r="E2133" s="43" t="s">
        <v>5880</v>
      </c>
      <c r="F2133" s="43" t="s">
        <v>5867</v>
      </c>
      <c r="G2133" s="43" t="s">
        <v>4271</v>
      </c>
      <c r="H2133" s="43" t="s">
        <v>1244</v>
      </c>
    </row>
    <row r="2134" spans="1:8" ht="17.25" customHeight="1" x14ac:dyDescent="0.35">
      <c r="A2134" s="46" t="str">
        <f>_xlfn.CONCAT("PUSKESMAS ",TRIM(tblReff[[#This Row],[NAMA PUSKESMAS]]))</f>
        <v>PUSKESMAS KAMBANGAN</v>
      </c>
      <c r="B2134" s="42">
        <v>1032121</v>
      </c>
      <c r="C2134" s="43" t="s">
        <v>5882</v>
      </c>
      <c r="D2134" s="43" t="s">
        <v>5883</v>
      </c>
      <c r="E2134" s="43" t="s">
        <v>5880</v>
      </c>
      <c r="F2134" s="43" t="s">
        <v>5867</v>
      </c>
      <c r="G2134" s="43" t="s">
        <v>4271</v>
      </c>
      <c r="H2134" s="43" t="s">
        <v>1244</v>
      </c>
    </row>
    <row r="2135" spans="1:8" ht="17.25" customHeight="1" x14ac:dyDescent="0.35">
      <c r="A2135" s="46" t="str">
        <f>_xlfn.CONCAT("PUSKESMAS ",TRIM(tblReff[[#This Row],[NAMA PUSKESMAS]]))</f>
        <v>PUSKESMAS JATINEGARA</v>
      </c>
      <c r="B2135" s="42">
        <v>1032122</v>
      </c>
      <c r="C2135" s="43" t="s">
        <v>1629</v>
      </c>
      <c r="D2135" s="43" t="s">
        <v>5884</v>
      </c>
      <c r="E2135" s="43" t="s">
        <v>1629</v>
      </c>
      <c r="F2135" s="43" t="s">
        <v>5867</v>
      </c>
      <c r="G2135" s="43" t="s">
        <v>4271</v>
      </c>
      <c r="H2135" s="43" t="s">
        <v>1243</v>
      </c>
    </row>
    <row r="2136" spans="1:8" ht="17.25" customHeight="1" x14ac:dyDescent="0.35">
      <c r="A2136" s="46" t="str">
        <f>_xlfn.CONCAT("PUSKESMAS ",TRIM(tblReff[[#This Row],[NAMA PUSKESMAS]]))</f>
        <v>PUSKESMAS KEDUNG BANTENG</v>
      </c>
      <c r="B2136" s="42">
        <v>1032123</v>
      </c>
      <c r="C2136" s="43" t="s">
        <v>4413</v>
      </c>
      <c r="D2136" s="43" t="s">
        <v>5885</v>
      </c>
      <c r="E2136" s="43" t="s">
        <v>4413</v>
      </c>
      <c r="F2136" s="43" t="s">
        <v>5867</v>
      </c>
      <c r="G2136" s="43" t="s">
        <v>4271</v>
      </c>
      <c r="H2136" s="43" t="s">
        <v>1244</v>
      </c>
    </row>
    <row r="2137" spans="1:8" ht="17.25" customHeight="1" x14ac:dyDescent="0.35">
      <c r="A2137" s="46" t="str">
        <f>_xlfn.CONCAT("PUSKESMAS ",TRIM(tblReff[[#This Row],[NAMA PUSKESMAS]]))</f>
        <v>PUSKESMAS PANGKAH</v>
      </c>
      <c r="B2137" s="42">
        <v>1032124</v>
      </c>
      <c r="C2137" s="43" t="s">
        <v>5886</v>
      </c>
      <c r="D2137" s="43" t="s">
        <v>5887</v>
      </c>
      <c r="E2137" s="43" t="s">
        <v>5886</v>
      </c>
      <c r="F2137" s="43" t="s">
        <v>5867</v>
      </c>
      <c r="G2137" s="43" t="s">
        <v>4271</v>
      </c>
      <c r="H2137" s="43" t="s">
        <v>1244</v>
      </c>
    </row>
    <row r="2138" spans="1:8" ht="17.25" customHeight="1" x14ac:dyDescent="0.35">
      <c r="A2138" s="46" t="str">
        <f>_xlfn.CONCAT("PUSKESMAS ",TRIM(tblReff[[#This Row],[NAMA PUSKESMAS]]))</f>
        <v>PUSKESMAS PENUSUPAN</v>
      </c>
      <c r="B2138" s="42">
        <v>1032125</v>
      </c>
      <c r="C2138" s="43" t="s">
        <v>5888</v>
      </c>
      <c r="D2138" s="43" t="s">
        <v>5889</v>
      </c>
      <c r="E2138" s="43" t="s">
        <v>5886</v>
      </c>
      <c r="F2138" s="43" t="s">
        <v>5867</v>
      </c>
      <c r="G2138" s="43" t="s">
        <v>4271</v>
      </c>
      <c r="H2138" s="43" t="s">
        <v>1244</v>
      </c>
    </row>
    <row r="2139" spans="1:8" ht="17.25" customHeight="1" x14ac:dyDescent="0.35">
      <c r="A2139" s="46" t="str">
        <f>_xlfn.CONCAT("PUSKESMAS ",TRIM(tblReff[[#This Row],[NAMA PUSKESMAS]]))</f>
        <v>PUSKESMAS SLAWI</v>
      </c>
      <c r="B2139" s="42">
        <v>1032126</v>
      </c>
      <c r="C2139" s="43" t="s">
        <v>5890</v>
      </c>
      <c r="D2139" s="43" t="s">
        <v>5891</v>
      </c>
      <c r="E2139" s="43" t="s">
        <v>5890</v>
      </c>
      <c r="F2139" s="43" t="s">
        <v>5867</v>
      </c>
      <c r="G2139" s="43" t="s">
        <v>4271</v>
      </c>
      <c r="H2139" s="43" t="s">
        <v>1244</v>
      </c>
    </row>
    <row r="2140" spans="1:8" ht="17.25" customHeight="1" x14ac:dyDescent="0.35">
      <c r="A2140" s="46" t="str">
        <f>_xlfn.CONCAT("PUSKESMAS ",TRIM(tblReff[[#This Row],[NAMA PUSKESMAS]]))</f>
        <v>PUSKESMAS DUKUHWARU</v>
      </c>
      <c r="B2140" s="42">
        <v>1032127</v>
      </c>
      <c r="C2140" s="43" t="s">
        <v>5892</v>
      </c>
      <c r="D2140" s="43" t="s">
        <v>5893</v>
      </c>
      <c r="E2140" s="43" t="s">
        <v>5892</v>
      </c>
      <c r="F2140" s="43" t="s">
        <v>5867</v>
      </c>
      <c r="G2140" s="43" t="s">
        <v>4271</v>
      </c>
      <c r="H2140" s="43" t="s">
        <v>1244</v>
      </c>
    </row>
    <row r="2141" spans="1:8" ht="17.25" customHeight="1" x14ac:dyDescent="0.35">
      <c r="A2141" s="46" t="str">
        <f>_xlfn.CONCAT("PUSKESMAS ",TRIM(tblReff[[#This Row],[NAMA PUSKESMAS]]))</f>
        <v>PUSKESMAS PAGIYANTEN</v>
      </c>
      <c r="B2141" s="42">
        <v>1032128</v>
      </c>
      <c r="C2141" s="43" t="s">
        <v>5894</v>
      </c>
      <c r="D2141" s="43" t="s">
        <v>5895</v>
      </c>
      <c r="E2141" s="43" t="s">
        <v>5896</v>
      </c>
      <c r="F2141" s="43" t="s">
        <v>5867</v>
      </c>
      <c r="G2141" s="43" t="s">
        <v>4271</v>
      </c>
      <c r="H2141" s="43" t="s">
        <v>1243</v>
      </c>
    </row>
    <row r="2142" spans="1:8" ht="17.25" customHeight="1" x14ac:dyDescent="0.35">
      <c r="A2142" s="46" t="str">
        <f>_xlfn.CONCAT("PUSKESMAS ",TRIM(tblReff[[#This Row],[NAMA PUSKESMAS]]))</f>
        <v>PUSKESMAS ADIWERNA</v>
      </c>
      <c r="B2142" s="42">
        <v>1032129</v>
      </c>
      <c r="C2142" s="43" t="s">
        <v>5896</v>
      </c>
      <c r="D2142" s="43" t="s">
        <v>5897</v>
      </c>
      <c r="E2142" s="43" t="s">
        <v>5896</v>
      </c>
      <c r="F2142" s="43" t="s">
        <v>5867</v>
      </c>
      <c r="G2142" s="43" t="s">
        <v>4271</v>
      </c>
      <c r="H2142" s="43" t="s">
        <v>1244</v>
      </c>
    </row>
    <row r="2143" spans="1:8" ht="17.25" customHeight="1" x14ac:dyDescent="0.35">
      <c r="A2143" s="46" t="str">
        <f>_xlfn.CONCAT("PUSKESMAS ",TRIM(tblReff[[#This Row],[NAMA PUSKESMAS]]))</f>
        <v>PUSKESMAS DUKUHTURI</v>
      </c>
      <c r="B2143" s="42">
        <v>1032130</v>
      </c>
      <c r="C2143" s="43" t="s">
        <v>5898</v>
      </c>
      <c r="D2143" s="43" t="s">
        <v>5899</v>
      </c>
      <c r="E2143" s="43" t="s">
        <v>5898</v>
      </c>
      <c r="F2143" s="43" t="s">
        <v>5867</v>
      </c>
      <c r="G2143" s="43" t="s">
        <v>4271</v>
      </c>
      <c r="H2143" s="43" t="s">
        <v>1244</v>
      </c>
    </row>
    <row r="2144" spans="1:8" ht="17.25" customHeight="1" x14ac:dyDescent="0.35">
      <c r="A2144" s="46" t="str">
        <f>_xlfn.CONCAT("PUSKESMAS ",TRIM(tblReff[[#This Row],[NAMA PUSKESMAS]]))</f>
        <v>PUSKESMAS KUPU</v>
      </c>
      <c r="B2144" s="42">
        <v>1032131</v>
      </c>
      <c r="C2144" s="43" t="s">
        <v>5900</v>
      </c>
      <c r="D2144" s="43" t="s">
        <v>5901</v>
      </c>
      <c r="E2144" s="43" t="s">
        <v>5898</v>
      </c>
      <c r="F2144" s="43" t="s">
        <v>5867</v>
      </c>
      <c r="G2144" s="43" t="s">
        <v>4271</v>
      </c>
      <c r="H2144" s="43" t="s">
        <v>1244</v>
      </c>
    </row>
    <row r="2145" spans="1:8" ht="17.25" customHeight="1" x14ac:dyDescent="0.35">
      <c r="A2145" s="46" t="str">
        <f>_xlfn.CONCAT("PUSKESMAS ",TRIM(tblReff[[#This Row],[NAMA PUSKESMAS]]))</f>
        <v>PUSKESMAS TALANG</v>
      </c>
      <c r="B2145" s="42">
        <v>1032132</v>
      </c>
      <c r="C2145" s="43" t="s">
        <v>1290</v>
      </c>
      <c r="D2145" s="43" t="s">
        <v>5902</v>
      </c>
      <c r="E2145" s="43" t="s">
        <v>1290</v>
      </c>
      <c r="F2145" s="43" t="s">
        <v>5867</v>
      </c>
      <c r="G2145" s="43" t="s">
        <v>4271</v>
      </c>
      <c r="H2145" s="43" t="s">
        <v>1244</v>
      </c>
    </row>
    <row r="2146" spans="1:8" ht="17.25" customHeight="1" x14ac:dyDescent="0.35">
      <c r="A2146" s="46" t="str">
        <f>_xlfn.CONCAT("PUSKESMAS ",TRIM(tblReff[[#This Row],[NAMA PUSKESMAS]]))</f>
        <v>PUSKESMAS KALADAWA</v>
      </c>
      <c r="B2146" s="42">
        <v>1032133</v>
      </c>
      <c r="C2146" s="43" t="s">
        <v>5903</v>
      </c>
      <c r="D2146" s="43" t="s">
        <v>5904</v>
      </c>
      <c r="E2146" s="43" t="s">
        <v>1290</v>
      </c>
      <c r="F2146" s="43" t="s">
        <v>5867</v>
      </c>
      <c r="G2146" s="43" t="s">
        <v>4271</v>
      </c>
      <c r="H2146" s="43" t="s">
        <v>1244</v>
      </c>
    </row>
    <row r="2147" spans="1:8" ht="17.25" customHeight="1" x14ac:dyDescent="0.35">
      <c r="A2147" s="46" t="str">
        <f>_xlfn.CONCAT("PUSKESMAS ",TRIM(tblReff[[#This Row],[NAMA PUSKESMAS]]))</f>
        <v>PUSKESMAS TARUB</v>
      </c>
      <c r="B2147" s="42">
        <v>1032134</v>
      </c>
      <c r="C2147" s="43" t="s">
        <v>5905</v>
      </c>
      <c r="D2147" s="43" t="s">
        <v>5906</v>
      </c>
      <c r="E2147" s="43" t="s">
        <v>5905</v>
      </c>
      <c r="F2147" s="43" t="s">
        <v>5867</v>
      </c>
      <c r="G2147" s="43" t="s">
        <v>4271</v>
      </c>
      <c r="H2147" s="43" t="s">
        <v>1243</v>
      </c>
    </row>
    <row r="2148" spans="1:8" ht="17.25" customHeight="1" x14ac:dyDescent="0.35">
      <c r="A2148" s="46" t="str">
        <f>_xlfn.CONCAT("PUSKESMAS ",TRIM(tblReff[[#This Row],[NAMA PUSKESMAS]]))</f>
        <v>PUSKESMAS KESAMIRAN</v>
      </c>
      <c r="B2148" s="42">
        <v>1032135</v>
      </c>
      <c r="C2148" s="43" t="s">
        <v>5907</v>
      </c>
      <c r="D2148" s="43" t="s">
        <v>5908</v>
      </c>
      <c r="E2148" s="43" t="s">
        <v>5905</v>
      </c>
      <c r="F2148" s="43" t="s">
        <v>5867</v>
      </c>
      <c r="G2148" s="43" t="s">
        <v>4271</v>
      </c>
      <c r="H2148" s="43" t="s">
        <v>1244</v>
      </c>
    </row>
    <row r="2149" spans="1:8" ht="17.25" customHeight="1" x14ac:dyDescent="0.35">
      <c r="A2149" s="46" t="str">
        <f>_xlfn.CONCAT("PUSKESMAS ",TRIM(tblReff[[#This Row],[NAMA PUSKESMAS]]))</f>
        <v>PUSKESMAS KRAMAT</v>
      </c>
      <c r="B2149" s="42">
        <v>1032136</v>
      </c>
      <c r="C2149" s="43" t="s">
        <v>5909</v>
      </c>
      <c r="D2149" s="43" t="s">
        <v>5910</v>
      </c>
      <c r="E2149" s="43" t="s">
        <v>5909</v>
      </c>
      <c r="F2149" s="43" t="s">
        <v>5867</v>
      </c>
      <c r="G2149" s="43" t="s">
        <v>4271</v>
      </c>
      <c r="H2149" s="43" t="s">
        <v>1243</v>
      </c>
    </row>
    <row r="2150" spans="1:8" ht="17.25" customHeight="1" x14ac:dyDescent="0.35">
      <c r="A2150" s="46" t="str">
        <f>_xlfn.CONCAT("PUSKESMAS ",TRIM(tblReff[[#This Row],[NAMA PUSKESMAS]]))</f>
        <v>PUSKESMAS BANGUN GALIH</v>
      </c>
      <c r="B2150" s="42">
        <v>1032137</v>
      </c>
      <c r="C2150" s="43" t="s">
        <v>5911</v>
      </c>
      <c r="D2150" s="43" t="s">
        <v>5912</v>
      </c>
      <c r="E2150" s="43" t="s">
        <v>5909</v>
      </c>
      <c r="F2150" s="43" t="s">
        <v>5867</v>
      </c>
      <c r="G2150" s="43" t="s">
        <v>4271</v>
      </c>
      <c r="H2150" s="43" t="s">
        <v>1244</v>
      </c>
    </row>
    <row r="2151" spans="1:8" ht="17.25" customHeight="1" x14ac:dyDescent="0.35">
      <c r="A2151" s="46" t="str">
        <f>_xlfn.CONCAT("PUSKESMAS ",TRIM(tblReff[[#This Row],[NAMA PUSKESMAS]]))</f>
        <v>PUSKESMAS SURADADI</v>
      </c>
      <c r="B2151" s="42">
        <v>1032138</v>
      </c>
      <c r="C2151" s="43" t="s">
        <v>5913</v>
      </c>
      <c r="D2151" s="43" t="s">
        <v>5914</v>
      </c>
      <c r="E2151" s="43" t="s">
        <v>5913</v>
      </c>
      <c r="F2151" s="43" t="s">
        <v>5867</v>
      </c>
      <c r="G2151" s="43" t="s">
        <v>4271</v>
      </c>
      <c r="H2151" s="43" t="s">
        <v>1244</v>
      </c>
    </row>
    <row r="2152" spans="1:8" ht="17.25" customHeight="1" x14ac:dyDescent="0.35">
      <c r="A2152" s="46" t="str">
        <f>_xlfn.CONCAT("PUSKESMAS ",TRIM(tblReff[[#This Row],[NAMA PUSKESMAS]]))</f>
        <v>PUSKESMAS JATIBOGOR</v>
      </c>
      <c r="B2152" s="42">
        <v>1032139</v>
      </c>
      <c r="C2152" s="43" t="s">
        <v>5915</v>
      </c>
      <c r="D2152" s="43" t="s">
        <v>5916</v>
      </c>
      <c r="E2152" s="43" t="s">
        <v>5913</v>
      </c>
      <c r="F2152" s="43" t="s">
        <v>5867</v>
      </c>
      <c r="G2152" s="43" t="s">
        <v>4271</v>
      </c>
      <c r="H2152" s="43" t="s">
        <v>1244</v>
      </c>
    </row>
    <row r="2153" spans="1:8" ht="17.25" customHeight="1" x14ac:dyDescent="0.35">
      <c r="A2153" s="46" t="str">
        <f>_xlfn.CONCAT("PUSKESMAS ",TRIM(tblReff[[#This Row],[NAMA PUSKESMAS]]))</f>
        <v>PUSKESMAS WARUREJO</v>
      </c>
      <c r="B2153" s="42">
        <v>1032140</v>
      </c>
      <c r="C2153" s="43" t="s">
        <v>5917</v>
      </c>
      <c r="D2153" s="43" t="s">
        <v>5918</v>
      </c>
      <c r="E2153" s="43" t="s">
        <v>5919</v>
      </c>
      <c r="F2153" s="43" t="s">
        <v>5867</v>
      </c>
      <c r="G2153" s="43" t="s">
        <v>4271</v>
      </c>
      <c r="H2153" s="43" t="s">
        <v>1243</v>
      </c>
    </row>
    <row r="2154" spans="1:8" ht="17.25" customHeight="1" x14ac:dyDescent="0.35">
      <c r="A2154" s="46" t="str">
        <f>_xlfn.CONCAT("PUSKESMAS ",TRIM(tblReff[[#This Row],[NAMA PUSKESMAS]]))</f>
        <v>PUSKESMAS SALEM</v>
      </c>
      <c r="B2154" s="42">
        <v>1032141</v>
      </c>
      <c r="C2154" s="43" t="s">
        <v>5920</v>
      </c>
      <c r="D2154" s="43" t="s">
        <v>5921</v>
      </c>
      <c r="E2154" s="43" t="s">
        <v>5920</v>
      </c>
      <c r="F2154" s="43" t="s">
        <v>5922</v>
      </c>
      <c r="G2154" s="43" t="s">
        <v>4271</v>
      </c>
      <c r="H2154" s="43" t="s">
        <v>1243</v>
      </c>
    </row>
    <row r="2155" spans="1:8" ht="17.25" customHeight="1" x14ac:dyDescent="0.35">
      <c r="A2155" s="46" t="str">
        <f>_xlfn.CONCAT("PUSKESMAS ",TRIM(tblReff[[#This Row],[NAMA PUSKESMAS]]))</f>
        <v>PUSKESMAS BENTAR</v>
      </c>
      <c r="B2155" s="42">
        <v>1032142</v>
      </c>
      <c r="C2155" s="43" t="s">
        <v>5923</v>
      </c>
      <c r="D2155" s="43" t="s">
        <v>5924</v>
      </c>
      <c r="E2155" s="43" t="s">
        <v>5920</v>
      </c>
      <c r="F2155" s="43" t="s">
        <v>5922</v>
      </c>
      <c r="G2155" s="43" t="s">
        <v>4271</v>
      </c>
      <c r="H2155" s="43" t="s">
        <v>1243</v>
      </c>
    </row>
    <row r="2156" spans="1:8" ht="17.25" customHeight="1" x14ac:dyDescent="0.35">
      <c r="A2156" s="46" t="str">
        <f>_xlfn.CONCAT("PUSKESMAS ",TRIM(tblReff[[#This Row],[NAMA PUSKESMAS]]))</f>
        <v>PUSKESMAS BANTARKAWUNG</v>
      </c>
      <c r="B2156" s="42">
        <v>1032143</v>
      </c>
      <c r="C2156" s="43" t="s">
        <v>5925</v>
      </c>
      <c r="D2156" s="43" t="s">
        <v>5926</v>
      </c>
      <c r="E2156" s="43" t="s">
        <v>5925</v>
      </c>
      <c r="F2156" s="43" t="s">
        <v>5922</v>
      </c>
      <c r="G2156" s="43" t="s">
        <v>4271</v>
      </c>
      <c r="H2156" s="43" t="s">
        <v>1243</v>
      </c>
    </row>
    <row r="2157" spans="1:8" ht="17.25" customHeight="1" x14ac:dyDescent="0.35">
      <c r="A2157" s="46" t="str">
        <f>_xlfn.CONCAT("PUSKESMAS ",TRIM(tblReff[[#This Row],[NAMA PUSKESMAS]]))</f>
        <v>PUSKESMAS BUARAN</v>
      </c>
      <c r="B2157" s="42">
        <v>1032144</v>
      </c>
      <c r="C2157" s="43" t="s">
        <v>5796</v>
      </c>
      <c r="D2157" s="43" t="s">
        <v>5927</v>
      </c>
      <c r="E2157" s="43" t="s">
        <v>5925</v>
      </c>
      <c r="F2157" s="43" t="s">
        <v>5922</v>
      </c>
      <c r="G2157" s="43" t="s">
        <v>4271</v>
      </c>
      <c r="H2157" s="43" t="s">
        <v>1244</v>
      </c>
    </row>
    <row r="2158" spans="1:8" ht="17.25" customHeight="1" x14ac:dyDescent="0.35">
      <c r="A2158" s="46" t="str">
        <f>_xlfn.CONCAT("PUSKESMAS ",TRIM(tblReff[[#This Row],[NAMA PUSKESMAS]]))</f>
        <v>PUSKESMAS BUMIAYU</v>
      </c>
      <c r="B2158" s="42">
        <v>1032145</v>
      </c>
      <c r="C2158" s="43" t="s">
        <v>5928</v>
      </c>
      <c r="D2158" s="43" t="s">
        <v>5929</v>
      </c>
      <c r="E2158" s="43" t="s">
        <v>5928</v>
      </c>
      <c r="F2158" s="43" t="s">
        <v>5922</v>
      </c>
      <c r="G2158" s="43" t="s">
        <v>4271</v>
      </c>
      <c r="H2158" s="43" t="s">
        <v>1244</v>
      </c>
    </row>
    <row r="2159" spans="1:8" ht="17.25" customHeight="1" x14ac:dyDescent="0.35">
      <c r="A2159" s="46" t="str">
        <f>_xlfn.CONCAT("PUSKESMAS ",TRIM(tblReff[[#This Row],[NAMA PUSKESMAS]]))</f>
        <v>PUSKESMAS KALIWADAS</v>
      </c>
      <c r="B2159" s="42">
        <v>1032146</v>
      </c>
      <c r="C2159" s="43" t="s">
        <v>5930</v>
      </c>
      <c r="D2159" s="43" t="s">
        <v>5931</v>
      </c>
      <c r="E2159" s="43" t="s">
        <v>5928</v>
      </c>
      <c r="F2159" s="43" t="s">
        <v>5922</v>
      </c>
      <c r="G2159" s="43" t="s">
        <v>4271</v>
      </c>
      <c r="H2159" s="43" t="s">
        <v>1244</v>
      </c>
    </row>
    <row r="2160" spans="1:8" ht="17.25" customHeight="1" x14ac:dyDescent="0.35">
      <c r="A2160" s="46" t="str">
        <f>_xlfn.CONCAT("PUSKESMAS ",TRIM(tblReff[[#This Row],[NAMA PUSKESMAS]]))</f>
        <v>PUSKESMAS PAGUYANGAN</v>
      </c>
      <c r="B2160" s="42">
        <v>1032147</v>
      </c>
      <c r="C2160" s="43" t="s">
        <v>5932</v>
      </c>
      <c r="D2160" s="43" t="s">
        <v>5933</v>
      </c>
      <c r="E2160" s="43" t="s">
        <v>5932</v>
      </c>
      <c r="F2160" s="43" t="s">
        <v>5922</v>
      </c>
      <c r="G2160" s="43" t="s">
        <v>4271</v>
      </c>
      <c r="H2160" s="43" t="s">
        <v>1243</v>
      </c>
    </row>
    <row r="2161" spans="1:8" ht="17.25" customHeight="1" x14ac:dyDescent="0.35">
      <c r="A2161" s="46" t="str">
        <f>_xlfn.CONCAT("PUSKESMAS ",TRIM(tblReff[[#This Row],[NAMA PUSKESMAS]]))</f>
        <v>PUSKESMAS WINDUAJI</v>
      </c>
      <c r="B2161" s="42">
        <v>1032148</v>
      </c>
      <c r="C2161" s="43" t="s">
        <v>5934</v>
      </c>
      <c r="D2161" s="43" t="s">
        <v>5935</v>
      </c>
      <c r="E2161" s="43" t="s">
        <v>5932</v>
      </c>
      <c r="F2161" s="43" t="s">
        <v>5922</v>
      </c>
      <c r="G2161" s="43" t="s">
        <v>4271</v>
      </c>
      <c r="H2161" s="43" t="s">
        <v>1244</v>
      </c>
    </row>
    <row r="2162" spans="1:8" ht="17.25" customHeight="1" x14ac:dyDescent="0.35">
      <c r="A2162" s="46" t="str">
        <f>_xlfn.CONCAT("PUSKESMAS ",TRIM(tblReff[[#This Row],[NAMA PUSKESMAS]]))</f>
        <v>PUSKESMAS SIRAMPOG</v>
      </c>
      <c r="B2162" s="42">
        <v>1032149</v>
      </c>
      <c r="C2162" s="43" t="s">
        <v>5936</v>
      </c>
      <c r="D2162" s="43" t="s">
        <v>5937</v>
      </c>
      <c r="E2162" s="43" t="s">
        <v>5936</v>
      </c>
      <c r="F2162" s="43" t="s">
        <v>5922</v>
      </c>
      <c r="G2162" s="43" t="s">
        <v>4271</v>
      </c>
      <c r="H2162" s="43" t="s">
        <v>1243</v>
      </c>
    </row>
    <row r="2163" spans="1:8" ht="17.25" customHeight="1" x14ac:dyDescent="0.35">
      <c r="A2163" s="46" t="str">
        <f>_xlfn.CONCAT("PUSKESMAS ",TRIM(tblReff[[#This Row],[NAMA PUSKESMAS]]))</f>
        <v>PUSKESMAS TONJONG</v>
      </c>
      <c r="B2163" s="42">
        <v>1032150</v>
      </c>
      <c r="C2163" s="43" t="s">
        <v>5938</v>
      </c>
      <c r="D2163" s="43" t="s">
        <v>5939</v>
      </c>
      <c r="E2163" s="43" t="s">
        <v>5938</v>
      </c>
      <c r="F2163" s="43" t="s">
        <v>5922</v>
      </c>
      <c r="G2163" s="43" t="s">
        <v>4271</v>
      </c>
      <c r="H2163" s="43" t="s">
        <v>1243</v>
      </c>
    </row>
    <row r="2164" spans="1:8" ht="17.25" customHeight="1" x14ac:dyDescent="0.35">
      <c r="A2164" s="46" t="str">
        <f>_xlfn.CONCAT("PUSKESMAS ",TRIM(tblReff[[#This Row],[NAMA PUSKESMAS]]))</f>
        <v>PUSKESMAS KUTAMENDALA</v>
      </c>
      <c r="B2164" s="42">
        <v>1032151</v>
      </c>
      <c r="C2164" s="43" t="s">
        <v>5940</v>
      </c>
      <c r="D2164" s="43" t="s">
        <v>5941</v>
      </c>
      <c r="E2164" s="43" t="s">
        <v>5938</v>
      </c>
      <c r="F2164" s="43" t="s">
        <v>5922</v>
      </c>
      <c r="G2164" s="43" t="s">
        <v>4271</v>
      </c>
      <c r="H2164" s="43" t="s">
        <v>1244</v>
      </c>
    </row>
    <row r="2165" spans="1:8" ht="17.25" customHeight="1" x14ac:dyDescent="0.35">
      <c r="A2165" s="46" t="str">
        <f>_xlfn.CONCAT("PUSKESMAS ",TRIM(tblReff[[#This Row],[NAMA PUSKESMAS]]))</f>
        <v>PUSKESMAS LARANGAN</v>
      </c>
      <c r="B2165" s="42">
        <v>1032152</v>
      </c>
      <c r="C2165" s="43" t="s">
        <v>3990</v>
      </c>
      <c r="D2165" s="43" t="s">
        <v>5942</v>
      </c>
      <c r="E2165" s="43" t="s">
        <v>3990</v>
      </c>
      <c r="F2165" s="43" t="s">
        <v>5922</v>
      </c>
      <c r="G2165" s="43" t="s">
        <v>4271</v>
      </c>
      <c r="H2165" s="43" t="s">
        <v>1243</v>
      </c>
    </row>
    <row r="2166" spans="1:8" ht="17.25" customHeight="1" x14ac:dyDescent="0.35">
      <c r="A2166" s="46" t="str">
        <f>_xlfn.CONCAT("PUSKESMAS ",TRIM(tblReff[[#This Row],[NAMA PUSKESMAS]]))</f>
        <v>PUSKESMAS SITANGGAL</v>
      </c>
      <c r="B2166" s="42">
        <v>1032153</v>
      </c>
      <c r="C2166" s="43" t="s">
        <v>5943</v>
      </c>
      <c r="D2166" s="43" t="s">
        <v>5944</v>
      </c>
      <c r="E2166" s="43" t="s">
        <v>3990</v>
      </c>
      <c r="F2166" s="43" t="s">
        <v>5922</v>
      </c>
      <c r="G2166" s="43" t="s">
        <v>4271</v>
      </c>
      <c r="H2166" s="43" t="s">
        <v>1243</v>
      </c>
    </row>
    <row r="2167" spans="1:8" ht="17.25" customHeight="1" x14ac:dyDescent="0.35">
      <c r="A2167" s="46" t="str">
        <f>_xlfn.CONCAT("PUSKESMAS ",TRIM(tblReff[[#This Row],[NAMA PUSKESMAS]]))</f>
        <v>PUSKESMAS KETANGGUNGAN</v>
      </c>
      <c r="B2167" s="42">
        <v>1032154</v>
      </c>
      <c r="C2167" s="43" t="s">
        <v>5945</v>
      </c>
      <c r="D2167" s="43" t="s">
        <v>5946</v>
      </c>
      <c r="E2167" s="43" t="s">
        <v>5945</v>
      </c>
      <c r="F2167" s="43" t="s">
        <v>5922</v>
      </c>
      <c r="G2167" s="43" t="s">
        <v>4271</v>
      </c>
      <c r="H2167" s="43" t="s">
        <v>1243</v>
      </c>
    </row>
    <row r="2168" spans="1:8" ht="17.25" customHeight="1" x14ac:dyDescent="0.35">
      <c r="A2168" s="46" t="str">
        <f>_xlfn.CONCAT("PUSKESMAS ",TRIM(tblReff[[#This Row],[NAMA PUSKESMAS]]))</f>
        <v>PUSKESMAS CIKEUSAL KIDUL</v>
      </c>
      <c r="B2168" s="42">
        <v>1032155</v>
      </c>
      <c r="C2168" s="43" t="s">
        <v>5947</v>
      </c>
      <c r="D2168" s="43" t="s">
        <v>5948</v>
      </c>
      <c r="E2168" s="43" t="s">
        <v>5945</v>
      </c>
      <c r="F2168" s="43" t="s">
        <v>5922</v>
      </c>
      <c r="G2168" s="43" t="s">
        <v>4271</v>
      </c>
      <c r="H2168" s="43" t="s">
        <v>1243</v>
      </c>
    </row>
    <row r="2169" spans="1:8" ht="17.25" customHeight="1" x14ac:dyDescent="0.35">
      <c r="A2169" s="46" t="str">
        <f>_xlfn.CONCAT("PUSKESMAS ",TRIM(tblReff[[#This Row],[NAMA PUSKESMAS]]))</f>
        <v>PUSKESMAS BANJARHARJO</v>
      </c>
      <c r="B2169" s="42">
        <v>1032156</v>
      </c>
      <c r="C2169" s="43" t="s">
        <v>5949</v>
      </c>
      <c r="D2169" s="43" t="s">
        <v>5950</v>
      </c>
      <c r="E2169" s="43" t="s">
        <v>5949</v>
      </c>
      <c r="F2169" s="43" t="s">
        <v>5922</v>
      </c>
      <c r="G2169" s="43" t="s">
        <v>4271</v>
      </c>
      <c r="H2169" s="43" t="s">
        <v>1243</v>
      </c>
    </row>
    <row r="2170" spans="1:8" ht="17.25" customHeight="1" x14ac:dyDescent="0.35">
      <c r="A2170" s="46" t="str">
        <f>_xlfn.CONCAT("PUSKESMAS ",TRIM(tblReff[[#This Row],[NAMA PUSKESMAS]]))</f>
        <v>PUSKESMAS BANDUNGSARI</v>
      </c>
      <c r="B2170" s="42">
        <v>1032157</v>
      </c>
      <c r="C2170" s="43" t="s">
        <v>5951</v>
      </c>
      <c r="D2170" s="43" t="s">
        <v>5952</v>
      </c>
      <c r="E2170" s="43" t="s">
        <v>5949</v>
      </c>
      <c r="F2170" s="43" t="s">
        <v>5922</v>
      </c>
      <c r="G2170" s="43" t="s">
        <v>4271</v>
      </c>
      <c r="H2170" s="43" t="s">
        <v>1243</v>
      </c>
    </row>
    <row r="2171" spans="1:8" ht="17.25" customHeight="1" x14ac:dyDescent="0.35">
      <c r="A2171" s="46" t="str">
        <f>_xlfn.CONCAT("PUSKESMAS ",TRIM(tblReff[[#This Row],[NAMA PUSKESMAS]]))</f>
        <v>PUSKESMAS CIKAKAK</v>
      </c>
      <c r="B2171" s="42">
        <v>1032158</v>
      </c>
      <c r="C2171" s="43" t="s">
        <v>2374</v>
      </c>
      <c r="D2171" s="43" t="s">
        <v>5953</v>
      </c>
      <c r="E2171" s="43" t="s">
        <v>5949</v>
      </c>
      <c r="F2171" s="43" t="s">
        <v>5922</v>
      </c>
      <c r="G2171" s="43" t="s">
        <v>4271</v>
      </c>
      <c r="H2171" s="43" t="s">
        <v>1243</v>
      </c>
    </row>
    <row r="2172" spans="1:8" ht="17.25" customHeight="1" x14ac:dyDescent="0.35">
      <c r="A2172" s="46" t="str">
        <f>_xlfn.CONCAT("PUSKESMAS ",TRIM(tblReff[[#This Row],[NAMA PUSKESMAS]]))</f>
        <v>PUSKESMAS LOSARI</v>
      </c>
      <c r="B2172" s="42">
        <v>1032159</v>
      </c>
      <c r="C2172" s="43" t="s">
        <v>2982</v>
      </c>
      <c r="D2172" s="43" t="s">
        <v>5954</v>
      </c>
      <c r="E2172" s="43" t="s">
        <v>2982</v>
      </c>
      <c r="F2172" s="43" t="s">
        <v>5922</v>
      </c>
      <c r="G2172" s="43" t="s">
        <v>4271</v>
      </c>
      <c r="H2172" s="43" t="s">
        <v>1243</v>
      </c>
    </row>
    <row r="2173" spans="1:8" ht="17.25" customHeight="1" x14ac:dyDescent="0.35">
      <c r="A2173" s="46" t="str">
        <f>_xlfn.CONCAT("PUSKESMAS ",TRIM(tblReff[[#This Row],[NAMA PUSKESMAS]]))</f>
        <v>PUSKESMAS BOJONGSARI</v>
      </c>
      <c r="B2173" s="42">
        <v>1032160</v>
      </c>
      <c r="C2173" s="43" t="s">
        <v>4127</v>
      </c>
      <c r="D2173" s="43" t="s">
        <v>5955</v>
      </c>
      <c r="E2173" s="43" t="s">
        <v>2982</v>
      </c>
      <c r="F2173" s="43" t="s">
        <v>5922</v>
      </c>
      <c r="G2173" s="43" t="s">
        <v>4271</v>
      </c>
      <c r="H2173" s="43" t="s">
        <v>1243</v>
      </c>
    </row>
    <row r="2174" spans="1:8" ht="17.25" customHeight="1" x14ac:dyDescent="0.35">
      <c r="A2174" s="46" t="str">
        <f>_xlfn.CONCAT("PUSKESMAS ",TRIM(tblReff[[#This Row],[NAMA PUSKESMAS]]))</f>
        <v>PUSKESMAS KECIPIR</v>
      </c>
      <c r="B2174" s="42">
        <v>1032161</v>
      </c>
      <c r="C2174" s="43" t="s">
        <v>5956</v>
      </c>
      <c r="D2174" s="43" t="s">
        <v>5957</v>
      </c>
      <c r="E2174" s="43" t="s">
        <v>2982</v>
      </c>
      <c r="F2174" s="43" t="s">
        <v>5922</v>
      </c>
      <c r="G2174" s="43" t="s">
        <v>4271</v>
      </c>
      <c r="H2174" s="43" t="s">
        <v>1243</v>
      </c>
    </row>
    <row r="2175" spans="1:8" ht="17.25" customHeight="1" x14ac:dyDescent="0.35">
      <c r="A2175" s="46" t="str">
        <f>_xlfn.CONCAT("PUSKESMAS ",TRIM(tblReff[[#This Row],[NAMA PUSKESMAS]]))</f>
        <v>PUSKESMAS TANJUNG</v>
      </c>
      <c r="B2175" s="42">
        <v>1032162</v>
      </c>
      <c r="C2175" s="43" t="s">
        <v>1322</v>
      </c>
      <c r="D2175" s="43" t="s">
        <v>5958</v>
      </c>
      <c r="E2175" s="43" t="s">
        <v>1322</v>
      </c>
      <c r="F2175" s="43" t="s">
        <v>5922</v>
      </c>
      <c r="G2175" s="43" t="s">
        <v>4271</v>
      </c>
      <c r="H2175" s="43" t="s">
        <v>1243</v>
      </c>
    </row>
    <row r="2176" spans="1:8" ht="17.25" customHeight="1" x14ac:dyDescent="0.35">
      <c r="A2176" s="46" t="str">
        <f>_xlfn.CONCAT("PUSKESMAS ",TRIM(tblReff[[#This Row],[NAMA PUSKESMAS]]))</f>
        <v>PUSKESMAS KEMURANG WETAN</v>
      </c>
      <c r="B2176" s="42">
        <v>1032163</v>
      </c>
      <c r="C2176" s="43" t="s">
        <v>5959</v>
      </c>
      <c r="D2176" s="43" t="s">
        <v>5960</v>
      </c>
      <c r="E2176" s="43" t="s">
        <v>1322</v>
      </c>
      <c r="F2176" s="43" t="s">
        <v>5922</v>
      </c>
      <c r="G2176" s="43" t="s">
        <v>4271</v>
      </c>
      <c r="H2176" s="43" t="s">
        <v>1244</v>
      </c>
    </row>
    <row r="2177" spans="1:8" ht="17.25" customHeight="1" x14ac:dyDescent="0.35">
      <c r="A2177" s="46" t="str">
        <f>_xlfn.CONCAT("PUSKESMAS ",TRIM(tblReff[[#This Row],[NAMA PUSKESMAS]]))</f>
        <v>PUSKESMAS LUWUNGGEDE</v>
      </c>
      <c r="B2177" s="42">
        <v>1032164</v>
      </c>
      <c r="C2177" s="43" t="s">
        <v>5961</v>
      </c>
      <c r="D2177" s="43" t="s">
        <v>5962</v>
      </c>
      <c r="E2177" s="43" t="s">
        <v>1322</v>
      </c>
      <c r="F2177" s="43" t="s">
        <v>5922</v>
      </c>
      <c r="G2177" s="43" t="s">
        <v>4271</v>
      </c>
      <c r="H2177" s="43" t="s">
        <v>1244</v>
      </c>
    </row>
    <row r="2178" spans="1:8" ht="17.25" customHeight="1" x14ac:dyDescent="0.35">
      <c r="A2178" s="46" t="str">
        <f>_xlfn.CONCAT("PUSKESMAS ",TRIM(tblReff[[#This Row],[NAMA PUSKESMAS]]))</f>
        <v>PUSKESMAS KERSANA</v>
      </c>
      <c r="B2178" s="42">
        <v>1032165</v>
      </c>
      <c r="C2178" s="43" t="s">
        <v>5963</v>
      </c>
      <c r="D2178" s="43" t="s">
        <v>5964</v>
      </c>
      <c r="E2178" s="43" t="s">
        <v>5963</v>
      </c>
      <c r="F2178" s="43" t="s">
        <v>5922</v>
      </c>
      <c r="G2178" s="43" t="s">
        <v>4271</v>
      </c>
      <c r="H2178" s="43" t="s">
        <v>1243</v>
      </c>
    </row>
    <row r="2179" spans="1:8" ht="17.25" customHeight="1" x14ac:dyDescent="0.35">
      <c r="A2179" s="46" t="str">
        <f>_xlfn.CONCAT("PUSKESMAS ",TRIM(tblReff[[#This Row],[NAMA PUSKESMAS]]))</f>
        <v>PUSKESMAS KLUWUT</v>
      </c>
      <c r="B2179" s="42">
        <v>1032166</v>
      </c>
      <c r="C2179" s="43" t="s">
        <v>5965</v>
      </c>
      <c r="D2179" s="43" t="s">
        <v>5966</v>
      </c>
      <c r="E2179" s="43" t="s">
        <v>5967</v>
      </c>
      <c r="F2179" s="43" t="s">
        <v>5922</v>
      </c>
      <c r="G2179" s="43" t="s">
        <v>4271</v>
      </c>
      <c r="H2179" s="43" t="s">
        <v>1243</v>
      </c>
    </row>
    <row r="2180" spans="1:8" ht="17.25" customHeight="1" x14ac:dyDescent="0.35">
      <c r="A2180" s="46" t="str">
        <f>_xlfn.CONCAT("PUSKESMAS ",TRIM(tblReff[[#This Row],[NAMA PUSKESMAS]]))</f>
        <v>PUSKESMAS BULAKAMBA</v>
      </c>
      <c r="B2180" s="42">
        <v>1032167</v>
      </c>
      <c r="C2180" s="43" t="s">
        <v>5967</v>
      </c>
      <c r="D2180" s="43" t="s">
        <v>5968</v>
      </c>
      <c r="E2180" s="43" t="s">
        <v>5967</v>
      </c>
      <c r="F2180" s="43" t="s">
        <v>5922</v>
      </c>
      <c r="G2180" s="43" t="s">
        <v>4271</v>
      </c>
      <c r="H2180" s="43" t="s">
        <v>1243</v>
      </c>
    </row>
    <row r="2181" spans="1:8" ht="17.25" customHeight="1" x14ac:dyDescent="0.35">
      <c r="A2181" s="46" t="str">
        <f>_xlfn.CONCAT("PUSKESMAS ",TRIM(tblReff[[#This Row],[NAMA PUSKESMAS]]))</f>
        <v>PUSKESMAS SIWULUH</v>
      </c>
      <c r="B2181" s="42">
        <v>1032168</v>
      </c>
      <c r="C2181" s="43" t="s">
        <v>5969</v>
      </c>
      <c r="D2181" s="43" t="s">
        <v>5970</v>
      </c>
      <c r="E2181" s="43" t="s">
        <v>5967</v>
      </c>
      <c r="F2181" s="43" t="s">
        <v>5922</v>
      </c>
      <c r="G2181" s="43" t="s">
        <v>4271</v>
      </c>
      <c r="H2181" s="43" t="s">
        <v>1243</v>
      </c>
    </row>
    <row r="2182" spans="1:8" ht="17.25" customHeight="1" x14ac:dyDescent="0.35">
      <c r="A2182" s="46" t="str">
        <f>_xlfn.CONCAT("PUSKESMAS ",TRIM(tblReff[[#This Row],[NAMA PUSKESMAS]]))</f>
        <v>PUSKESMAS WANASARI</v>
      </c>
      <c r="B2182" s="42">
        <v>1032169</v>
      </c>
      <c r="C2182" s="43" t="s">
        <v>3596</v>
      </c>
      <c r="D2182" s="43" t="s">
        <v>5971</v>
      </c>
      <c r="E2182" s="43" t="s">
        <v>3596</v>
      </c>
      <c r="F2182" s="43" t="s">
        <v>5922</v>
      </c>
      <c r="G2182" s="43" t="s">
        <v>4271</v>
      </c>
      <c r="H2182" s="43" t="s">
        <v>1244</v>
      </c>
    </row>
    <row r="2183" spans="1:8" ht="17.25" customHeight="1" x14ac:dyDescent="0.35">
      <c r="A2183" s="46" t="str">
        <f>_xlfn.CONCAT("PUSKESMAS ",TRIM(tblReff[[#This Row],[NAMA PUSKESMAS]]))</f>
        <v>PUSKESMAS JAGALEMPENI</v>
      </c>
      <c r="B2183" s="42">
        <v>1032170</v>
      </c>
      <c r="C2183" s="43" t="s">
        <v>5972</v>
      </c>
      <c r="D2183" s="43" t="s">
        <v>5973</v>
      </c>
      <c r="E2183" s="43" t="s">
        <v>3596</v>
      </c>
      <c r="F2183" s="43" t="s">
        <v>5922</v>
      </c>
      <c r="G2183" s="43" t="s">
        <v>4271</v>
      </c>
      <c r="H2183" s="43" t="s">
        <v>1244</v>
      </c>
    </row>
    <row r="2184" spans="1:8" ht="17.25" customHeight="1" x14ac:dyDescent="0.35">
      <c r="A2184" s="46" t="str">
        <f>_xlfn.CONCAT("PUSKESMAS ",TRIM(tblReff[[#This Row],[NAMA PUSKESMAS]]))</f>
        <v>PUSKESMAS SIDAMULYA</v>
      </c>
      <c r="B2184" s="42">
        <v>1032171</v>
      </c>
      <c r="C2184" s="43" t="s">
        <v>3013</v>
      </c>
      <c r="D2184" s="43" t="s">
        <v>5974</v>
      </c>
      <c r="E2184" s="43" t="s">
        <v>3596</v>
      </c>
      <c r="F2184" s="43" t="s">
        <v>5922</v>
      </c>
      <c r="G2184" s="43" t="s">
        <v>4271</v>
      </c>
      <c r="H2184" s="43" t="s">
        <v>1244</v>
      </c>
    </row>
    <row r="2185" spans="1:8" ht="17.25" customHeight="1" x14ac:dyDescent="0.35">
      <c r="A2185" s="46" t="str">
        <f>_xlfn.CONCAT("PUSKESMAS ",TRIM(tblReff[[#This Row],[NAMA PUSKESMAS]]))</f>
        <v>PUSKESMAS JATIROKEH</v>
      </c>
      <c r="B2185" s="42">
        <v>1032172</v>
      </c>
      <c r="C2185" s="43" t="s">
        <v>5975</v>
      </c>
      <c r="D2185" s="43" t="s">
        <v>5976</v>
      </c>
      <c r="E2185" s="43" t="s">
        <v>5977</v>
      </c>
      <c r="F2185" s="43" t="s">
        <v>5922</v>
      </c>
      <c r="G2185" s="43" t="s">
        <v>4271</v>
      </c>
      <c r="H2185" s="43" t="s">
        <v>1243</v>
      </c>
    </row>
    <row r="2186" spans="1:8" ht="17.25" customHeight="1" x14ac:dyDescent="0.35">
      <c r="A2186" s="46" t="str">
        <f>_xlfn.CONCAT("PUSKESMAS ",TRIM(tblReff[[#This Row],[NAMA PUSKESMAS]]))</f>
        <v>PUSKESMAS JATIBARANG</v>
      </c>
      <c r="B2186" s="42">
        <v>1032173</v>
      </c>
      <c r="C2186" s="43" t="s">
        <v>3289</v>
      </c>
      <c r="D2186" s="43" t="s">
        <v>5978</v>
      </c>
      <c r="E2186" s="43" t="s">
        <v>3289</v>
      </c>
      <c r="F2186" s="43" t="s">
        <v>5922</v>
      </c>
      <c r="G2186" s="43" t="s">
        <v>4271</v>
      </c>
      <c r="H2186" s="43" t="s">
        <v>1243</v>
      </c>
    </row>
    <row r="2187" spans="1:8" ht="17.25" customHeight="1" x14ac:dyDescent="0.35">
      <c r="A2187" s="46" t="str">
        <f>_xlfn.CONCAT("PUSKESMAS ",TRIM(tblReff[[#This Row],[NAMA PUSKESMAS]]))</f>
        <v>PUSKESMAS KLIKIRAN</v>
      </c>
      <c r="B2187" s="42">
        <v>1032174</v>
      </c>
      <c r="C2187" s="43" t="s">
        <v>5979</v>
      </c>
      <c r="D2187" s="43" t="s">
        <v>5980</v>
      </c>
      <c r="E2187" s="43" t="s">
        <v>3289</v>
      </c>
      <c r="F2187" s="43" t="s">
        <v>5922</v>
      </c>
      <c r="G2187" s="43" t="s">
        <v>4271</v>
      </c>
      <c r="H2187" s="43" t="s">
        <v>1244</v>
      </c>
    </row>
    <row r="2188" spans="1:8" ht="17.25" customHeight="1" x14ac:dyDescent="0.35">
      <c r="A2188" s="46" t="str">
        <f>_xlfn.CONCAT("PUSKESMAS ",TRIM(tblReff[[#This Row],[NAMA PUSKESMAS]]))</f>
        <v>PUSKESMAS BREBES</v>
      </c>
      <c r="B2188" s="42">
        <v>1032175</v>
      </c>
      <c r="C2188" s="43" t="s">
        <v>5981</v>
      </c>
      <c r="D2188" s="43" t="s">
        <v>5982</v>
      </c>
      <c r="E2188" s="43" t="s">
        <v>5981</v>
      </c>
      <c r="F2188" s="43" t="s">
        <v>5922</v>
      </c>
      <c r="G2188" s="43" t="s">
        <v>4271</v>
      </c>
      <c r="H2188" s="43" t="s">
        <v>1244</v>
      </c>
    </row>
    <row r="2189" spans="1:8" ht="17.25" customHeight="1" x14ac:dyDescent="0.35">
      <c r="A2189" s="46" t="str">
        <f>_xlfn.CONCAT("PUSKESMAS ",TRIM(tblReff[[#This Row],[NAMA PUSKESMAS]]))</f>
        <v>PUSKESMAS PEMARON</v>
      </c>
      <c r="B2189" s="42">
        <v>1032176</v>
      </c>
      <c r="C2189" s="43" t="s">
        <v>5983</v>
      </c>
      <c r="D2189" s="43" t="s">
        <v>5984</v>
      </c>
      <c r="E2189" s="43" t="s">
        <v>5981</v>
      </c>
      <c r="F2189" s="43" t="s">
        <v>5922</v>
      </c>
      <c r="G2189" s="43" t="s">
        <v>4271</v>
      </c>
      <c r="H2189" s="43" t="s">
        <v>1244</v>
      </c>
    </row>
    <row r="2190" spans="1:8" ht="17.25" customHeight="1" x14ac:dyDescent="0.35">
      <c r="A2190" s="46" t="str">
        <f>_xlfn.CONCAT("PUSKESMAS ",TRIM(tblReff[[#This Row],[NAMA PUSKESMAS]]))</f>
        <v>PUSKESMAS KALIMATI</v>
      </c>
      <c r="B2190" s="42">
        <v>1032177</v>
      </c>
      <c r="C2190" s="43" t="s">
        <v>5985</v>
      </c>
      <c r="D2190" s="43" t="s">
        <v>5986</v>
      </c>
      <c r="E2190" s="43" t="s">
        <v>5981</v>
      </c>
      <c r="F2190" s="43" t="s">
        <v>5922</v>
      </c>
      <c r="G2190" s="43" t="s">
        <v>4271</v>
      </c>
      <c r="H2190" s="43" t="s">
        <v>1244</v>
      </c>
    </row>
    <row r="2191" spans="1:8" ht="17.25" customHeight="1" x14ac:dyDescent="0.35">
      <c r="A2191" s="46" t="str">
        <f>_xlfn.CONCAT("PUSKESMAS ",TRIM(tblReff[[#This Row],[NAMA PUSKESMAS]]))</f>
        <v>PUSKESMAS KALIGANGSA</v>
      </c>
      <c r="B2191" s="42">
        <v>1032178</v>
      </c>
      <c r="C2191" s="43" t="s">
        <v>5987</v>
      </c>
      <c r="D2191" s="43" t="s">
        <v>5988</v>
      </c>
      <c r="E2191" s="43" t="s">
        <v>5981</v>
      </c>
      <c r="F2191" s="43" t="s">
        <v>5922</v>
      </c>
      <c r="G2191" s="43" t="s">
        <v>4271</v>
      </c>
      <c r="H2191" s="43" t="s">
        <v>1244</v>
      </c>
    </row>
    <row r="2192" spans="1:8" ht="17.25" customHeight="1" x14ac:dyDescent="0.35">
      <c r="A2192" s="46" t="str">
        <f>_xlfn.CONCAT("PUSKESMAS ",TRIM(tblReff[[#This Row],[NAMA PUSKESMAS]]))</f>
        <v>PUSKESMAS MAGELANG SELATAN</v>
      </c>
      <c r="B2192" s="42">
        <v>1032179</v>
      </c>
      <c r="C2192" s="43" t="s">
        <v>5989</v>
      </c>
      <c r="D2192" s="43" t="s">
        <v>5990</v>
      </c>
      <c r="E2192" s="43" t="s">
        <v>5989</v>
      </c>
      <c r="F2192" s="43" t="s">
        <v>5991</v>
      </c>
      <c r="G2192" s="43" t="s">
        <v>4271</v>
      </c>
      <c r="H2192" s="43" t="s">
        <v>1244</v>
      </c>
    </row>
    <row r="2193" spans="1:8" ht="17.25" customHeight="1" x14ac:dyDescent="0.35">
      <c r="A2193" s="46" t="str">
        <f>_xlfn.CONCAT("PUSKESMAS ",TRIM(tblReff[[#This Row],[NAMA PUSKESMAS]]))</f>
        <v>PUSKESMAS JURANG OMBO</v>
      </c>
      <c r="B2193" s="42">
        <v>1032180</v>
      </c>
      <c r="C2193" s="43" t="s">
        <v>5992</v>
      </c>
      <c r="D2193" s="43" t="s">
        <v>5993</v>
      </c>
      <c r="E2193" s="43" t="s">
        <v>5989</v>
      </c>
      <c r="F2193" s="43" t="s">
        <v>5991</v>
      </c>
      <c r="G2193" s="43" t="s">
        <v>4271</v>
      </c>
      <c r="H2193" s="43" t="s">
        <v>1244</v>
      </c>
    </row>
    <row r="2194" spans="1:8" ht="17.25" customHeight="1" x14ac:dyDescent="0.35">
      <c r="A2194" s="46" t="str">
        <f>_xlfn.CONCAT("PUSKESMAS ",TRIM(tblReff[[#This Row],[NAMA PUSKESMAS]]))</f>
        <v>PUSKESMAS MAGELANG TENGAH</v>
      </c>
      <c r="B2194" s="42">
        <v>1032181</v>
      </c>
      <c r="C2194" s="43" t="s">
        <v>5994</v>
      </c>
      <c r="D2194" s="43" t="s">
        <v>5995</v>
      </c>
      <c r="E2194" s="43" t="s">
        <v>5994</v>
      </c>
      <c r="F2194" s="43" t="s">
        <v>5991</v>
      </c>
      <c r="G2194" s="43" t="s">
        <v>4271</v>
      </c>
      <c r="H2194" s="43" t="s">
        <v>1244</v>
      </c>
    </row>
    <row r="2195" spans="1:8" ht="17.25" customHeight="1" x14ac:dyDescent="0.35">
      <c r="A2195" s="46" t="str">
        <f>_xlfn.CONCAT("PUSKESMAS ",TRIM(tblReff[[#This Row],[NAMA PUSKESMAS]]))</f>
        <v>PUSKESMAS KERKOPAN</v>
      </c>
      <c r="B2195" s="42">
        <v>1032182</v>
      </c>
      <c r="C2195" s="43" t="s">
        <v>5996</v>
      </c>
      <c r="D2195" s="43" t="s">
        <v>5997</v>
      </c>
      <c r="E2195" s="43" t="s">
        <v>5994</v>
      </c>
      <c r="F2195" s="43" t="s">
        <v>5991</v>
      </c>
      <c r="G2195" s="43" t="s">
        <v>4271</v>
      </c>
      <c r="H2195" s="43" t="s">
        <v>1244</v>
      </c>
    </row>
    <row r="2196" spans="1:8" ht="17.25" customHeight="1" x14ac:dyDescent="0.35">
      <c r="A2196" s="46" t="str">
        <f>_xlfn.CONCAT("PUSKESMAS ",TRIM(tblReff[[#This Row],[NAMA PUSKESMAS]]))</f>
        <v>PUSKESMAS MAGELANG UTARA</v>
      </c>
      <c r="B2196" s="42">
        <v>1032183</v>
      </c>
      <c r="C2196" s="43" t="s">
        <v>5998</v>
      </c>
      <c r="D2196" s="43" t="s">
        <v>5999</v>
      </c>
      <c r="E2196" s="43" t="s">
        <v>5998</v>
      </c>
      <c r="F2196" s="43" t="s">
        <v>5991</v>
      </c>
      <c r="G2196" s="43" t="s">
        <v>4271</v>
      </c>
      <c r="H2196" s="43" t="s">
        <v>1244</v>
      </c>
    </row>
    <row r="2197" spans="1:8" ht="17.25" customHeight="1" x14ac:dyDescent="0.35">
      <c r="A2197" s="46" t="str">
        <f>_xlfn.CONCAT("PUSKESMAS ",TRIM(tblReff[[#This Row],[NAMA PUSKESMAS]]))</f>
        <v>PUSKESMAS PAJANG</v>
      </c>
      <c r="B2197" s="42">
        <v>1032184</v>
      </c>
      <c r="C2197" s="43" t="s">
        <v>6000</v>
      </c>
      <c r="D2197" s="43" t="s">
        <v>6001</v>
      </c>
      <c r="E2197" s="43" t="s">
        <v>6002</v>
      </c>
      <c r="F2197" s="43" t="s">
        <v>6003</v>
      </c>
      <c r="G2197" s="43" t="s">
        <v>4271</v>
      </c>
      <c r="H2197" s="43" t="s">
        <v>1243</v>
      </c>
    </row>
    <row r="2198" spans="1:8" ht="17.25" customHeight="1" x14ac:dyDescent="0.35">
      <c r="A2198" s="46" t="str">
        <f>_xlfn.CONCAT("PUSKESMAS ",TRIM(tblReff[[#This Row],[NAMA PUSKESMAS]]))</f>
        <v>PUSKESMAS PENUMPING</v>
      </c>
      <c r="B2198" s="42">
        <v>1032185</v>
      </c>
      <c r="C2198" s="43" t="s">
        <v>6004</v>
      </c>
      <c r="D2198" s="43" t="s">
        <v>6005</v>
      </c>
      <c r="E2198" s="43" t="s">
        <v>6002</v>
      </c>
      <c r="F2198" s="43" t="s">
        <v>6003</v>
      </c>
      <c r="G2198" s="43" t="s">
        <v>4271</v>
      </c>
      <c r="H2198" s="43" t="s">
        <v>1244</v>
      </c>
    </row>
    <row r="2199" spans="1:8" ht="17.25" customHeight="1" x14ac:dyDescent="0.35">
      <c r="A2199" s="46" t="str">
        <f>_xlfn.CONCAT("PUSKESMAS ",TRIM(tblReff[[#This Row],[NAMA PUSKESMAS]]))</f>
        <v>PUSKESMAS PURWOSARI</v>
      </c>
      <c r="B2199" s="42">
        <v>1032186</v>
      </c>
      <c r="C2199" s="43" t="s">
        <v>5394</v>
      </c>
      <c r="D2199" s="43" t="s">
        <v>6006</v>
      </c>
      <c r="E2199" s="43" t="s">
        <v>6002</v>
      </c>
      <c r="F2199" s="43" t="s">
        <v>6003</v>
      </c>
      <c r="G2199" s="43" t="s">
        <v>4271</v>
      </c>
      <c r="H2199" s="43" t="s">
        <v>1244</v>
      </c>
    </row>
    <row r="2200" spans="1:8" ht="17.25" customHeight="1" x14ac:dyDescent="0.35">
      <c r="A2200" s="46" t="str">
        <f>_xlfn.CONCAT("PUSKESMAS ",TRIM(tblReff[[#This Row],[NAMA PUSKESMAS]]))</f>
        <v>PUSKESMAS KRATONAN</v>
      </c>
      <c r="B2200" s="42">
        <v>1032187</v>
      </c>
      <c r="C2200" s="43" t="s">
        <v>6007</v>
      </c>
      <c r="D2200" s="43" t="s">
        <v>6008</v>
      </c>
      <c r="E2200" s="43" t="s">
        <v>6009</v>
      </c>
      <c r="F2200" s="43" t="s">
        <v>6003</v>
      </c>
      <c r="G2200" s="43" t="s">
        <v>4271</v>
      </c>
      <c r="H2200" s="43" t="s">
        <v>1244</v>
      </c>
    </row>
    <row r="2201" spans="1:8" ht="17.25" customHeight="1" x14ac:dyDescent="0.35">
      <c r="A2201" s="46" t="str">
        <f>_xlfn.CONCAT("PUSKESMAS ",TRIM(tblReff[[#This Row],[NAMA PUSKESMAS]]))</f>
        <v>PUSKESMAS JAYENGAN</v>
      </c>
      <c r="B2201" s="42">
        <v>1032188</v>
      </c>
      <c r="C2201" s="43" t="s">
        <v>6010</v>
      </c>
      <c r="D2201" s="43" t="s">
        <v>6011</v>
      </c>
      <c r="E2201" s="43" t="s">
        <v>6009</v>
      </c>
      <c r="F2201" s="43" t="s">
        <v>6003</v>
      </c>
      <c r="G2201" s="43" t="s">
        <v>4271</v>
      </c>
      <c r="H2201" s="43" t="s">
        <v>1244</v>
      </c>
    </row>
    <row r="2202" spans="1:8" ht="17.25" customHeight="1" x14ac:dyDescent="0.35">
      <c r="A2202" s="46" t="str">
        <f>_xlfn.CONCAT("PUSKESMAS ",TRIM(tblReff[[#This Row],[NAMA PUSKESMAS]]))</f>
        <v>PUSKESMAS GAJAHAN</v>
      </c>
      <c r="B2202" s="42">
        <v>1032189</v>
      </c>
      <c r="C2202" s="43" t="s">
        <v>6012</v>
      </c>
      <c r="D2202" s="43" t="s">
        <v>6013</v>
      </c>
      <c r="E2202" s="43" t="s">
        <v>6014</v>
      </c>
      <c r="F2202" s="43" t="s">
        <v>6003</v>
      </c>
      <c r="G2202" s="43" t="s">
        <v>4271</v>
      </c>
      <c r="H2202" s="43" t="s">
        <v>1243</v>
      </c>
    </row>
    <row r="2203" spans="1:8" ht="17.25" customHeight="1" x14ac:dyDescent="0.35">
      <c r="A2203" s="46" t="str">
        <f>_xlfn.CONCAT("PUSKESMAS ",TRIM(tblReff[[#This Row],[NAMA PUSKESMAS]]))</f>
        <v>PUSKESMAS SANGKRAH</v>
      </c>
      <c r="B2203" s="42">
        <v>1032190</v>
      </c>
      <c r="C2203" s="43" t="s">
        <v>6015</v>
      </c>
      <c r="D2203" s="43" t="s">
        <v>6016</v>
      </c>
      <c r="E2203" s="43" t="s">
        <v>6014</v>
      </c>
      <c r="F2203" s="43" t="s">
        <v>6003</v>
      </c>
      <c r="G2203" s="43" t="s">
        <v>4271</v>
      </c>
      <c r="H2203" s="43" t="s">
        <v>1244</v>
      </c>
    </row>
    <row r="2204" spans="1:8" ht="17.25" customHeight="1" x14ac:dyDescent="0.35">
      <c r="A2204" s="46" t="str">
        <f>_xlfn.CONCAT("PUSKESMAS ",TRIM(tblReff[[#This Row],[NAMA PUSKESMAS]]))</f>
        <v>PUSKESMAS SIBELA</v>
      </c>
      <c r="B2204" s="42">
        <v>1032191</v>
      </c>
      <c r="C2204" s="43" t="s">
        <v>6017</v>
      </c>
      <c r="D2204" s="43" t="s">
        <v>6018</v>
      </c>
      <c r="E2204" s="43" t="s">
        <v>6019</v>
      </c>
      <c r="F2204" s="43" t="s">
        <v>6003</v>
      </c>
      <c r="G2204" s="43" t="s">
        <v>4271</v>
      </c>
      <c r="H2204" s="43" t="s">
        <v>1243</v>
      </c>
    </row>
    <row r="2205" spans="1:8" ht="17.25" customHeight="1" x14ac:dyDescent="0.35">
      <c r="A2205" s="46" t="str">
        <f>_xlfn.CONCAT("PUSKESMAS ",TRIM(tblReff[[#This Row],[NAMA PUSKESMAS]]))</f>
        <v>PUSKESMAS PURWODININGRATAN</v>
      </c>
      <c r="B2205" s="42">
        <v>1032192</v>
      </c>
      <c r="C2205" s="43" t="s">
        <v>6020</v>
      </c>
      <c r="D2205" s="43" t="s">
        <v>6021</v>
      </c>
      <c r="E2205" s="43" t="s">
        <v>6019</v>
      </c>
      <c r="F2205" s="43" t="s">
        <v>6003</v>
      </c>
      <c r="G2205" s="43" t="s">
        <v>4271</v>
      </c>
      <c r="H2205" s="43" t="s">
        <v>1244</v>
      </c>
    </row>
    <row r="2206" spans="1:8" ht="17.25" customHeight="1" x14ac:dyDescent="0.35">
      <c r="A2206" s="46" t="str">
        <f>_xlfn.CONCAT("PUSKESMAS ",TRIM(tblReff[[#This Row],[NAMA PUSKESMAS]]))</f>
        <v>PUSKESMAS NGORESAN</v>
      </c>
      <c r="B2206" s="42">
        <v>1032193</v>
      </c>
      <c r="C2206" s="43" t="s">
        <v>6022</v>
      </c>
      <c r="D2206" s="43" t="s">
        <v>6023</v>
      </c>
      <c r="E2206" s="43" t="s">
        <v>6019</v>
      </c>
      <c r="F2206" s="43" t="s">
        <v>6003</v>
      </c>
      <c r="G2206" s="43" t="s">
        <v>4271</v>
      </c>
      <c r="H2206" s="43" t="s">
        <v>1244</v>
      </c>
    </row>
    <row r="2207" spans="1:8" ht="17.25" customHeight="1" x14ac:dyDescent="0.35">
      <c r="A2207" s="46" t="str">
        <f>_xlfn.CONCAT("PUSKESMAS ",TRIM(tblReff[[#This Row],[NAMA PUSKESMAS]]))</f>
        <v>PUSKESMAS PUCANGSAWIT</v>
      </c>
      <c r="B2207" s="42">
        <v>1032194</v>
      </c>
      <c r="C2207" s="43" t="s">
        <v>6024</v>
      </c>
      <c r="D2207" s="43" t="s">
        <v>6025</v>
      </c>
      <c r="E2207" s="43" t="s">
        <v>6019</v>
      </c>
      <c r="F2207" s="43" t="s">
        <v>6003</v>
      </c>
      <c r="G2207" s="43" t="s">
        <v>4271</v>
      </c>
      <c r="H2207" s="43" t="s">
        <v>1244</v>
      </c>
    </row>
    <row r="2208" spans="1:8" ht="17.25" customHeight="1" x14ac:dyDescent="0.35">
      <c r="A2208" s="46" t="str">
        <f>_xlfn.CONCAT("PUSKESMAS ",TRIM(tblReff[[#This Row],[NAMA PUSKESMAS]]))</f>
        <v>PUSKESMAS BANYUANYAR</v>
      </c>
      <c r="B2208" s="42">
        <v>1032195</v>
      </c>
      <c r="C2208" s="43" t="s">
        <v>6026</v>
      </c>
      <c r="D2208" s="43" t="s">
        <v>6027</v>
      </c>
      <c r="E2208" s="43" t="s">
        <v>2131</v>
      </c>
      <c r="F2208" s="43" t="s">
        <v>6003</v>
      </c>
      <c r="G2208" s="43" t="s">
        <v>4271</v>
      </c>
      <c r="H2208" s="43" t="s">
        <v>1243</v>
      </c>
    </row>
    <row r="2209" spans="1:8" ht="17.25" customHeight="1" x14ac:dyDescent="0.35">
      <c r="A2209" s="46" t="str">
        <f>_xlfn.CONCAT("PUSKESMAS ",TRIM(tblReff[[#This Row],[NAMA PUSKESMAS]]))</f>
        <v>PUSKESMAS MANAHAN</v>
      </c>
      <c r="B2209" s="42">
        <v>1032196</v>
      </c>
      <c r="C2209" s="43" t="s">
        <v>6028</v>
      </c>
      <c r="D2209" s="43" t="s">
        <v>6029</v>
      </c>
      <c r="E2209" s="43" t="s">
        <v>2131</v>
      </c>
      <c r="F2209" s="43" t="s">
        <v>6003</v>
      </c>
      <c r="G2209" s="43" t="s">
        <v>4271</v>
      </c>
      <c r="H2209" s="43" t="s">
        <v>1244</v>
      </c>
    </row>
    <row r="2210" spans="1:8" ht="17.25" customHeight="1" x14ac:dyDescent="0.35">
      <c r="A2210" s="46" t="str">
        <f>_xlfn.CONCAT("PUSKESMAS ",TRIM(tblReff[[#This Row],[NAMA PUSKESMAS]]))</f>
        <v>PUSKESMAS NUSUKAN</v>
      </c>
      <c r="B2210" s="42">
        <v>1032197</v>
      </c>
      <c r="C2210" s="43" t="s">
        <v>6030</v>
      </c>
      <c r="D2210" s="43" t="s">
        <v>6031</v>
      </c>
      <c r="E2210" s="43" t="s">
        <v>2131</v>
      </c>
      <c r="F2210" s="43" t="s">
        <v>6003</v>
      </c>
      <c r="G2210" s="43" t="s">
        <v>4271</v>
      </c>
      <c r="H2210" s="43" t="s">
        <v>1244</v>
      </c>
    </row>
    <row r="2211" spans="1:8" ht="17.25" customHeight="1" x14ac:dyDescent="0.35">
      <c r="A2211" s="46" t="str">
        <f>_xlfn.CONCAT("PUSKESMAS ",TRIM(tblReff[[#This Row],[NAMA PUSKESMAS]]))</f>
        <v>PUSKESMAS GILINGAN</v>
      </c>
      <c r="B2211" s="42">
        <v>1032198</v>
      </c>
      <c r="C2211" s="43" t="s">
        <v>6032</v>
      </c>
      <c r="D2211" s="43" t="s">
        <v>6033</v>
      </c>
      <c r="E2211" s="43" t="s">
        <v>2131</v>
      </c>
      <c r="F2211" s="43" t="s">
        <v>6003</v>
      </c>
      <c r="G2211" s="43" t="s">
        <v>4271</v>
      </c>
      <c r="H2211" s="43" t="s">
        <v>1244</v>
      </c>
    </row>
    <row r="2212" spans="1:8" ht="17.25" customHeight="1" x14ac:dyDescent="0.35">
      <c r="A2212" s="46" t="str">
        <f>_xlfn.CONCAT("PUSKESMAS ",TRIM(tblReff[[#This Row],[NAMA PUSKESMAS]]))</f>
        <v>PUSKESMAS SETABELAN</v>
      </c>
      <c r="B2212" s="42">
        <v>1032199</v>
      </c>
      <c r="C2212" s="43" t="s">
        <v>6034</v>
      </c>
      <c r="D2212" s="43" t="s">
        <v>6035</v>
      </c>
      <c r="E2212" s="43" t="s">
        <v>2131</v>
      </c>
      <c r="F2212" s="43" t="s">
        <v>6003</v>
      </c>
      <c r="G2212" s="43" t="s">
        <v>4271</v>
      </c>
      <c r="H2212" s="43" t="s">
        <v>1244</v>
      </c>
    </row>
    <row r="2213" spans="1:8" ht="17.25" customHeight="1" x14ac:dyDescent="0.35">
      <c r="A2213" s="46" t="str">
        <f>_xlfn.CONCAT("PUSKESMAS ",TRIM(tblReff[[#This Row],[NAMA PUSKESMAS]]))</f>
        <v>PUSKESMAS GAMBIR SARI</v>
      </c>
      <c r="B2213" s="42">
        <v>1032200</v>
      </c>
      <c r="C2213" s="43" t="s">
        <v>6036</v>
      </c>
      <c r="D2213" s="43" t="s">
        <v>6037</v>
      </c>
      <c r="E2213" s="43" t="s">
        <v>2131</v>
      </c>
      <c r="F2213" s="43" t="s">
        <v>6003</v>
      </c>
      <c r="G2213" s="43" t="s">
        <v>4271</v>
      </c>
      <c r="H2213" s="43" t="s">
        <v>1244</v>
      </c>
    </row>
    <row r="2214" spans="1:8" ht="17.25" customHeight="1" x14ac:dyDescent="0.35">
      <c r="A2214" s="46" t="str">
        <f>_xlfn.CONCAT("PUSKESMAS ",TRIM(tblReff[[#This Row],[NAMA PUSKESMAS]]))</f>
        <v>PUSKESMAS CEBONGAN</v>
      </c>
      <c r="B2214" s="42">
        <v>1032201</v>
      </c>
      <c r="C2214" s="43" t="s">
        <v>6038</v>
      </c>
      <c r="D2214" s="43" t="s">
        <v>6039</v>
      </c>
      <c r="E2214" s="43" t="s">
        <v>6040</v>
      </c>
      <c r="F2214" s="43" t="s">
        <v>6041</v>
      </c>
      <c r="G2214" s="43" t="s">
        <v>4271</v>
      </c>
      <c r="H2214" s="43" t="s">
        <v>1243</v>
      </c>
    </row>
    <row r="2215" spans="1:8" ht="17.25" customHeight="1" x14ac:dyDescent="0.35">
      <c r="A2215" s="46" t="str">
        <f>_xlfn.CONCAT("PUSKESMAS ",TRIM(tblReff[[#This Row],[NAMA PUSKESMAS]]))</f>
        <v>PUSKESMAS TEGALREJO</v>
      </c>
      <c r="B2215" s="42">
        <v>1032202</v>
      </c>
      <c r="C2215" s="43" t="s">
        <v>4816</v>
      </c>
      <c r="D2215" s="43" t="s">
        <v>6042</v>
      </c>
      <c r="E2215" s="43" t="s">
        <v>6040</v>
      </c>
      <c r="F2215" s="43" t="s">
        <v>6041</v>
      </c>
      <c r="G2215" s="43" t="s">
        <v>4271</v>
      </c>
      <c r="H2215" s="43" t="s">
        <v>1244</v>
      </c>
    </row>
    <row r="2216" spans="1:8" ht="17.25" customHeight="1" x14ac:dyDescent="0.35">
      <c r="A2216" s="46" t="str">
        <f>_xlfn.CONCAT("PUSKESMAS ",TRIM(tblReff[[#This Row],[NAMA PUSKESMAS]]))</f>
        <v>PUSKESMAS SIDOREJO KIDUL</v>
      </c>
      <c r="B2216" s="42">
        <v>1032203</v>
      </c>
      <c r="C2216" s="43" t="s">
        <v>6043</v>
      </c>
      <c r="D2216" s="43" t="s">
        <v>6044</v>
      </c>
      <c r="E2216" s="43" t="s">
        <v>6045</v>
      </c>
      <c r="F2216" s="43" t="s">
        <v>6041</v>
      </c>
      <c r="G2216" s="43" t="s">
        <v>4271</v>
      </c>
      <c r="H2216" s="43" t="s">
        <v>1244</v>
      </c>
    </row>
    <row r="2217" spans="1:8" ht="17.25" customHeight="1" x14ac:dyDescent="0.35">
      <c r="A2217" s="46" t="str">
        <f>_xlfn.CONCAT("PUSKESMAS ",TRIM(tblReff[[#This Row],[NAMA PUSKESMAS]]))</f>
        <v>PUSKESMAS MANGUNSARI</v>
      </c>
      <c r="B2217" s="42">
        <v>1032204</v>
      </c>
      <c r="C2217" s="43" t="s">
        <v>6046</v>
      </c>
      <c r="D2217" s="43" t="s">
        <v>6047</v>
      </c>
      <c r="E2217" s="43" t="s">
        <v>6048</v>
      </c>
      <c r="F2217" s="43" t="s">
        <v>6041</v>
      </c>
      <c r="G2217" s="43" t="s">
        <v>4271</v>
      </c>
      <c r="H2217" s="43" t="s">
        <v>1244</v>
      </c>
    </row>
    <row r="2218" spans="1:8" ht="17.25" customHeight="1" x14ac:dyDescent="0.35">
      <c r="A2218" s="46" t="str">
        <f>_xlfn.CONCAT("PUSKESMAS ",TRIM(tblReff[[#This Row],[NAMA PUSKESMAS]]))</f>
        <v>PUSKESMAS KALICACING</v>
      </c>
      <c r="B2218" s="42">
        <v>1032205</v>
      </c>
      <c r="C2218" s="43" t="s">
        <v>6049</v>
      </c>
      <c r="D2218" s="43" t="s">
        <v>6050</v>
      </c>
      <c r="E2218" s="43" t="s">
        <v>6048</v>
      </c>
      <c r="F2218" s="43" t="s">
        <v>6041</v>
      </c>
      <c r="G2218" s="43" t="s">
        <v>4271</v>
      </c>
      <c r="H2218" s="43" t="s">
        <v>1244</v>
      </c>
    </row>
    <row r="2219" spans="1:8" ht="17.25" customHeight="1" x14ac:dyDescent="0.35">
      <c r="A2219" s="46" t="str">
        <f>_xlfn.CONCAT("PUSKESMAS ",TRIM(tblReff[[#This Row],[NAMA PUSKESMAS]]))</f>
        <v>PUSKESMAS SIDOREJO LOR</v>
      </c>
      <c r="B2219" s="42">
        <v>1032206</v>
      </c>
      <c r="C2219" s="43" t="s">
        <v>6051</v>
      </c>
      <c r="D2219" s="43" t="s">
        <v>6052</v>
      </c>
      <c r="E2219" s="43" t="s">
        <v>1334</v>
      </c>
      <c r="F2219" s="43" t="s">
        <v>6041</v>
      </c>
      <c r="G2219" s="43" t="s">
        <v>4271</v>
      </c>
      <c r="H2219" s="43" t="s">
        <v>1244</v>
      </c>
    </row>
    <row r="2220" spans="1:8" ht="17.25" customHeight="1" x14ac:dyDescent="0.35">
      <c r="A2220" s="46" t="str">
        <f>_xlfn.CONCAT("PUSKESMAS ",TRIM(tblReff[[#This Row],[NAMA PUSKESMAS]]))</f>
        <v>PUSKESMAS BANDARHARJO</v>
      </c>
      <c r="B2220" s="42">
        <v>1032230</v>
      </c>
      <c r="C2220" s="43" t="s">
        <v>6105</v>
      </c>
      <c r="D2220" s="43" t="s">
        <v>6106</v>
      </c>
      <c r="E2220" s="43" t="s">
        <v>6107</v>
      </c>
      <c r="F2220" s="43" t="s">
        <v>6054</v>
      </c>
      <c r="G2220" s="43" t="s">
        <v>4271</v>
      </c>
      <c r="H2220" s="43" t="s">
        <v>1244</v>
      </c>
    </row>
    <row r="2221" spans="1:8" ht="17.25" customHeight="1" x14ac:dyDescent="0.35">
      <c r="A2221" s="46" t="str">
        <f>_xlfn.CONCAT("PUSKESMAS ",TRIM(tblReff[[#This Row],[NAMA PUSKESMAS]]))</f>
        <v>PUSKESMAS BANGET AYU</v>
      </c>
      <c r="B2221" s="42">
        <v>1032225</v>
      </c>
      <c r="C2221" s="43" t="s">
        <v>6093</v>
      </c>
      <c r="D2221" s="43" t="s">
        <v>6094</v>
      </c>
      <c r="E2221" s="43" t="s">
        <v>6091</v>
      </c>
      <c r="F2221" s="43" t="s">
        <v>6054</v>
      </c>
      <c r="G2221" s="43" t="s">
        <v>4271</v>
      </c>
      <c r="H2221" s="43" t="s">
        <v>1243</v>
      </c>
    </row>
    <row r="2222" spans="1:8" ht="17.25" customHeight="1" x14ac:dyDescent="0.35">
      <c r="A2222" s="46" t="str">
        <f>_xlfn.CONCAT("PUSKESMAS ",TRIM(tblReff[[#This Row],[NAMA PUSKESMAS]]))</f>
        <v>PUSKESMAS BUGANGAN</v>
      </c>
      <c r="B2222" s="42">
        <v>1032229</v>
      </c>
      <c r="C2222" s="43" t="s">
        <v>6103</v>
      </c>
      <c r="D2222" s="43" t="s">
        <v>6104</v>
      </c>
      <c r="E2222" s="43" t="s">
        <v>6100</v>
      </c>
      <c r="F2222" s="43" t="s">
        <v>6054</v>
      </c>
      <c r="G2222" s="43" t="s">
        <v>4271</v>
      </c>
      <c r="H2222" s="43" t="s">
        <v>1244</v>
      </c>
    </row>
    <row r="2223" spans="1:8" ht="17.25" customHeight="1" x14ac:dyDescent="0.35">
      <c r="A2223" s="46" t="str">
        <f>_xlfn.CONCAT("PUSKESMAS ",TRIM(tblReff[[#This Row],[NAMA PUSKESMAS]]))</f>
        <v>PUSKESMAS BULU LOR</v>
      </c>
      <c r="B2223" s="42">
        <v>1032231</v>
      </c>
      <c r="C2223" s="43" t="s">
        <v>6108</v>
      </c>
      <c r="D2223" s="43" t="s">
        <v>6109</v>
      </c>
      <c r="E2223" s="43" t="s">
        <v>6107</v>
      </c>
      <c r="F2223" s="43" t="s">
        <v>6054</v>
      </c>
      <c r="G2223" s="43" t="s">
        <v>4271</v>
      </c>
      <c r="H2223" s="43" t="s">
        <v>1244</v>
      </c>
    </row>
    <row r="2224" spans="1:8" ht="17.25" customHeight="1" x14ac:dyDescent="0.35">
      <c r="A2224" s="46" t="str">
        <f>_xlfn.CONCAT("PUSKESMAS ",TRIM(tblReff[[#This Row],[NAMA PUSKESMAS]]))</f>
        <v>PUSKESMAS CANDILAMA</v>
      </c>
      <c r="B2224" s="42">
        <v>1032218</v>
      </c>
      <c r="C2224" s="43" t="s">
        <v>6077</v>
      </c>
      <c r="D2224" s="43" t="s">
        <v>6078</v>
      </c>
      <c r="E2224" s="43" t="s">
        <v>6079</v>
      </c>
      <c r="F2224" s="43" t="s">
        <v>6054</v>
      </c>
      <c r="G2224" s="43" t="s">
        <v>4271</v>
      </c>
      <c r="H2224" s="43" t="s">
        <v>1244</v>
      </c>
    </row>
    <row r="2225" spans="1:8" ht="17.25" customHeight="1" x14ac:dyDescent="0.35">
      <c r="A2225" s="46" t="str">
        <f>_xlfn.CONCAT("PUSKESMAS ",TRIM(tblReff[[#This Row],[NAMA PUSKESMAS]]))</f>
        <v>PUSKESMAS GAYAM SARI</v>
      </c>
      <c r="B2225" s="42">
        <v>1032226</v>
      </c>
      <c r="C2225" s="43" t="s">
        <v>6095</v>
      </c>
      <c r="D2225" s="43" t="s">
        <v>6096</v>
      </c>
      <c r="E2225" s="43" t="s">
        <v>6097</v>
      </c>
      <c r="F2225" s="43" t="s">
        <v>6054</v>
      </c>
      <c r="G2225" s="43" t="s">
        <v>4271</v>
      </c>
      <c r="H2225" s="43" t="s">
        <v>1244</v>
      </c>
    </row>
    <row r="2226" spans="1:8" ht="17.25" customHeight="1" x14ac:dyDescent="0.35">
      <c r="A2226" s="46" t="str">
        <f>_xlfn.CONCAT("PUSKESMAS ",TRIM(tblReff[[#This Row],[NAMA PUSKESMAS]]))</f>
        <v>PUSKESMAS GENUK</v>
      </c>
      <c r="B2226" s="42">
        <v>1032224</v>
      </c>
      <c r="C2226" s="43" t="s">
        <v>6091</v>
      </c>
      <c r="D2226" s="43" t="s">
        <v>6092</v>
      </c>
      <c r="E2226" s="43" t="s">
        <v>6091</v>
      </c>
      <c r="F2226" s="43" t="s">
        <v>6054</v>
      </c>
      <c r="G2226" s="43" t="s">
        <v>4271</v>
      </c>
      <c r="H2226" s="43" t="s">
        <v>1243</v>
      </c>
    </row>
    <row r="2227" spans="1:8" ht="17.25" customHeight="1" x14ac:dyDescent="0.35">
      <c r="A2227" s="46" t="str">
        <f>_xlfn.CONCAT("PUSKESMAS ",TRIM(tblReff[[#This Row],[NAMA PUSKESMAS]]))</f>
        <v>PUSKESMAS GUNUNG PATI</v>
      </c>
      <c r="B2227" s="42">
        <v>1032209</v>
      </c>
      <c r="C2227" s="43" t="s">
        <v>6056</v>
      </c>
      <c r="D2227" s="43" t="s">
        <v>6057</v>
      </c>
      <c r="E2227" s="43" t="s">
        <v>6056</v>
      </c>
      <c r="F2227" s="43" t="s">
        <v>6054</v>
      </c>
      <c r="G2227" s="43" t="s">
        <v>4271</v>
      </c>
      <c r="H2227" s="43" t="s">
        <v>1243</v>
      </c>
    </row>
    <row r="2228" spans="1:8" ht="17.25" customHeight="1" x14ac:dyDescent="0.35">
      <c r="A2228" s="46" t="str">
        <f>_xlfn.CONCAT("PUSKESMAS ",TRIM(tblReff[[#This Row],[NAMA PUSKESMAS]]))</f>
        <v>PUSKESMAS HALMAHERA</v>
      </c>
      <c r="B2228" s="42">
        <v>1032227</v>
      </c>
      <c r="C2228" s="43" t="s">
        <v>6098</v>
      </c>
      <c r="D2228" s="43" t="s">
        <v>6099</v>
      </c>
      <c r="E2228" s="43" t="s">
        <v>6100</v>
      </c>
      <c r="F2228" s="43" t="s">
        <v>6054</v>
      </c>
      <c r="G2228" s="43" t="s">
        <v>4271</v>
      </c>
      <c r="H2228" s="43" t="s">
        <v>1243</v>
      </c>
    </row>
    <row r="2229" spans="1:8" ht="17.25" customHeight="1" x14ac:dyDescent="0.35">
      <c r="A2229" s="46" t="str">
        <f>_xlfn.CONCAT("PUSKESMAS ",TRIM(tblReff[[#This Row],[NAMA PUSKESMAS]]))</f>
        <v>PUSKESMAS KAGOK</v>
      </c>
      <c r="B2229" s="42">
        <v>1032219</v>
      </c>
      <c r="C2229" s="43" t="s">
        <v>6080</v>
      </c>
      <c r="D2229" s="43" t="s">
        <v>6081</v>
      </c>
      <c r="E2229" s="43" t="s">
        <v>6079</v>
      </c>
      <c r="F2229" s="43" t="s">
        <v>6054</v>
      </c>
      <c r="G2229" s="43" t="s">
        <v>4271</v>
      </c>
      <c r="H2229" s="43" t="s">
        <v>1244</v>
      </c>
    </row>
    <row r="2230" spans="1:8" ht="17.25" customHeight="1" x14ac:dyDescent="0.35">
      <c r="A2230" s="46" t="str">
        <f>_xlfn.CONCAT("PUSKESMAS ",TRIM(tblReff[[#This Row],[NAMA PUSKESMAS]]))</f>
        <v>PUSKESMAS KARANG ANYAR</v>
      </c>
      <c r="B2230" s="42">
        <v>1032240</v>
      </c>
      <c r="C2230" s="43" t="s">
        <v>1346</v>
      </c>
      <c r="D2230" s="43" t="s">
        <v>6127</v>
      </c>
      <c r="E2230" s="43" t="s">
        <v>3256</v>
      </c>
      <c r="F2230" s="43" t="s">
        <v>6054</v>
      </c>
      <c r="G2230" s="43" t="s">
        <v>4271</v>
      </c>
      <c r="H2230" s="43" t="s">
        <v>1244</v>
      </c>
    </row>
    <row r="2231" spans="1:8" ht="17.25" customHeight="1" x14ac:dyDescent="0.35">
      <c r="A2231" s="46" t="str">
        <f>_xlfn.CONCAT("PUSKESMAS ",TRIM(tblReff[[#This Row],[NAMA PUSKESMAS]]))</f>
        <v>PUSKESMAS KARANG AYU</v>
      </c>
      <c r="B2231" s="42">
        <v>1032234</v>
      </c>
      <c r="C2231" s="43" t="s">
        <v>6115</v>
      </c>
      <c r="D2231" s="43" t="s">
        <v>6116</v>
      </c>
      <c r="E2231" s="43" t="s">
        <v>6117</v>
      </c>
      <c r="F2231" s="43" t="s">
        <v>6054</v>
      </c>
      <c r="G2231" s="43" t="s">
        <v>4271</v>
      </c>
      <c r="H2231" s="43" t="s">
        <v>1244</v>
      </c>
    </row>
    <row r="2232" spans="1:8" ht="17.25" customHeight="1" x14ac:dyDescent="0.35">
      <c r="A2232" s="46" t="str">
        <f>_xlfn.CONCAT("PUSKESMAS ",TRIM(tblReff[[#This Row],[NAMA PUSKESMAS]]))</f>
        <v>PUSKESMAS KARANG DORO</v>
      </c>
      <c r="B2232" s="42">
        <v>1032228</v>
      </c>
      <c r="C2232" s="43" t="s">
        <v>6101</v>
      </c>
      <c r="D2232" s="43" t="s">
        <v>6102</v>
      </c>
      <c r="E2232" s="43" t="s">
        <v>6100</v>
      </c>
      <c r="F2232" s="43" t="s">
        <v>6054</v>
      </c>
      <c r="G2232" s="43" t="s">
        <v>4271</v>
      </c>
      <c r="H2232" s="43" t="s">
        <v>1243</v>
      </c>
    </row>
    <row r="2233" spans="1:8" ht="17.25" customHeight="1" x14ac:dyDescent="0.35">
      <c r="A2233" s="46" t="str">
        <f>_xlfn.CONCAT("PUSKESMAS ",TRIM(tblReff[[#This Row],[NAMA PUSKESMAS]]))</f>
        <v>PUSKESMAS KARANG MALANG</v>
      </c>
      <c r="B2233" s="42">
        <v>1032208</v>
      </c>
      <c r="C2233" s="43" t="s">
        <v>5137</v>
      </c>
      <c r="D2233" s="43" t="s">
        <v>6055</v>
      </c>
      <c r="E2233" s="43" t="s">
        <v>5528</v>
      </c>
      <c r="F2233" s="43" t="s">
        <v>6054</v>
      </c>
      <c r="G2233" s="43" t="s">
        <v>4271</v>
      </c>
      <c r="H2233" s="43" t="s">
        <v>1243</v>
      </c>
    </row>
    <row r="2234" spans="1:8" ht="17.25" customHeight="1" x14ac:dyDescent="0.35">
      <c r="A2234" s="46" t="str">
        <f>_xlfn.CONCAT("PUSKESMAS ",TRIM(tblReff[[#This Row],[NAMA PUSKESMAS]]))</f>
        <v>PUSKESMAS KEDUNG MUNDU</v>
      </c>
      <c r="B2234" s="42">
        <v>1032220</v>
      </c>
      <c r="C2234" s="43" t="s">
        <v>6082</v>
      </c>
      <c r="D2234" s="43" t="s">
        <v>6083</v>
      </c>
      <c r="E2234" s="43" t="s">
        <v>6084</v>
      </c>
      <c r="F2234" s="43" t="s">
        <v>6054</v>
      </c>
      <c r="G2234" s="43" t="s">
        <v>4271</v>
      </c>
      <c r="H2234" s="43" t="s">
        <v>1244</v>
      </c>
    </row>
    <row r="2235" spans="1:8" ht="17.25" customHeight="1" x14ac:dyDescent="0.35">
      <c r="A2235" s="46" t="str">
        <f>_xlfn.CONCAT("PUSKESMAS ",TRIM(tblReff[[#This Row],[NAMA PUSKESMAS]]))</f>
        <v>PUSKESMAS KROBOKAN</v>
      </c>
      <c r="B2235" s="42">
        <v>1032237</v>
      </c>
      <c r="C2235" s="43" t="s">
        <v>6121</v>
      </c>
      <c r="D2235" s="43" t="s">
        <v>6122</v>
      </c>
      <c r="E2235" s="43" t="s">
        <v>6117</v>
      </c>
      <c r="F2235" s="43" t="s">
        <v>6054</v>
      </c>
      <c r="G2235" s="43" t="s">
        <v>4271</v>
      </c>
      <c r="H2235" s="43" t="s">
        <v>1244</v>
      </c>
    </row>
    <row r="2236" spans="1:8" ht="17.25" customHeight="1" x14ac:dyDescent="0.35">
      <c r="A2236" s="46" t="str">
        <f>_xlfn.CONCAT("PUSKESMAS ",TRIM(tblReff[[#This Row],[NAMA PUSKESMAS]]))</f>
        <v>PUSKESMAS LAMPER TENGAH</v>
      </c>
      <c r="B2236" s="42">
        <v>1032217</v>
      </c>
      <c r="C2236" s="43" t="s">
        <v>6075</v>
      </c>
      <c r="D2236" s="43" t="s">
        <v>6076</v>
      </c>
      <c r="E2236" s="43" t="s">
        <v>6074</v>
      </c>
      <c r="F2236" s="43" t="s">
        <v>6054</v>
      </c>
      <c r="G2236" s="43" t="s">
        <v>4271</v>
      </c>
      <c r="H2236" s="43" t="s">
        <v>1244</v>
      </c>
    </row>
    <row r="2237" spans="1:8" ht="17.25" customHeight="1" x14ac:dyDescent="0.35">
      <c r="A2237" s="46" t="str">
        <f>_xlfn.CONCAT("PUSKESMAS ",TRIM(tblReff[[#This Row],[NAMA PUSKESMAS]]))</f>
        <v>PUSKESMAS LEBDOSARI</v>
      </c>
      <c r="B2237" s="42">
        <v>1032235</v>
      </c>
      <c r="C2237" s="43" t="s">
        <v>6118</v>
      </c>
      <c r="D2237" s="43" t="s">
        <v>6119</v>
      </c>
      <c r="E2237" s="43" t="s">
        <v>6117</v>
      </c>
      <c r="F2237" s="43" t="s">
        <v>6054</v>
      </c>
      <c r="G2237" s="43" t="s">
        <v>4271</v>
      </c>
      <c r="H2237" s="43" t="s">
        <v>1244</v>
      </c>
    </row>
    <row r="2238" spans="1:8" ht="17.25" customHeight="1" x14ac:dyDescent="0.35">
      <c r="A2238" s="46" t="str">
        <f>_xlfn.CONCAT("PUSKESMAS ",TRIM(tblReff[[#This Row],[NAMA PUSKESMAS]]))</f>
        <v>PUSKESMAS MANGKANG</v>
      </c>
      <c r="B2238" s="42">
        <v>1032239</v>
      </c>
      <c r="C2238" s="43" t="s">
        <v>6125</v>
      </c>
      <c r="D2238" s="43" t="s">
        <v>6126</v>
      </c>
      <c r="E2238" s="43" t="s">
        <v>3256</v>
      </c>
      <c r="F2238" s="43" t="s">
        <v>6054</v>
      </c>
      <c r="G2238" s="43" t="s">
        <v>4271</v>
      </c>
      <c r="H2238" s="43" t="s">
        <v>1243</v>
      </c>
    </row>
    <row r="2239" spans="1:8" ht="17.25" customHeight="1" x14ac:dyDescent="0.35">
      <c r="A2239" s="46" t="str">
        <f>_xlfn.CONCAT("PUSKESMAS ",TRIM(tblReff[[#This Row],[NAMA PUSKESMAS]]))</f>
        <v>PUSKESMAS MANYARAN</v>
      </c>
      <c r="B2239" s="42">
        <v>1032236</v>
      </c>
      <c r="C2239" s="43" t="s">
        <v>5029</v>
      </c>
      <c r="D2239" s="43" t="s">
        <v>6120</v>
      </c>
      <c r="E2239" s="43" t="s">
        <v>6117</v>
      </c>
      <c r="F2239" s="43" t="s">
        <v>6054</v>
      </c>
      <c r="G2239" s="43" t="s">
        <v>4271</v>
      </c>
      <c r="H2239" s="43" t="s">
        <v>1244</v>
      </c>
    </row>
    <row r="2240" spans="1:8" ht="17.25" customHeight="1" x14ac:dyDescent="0.35">
      <c r="A2240" s="46" t="str">
        <f>_xlfn.CONCAT("PUSKESMAS ",TRIM(tblReff[[#This Row],[NAMA PUSKESMAS]]))</f>
        <v>PUSKESMAS MIJEN</v>
      </c>
      <c r="B2240" s="42">
        <v>1032207</v>
      </c>
      <c r="C2240" s="43" t="s">
        <v>5528</v>
      </c>
      <c r="D2240" s="43" t="s">
        <v>6053</v>
      </c>
      <c r="E2240" s="43" t="s">
        <v>5528</v>
      </c>
      <c r="F2240" s="43" t="s">
        <v>6054</v>
      </c>
      <c r="G2240" s="43" t="s">
        <v>4271</v>
      </c>
      <c r="H2240" s="43" t="s">
        <v>1243</v>
      </c>
    </row>
    <row r="2241" spans="1:8" ht="17.25" customHeight="1" x14ac:dyDescent="0.35">
      <c r="A2241" s="46" t="str">
        <f>_xlfn.CONCAT("PUSKESMAS ",TRIM(tblReff[[#This Row],[NAMA PUSKESMAS]]))</f>
        <v>PUSKESMAS MIROTO</v>
      </c>
      <c r="B2241" s="42">
        <v>1032233</v>
      </c>
      <c r="C2241" s="43" t="s">
        <v>6113</v>
      </c>
      <c r="D2241" s="43" t="s">
        <v>6114</v>
      </c>
      <c r="E2241" s="43" t="s">
        <v>6112</v>
      </c>
      <c r="F2241" s="43" t="s">
        <v>6054</v>
      </c>
      <c r="G2241" s="43" t="s">
        <v>4271</v>
      </c>
      <c r="H2241" s="43" t="s">
        <v>1244</v>
      </c>
    </row>
    <row r="2242" spans="1:8" ht="17.25" customHeight="1" x14ac:dyDescent="0.35">
      <c r="A2242" s="46" t="str">
        <f>_xlfn.CONCAT("PUSKESMAS ",TRIM(tblReff[[#This Row],[NAMA PUSKESMAS]]))</f>
        <v>PUSKESMAS NGALIAN</v>
      </c>
      <c r="B2242" s="42">
        <v>1032241</v>
      </c>
      <c r="C2242" s="43" t="s">
        <v>6128</v>
      </c>
      <c r="D2242" s="43" t="s">
        <v>6129</v>
      </c>
      <c r="E2242" s="43" t="s">
        <v>6130</v>
      </c>
      <c r="F2242" s="43" t="s">
        <v>6054</v>
      </c>
      <c r="G2242" s="43" t="s">
        <v>4271</v>
      </c>
      <c r="H2242" s="43" t="s">
        <v>1243</v>
      </c>
    </row>
    <row r="2243" spans="1:8" ht="17.25" customHeight="1" x14ac:dyDescent="0.35">
      <c r="A2243" s="46" t="str">
        <f>_xlfn.CONCAT("PUSKESMAS ",TRIM(tblReff[[#This Row],[NAMA PUSKESMAS]]))</f>
        <v>PUSKESMAS NGEMPLAK SIMONGAN</v>
      </c>
      <c r="B2243" s="42">
        <v>1032238</v>
      </c>
      <c r="C2243" s="43" t="s">
        <v>6123</v>
      </c>
      <c r="D2243" s="43" t="s">
        <v>6124</v>
      </c>
      <c r="E2243" s="43" t="s">
        <v>6117</v>
      </c>
      <c r="F2243" s="43" t="s">
        <v>6054</v>
      </c>
      <c r="G2243" s="43" t="s">
        <v>4271</v>
      </c>
      <c r="H2243" s="43" t="s">
        <v>1244</v>
      </c>
    </row>
    <row r="2244" spans="1:8" ht="17.25" customHeight="1" x14ac:dyDescent="0.35">
      <c r="A2244" s="46" t="str">
        <f>_xlfn.CONCAT("PUSKESMAS ",TRIM(tblReff[[#This Row],[NAMA PUSKESMAS]]))</f>
        <v>PUSKESMAS NGESREP</v>
      </c>
      <c r="B2244" s="42">
        <v>1032212</v>
      </c>
      <c r="C2244" s="43" t="s">
        <v>6063</v>
      </c>
      <c r="D2244" s="43" t="s">
        <v>6064</v>
      </c>
      <c r="E2244" s="43" t="s">
        <v>6062</v>
      </c>
      <c r="F2244" s="43" t="s">
        <v>6054</v>
      </c>
      <c r="G2244" s="43" t="s">
        <v>4271</v>
      </c>
      <c r="H2244" s="43" t="s">
        <v>1243</v>
      </c>
    </row>
    <row r="2245" spans="1:8" ht="17.25" customHeight="1" x14ac:dyDescent="0.35">
      <c r="A2245" s="46" t="str">
        <f>_xlfn.CONCAT("PUSKESMAS ",TRIM(tblReff[[#This Row],[NAMA PUSKESMAS]]))</f>
        <v>PUSKESMAS PADANG SARI</v>
      </c>
      <c r="B2245" s="42">
        <v>1032213</v>
      </c>
      <c r="C2245" s="43" t="s">
        <v>6065</v>
      </c>
      <c r="D2245" s="43" t="s">
        <v>6066</v>
      </c>
      <c r="E2245" s="43" t="s">
        <v>6062</v>
      </c>
      <c r="F2245" s="43" t="s">
        <v>6054</v>
      </c>
      <c r="G2245" s="43" t="s">
        <v>4271</v>
      </c>
      <c r="H2245" s="43" t="s">
        <v>1244</v>
      </c>
    </row>
    <row r="2246" spans="1:8" ht="17.25" customHeight="1" x14ac:dyDescent="0.35">
      <c r="A2246" s="46" t="str">
        <f>_xlfn.CONCAT("PUSKESMAS ",TRIM(tblReff[[#This Row],[NAMA PUSKESMAS]]))</f>
        <v>PUSKESMAS PANDANARAN</v>
      </c>
      <c r="B2246" s="42">
        <v>1032216</v>
      </c>
      <c r="C2246" s="43" t="s">
        <v>6072</v>
      </c>
      <c r="D2246" s="43" t="s">
        <v>6073</v>
      </c>
      <c r="E2246" s="43" t="s">
        <v>6074</v>
      </c>
      <c r="F2246" s="43" t="s">
        <v>6054</v>
      </c>
      <c r="G2246" s="43" t="s">
        <v>4271</v>
      </c>
      <c r="H2246" s="43" t="s">
        <v>1243</v>
      </c>
    </row>
    <row r="2247" spans="1:8" ht="17.25" customHeight="1" x14ac:dyDescent="0.35">
      <c r="A2247" s="46" t="str">
        <f>_xlfn.CONCAT("PUSKESMAS ",TRIM(tblReff[[#This Row],[NAMA PUSKESMAS]]))</f>
        <v>PUSKESMAS PEGANDAN</v>
      </c>
      <c r="B2247" s="42">
        <v>1032215</v>
      </c>
      <c r="C2247" s="43" t="s">
        <v>6069</v>
      </c>
      <c r="D2247" s="43" t="s">
        <v>6070</v>
      </c>
      <c r="E2247" s="43" t="s">
        <v>6071</v>
      </c>
      <c r="F2247" s="43" t="s">
        <v>6054</v>
      </c>
      <c r="G2247" s="43" t="s">
        <v>4271</v>
      </c>
      <c r="H2247" s="43" t="s">
        <v>1244</v>
      </c>
    </row>
    <row r="2248" spans="1:8" ht="17.25" customHeight="1" x14ac:dyDescent="0.35">
      <c r="A2248" s="46" t="str">
        <f>_xlfn.CONCAT("PUSKESMAS ",TRIM(tblReff[[#This Row],[NAMA PUSKESMAS]]))</f>
        <v>PUSKESMAS PONCOL</v>
      </c>
      <c r="B2248" s="42">
        <v>1032232</v>
      </c>
      <c r="C2248" s="43" t="s">
        <v>6110</v>
      </c>
      <c r="D2248" s="43" t="s">
        <v>6111</v>
      </c>
      <c r="E2248" s="43" t="s">
        <v>6112</v>
      </c>
      <c r="F2248" s="43" t="s">
        <v>6054</v>
      </c>
      <c r="G2248" s="43" t="s">
        <v>4271</v>
      </c>
      <c r="H2248" s="43" t="s">
        <v>1244</v>
      </c>
    </row>
    <row r="2249" spans="1:8" ht="17.25" customHeight="1" x14ac:dyDescent="0.35">
      <c r="A2249" s="46" t="str">
        <f>_xlfn.CONCAT("PUSKESMAS ",TRIM(tblReff[[#This Row],[NAMA PUSKESMAS]]))</f>
        <v>PUSKESMAS PUNDAKPAYUNG</v>
      </c>
      <c r="B2249" s="42">
        <v>1032214</v>
      </c>
      <c r="C2249" s="43" t="s">
        <v>6067</v>
      </c>
      <c r="D2249" s="43" t="s">
        <v>6068</v>
      </c>
      <c r="E2249" s="43" t="s">
        <v>6062</v>
      </c>
      <c r="F2249" s="43" t="s">
        <v>6054</v>
      </c>
      <c r="G2249" s="43" t="s">
        <v>4271</v>
      </c>
      <c r="H2249" s="43" t="s">
        <v>1244</v>
      </c>
    </row>
    <row r="2250" spans="1:8" ht="17.25" customHeight="1" x14ac:dyDescent="0.35">
      <c r="A2250" s="46" t="str">
        <f>_xlfn.CONCAT("PUSKESMAS ",TRIM(tblReff[[#This Row],[NAMA PUSKESMAS]]))</f>
        <v>PUSKESMAS PURWOYOSO</v>
      </c>
      <c r="B2250" s="42">
        <v>1032243</v>
      </c>
      <c r="C2250" s="43" t="s">
        <v>6133</v>
      </c>
      <c r="D2250" s="43" t="s">
        <v>6134</v>
      </c>
      <c r="E2250" s="43" t="s">
        <v>6130</v>
      </c>
      <c r="F2250" s="43" t="s">
        <v>6054</v>
      </c>
      <c r="G2250" s="43" t="s">
        <v>4271</v>
      </c>
      <c r="H2250" s="43" t="s">
        <v>1244</v>
      </c>
    </row>
    <row r="2251" spans="1:8" ht="17.25" customHeight="1" x14ac:dyDescent="0.35">
      <c r="A2251" s="46" t="str">
        <f>_xlfn.CONCAT("PUSKESMAS ",TRIM(tblReff[[#This Row],[NAMA PUSKESMAS]]))</f>
        <v>PUSKESMAS ROWOSARI</v>
      </c>
      <c r="B2251" s="42">
        <v>1032221</v>
      </c>
      <c r="C2251" s="43" t="s">
        <v>5686</v>
      </c>
      <c r="D2251" s="43" t="s">
        <v>6085</v>
      </c>
      <c r="E2251" s="43" t="s">
        <v>6084</v>
      </c>
      <c r="F2251" s="43" t="s">
        <v>6054</v>
      </c>
      <c r="G2251" s="43" t="s">
        <v>4271</v>
      </c>
      <c r="H2251" s="43" t="s">
        <v>1244</v>
      </c>
    </row>
    <row r="2252" spans="1:8" ht="17.25" customHeight="1" x14ac:dyDescent="0.35">
      <c r="A2252" s="46" t="str">
        <f>_xlfn.CONCAT("PUSKESMAS ",TRIM(tblReff[[#This Row],[NAMA PUSKESMAS]]))</f>
        <v>PUSKESMAS SEKARAN</v>
      </c>
      <c r="B2252" s="42">
        <v>1032210</v>
      </c>
      <c r="C2252" s="43" t="s">
        <v>6058</v>
      </c>
      <c r="D2252" s="43" t="s">
        <v>6059</v>
      </c>
      <c r="E2252" s="43" t="s">
        <v>6056</v>
      </c>
      <c r="F2252" s="43" t="s">
        <v>6054</v>
      </c>
      <c r="G2252" s="43" t="s">
        <v>4271</v>
      </c>
      <c r="H2252" s="43" t="s">
        <v>1244</v>
      </c>
    </row>
    <row r="2253" spans="1:8" ht="17.25" customHeight="1" x14ac:dyDescent="0.35">
      <c r="A2253" s="46" t="str">
        <f>_xlfn.CONCAT("PUSKESMAS ",TRIM(tblReff[[#This Row],[NAMA PUSKESMAS]]))</f>
        <v>PUSKESMAS SRONDOL</v>
      </c>
      <c r="B2253" s="42">
        <v>1032211</v>
      </c>
      <c r="C2253" s="43" t="s">
        <v>6060</v>
      </c>
      <c r="D2253" s="43" t="s">
        <v>6061</v>
      </c>
      <c r="E2253" s="43" t="s">
        <v>6062</v>
      </c>
      <c r="F2253" s="43" t="s">
        <v>6054</v>
      </c>
      <c r="G2253" s="43" t="s">
        <v>4271</v>
      </c>
      <c r="H2253" s="43" t="s">
        <v>1243</v>
      </c>
    </row>
    <row r="2254" spans="1:8" ht="17.25" customHeight="1" x14ac:dyDescent="0.35">
      <c r="A2254" s="46" t="str">
        <f>_xlfn.CONCAT("PUSKESMAS ",TRIM(tblReff[[#This Row],[NAMA PUSKESMAS]]))</f>
        <v>PUSKESMAS TAMBAK AJI</v>
      </c>
      <c r="B2254" s="42">
        <v>1032242</v>
      </c>
      <c r="C2254" s="43" t="s">
        <v>6131</v>
      </c>
      <c r="D2254" s="43" t="s">
        <v>6132</v>
      </c>
      <c r="E2254" s="43" t="s">
        <v>6130</v>
      </c>
      <c r="F2254" s="43" t="s">
        <v>6054</v>
      </c>
      <c r="G2254" s="43" t="s">
        <v>4271</v>
      </c>
      <c r="H2254" s="43" t="s">
        <v>1244</v>
      </c>
    </row>
    <row r="2255" spans="1:8" ht="17.25" customHeight="1" x14ac:dyDescent="0.35">
      <c r="A2255" s="46" t="str">
        <f>_xlfn.CONCAT("PUSKESMAS ",TRIM(tblReff[[#This Row],[NAMA PUSKESMAS]]))</f>
        <v>PUSKESMAS TELOGOSARI KULON</v>
      </c>
      <c r="B2255" s="42">
        <v>1032222</v>
      </c>
      <c r="C2255" s="43" t="s">
        <v>6086</v>
      </c>
      <c r="D2255" s="43" t="s">
        <v>6087</v>
      </c>
      <c r="E2255" s="43" t="s">
        <v>6088</v>
      </c>
      <c r="F2255" s="43" t="s">
        <v>6054</v>
      </c>
      <c r="G2255" s="43" t="s">
        <v>4271</v>
      </c>
      <c r="H2255" s="43" t="s">
        <v>1243</v>
      </c>
    </row>
    <row r="2256" spans="1:8" ht="17.25" customHeight="1" x14ac:dyDescent="0.35">
      <c r="A2256" s="46" t="str">
        <f>_xlfn.CONCAT("PUSKESMAS ",TRIM(tblReff[[#This Row],[NAMA PUSKESMAS]]))</f>
        <v>PUSKESMAS TELOGOSARI WETAN</v>
      </c>
      <c r="B2256" s="42">
        <v>1032223</v>
      </c>
      <c r="C2256" s="43" t="s">
        <v>6089</v>
      </c>
      <c r="D2256" s="43" t="s">
        <v>6090</v>
      </c>
      <c r="E2256" s="43" t="s">
        <v>6088</v>
      </c>
      <c r="F2256" s="43" t="s">
        <v>6054</v>
      </c>
      <c r="G2256" s="43" t="s">
        <v>4271</v>
      </c>
      <c r="H2256" s="43" t="s">
        <v>1244</v>
      </c>
    </row>
    <row r="2257" spans="1:8" ht="17.25" customHeight="1" x14ac:dyDescent="0.35">
      <c r="A2257" s="46" t="str">
        <f>_xlfn.CONCAT("PUSKESMAS ",TRIM(tblReff[[#This Row],[NAMA PUSKESMAS]]))</f>
        <v>PUSKESMAS BENDAN</v>
      </c>
      <c r="B2257" s="42">
        <v>1032244</v>
      </c>
      <c r="C2257" s="43" t="s">
        <v>6135</v>
      </c>
      <c r="D2257" s="43" t="s">
        <v>6136</v>
      </c>
      <c r="E2257" s="43" t="s">
        <v>6137</v>
      </c>
      <c r="F2257" s="43" t="s">
        <v>6138</v>
      </c>
      <c r="G2257" s="43" t="s">
        <v>4271</v>
      </c>
      <c r="H2257" s="43" t="s">
        <v>1243</v>
      </c>
    </row>
    <row r="2258" spans="1:8" ht="17.25" customHeight="1" x14ac:dyDescent="0.35">
      <c r="A2258" s="46" t="str">
        <f>_xlfn.CONCAT("PUSKESMAS ",TRIM(tblReff[[#This Row],[NAMA PUSKESMAS]]))</f>
        <v>PUSKESMAS KRAMATSARI</v>
      </c>
      <c r="B2258" s="42">
        <v>1032245</v>
      </c>
      <c r="C2258" s="43" t="s">
        <v>6139</v>
      </c>
      <c r="D2258" s="43" t="s">
        <v>6140</v>
      </c>
      <c r="E2258" s="43" t="s">
        <v>6137</v>
      </c>
      <c r="F2258" s="43" t="s">
        <v>6138</v>
      </c>
      <c r="G2258" s="43" t="s">
        <v>4271</v>
      </c>
      <c r="H2258" s="43" t="s">
        <v>1244</v>
      </c>
    </row>
    <row r="2259" spans="1:8" ht="17.25" customHeight="1" x14ac:dyDescent="0.35">
      <c r="A2259" s="46" t="str">
        <f>_xlfn.CONCAT("PUSKESMAS ",TRIM(tblReff[[#This Row],[NAMA PUSKESMAS]]))</f>
        <v>PUSKESMAS TIRTO</v>
      </c>
      <c r="B2259" s="42">
        <v>1032246</v>
      </c>
      <c r="C2259" s="43" t="s">
        <v>5800</v>
      </c>
      <c r="D2259" s="43" t="s">
        <v>6141</v>
      </c>
      <c r="E2259" s="43" t="s">
        <v>6137</v>
      </c>
      <c r="F2259" s="43" t="s">
        <v>6138</v>
      </c>
      <c r="G2259" s="43" t="s">
        <v>4271</v>
      </c>
      <c r="H2259" s="43" t="s">
        <v>1244</v>
      </c>
    </row>
    <row r="2260" spans="1:8" ht="17.25" customHeight="1" x14ac:dyDescent="0.35">
      <c r="A2260" s="46" t="str">
        <f>_xlfn.CONCAT("PUSKESMAS ",TRIM(tblReff[[#This Row],[NAMA PUSKESMAS]]))</f>
        <v>PUSKESMAS MEDONO</v>
      </c>
      <c r="B2260" s="42">
        <v>1032247</v>
      </c>
      <c r="C2260" s="43" t="s">
        <v>6142</v>
      </c>
      <c r="D2260" s="43" t="s">
        <v>6143</v>
      </c>
      <c r="E2260" s="43" t="s">
        <v>6137</v>
      </c>
      <c r="F2260" s="43" t="s">
        <v>6138</v>
      </c>
      <c r="G2260" s="43" t="s">
        <v>4271</v>
      </c>
      <c r="H2260" s="43" t="s">
        <v>1244</v>
      </c>
    </row>
    <row r="2261" spans="1:8" ht="17.25" customHeight="1" x14ac:dyDescent="0.35">
      <c r="A2261" s="46" t="str">
        <f>_xlfn.CONCAT("PUSKESMAS ",TRIM(tblReff[[#This Row],[NAMA PUSKESMAS]]))</f>
        <v>PUSKESMAS SOKOREJO</v>
      </c>
      <c r="B2261" s="42">
        <v>1032251</v>
      </c>
      <c r="C2261" s="43" t="s">
        <v>6144</v>
      </c>
      <c r="D2261" s="43" t="s">
        <v>6145</v>
      </c>
      <c r="E2261" s="43" t="s">
        <v>6146</v>
      </c>
      <c r="F2261" s="43" t="s">
        <v>6138</v>
      </c>
      <c r="G2261" s="43" t="s">
        <v>4271</v>
      </c>
      <c r="H2261" s="43" t="s">
        <v>1243</v>
      </c>
    </row>
    <row r="2262" spans="1:8" ht="17.25" customHeight="1" x14ac:dyDescent="0.35">
      <c r="A2262" s="46" t="str">
        <f>_xlfn.CONCAT("PUSKESMAS ",TRIM(tblReff[[#This Row],[NAMA PUSKESMAS]]))</f>
        <v>PUSKESMAS NOYONTAAN</v>
      </c>
      <c r="B2262" s="42">
        <v>1032248</v>
      </c>
      <c r="C2262" s="43" t="s">
        <v>6147</v>
      </c>
      <c r="D2262" s="43" t="s">
        <v>6148</v>
      </c>
      <c r="E2262" s="43" t="s">
        <v>6146</v>
      </c>
      <c r="F2262" s="43" t="s">
        <v>6138</v>
      </c>
      <c r="G2262" s="43" t="s">
        <v>4271</v>
      </c>
      <c r="H2262" s="43" t="s">
        <v>1244</v>
      </c>
    </row>
    <row r="2263" spans="1:8" ht="17.25" customHeight="1" x14ac:dyDescent="0.35">
      <c r="A2263" s="46" t="str">
        <f>_xlfn.CONCAT("PUSKESMAS ",TRIM(tblReff[[#This Row],[NAMA PUSKESMAS]]))</f>
        <v>PUSKESMAS TONDANO</v>
      </c>
      <c r="B2263" s="42">
        <v>1032249</v>
      </c>
      <c r="C2263" s="43" t="s">
        <v>6149</v>
      </c>
      <c r="D2263" s="43" t="s">
        <v>6150</v>
      </c>
      <c r="E2263" s="43" t="s">
        <v>6146</v>
      </c>
      <c r="F2263" s="43" t="s">
        <v>6138</v>
      </c>
      <c r="G2263" s="43" t="s">
        <v>4271</v>
      </c>
      <c r="H2263" s="43" t="s">
        <v>1244</v>
      </c>
    </row>
    <row r="2264" spans="1:8" ht="17.25" customHeight="1" x14ac:dyDescent="0.35">
      <c r="A2264" s="46" t="str">
        <f>_xlfn.CONCAT("PUSKESMAS ",TRIM(tblReff[[#This Row],[NAMA PUSKESMAS]]))</f>
        <v>PUSKESMAS KLEGO</v>
      </c>
      <c r="B2264" s="42">
        <v>1032250</v>
      </c>
      <c r="C2264" s="43" t="s">
        <v>4870</v>
      </c>
      <c r="D2264" s="43" t="s">
        <v>6151</v>
      </c>
      <c r="E2264" s="43" t="s">
        <v>6146</v>
      </c>
      <c r="F2264" s="43" t="s">
        <v>6138</v>
      </c>
      <c r="G2264" s="43" t="s">
        <v>4271</v>
      </c>
      <c r="H2264" s="43" t="s">
        <v>1244</v>
      </c>
    </row>
    <row r="2265" spans="1:8" ht="17.25" customHeight="1" x14ac:dyDescent="0.35">
      <c r="A2265" s="46" t="str">
        <f>_xlfn.CONCAT("PUSKESMAS ",TRIM(tblReff[[#This Row],[NAMA PUSKESMAS]]))</f>
        <v>PUSKESMAS PEKALONGAN SELATAN</v>
      </c>
      <c r="B2265" s="42">
        <v>1032252</v>
      </c>
      <c r="C2265" s="43" t="s">
        <v>6152</v>
      </c>
      <c r="D2265" s="43" t="s">
        <v>6153</v>
      </c>
      <c r="E2265" s="43" t="s">
        <v>6152</v>
      </c>
      <c r="F2265" s="43" t="s">
        <v>6138</v>
      </c>
      <c r="G2265" s="43" t="s">
        <v>4271</v>
      </c>
      <c r="H2265" s="43" t="s">
        <v>1243</v>
      </c>
    </row>
    <row r="2266" spans="1:8" ht="17.25" customHeight="1" x14ac:dyDescent="0.35">
      <c r="A2266" s="46" t="str">
        <f>_xlfn.CONCAT("PUSKESMAS ",TRIM(tblReff[[#This Row],[NAMA PUSKESMAS]]))</f>
        <v>PUSKESMAS JENGGOT</v>
      </c>
      <c r="B2266" s="42">
        <v>1032253</v>
      </c>
      <c r="C2266" s="43" t="s">
        <v>6154</v>
      </c>
      <c r="D2266" s="43" t="s">
        <v>6155</v>
      </c>
      <c r="E2266" s="43" t="s">
        <v>6152</v>
      </c>
      <c r="F2266" s="43" t="s">
        <v>6138</v>
      </c>
      <c r="G2266" s="43" t="s">
        <v>4271</v>
      </c>
      <c r="H2266" s="43" t="s">
        <v>1244</v>
      </c>
    </row>
    <row r="2267" spans="1:8" ht="17.25" customHeight="1" x14ac:dyDescent="0.35">
      <c r="A2267" s="46" t="str">
        <f>_xlfn.CONCAT("PUSKESMAS ",TRIM(tblReff[[#This Row],[NAMA PUSKESMAS]]))</f>
        <v>PUSKESMAS BUARAN</v>
      </c>
      <c r="B2267" s="42">
        <v>1032254</v>
      </c>
      <c r="C2267" s="43" t="s">
        <v>5796</v>
      </c>
      <c r="D2267" s="43" t="s">
        <v>6156</v>
      </c>
      <c r="E2267" s="43" t="s">
        <v>6152</v>
      </c>
      <c r="F2267" s="43" t="s">
        <v>6138</v>
      </c>
      <c r="G2267" s="43" t="s">
        <v>4271</v>
      </c>
      <c r="H2267" s="43" t="s">
        <v>1244</v>
      </c>
    </row>
    <row r="2268" spans="1:8" ht="17.25" customHeight="1" x14ac:dyDescent="0.35">
      <c r="A2268" s="46" t="str">
        <f>_xlfn.CONCAT("PUSKESMAS ",TRIM(tblReff[[#This Row],[NAMA PUSKESMAS]]))</f>
        <v>PUSKESMAS KUSUMA BANGSA</v>
      </c>
      <c r="B2268" s="42">
        <v>1032255</v>
      </c>
      <c r="C2268" s="43" t="s">
        <v>6157</v>
      </c>
      <c r="D2268" s="43" t="s">
        <v>6158</v>
      </c>
      <c r="E2268" s="43" t="s">
        <v>6159</v>
      </c>
      <c r="F2268" s="43" t="s">
        <v>6138</v>
      </c>
      <c r="G2268" s="43" t="s">
        <v>4271</v>
      </c>
      <c r="H2268" s="43" t="s">
        <v>1243</v>
      </c>
    </row>
    <row r="2269" spans="1:8" ht="17.25" customHeight="1" x14ac:dyDescent="0.35">
      <c r="A2269" s="46" t="str">
        <f>_xlfn.CONCAT("PUSKESMAS ",TRIM(tblReff[[#This Row],[NAMA PUSKESMAS]]))</f>
        <v>PUSKESMAS KRAPYAK KIDUL</v>
      </c>
      <c r="B2269" s="42">
        <v>1032256</v>
      </c>
      <c r="C2269" s="43" t="s">
        <v>6160</v>
      </c>
      <c r="D2269" s="43" t="s">
        <v>6161</v>
      </c>
      <c r="E2269" s="43" t="s">
        <v>6159</v>
      </c>
      <c r="F2269" s="43" t="s">
        <v>6138</v>
      </c>
      <c r="G2269" s="43" t="s">
        <v>4271</v>
      </c>
      <c r="H2269" s="43" t="s">
        <v>1244</v>
      </c>
    </row>
    <row r="2270" spans="1:8" ht="17.25" customHeight="1" x14ac:dyDescent="0.35">
      <c r="A2270" s="46" t="str">
        <f>_xlfn.CONCAT("PUSKESMAS ",TRIM(tblReff[[#This Row],[NAMA PUSKESMAS]]))</f>
        <v>PUSKESMAS DUKUH</v>
      </c>
      <c r="B2270" s="42">
        <v>1032257</v>
      </c>
      <c r="C2270" s="43" t="s">
        <v>6162</v>
      </c>
      <c r="D2270" s="43" t="s">
        <v>6163</v>
      </c>
      <c r="E2270" s="43" t="s">
        <v>6159</v>
      </c>
      <c r="F2270" s="43" t="s">
        <v>6138</v>
      </c>
      <c r="G2270" s="43" t="s">
        <v>4271</v>
      </c>
      <c r="H2270" s="43" t="s">
        <v>1244</v>
      </c>
    </row>
    <row r="2271" spans="1:8" ht="17.25" customHeight="1" x14ac:dyDescent="0.35">
      <c r="A2271" s="46" t="str">
        <f>_xlfn.CONCAT("PUSKESMAS ",TRIM(tblReff[[#This Row],[NAMA PUSKESMAS]]))</f>
        <v>PUSKESMAS TEGAL SELATAN</v>
      </c>
      <c r="B2271" s="42">
        <v>1032258</v>
      </c>
      <c r="C2271" s="43" t="s">
        <v>6164</v>
      </c>
      <c r="D2271" s="43" t="s">
        <v>6165</v>
      </c>
      <c r="E2271" s="43" t="s">
        <v>6164</v>
      </c>
      <c r="F2271" s="43" t="s">
        <v>6166</v>
      </c>
      <c r="G2271" s="43" t="s">
        <v>4271</v>
      </c>
      <c r="H2271" s="43" t="s">
        <v>1244</v>
      </c>
    </row>
    <row r="2272" spans="1:8" ht="17.25" customHeight="1" x14ac:dyDescent="0.35">
      <c r="A2272" s="46" t="str">
        <f>_xlfn.CONCAT("PUSKESMAS ",TRIM(tblReff[[#This Row],[NAMA PUSKESMAS]]))</f>
        <v>PUSKESMAS BANDUNG</v>
      </c>
      <c r="B2272" s="42">
        <v>1032259</v>
      </c>
      <c r="C2272" s="43" t="s">
        <v>6167</v>
      </c>
      <c r="D2272" s="43" t="s">
        <v>6168</v>
      </c>
      <c r="E2272" s="43" t="s">
        <v>6164</v>
      </c>
      <c r="F2272" s="43" t="s">
        <v>6166</v>
      </c>
      <c r="G2272" s="43" t="s">
        <v>4271</v>
      </c>
      <c r="H2272" s="43" t="s">
        <v>1244</v>
      </c>
    </row>
    <row r="2273" spans="1:8" ht="17.25" customHeight="1" x14ac:dyDescent="0.35">
      <c r="A2273" s="46" t="str">
        <f>_xlfn.CONCAT("PUSKESMAS ",TRIM(tblReff[[#This Row],[NAMA PUSKESMAS]]))</f>
        <v>PUSKESMAS TEGAL TIMUR</v>
      </c>
      <c r="B2273" s="42">
        <v>1032260</v>
      </c>
      <c r="C2273" s="43" t="s">
        <v>6169</v>
      </c>
      <c r="D2273" s="43" t="s">
        <v>6170</v>
      </c>
      <c r="E2273" s="43" t="s">
        <v>6169</v>
      </c>
      <c r="F2273" s="43" t="s">
        <v>6166</v>
      </c>
      <c r="G2273" s="43" t="s">
        <v>4271</v>
      </c>
      <c r="H2273" s="43" t="s">
        <v>1244</v>
      </c>
    </row>
    <row r="2274" spans="1:8" ht="17.25" customHeight="1" x14ac:dyDescent="0.35">
      <c r="A2274" s="46" t="str">
        <f>_xlfn.CONCAT("PUSKESMAS ",TRIM(tblReff[[#This Row],[NAMA PUSKESMAS]]))</f>
        <v>PUSKESMAS SLEROK</v>
      </c>
      <c r="B2274" s="42">
        <v>1032261</v>
      </c>
      <c r="C2274" s="43" t="s">
        <v>6171</v>
      </c>
      <c r="D2274" s="43" t="s">
        <v>6172</v>
      </c>
      <c r="E2274" s="43" t="s">
        <v>6169</v>
      </c>
      <c r="F2274" s="43" t="s">
        <v>6166</v>
      </c>
      <c r="G2274" s="43" t="s">
        <v>4271</v>
      </c>
      <c r="H2274" s="43" t="s">
        <v>1244</v>
      </c>
    </row>
    <row r="2275" spans="1:8" ht="17.25" customHeight="1" x14ac:dyDescent="0.35">
      <c r="A2275" s="46" t="str">
        <f>_xlfn.CONCAT("PUSKESMAS ",TRIM(tblReff[[#This Row],[NAMA PUSKESMAS]]))</f>
        <v>PUSKESMAS TEGAL BARAT</v>
      </c>
      <c r="B2275" s="42">
        <v>1032262</v>
      </c>
      <c r="C2275" s="43" t="s">
        <v>6173</v>
      </c>
      <c r="D2275" s="43" t="s">
        <v>6174</v>
      </c>
      <c r="E2275" s="43" t="s">
        <v>6173</v>
      </c>
      <c r="F2275" s="43" t="s">
        <v>6166</v>
      </c>
      <c r="G2275" s="43" t="s">
        <v>4271</v>
      </c>
      <c r="H2275" s="43" t="s">
        <v>1244</v>
      </c>
    </row>
    <row r="2276" spans="1:8" ht="17.25" customHeight="1" x14ac:dyDescent="0.35">
      <c r="A2276" s="46" t="str">
        <f>_xlfn.CONCAT("PUSKESMAS ",TRIM(tblReff[[#This Row],[NAMA PUSKESMAS]]))</f>
        <v>PUSKESMAS DEBONG LOR</v>
      </c>
      <c r="B2276" s="42">
        <v>1032263</v>
      </c>
      <c r="C2276" s="43" t="s">
        <v>6175</v>
      </c>
      <c r="D2276" s="43" t="s">
        <v>6176</v>
      </c>
      <c r="E2276" s="43" t="s">
        <v>6173</v>
      </c>
      <c r="F2276" s="43" t="s">
        <v>6166</v>
      </c>
      <c r="G2276" s="43" t="s">
        <v>4271</v>
      </c>
      <c r="H2276" s="43" t="s">
        <v>1244</v>
      </c>
    </row>
    <row r="2277" spans="1:8" ht="17.25" customHeight="1" x14ac:dyDescent="0.35">
      <c r="A2277" s="46" t="str">
        <f>_xlfn.CONCAT("PUSKESMAS ",TRIM(tblReff[[#This Row],[NAMA PUSKESMAS]]))</f>
        <v>PUSKESMAS MARGADANA</v>
      </c>
      <c r="B2277" s="42">
        <v>1032264</v>
      </c>
      <c r="C2277" s="43" t="s">
        <v>6177</v>
      </c>
      <c r="D2277" s="43" t="s">
        <v>6178</v>
      </c>
      <c r="E2277" s="43" t="s">
        <v>6177</v>
      </c>
      <c r="F2277" s="43" t="s">
        <v>6166</v>
      </c>
      <c r="G2277" s="43" t="s">
        <v>4271</v>
      </c>
      <c r="H2277" s="43" t="s">
        <v>1243</v>
      </c>
    </row>
    <row r="2278" spans="1:8" ht="17.25" customHeight="1" x14ac:dyDescent="0.35">
      <c r="A2278" s="46" t="str">
        <f>_xlfn.CONCAT("PUSKESMAS ",TRIM(tblReff[[#This Row],[NAMA PUSKESMAS]]))</f>
        <v>PUSKESMAS KALIGANGSA</v>
      </c>
      <c r="B2278" s="42">
        <v>1032265</v>
      </c>
      <c r="C2278" s="43" t="s">
        <v>5987</v>
      </c>
      <c r="D2278" s="43" t="s">
        <v>6179</v>
      </c>
      <c r="E2278" s="43" t="s">
        <v>6177</v>
      </c>
      <c r="F2278" s="43" t="s">
        <v>6166</v>
      </c>
      <c r="G2278" s="43" t="s">
        <v>4271</v>
      </c>
      <c r="H2278" s="43" t="s">
        <v>1244</v>
      </c>
    </row>
    <row r="2279" spans="1:8" ht="17.25" customHeight="1" x14ac:dyDescent="0.35">
      <c r="A2279" s="46" t="str">
        <f>_xlfn.CONCAT("PUSKESMAS ",TRIM(tblReff[[#This Row],[NAMA PUSKESMAS]]))</f>
        <v>PUSKESMAS TEMON I</v>
      </c>
      <c r="B2279" s="42">
        <v>1032266</v>
      </c>
      <c r="C2279" s="43" t="s">
        <v>6180</v>
      </c>
      <c r="D2279" s="43" t="s">
        <v>6181</v>
      </c>
      <c r="E2279" s="43" t="s">
        <v>6182</v>
      </c>
      <c r="F2279" s="43" t="s">
        <v>6183</v>
      </c>
      <c r="G2279" s="43" t="s">
        <v>6184</v>
      </c>
      <c r="H2279" s="43" t="s">
        <v>1243</v>
      </c>
    </row>
    <row r="2280" spans="1:8" ht="17.25" customHeight="1" x14ac:dyDescent="0.35">
      <c r="A2280" s="46" t="str">
        <f>_xlfn.CONCAT("PUSKESMAS ",TRIM(tblReff[[#This Row],[NAMA PUSKESMAS]]))</f>
        <v>PUSKESMAS TEMON II</v>
      </c>
      <c r="B2280" s="42">
        <v>1032267</v>
      </c>
      <c r="C2280" s="43" t="s">
        <v>6185</v>
      </c>
      <c r="D2280" s="43" t="s">
        <v>6186</v>
      </c>
      <c r="E2280" s="43" t="s">
        <v>6182</v>
      </c>
      <c r="F2280" s="43" t="s">
        <v>6183</v>
      </c>
      <c r="G2280" s="43" t="s">
        <v>6184</v>
      </c>
      <c r="H2280" s="43" t="s">
        <v>1244</v>
      </c>
    </row>
    <row r="2281" spans="1:8" ht="17.25" customHeight="1" x14ac:dyDescent="0.35">
      <c r="A2281" s="46" t="str">
        <f>_xlfn.CONCAT("PUSKESMAS ",TRIM(tblReff[[#This Row],[NAMA PUSKESMAS]]))</f>
        <v>PUSKESMAS WATES</v>
      </c>
      <c r="B2281" s="42">
        <v>1032268</v>
      </c>
      <c r="C2281" s="43" t="s">
        <v>1356</v>
      </c>
      <c r="D2281" s="43" t="s">
        <v>6187</v>
      </c>
      <c r="E2281" s="43" t="s">
        <v>1356</v>
      </c>
      <c r="F2281" s="43" t="s">
        <v>6183</v>
      </c>
      <c r="G2281" s="43" t="s">
        <v>6184</v>
      </c>
      <c r="H2281" s="43" t="s">
        <v>1244</v>
      </c>
    </row>
    <row r="2282" spans="1:8" ht="17.25" customHeight="1" x14ac:dyDescent="0.35">
      <c r="A2282" s="46" t="str">
        <f>_xlfn.CONCAT("PUSKESMAS ",TRIM(tblReff[[#This Row],[NAMA PUSKESMAS]]))</f>
        <v>PUSKESMAS PANJATAN I</v>
      </c>
      <c r="B2282" s="42">
        <v>1032269</v>
      </c>
      <c r="C2282" s="43" t="s">
        <v>6188</v>
      </c>
      <c r="D2282" s="43" t="s">
        <v>6189</v>
      </c>
      <c r="E2282" s="43" t="s">
        <v>6190</v>
      </c>
      <c r="F2282" s="43" t="s">
        <v>6183</v>
      </c>
      <c r="G2282" s="43" t="s">
        <v>6184</v>
      </c>
      <c r="H2282" s="43" t="s">
        <v>1244</v>
      </c>
    </row>
    <row r="2283" spans="1:8" ht="17.25" customHeight="1" x14ac:dyDescent="0.35">
      <c r="A2283" s="46" t="str">
        <f>_xlfn.CONCAT("PUSKESMAS ",TRIM(tblReff[[#This Row],[NAMA PUSKESMAS]]))</f>
        <v>PUSKESMAS PANJATAN II</v>
      </c>
      <c r="B2283" s="42">
        <v>1032270</v>
      </c>
      <c r="C2283" s="43" t="s">
        <v>6191</v>
      </c>
      <c r="D2283" s="43" t="s">
        <v>6192</v>
      </c>
      <c r="E2283" s="43" t="s">
        <v>6190</v>
      </c>
      <c r="F2283" s="43" t="s">
        <v>6183</v>
      </c>
      <c r="G2283" s="43" t="s">
        <v>6184</v>
      </c>
      <c r="H2283" s="43" t="s">
        <v>1244</v>
      </c>
    </row>
    <row r="2284" spans="1:8" ht="17.25" customHeight="1" x14ac:dyDescent="0.35">
      <c r="A2284" s="46" t="str">
        <f>_xlfn.CONCAT("PUSKESMAS ",TRIM(tblReff[[#This Row],[NAMA PUSKESMAS]]))</f>
        <v>PUSKESMAS GALUR II</v>
      </c>
      <c r="B2284" s="42">
        <v>1032271</v>
      </c>
      <c r="C2284" s="43" t="s">
        <v>6193</v>
      </c>
      <c r="D2284" s="43" t="s">
        <v>6194</v>
      </c>
      <c r="E2284" s="43" t="s">
        <v>6195</v>
      </c>
      <c r="F2284" s="43" t="s">
        <v>6183</v>
      </c>
      <c r="G2284" s="43" t="s">
        <v>6184</v>
      </c>
      <c r="H2284" s="43" t="s">
        <v>1243</v>
      </c>
    </row>
    <row r="2285" spans="1:8" ht="17.25" customHeight="1" x14ac:dyDescent="0.35">
      <c r="A2285" s="46" t="str">
        <f>_xlfn.CONCAT("PUSKESMAS ",TRIM(tblReff[[#This Row],[NAMA PUSKESMAS]]))</f>
        <v>PUSKESMAS GALUR I</v>
      </c>
      <c r="B2285" s="42">
        <v>1032272</v>
      </c>
      <c r="C2285" s="43" t="s">
        <v>6196</v>
      </c>
      <c r="D2285" s="43" t="s">
        <v>6197</v>
      </c>
      <c r="E2285" s="43" t="s">
        <v>6195</v>
      </c>
      <c r="F2285" s="43" t="s">
        <v>6183</v>
      </c>
      <c r="G2285" s="43" t="s">
        <v>6184</v>
      </c>
      <c r="H2285" s="43" t="s">
        <v>1244</v>
      </c>
    </row>
    <row r="2286" spans="1:8" ht="17.25" customHeight="1" x14ac:dyDescent="0.35">
      <c r="A2286" s="46" t="str">
        <f>_xlfn.CONCAT("PUSKESMAS ",TRIM(tblReff[[#This Row],[NAMA PUSKESMAS]]))</f>
        <v>PUSKESMAS LENDAH I</v>
      </c>
      <c r="B2286" s="42">
        <v>1032273</v>
      </c>
      <c r="C2286" s="43" t="s">
        <v>6198</v>
      </c>
      <c r="D2286" s="43" t="s">
        <v>6199</v>
      </c>
      <c r="E2286" s="43" t="s">
        <v>6200</v>
      </c>
      <c r="F2286" s="43" t="s">
        <v>6183</v>
      </c>
      <c r="G2286" s="43" t="s">
        <v>6184</v>
      </c>
      <c r="H2286" s="43" t="s">
        <v>1244</v>
      </c>
    </row>
    <row r="2287" spans="1:8" ht="17.25" customHeight="1" x14ac:dyDescent="0.35">
      <c r="A2287" s="46" t="str">
        <f>_xlfn.CONCAT("PUSKESMAS ",TRIM(tblReff[[#This Row],[NAMA PUSKESMAS]]))</f>
        <v>PUSKESMAS LENDAH II</v>
      </c>
      <c r="B2287" s="42">
        <v>1032274</v>
      </c>
      <c r="C2287" s="43" t="s">
        <v>6201</v>
      </c>
      <c r="D2287" s="43" t="s">
        <v>6202</v>
      </c>
      <c r="E2287" s="43" t="s">
        <v>6200</v>
      </c>
      <c r="F2287" s="43" t="s">
        <v>6183</v>
      </c>
      <c r="G2287" s="43" t="s">
        <v>6184</v>
      </c>
      <c r="H2287" s="43" t="s">
        <v>1244</v>
      </c>
    </row>
    <row r="2288" spans="1:8" ht="17.25" customHeight="1" x14ac:dyDescent="0.35">
      <c r="A2288" s="46" t="str">
        <f>_xlfn.CONCAT("PUSKESMAS ",TRIM(tblReff[[#This Row],[NAMA PUSKESMAS]]))</f>
        <v>PUSKESMAS SENTOLO I</v>
      </c>
      <c r="B2288" s="42">
        <v>1032275</v>
      </c>
      <c r="C2288" s="43" t="s">
        <v>6203</v>
      </c>
      <c r="D2288" s="43" t="s">
        <v>6204</v>
      </c>
      <c r="E2288" s="43" t="s">
        <v>6205</v>
      </c>
      <c r="F2288" s="43" t="s">
        <v>6183</v>
      </c>
      <c r="G2288" s="43" t="s">
        <v>6184</v>
      </c>
      <c r="H2288" s="43" t="s">
        <v>1243</v>
      </c>
    </row>
    <row r="2289" spans="1:8" ht="17.25" customHeight="1" x14ac:dyDescent="0.35">
      <c r="A2289" s="46" t="str">
        <f>_xlfn.CONCAT("PUSKESMAS ",TRIM(tblReff[[#This Row],[NAMA PUSKESMAS]]))</f>
        <v>PUSKESMAS SENTOLO II</v>
      </c>
      <c r="B2289" s="42">
        <v>1032276</v>
      </c>
      <c r="C2289" s="43" t="s">
        <v>6206</v>
      </c>
      <c r="D2289" s="43" t="s">
        <v>6207</v>
      </c>
      <c r="E2289" s="43" t="s">
        <v>6205</v>
      </c>
      <c r="F2289" s="43" t="s">
        <v>6183</v>
      </c>
      <c r="G2289" s="43" t="s">
        <v>6184</v>
      </c>
      <c r="H2289" s="43" t="s">
        <v>1244</v>
      </c>
    </row>
    <row r="2290" spans="1:8" ht="17.25" customHeight="1" x14ac:dyDescent="0.35">
      <c r="A2290" s="46" t="str">
        <f>_xlfn.CONCAT("PUSKESMAS ",TRIM(tblReff[[#This Row],[NAMA PUSKESMAS]]))</f>
        <v>PUSKESMAS PENGASIH I</v>
      </c>
      <c r="B2290" s="42">
        <v>1032277</v>
      </c>
      <c r="C2290" s="43" t="s">
        <v>6208</v>
      </c>
      <c r="D2290" s="43" t="s">
        <v>6209</v>
      </c>
      <c r="E2290" s="43" t="s">
        <v>6210</v>
      </c>
      <c r="F2290" s="43" t="s">
        <v>6183</v>
      </c>
      <c r="G2290" s="43" t="s">
        <v>6184</v>
      </c>
      <c r="H2290" s="43" t="s">
        <v>1244</v>
      </c>
    </row>
    <row r="2291" spans="1:8" ht="17.25" customHeight="1" x14ac:dyDescent="0.35">
      <c r="A2291" s="46" t="str">
        <f>_xlfn.CONCAT("PUSKESMAS ",TRIM(tblReff[[#This Row],[NAMA PUSKESMAS]]))</f>
        <v>PUSKESMAS PENGASIH II</v>
      </c>
      <c r="B2291" s="42">
        <v>1032278</v>
      </c>
      <c r="C2291" s="43" t="s">
        <v>6211</v>
      </c>
      <c r="D2291" s="43" t="s">
        <v>6212</v>
      </c>
      <c r="E2291" s="43" t="s">
        <v>6210</v>
      </c>
      <c r="F2291" s="43" t="s">
        <v>6183</v>
      </c>
      <c r="G2291" s="43" t="s">
        <v>6184</v>
      </c>
      <c r="H2291" s="43" t="s">
        <v>1244</v>
      </c>
    </row>
    <row r="2292" spans="1:8" ht="17.25" customHeight="1" x14ac:dyDescent="0.35">
      <c r="A2292" s="46" t="str">
        <f>_xlfn.CONCAT("PUSKESMAS ",TRIM(tblReff[[#This Row],[NAMA PUSKESMAS]]))</f>
        <v>PUSKESMAS KOKAP I</v>
      </c>
      <c r="B2292" s="42">
        <v>1032279</v>
      </c>
      <c r="C2292" s="43" t="s">
        <v>6213</v>
      </c>
      <c r="D2292" s="43" t="s">
        <v>6214</v>
      </c>
      <c r="E2292" s="43" t="s">
        <v>6215</v>
      </c>
      <c r="F2292" s="43" t="s">
        <v>6183</v>
      </c>
      <c r="G2292" s="43" t="s">
        <v>6184</v>
      </c>
      <c r="H2292" s="43" t="s">
        <v>1244</v>
      </c>
    </row>
    <row r="2293" spans="1:8" ht="17.25" customHeight="1" x14ac:dyDescent="0.35">
      <c r="A2293" s="46" t="str">
        <f>_xlfn.CONCAT("PUSKESMAS ",TRIM(tblReff[[#This Row],[NAMA PUSKESMAS]]))</f>
        <v>PUSKESMAS KOKAP II</v>
      </c>
      <c r="B2293" s="42">
        <v>1032280</v>
      </c>
      <c r="C2293" s="43" t="s">
        <v>6216</v>
      </c>
      <c r="D2293" s="43" t="s">
        <v>6217</v>
      </c>
      <c r="E2293" s="43" t="s">
        <v>6215</v>
      </c>
      <c r="F2293" s="43" t="s">
        <v>6183</v>
      </c>
      <c r="G2293" s="43" t="s">
        <v>6184</v>
      </c>
      <c r="H2293" s="43" t="s">
        <v>1244</v>
      </c>
    </row>
    <row r="2294" spans="1:8" ht="17.25" customHeight="1" x14ac:dyDescent="0.35">
      <c r="A2294" s="46" t="str">
        <f>_xlfn.CONCAT("PUSKESMAS ",TRIM(tblReff[[#This Row],[NAMA PUSKESMAS]]))</f>
        <v>PUSKESMAS GIRIMULYO II</v>
      </c>
      <c r="B2294" s="42">
        <v>1032281</v>
      </c>
      <c r="C2294" s="43" t="s">
        <v>6218</v>
      </c>
      <c r="D2294" s="43" t="s">
        <v>6219</v>
      </c>
      <c r="E2294" s="43" t="s">
        <v>6220</v>
      </c>
      <c r="F2294" s="43" t="s">
        <v>6183</v>
      </c>
      <c r="G2294" s="43" t="s">
        <v>6184</v>
      </c>
      <c r="H2294" s="43" t="s">
        <v>1243</v>
      </c>
    </row>
    <row r="2295" spans="1:8" ht="17.25" customHeight="1" x14ac:dyDescent="0.35">
      <c r="A2295" s="46" t="str">
        <f>_xlfn.CONCAT("PUSKESMAS ",TRIM(tblReff[[#This Row],[NAMA PUSKESMAS]]))</f>
        <v>PUSKESMAS GIRIMULYO I</v>
      </c>
      <c r="B2295" s="42">
        <v>1032282</v>
      </c>
      <c r="C2295" s="43" t="s">
        <v>6221</v>
      </c>
      <c r="D2295" s="43" t="s">
        <v>6222</v>
      </c>
      <c r="E2295" s="43" t="s">
        <v>6220</v>
      </c>
      <c r="F2295" s="43" t="s">
        <v>6183</v>
      </c>
      <c r="G2295" s="43" t="s">
        <v>6184</v>
      </c>
      <c r="H2295" s="43" t="s">
        <v>1244</v>
      </c>
    </row>
    <row r="2296" spans="1:8" ht="17.25" customHeight="1" x14ac:dyDescent="0.35">
      <c r="A2296" s="46" t="str">
        <f>_xlfn.CONCAT("PUSKESMAS ",TRIM(tblReff[[#This Row],[NAMA PUSKESMAS]]))</f>
        <v>PUSKESMAS NANGGULAN</v>
      </c>
      <c r="B2296" s="42">
        <v>1032283</v>
      </c>
      <c r="C2296" s="43" t="s">
        <v>6223</v>
      </c>
      <c r="D2296" s="43" t="s">
        <v>6224</v>
      </c>
      <c r="E2296" s="43" t="s">
        <v>6223</v>
      </c>
      <c r="F2296" s="43" t="s">
        <v>6183</v>
      </c>
      <c r="G2296" s="43" t="s">
        <v>6184</v>
      </c>
      <c r="H2296" s="43" t="s">
        <v>1244</v>
      </c>
    </row>
    <row r="2297" spans="1:8" ht="17.25" customHeight="1" x14ac:dyDescent="0.35">
      <c r="A2297" s="46" t="str">
        <f>_xlfn.CONCAT("PUSKESMAS ",TRIM(tblReff[[#This Row],[NAMA PUSKESMAS]]))</f>
        <v>PUSKESMAS KALIBAWANG</v>
      </c>
      <c r="B2297" s="42">
        <v>1032284</v>
      </c>
      <c r="C2297" s="43" t="s">
        <v>4721</v>
      </c>
      <c r="D2297" s="43" t="s">
        <v>6225</v>
      </c>
      <c r="E2297" s="43" t="s">
        <v>4721</v>
      </c>
      <c r="F2297" s="43" t="s">
        <v>6183</v>
      </c>
      <c r="G2297" s="43" t="s">
        <v>6184</v>
      </c>
      <c r="H2297" s="43" t="s">
        <v>1244</v>
      </c>
    </row>
    <row r="2298" spans="1:8" ht="17.25" customHeight="1" x14ac:dyDescent="0.35">
      <c r="A2298" s="46" t="str">
        <f>_xlfn.CONCAT("PUSKESMAS ",TRIM(tblReff[[#This Row],[NAMA PUSKESMAS]]))</f>
        <v>PUSKESMAS SAMIGALUH I</v>
      </c>
      <c r="B2298" s="42">
        <v>1032285</v>
      </c>
      <c r="C2298" s="43" t="s">
        <v>6226</v>
      </c>
      <c r="D2298" s="43" t="s">
        <v>6227</v>
      </c>
      <c r="E2298" s="43" t="s">
        <v>6228</v>
      </c>
      <c r="F2298" s="43" t="s">
        <v>6183</v>
      </c>
      <c r="G2298" s="43" t="s">
        <v>6184</v>
      </c>
      <c r="H2298" s="43" t="s">
        <v>1243</v>
      </c>
    </row>
    <row r="2299" spans="1:8" ht="17.25" customHeight="1" x14ac:dyDescent="0.35">
      <c r="A2299" s="46" t="str">
        <f>_xlfn.CONCAT("PUSKESMAS ",TRIM(tblReff[[#This Row],[NAMA PUSKESMAS]]))</f>
        <v>PUSKESMAS SAMIGALUH II</v>
      </c>
      <c r="B2299" s="42">
        <v>1032286</v>
      </c>
      <c r="C2299" s="43" t="s">
        <v>6229</v>
      </c>
      <c r="D2299" s="43" t="s">
        <v>6230</v>
      </c>
      <c r="E2299" s="43" t="s">
        <v>6228</v>
      </c>
      <c r="F2299" s="43" t="s">
        <v>6183</v>
      </c>
      <c r="G2299" s="43" t="s">
        <v>6184</v>
      </c>
      <c r="H2299" s="43" t="s">
        <v>1244</v>
      </c>
    </row>
    <row r="2300" spans="1:8" ht="17.25" customHeight="1" x14ac:dyDescent="0.35">
      <c r="A2300" s="46" t="str">
        <f>_xlfn.CONCAT("PUSKESMAS ",TRIM(tblReff[[#This Row],[NAMA PUSKESMAS]]))</f>
        <v>PUSKESMAS SRANDAKAN</v>
      </c>
      <c r="B2300" s="42">
        <v>1032287</v>
      </c>
      <c r="C2300" s="43" t="s">
        <v>6231</v>
      </c>
      <c r="D2300" s="43" t="s">
        <v>6232</v>
      </c>
      <c r="E2300" s="43" t="s">
        <v>6231</v>
      </c>
      <c r="F2300" s="43" t="s">
        <v>6233</v>
      </c>
      <c r="G2300" s="43" t="s">
        <v>6184</v>
      </c>
      <c r="H2300" s="43" t="s">
        <v>1243</v>
      </c>
    </row>
    <row r="2301" spans="1:8" ht="17.25" customHeight="1" x14ac:dyDescent="0.35">
      <c r="A2301" s="46" t="str">
        <f>_xlfn.CONCAT("PUSKESMAS ",TRIM(tblReff[[#This Row],[NAMA PUSKESMAS]]))</f>
        <v>PUSKESMAS SANDEN</v>
      </c>
      <c r="B2301" s="42">
        <v>1032288</v>
      </c>
      <c r="C2301" s="43" t="s">
        <v>6234</v>
      </c>
      <c r="D2301" s="43" t="s">
        <v>6235</v>
      </c>
      <c r="E2301" s="43" t="s">
        <v>6234</v>
      </c>
      <c r="F2301" s="43" t="s">
        <v>6233</v>
      </c>
      <c r="G2301" s="43" t="s">
        <v>6184</v>
      </c>
      <c r="H2301" s="43" t="s">
        <v>1243</v>
      </c>
    </row>
    <row r="2302" spans="1:8" ht="17.25" customHeight="1" x14ac:dyDescent="0.35">
      <c r="A2302" s="46" t="str">
        <f>_xlfn.CONCAT("PUSKESMAS ",TRIM(tblReff[[#This Row],[NAMA PUSKESMAS]]))</f>
        <v>PUSKESMAS KRETEK</v>
      </c>
      <c r="B2302" s="42">
        <v>1032289</v>
      </c>
      <c r="C2302" s="43" t="s">
        <v>6236</v>
      </c>
      <c r="D2302" s="43" t="s">
        <v>6237</v>
      </c>
      <c r="E2302" s="43" t="s">
        <v>6236</v>
      </c>
      <c r="F2302" s="43" t="s">
        <v>6233</v>
      </c>
      <c r="G2302" s="43" t="s">
        <v>6184</v>
      </c>
      <c r="H2302" s="43" t="s">
        <v>1243</v>
      </c>
    </row>
    <row r="2303" spans="1:8" ht="17.25" customHeight="1" x14ac:dyDescent="0.35">
      <c r="A2303" s="46" t="str">
        <f>_xlfn.CONCAT("PUSKESMAS ",TRIM(tblReff[[#This Row],[NAMA PUSKESMAS]]))</f>
        <v>PUSKESMAS PUNDONG</v>
      </c>
      <c r="B2303" s="42">
        <v>1032290</v>
      </c>
      <c r="C2303" s="43" t="s">
        <v>6238</v>
      </c>
      <c r="D2303" s="43" t="s">
        <v>6239</v>
      </c>
      <c r="E2303" s="43" t="s">
        <v>6238</v>
      </c>
      <c r="F2303" s="43" t="s">
        <v>6233</v>
      </c>
      <c r="G2303" s="43" t="s">
        <v>6184</v>
      </c>
      <c r="H2303" s="43" t="s">
        <v>1243</v>
      </c>
    </row>
    <row r="2304" spans="1:8" ht="17.25" customHeight="1" x14ac:dyDescent="0.35">
      <c r="A2304" s="46" t="str">
        <f>_xlfn.CONCAT("PUSKESMAS ",TRIM(tblReff[[#This Row],[NAMA PUSKESMAS]]))</f>
        <v>PUSKESMAS BAMBANG LIPURO</v>
      </c>
      <c r="B2304" s="42">
        <v>1032291</v>
      </c>
      <c r="C2304" s="43" t="s">
        <v>6240</v>
      </c>
      <c r="D2304" s="43" t="s">
        <v>6241</v>
      </c>
      <c r="E2304" s="43" t="s">
        <v>6240</v>
      </c>
      <c r="F2304" s="43" t="s">
        <v>6233</v>
      </c>
      <c r="G2304" s="43" t="s">
        <v>6184</v>
      </c>
      <c r="H2304" s="43" t="s">
        <v>1243</v>
      </c>
    </row>
    <row r="2305" spans="1:8" ht="17.25" customHeight="1" x14ac:dyDescent="0.35">
      <c r="A2305" s="46" t="str">
        <f>_xlfn.CONCAT("PUSKESMAS ",TRIM(tblReff[[#This Row],[NAMA PUSKESMAS]]))</f>
        <v>PUSKESMAS PANDAK I</v>
      </c>
      <c r="B2305" s="42">
        <v>1032292</v>
      </c>
      <c r="C2305" s="43" t="s">
        <v>6242</v>
      </c>
      <c r="D2305" s="43" t="s">
        <v>6243</v>
      </c>
      <c r="E2305" s="43" t="s">
        <v>6244</v>
      </c>
      <c r="F2305" s="43" t="s">
        <v>6233</v>
      </c>
      <c r="G2305" s="43" t="s">
        <v>6184</v>
      </c>
      <c r="H2305" s="43" t="s">
        <v>1243</v>
      </c>
    </row>
    <row r="2306" spans="1:8" ht="17.25" customHeight="1" x14ac:dyDescent="0.35">
      <c r="A2306" s="46" t="str">
        <f>_xlfn.CONCAT("PUSKESMAS ",TRIM(tblReff[[#This Row],[NAMA PUSKESMAS]]))</f>
        <v>PUSKESMAS PANDAK II</v>
      </c>
      <c r="B2306" s="42">
        <v>1032293</v>
      </c>
      <c r="C2306" s="43" t="s">
        <v>6245</v>
      </c>
      <c r="D2306" s="43" t="s">
        <v>6246</v>
      </c>
      <c r="E2306" s="43" t="s">
        <v>6244</v>
      </c>
      <c r="F2306" s="43" t="s">
        <v>6233</v>
      </c>
      <c r="G2306" s="43" t="s">
        <v>6184</v>
      </c>
      <c r="H2306" s="43" t="s">
        <v>1244</v>
      </c>
    </row>
    <row r="2307" spans="1:8" ht="17.25" customHeight="1" x14ac:dyDescent="0.35">
      <c r="A2307" s="46" t="str">
        <f>_xlfn.CONCAT("PUSKESMAS ",TRIM(tblReff[[#This Row],[NAMA PUSKESMAS]]))</f>
        <v>PUSKESMAS BANTUL I</v>
      </c>
      <c r="B2307" s="42">
        <v>1032294</v>
      </c>
      <c r="C2307" s="43" t="s">
        <v>6247</v>
      </c>
      <c r="D2307" s="43" t="s">
        <v>6248</v>
      </c>
      <c r="E2307" s="43" t="s">
        <v>6249</v>
      </c>
      <c r="F2307" s="43" t="s">
        <v>6233</v>
      </c>
      <c r="G2307" s="43" t="s">
        <v>6184</v>
      </c>
      <c r="H2307" s="43" t="s">
        <v>1244</v>
      </c>
    </row>
    <row r="2308" spans="1:8" ht="17.25" customHeight="1" x14ac:dyDescent="0.35">
      <c r="A2308" s="46" t="str">
        <f>_xlfn.CONCAT("PUSKESMAS ",TRIM(tblReff[[#This Row],[NAMA PUSKESMAS]]))</f>
        <v>PUSKESMAS BANTUL II</v>
      </c>
      <c r="B2308" s="42">
        <v>1032295</v>
      </c>
      <c r="C2308" s="43" t="s">
        <v>6250</v>
      </c>
      <c r="D2308" s="43" t="s">
        <v>6251</v>
      </c>
      <c r="E2308" s="43" t="s">
        <v>6249</v>
      </c>
      <c r="F2308" s="43" t="s">
        <v>6233</v>
      </c>
      <c r="G2308" s="43" t="s">
        <v>6184</v>
      </c>
      <c r="H2308" s="43" t="s">
        <v>1244</v>
      </c>
    </row>
    <row r="2309" spans="1:8" ht="17.25" customHeight="1" x14ac:dyDescent="0.35">
      <c r="A2309" s="46" t="str">
        <f>_xlfn.CONCAT("PUSKESMAS ",TRIM(tblReff[[#This Row],[NAMA PUSKESMAS]]))</f>
        <v>PUSKESMAS JETIS I</v>
      </c>
      <c r="B2309" s="42">
        <v>1032296</v>
      </c>
      <c r="C2309" s="43" t="s">
        <v>6252</v>
      </c>
      <c r="D2309" s="43" t="s">
        <v>6253</v>
      </c>
      <c r="E2309" s="43" t="s">
        <v>6254</v>
      </c>
      <c r="F2309" s="43" t="s">
        <v>6233</v>
      </c>
      <c r="G2309" s="43" t="s">
        <v>6184</v>
      </c>
      <c r="H2309" s="43" t="s">
        <v>1243</v>
      </c>
    </row>
    <row r="2310" spans="1:8" ht="17.25" customHeight="1" x14ac:dyDescent="0.35">
      <c r="A2310" s="46" t="str">
        <f>_xlfn.CONCAT("PUSKESMAS ",TRIM(tblReff[[#This Row],[NAMA PUSKESMAS]]))</f>
        <v>PUSKESMAS JETIS II</v>
      </c>
      <c r="B2310" s="42">
        <v>1032297</v>
      </c>
      <c r="C2310" s="43" t="s">
        <v>6255</v>
      </c>
      <c r="D2310" s="43" t="s">
        <v>6256</v>
      </c>
      <c r="E2310" s="43" t="s">
        <v>6254</v>
      </c>
      <c r="F2310" s="43" t="s">
        <v>6233</v>
      </c>
      <c r="G2310" s="43" t="s">
        <v>6184</v>
      </c>
      <c r="H2310" s="43" t="s">
        <v>1244</v>
      </c>
    </row>
    <row r="2311" spans="1:8" ht="17.25" customHeight="1" x14ac:dyDescent="0.35">
      <c r="A2311" s="46" t="str">
        <f>_xlfn.CONCAT("PUSKESMAS ",TRIM(tblReff[[#This Row],[NAMA PUSKESMAS]]))</f>
        <v>PUSKESMAS IMOGIRI I</v>
      </c>
      <c r="B2311" s="42">
        <v>1032298</v>
      </c>
      <c r="C2311" s="43" t="s">
        <v>6257</v>
      </c>
      <c r="D2311" s="43" t="s">
        <v>6258</v>
      </c>
      <c r="E2311" s="43" t="s">
        <v>6259</v>
      </c>
      <c r="F2311" s="43" t="s">
        <v>6233</v>
      </c>
      <c r="G2311" s="43" t="s">
        <v>6184</v>
      </c>
      <c r="H2311" s="43" t="s">
        <v>1243</v>
      </c>
    </row>
    <row r="2312" spans="1:8" ht="17.25" customHeight="1" x14ac:dyDescent="0.35">
      <c r="A2312" s="46" t="str">
        <f>_xlfn.CONCAT("PUSKESMAS ",TRIM(tblReff[[#This Row],[NAMA PUSKESMAS]]))</f>
        <v>PUSKESMAS IMOGIRI II</v>
      </c>
      <c r="B2312" s="42">
        <v>1032299</v>
      </c>
      <c r="C2312" s="43" t="s">
        <v>6260</v>
      </c>
      <c r="D2312" s="43" t="s">
        <v>6261</v>
      </c>
      <c r="E2312" s="43" t="s">
        <v>6259</v>
      </c>
      <c r="F2312" s="43" t="s">
        <v>6233</v>
      </c>
      <c r="G2312" s="43" t="s">
        <v>6184</v>
      </c>
      <c r="H2312" s="43" t="s">
        <v>1244</v>
      </c>
    </row>
    <row r="2313" spans="1:8" ht="17.25" customHeight="1" x14ac:dyDescent="0.35">
      <c r="A2313" s="46" t="str">
        <f>_xlfn.CONCAT("PUSKESMAS ",TRIM(tblReff[[#This Row],[NAMA PUSKESMAS]]))</f>
        <v>PUSKESMAS DLINGO I</v>
      </c>
      <c r="B2313" s="42">
        <v>1032300</v>
      </c>
      <c r="C2313" s="43" t="s">
        <v>6262</v>
      </c>
      <c r="D2313" s="43" t="s">
        <v>6263</v>
      </c>
      <c r="E2313" s="43" t="s">
        <v>6264</v>
      </c>
      <c r="F2313" s="43" t="s">
        <v>6233</v>
      </c>
      <c r="G2313" s="43" t="s">
        <v>6184</v>
      </c>
      <c r="H2313" s="43" t="s">
        <v>1243</v>
      </c>
    </row>
    <row r="2314" spans="1:8" ht="17.25" customHeight="1" x14ac:dyDescent="0.35">
      <c r="A2314" s="46" t="str">
        <f>_xlfn.CONCAT("PUSKESMAS ",TRIM(tblReff[[#This Row],[NAMA PUSKESMAS]]))</f>
        <v>PUSKESMAS DLINGO II</v>
      </c>
      <c r="B2314" s="42">
        <v>1032301</v>
      </c>
      <c r="C2314" s="43" t="s">
        <v>6265</v>
      </c>
      <c r="D2314" s="43" t="s">
        <v>6266</v>
      </c>
      <c r="E2314" s="43" t="s">
        <v>6264</v>
      </c>
      <c r="F2314" s="43" t="s">
        <v>6233</v>
      </c>
      <c r="G2314" s="43" t="s">
        <v>6184</v>
      </c>
      <c r="H2314" s="43" t="s">
        <v>1244</v>
      </c>
    </row>
    <row r="2315" spans="1:8" ht="17.25" customHeight="1" x14ac:dyDescent="0.35">
      <c r="A2315" s="46" t="str">
        <f>_xlfn.CONCAT("PUSKESMAS ",TRIM(tblReff[[#This Row],[NAMA PUSKESMAS]]))</f>
        <v>PUSKESMAS PLERET</v>
      </c>
      <c r="B2315" s="42">
        <v>1032302</v>
      </c>
      <c r="C2315" s="43" t="s">
        <v>6267</v>
      </c>
      <c r="D2315" s="43" t="s">
        <v>6268</v>
      </c>
      <c r="E2315" s="43" t="s">
        <v>6267</v>
      </c>
      <c r="F2315" s="43" t="s">
        <v>6233</v>
      </c>
      <c r="G2315" s="43" t="s">
        <v>6184</v>
      </c>
      <c r="H2315" s="43" t="s">
        <v>1243</v>
      </c>
    </row>
    <row r="2316" spans="1:8" ht="17.25" customHeight="1" x14ac:dyDescent="0.35">
      <c r="A2316" s="46" t="str">
        <f>_xlfn.CONCAT("PUSKESMAS ",TRIM(tblReff[[#This Row],[NAMA PUSKESMAS]]))</f>
        <v>PUSKESMAS PIYUNGAN</v>
      </c>
      <c r="B2316" s="42">
        <v>1032303</v>
      </c>
      <c r="C2316" s="43" t="s">
        <v>6269</v>
      </c>
      <c r="D2316" s="43" t="s">
        <v>6270</v>
      </c>
      <c r="E2316" s="43" t="s">
        <v>6269</v>
      </c>
      <c r="F2316" s="43" t="s">
        <v>6233</v>
      </c>
      <c r="G2316" s="43" t="s">
        <v>6184</v>
      </c>
      <c r="H2316" s="43" t="s">
        <v>1243</v>
      </c>
    </row>
    <row r="2317" spans="1:8" ht="17.25" customHeight="1" x14ac:dyDescent="0.35">
      <c r="A2317" s="46" t="str">
        <f>_xlfn.CONCAT("PUSKESMAS ",TRIM(tblReff[[#This Row],[NAMA PUSKESMAS]]))</f>
        <v>PUSKESMAS BANGUNTAPAN II</v>
      </c>
      <c r="B2317" s="42">
        <v>1032304</v>
      </c>
      <c r="C2317" s="43" t="s">
        <v>6271</v>
      </c>
      <c r="D2317" s="43" t="s">
        <v>6272</v>
      </c>
      <c r="E2317" s="43" t="s">
        <v>6273</v>
      </c>
      <c r="F2317" s="43" t="s">
        <v>6233</v>
      </c>
      <c r="G2317" s="43" t="s">
        <v>6184</v>
      </c>
      <c r="H2317" s="43" t="s">
        <v>1243</v>
      </c>
    </row>
    <row r="2318" spans="1:8" ht="17.25" customHeight="1" x14ac:dyDescent="0.35">
      <c r="A2318" s="46" t="str">
        <f>_xlfn.CONCAT("PUSKESMAS ",TRIM(tblReff[[#This Row],[NAMA PUSKESMAS]]))</f>
        <v>PUSKESMAS BANGUNTAPAN I</v>
      </c>
      <c r="B2318" s="42">
        <v>1032305</v>
      </c>
      <c r="C2318" s="43" t="s">
        <v>6274</v>
      </c>
      <c r="D2318" s="43" t="s">
        <v>6275</v>
      </c>
      <c r="E2318" s="43" t="s">
        <v>6273</v>
      </c>
      <c r="F2318" s="43" t="s">
        <v>6233</v>
      </c>
      <c r="G2318" s="43" t="s">
        <v>6184</v>
      </c>
      <c r="H2318" s="43" t="s">
        <v>1244</v>
      </c>
    </row>
    <row r="2319" spans="1:8" ht="17.25" customHeight="1" x14ac:dyDescent="0.35">
      <c r="A2319" s="46" t="str">
        <f>_xlfn.CONCAT("PUSKESMAS ",TRIM(tblReff[[#This Row],[NAMA PUSKESMAS]]))</f>
        <v>PUSKESMAS BANGUNTAPAN III</v>
      </c>
      <c r="B2319" s="42">
        <v>1032306</v>
      </c>
      <c r="C2319" s="43" t="s">
        <v>6276</v>
      </c>
      <c r="D2319" s="43" t="s">
        <v>6277</v>
      </c>
      <c r="E2319" s="43" t="s">
        <v>6273</v>
      </c>
      <c r="F2319" s="43" t="s">
        <v>6233</v>
      </c>
      <c r="G2319" s="43" t="s">
        <v>6184</v>
      </c>
      <c r="H2319" s="43" t="s">
        <v>1244</v>
      </c>
    </row>
    <row r="2320" spans="1:8" ht="17.25" customHeight="1" x14ac:dyDescent="0.35">
      <c r="A2320" s="46" t="str">
        <f>_xlfn.CONCAT("PUSKESMAS ",TRIM(tblReff[[#This Row],[NAMA PUSKESMAS]]))</f>
        <v>PUSKESMAS SEWON I</v>
      </c>
      <c r="B2320" s="42">
        <v>1032307</v>
      </c>
      <c r="C2320" s="43" t="s">
        <v>6278</v>
      </c>
      <c r="D2320" s="43" t="s">
        <v>6279</v>
      </c>
      <c r="E2320" s="43" t="s">
        <v>6280</v>
      </c>
      <c r="F2320" s="43" t="s">
        <v>6233</v>
      </c>
      <c r="G2320" s="43" t="s">
        <v>6184</v>
      </c>
      <c r="H2320" s="43" t="s">
        <v>1243</v>
      </c>
    </row>
    <row r="2321" spans="1:8" ht="17.25" customHeight="1" x14ac:dyDescent="0.35">
      <c r="A2321" s="46" t="str">
        <f>_xlfn.CONCAT("PUSKESMAS ",TRIM(tblReff[[#This Row],[NAMA PUSKESMAS]]))</f>
        <v>PUSKESMAS SEWON II</v>
      </c>
      <c r="B2321" s="42">
        <v>1032308</v>
      </c>
      <c r="C2321" s="43" t="s">
        <v>6281</v>
      </c>
      <c r="D2321" s="43" t="s">
        <v>6282</v>
      </c>
      <c r="E2321" s="43" t="s">
        <v>6280</v>
      </c>
      <c r="F2321" s="43" t="s">
        <v>6233</v>
      </c>
      <c r="G2321" s="43" t="s">
        <v>6184</v>
      </c>
      <c r="H2321" s="43" t="s">
        <v>1244</v>
      </c>
    </row>
    <row r="2322" spans="1:8" ht="17.25" customHeight="1" x14ac:dyDescent="0.35">
      <c r="A2322" s="46" t="str">
        <f>_xlfn.CONCAT("PUSKESMAS ",TRIM(tblReff[[#This Row],[NAMA PUSKESMAS]]))</f>
        <v>PUSKESMAS KASIHAN</v>
      </c>
      <c r="B2322" s="42">
        <v>1032309</v>
      </c>
      <c r="C2322" s="43" t="s">
        <v>6283</v>
      </c>
      <c r="D2322" s="43" t="s">
        <v>6284</v>
      </c>
      <c r="E2322" s="43" t="s">
        <v>6285</v>
      </c>
      <c r="F2322" s="43" t="s">
        <v>6233</v>
      </c>
      <c r="G2322" s="43" t="s">
        <v>6184</v>
      </c>
      <c r="H2322" s="43" t="s">
        <v>1243</v>
      </c>
    </row>
    <row r="2323" spans="1:8" ht="17.25" customHeight="1" x14ac:dyDescent="0.35">
      <c r="A2323" s="46" t="str">
        <f>_xlfn.CONCAT("PUSKESMAS ",TRIM(tblReff[[#This Row],[NAMA PUSKESMAS]]))</f>
        <v>PUSKESMAS KASIHAN II</v>
      </c>
      <c r="B2323" s="42">
        <v>1032310</v>
      </c>
      <c r="C2323" s="43" t="s">
        <v>6286</v>
      </c>
      <c r="D2323" s="43" t="s">
        <v>6287</v>
      </c>
      <c r="E2323" s="43" t="s">
        <v>6285</v>
      </c>
      <c r="F2323" s="43" t="s">
        <v>6233</v>
      </c>
      <c r="G2323" s="43" t="s">
        <v>6184</v>
      </c>
      <c r="H2323" s="43" t="s">
        <v>1244</v>
      </c>
    </row>
    <row r="2324" spans="1:8" ht="17.25" customHeight="1" x14ac:dyDescent="0.35">
      <c r="A2324" s="46" t="str">
        <f>_xlfn.CONCAT("PUSKESMAS ",TRIM(tblReff[[#This Row],[NAMA PUSKESMAS]]))</f>
        <v>PUSKESMAS PAJANGAN</v>
      </c>
      <c r="B2324" s="42">
        <v>1032311</v>
      </c>
      <c r="C2324" s="43" t="s">
        <v>6288</v>
      </c>
      <c r="D2324" s="43" t="s">
        <v>6289</v>
      </c>
      <c r="E2324" s="43" t="s">
        <v>6288</v>
      </c>
      <c r="F2324" s="43" t="s">
        <v>6233</v>
      </c>
      <c r="G2324" s="43" t="s">
        <v>6184</v>
      </c>
      <c r="H2324" s="43" t="s">
        <v>1243</v>
      </c>
    </row>
    <row r="2325" spans="1:8" ht="17.25" customHeight="1" x14ac:dyDescent="0.35">
      <c r="A2325" s="46" t="str">
        <f>_xlfn.CONCAT("PUSKESMAS ",TRIM(tblReff[[#This Row],[NAMA PUSKESMAS]]))</f>
        <v>PUSKESMAS SEDAYU I</v>
      </c>
      <c r="B2325" s="42">
        <v>1032312</v>
      </c>
      <c r="C2325" s="43" t="s">
        <v>6290</v>
      </c>
      <c r="D2325" s="43" t="s">
        <v>6291</v>
      </c>
      <c r="E2325" s="43" t="s">
        <v>6292</v>
      </c>
      <c r="F2325" s="43" t="s">
        <v>6233</v>
      </c>
      <c r="G2325" s="43" t="s">
        <v>6184</v>
      </c>
      <c r="H2325" s="43" t="s">
        <v>1243</v>
      </c>
    </row>
    <row r="2326" spans="1:8" ht="17.25" customHeight="1" x14ac:dyDescent="0.35">
      <c r="A2326" s="46" t="str">
        <f>_xlfn.CONCAT("PUSKESMAS ",TRIM(tblReff[[#This Row],[NAMA PUSKESMAS]]))</f>
        <v>PUSKESMAS SEDAYU II</v>
      </c>
      <c r="B2326" s="42">
        <v>1032313</v>
      </c>
      <c r="C2326" s="43" t="s">
        <v>6293</v>
      </c>
      <c r="D2326" s="43" t="s">
        <v>6294</v>
      </c>
      <c r="E2326" s="43" t="s">
        <v>6292</v>
      </c>
      <c r="F2326" s="43" t="s">
        <v>6233</v>
      </c>
      <c r="G2326" s="43" t="s">
        <v>6184</v>
      </c>
      <c r="H2326" s="43" t="s">
        <v>1244</v>
      </c>
    </row>
    <row r="2327" spans="1:8" ht="17.25" customHeight="1" x14ac:dyDescent="0.35">
      <c r="A2327" s="46" t="str">
        <f>_xlfn.CONCAT("PUSKESMAS ",TRIM(tblReff[[#This Row],[NAMA PUSKESMAS]]))</f>
        <v>PUSKESMAS PANGGANG II</v>
      </c>
      <c r="B2327" s="42">
        <v>1032314</v>
      </c>
      <c r="C2327" s="43" t="s">
        <v>6295</v>
      </c>
      <c r="D2327" s="43" t="s">
        <v>6296</v>
      </c>
      <c r="E2327" s="43" t="s">
        <v>6297</v>
      </c>
      <c r="F2327" s="43" t="s">
        <v>6298</v>
      </c>
      <c r="G2327" s="43" t="s">
        <v>6184</v>
      </c>
      <c r="H2327" s="43" t="s">
        <v>1243</v>
      </c>
    </row>
    <row r="2328" spans="1:8" ht="17.25" customHeight="1" x14ac:dyDescent="0.35">
      <c r="A2328" s="46" t="str">
        <f>_xlfn.CONCAT("PUSKESMAS ",TRIM(tblReff[[#This Row],[NAMA PUSKESMAS]]))</f>
        <v>PUSKESMAS PANGGANG I</v>
      </c>
      <c r="B2328" s="42">
        <v>1032315</v>
      </c>
      <c r="C2328" s="43" t="s">
        <v>6299</v>
      </c>
      <c r="D2328" s="43" t="s">
        <v>6300</v>
      </c>
      <c r="E2328" s="43" t="s">
        <v>6297</v>
      </c>
      <c r="F2328" s="43" t="s">
        <v>6298</v>
      </c>
      <c r="G2328" s="43" t="s">
        <v>6184</v>
      </c>
      <c r="H2328" s="43" t="s">
        <v>1244</v>
      </c>
    </row>
    <row r="2329" spans="1:8" ht="17.25" customHeight="1" x14ac:dyDescent="0.35">
      <c r="A2329" s="46" t="str">
        <f>_xlfn.CONCAT("PUSKESMAS ",TRIM(tblReff[[#This Row],[NAMA PUSKESMAS]]))</f>
        <v>PUSKESMAS PURWOSARI</v>
      </c>
      <c r="B2329" s="42">
        <v>1032316</v>
      </c>
      <c r="C2329" s="43" t="s">
        <v>5394</v>
      </c>
      <c r="D2329" s="43" t="s">
        <v>6301</v>
      </c>
      <c r="E2329" s="43" t="s">
        <v>5394</v>
      </c>
      <c r="F2329" s="43" t="s">
        <v>6298</v>
      </c>
      <c r="G2329" s="43" t="s">
        <v>6184</v>
      </c>
      <c r="H2329" s="43" t="s">
        <v>1244</v>
      </c>
    </row>
    <row r="2330" spans="1:8" ht="17.25" customHeight="1" x14ac:dyDescent="0.35">
      <c r="A2330" s="46" t="str">
        <f>_xlfn.CONCAT("PUSKESMAS ",TRIM(tblReff[[#This Row],[NAMA PUSKESMAS]]))</f>
        <v>PUSKESMAS PALIYAN</v>
      </c>
      <c r="B2330" s="42">
        <v>1032317</v>
      </c>
      <c r="C2330" s="43" t="s">
        <v>6302</v>
      </c>
      <c r="D2330" s="43" t="s">
        <v>6303</v>
      </c>
      <c r="E2330" s="43" t="s">
        <v>6302</v>
      </c>
      <c r="F2330" s="43" t="s">
        <v>6298</v>
      </c>
      <c r="G2330" s="43" t="s">
        <v>6184</v>
      </c>
      <c r="H2330" s="43" t="s">
        <v>1243</v>
      </c>
    </row>
    <row r="2331" spans="1:8" ht="17.25" customHeight="1" x14ac:dyDescent="0.35">
      <c r="A2331" s="46" t="str">
        <f>_xlfn.CONCAT("PUSKESMAS ",TRIM(tblReff[[#This Row],[NAMA PUSKESMAS]]))</f>
        <v>PUSKESMAS SAPTOSARI</v>
      </c>
      <c r="B2331" s="42">
        <v>1032318</v>
      </c>
      <c r="C2331" s="43" t="s">
        <v>6304</v>
      </c>
      <c r="D2331" s="43" t="s">
        <v>6305</v>
      </c>
      <c r="E2331" s="43" t="s">
        <v>6306</v>
      </c>
      <c r="F2331" s="43" t="s">
        <v>6298</v>
      </c>
      <c r="G2331" s="43" t="s">
        <v>6184</v>
      </c>
      <c r="H2331" s="43" t="s">
        <v>1244</v>
      </c>
    </row>
    <row r="2332" spans="1:8" ht="17.25" customHeight="1" x14ac:dyDescent="0.35">
      <c r="A2332" s="46" t="str">
        <f>_xlfn.CONCAT("PUSKESMAS ",TRIM(tblReff[[#This Row],[NAMA PUSKESMAS]]))</f>
        <v>PUSKESMAS TEPUS I</v>
      </c>
      <c r="B2332" s="42">
        <v>1032319</v>
      </c>
      <c r="C2332" s="43" t="s">
        <v>6307</v>
      </c>
      <c r="D2332" s="43" t="s">
        <v>6308</v>
      </c>
      <c r="E2332" s="43" t="s">
        <v>6309</v>
      </c>
      <c r="F2332" s="43" t="s">
        <v>6298</v>
      </c>
      <c r="G2332" s="43" t="s">
        <v>6184</v>
      </c>
      <c r="H2332" s="43" t="s">
        <v>1243</v>
      </c>
    </row>
    <row r="2333" spans="1:8" ht="17.25" customHeight="1" x14ac:dyDescent="0.35">
      <c r="A2333" s="46" t="str">
        <f>_xlfn.CONCAT("PUSKESMAS ",TRIM(tblReff[[#This Row],[NAMA PUSKESMAS]]))</f>
        <v>PUSKESMAS TEPUS II</v>
      </c>
      <c r="B2333" s="42">
        <v>1032320</v>
      </c>
      <c r="C2333" s="43" t="s">
        <v>6310</v>
      </c>
      <c r="D2333" s="43" t="s">
        <v>6311</v>
      </c>
      <c r="E2333" s="43" t="s">
        <v>6309</v>
      </c>
      <c r="F2333" s="43" t="s">
        <v>6298</v>
      </c>
      <c r="G2333" s="43" t="s">
        <v>6184</v>
      </c>
      <c r="H2333" s="43" t="s">
        <v>1243</v>
      </c>
    </row>
    <row r="2334" spans="1:8" ht="17.25" customHeight="1" x14ac:dyDescent="0.35">
      <c r="A2334" s="46" t="str">
        <f>_xlfn.CONCAT("PUSKESMAS ",TRIM(tblReff[[#This Row],[NAMA PUSKESMAS]]))</f>
        <v>PUSKESMAS TANJUNG SARI</v>
      </c>
      <c r="B2334" s="42">
        <v>1032321</v>
      </c>
      <c r="C2334" s="43" t="s">
        <v>1348</v>
      </c>
      <c r="D2334" s="43" t="s">
        <v>6312</v>
      </c>
      <c r="E2334" s="43" t="s">
        <v>2160</v>
      </c>
      <c r="F2334" s="43" t="s">
        <v>6298</v>
      </c>
      <c r="G2334" s="43" t="s">
        <v>6184</v>
      </c>
      <c r="H2334" s="43" t="s">
        <v>1244</v>
      </c>
    </row>
    <row r="2335" spans="1:8" ht="17.25" customHeight="1" x14ac:dyDescent="0.35">
      <c r="A2335" s="46" t="str">
        <f>_xlfn.CONCAT("PUSKESMAS ",TRIM(tblReff[[#This Row],[NAMA PUSKESMAS]]))</f>
        <v>PUSKESMAS RONGKOP</v>
      </c>
      <c r="B2335" s="42">
        <v>1032322</v>
      </c>
      <c r="C2335" s="43" t="s">
        <v>6313</v>
      </c>
      <c r="D2335" s="43" t="s">
        <v>6314</v>
      </c>
      <c r="E2335" s="43" t="s">
        <v>6313</v>
      </c>
      <c r="F2335" s="43" t="s">
        <v>6298</v>
      </c>
      <c r="G2335" s="43" t="s">
        <v>6184</v>
      </c>
      <c r="H2335" s="43" t="s">
        <v>1243</v>
      </c>
    </row>
    <row r="2336" spans="1:8" ht="17.25" customHeight="1" x14ac:dyDescent="0.35">
      <c r="A2336" s="46" t="str">
        <f>_xlfn.CONCAT("PUSKESMAS ",TRIM(tblReff[[#This Row],[NAMA PUSKESMAS]]))</f>
        <v>PUSKESMAS GIRISUBO</v>
      </c>
      <c r="B2336" s="42">
        <v>1032323</v>
      </c>
      <c r="C2336" s="43" t="s">
        <v>6315</v>
      </c>
      <c r="D2336" s="43" t="s">
        <v>6316</v>
      </c>
      <c r="E2336" s="43" t="s">
        <v>6315</v>
      </c>
      <c r="F2336" s="43" t="s">
        <v>6298</v>
      </c>
      <c r="G2336" s="43" t="s">
        <v>6184</v>
      </c>
      <c r="H2336" s="43" t="s">
        <v>1243</v>
      </c>
    </row>
    <row r="2337" spans="1:8" ht="17.25" customHeight="1" x14ac:dyDescent="0.35">
      <c r="A2337" s="46" t="str">
        <f>_xlfn.CONCAT("PUSKESMAS ",TRIM(tblReff[[#This Row],[NAMA PUSKESMAS]]))</f>
        <v>PUSKESMAS SEMANU I</v>
      </c>
      <c r="B2337" s="42">
        <v>1032324</v>
      </c>
      <c r="C2337" s="43" t="s">
        <v>6317</v>
      </c>
      <c r="D2337" s="43" t="s">
        <v>6318</v>
      </c>
      <c r="E2337" s="43" t="s">
        <v>6319</v>
      </c>
      <c r="F2337" s="43" t="s">
        <v>6298</v>
      </c>
      <c r="G2337" s="43" t="s">
        <v>6184</v>
      </c>
      <c r="H2337" s="43" t="s">
        <v>1243</v>
      </c>
    </row>
    <row r="2338" spans="1:8" ht="17.25" customHeight="1" x14ac:dyDescent="0.35">
      <c r="A2338" s="46" t="str">
        <f>_xlfn.CONCAT("PUSKESMAS ",TRIM(tblReff[[#This Row],[NAMA PUSKESMAS]]))</f>
        <v>PUSKESMAS SEMANU II</v>
      </c>
      <c r="B2338" s="42">
        <v>1032325</v>
      </c>
      <c r="C2338" s="43" t="s">
        <v>6320</v>
      </c>
      <c r="D2338" s="43" t="s">
        <v>6321</v>
      </c>
      <c r="E2338" s="43" t="s">
        <v>6319</v>
      </c>
      <c r="F2338" s="43" t="s">
        <v>6298</v>
      </c>
      <c r="G2338" s="43" t="s">
        <v>6184</v>
      </c>
      <c r="H2338" s="43" t="s">
        <v>1244</v>
      </c>
    </row>
    <row r="2339" spans="1:8" ht="17.25" customHeight="1" x14ac:dyDescent="0.35">
      <c r="A2339" s="46" t="str">
        <f>_xlfn.CONCAT("PUSKESMAS ",TRIM(tblReff[[#This Row],[NAMA PUSKESMAS]]))</f>
        <v>PUSKESMAS PONJONG I</v>
      </c>
      <c r="B2339" s="42">
        <v>1032326</v>
      </c>
      <c r="C2339" s="43" t="s">
        <v>6322</v>
      </c>
      <c r="D2339" s="43" t="s">
        <v>6323</v>
      </c>
      <c r="E2339" s="43" t="s">
        <v>6324</v>
      </c>
      <c r="F2339" s="43" t="s">
        <v>6298</v>
      </c>
      <c r="G2339" s="43" t="s">
        <v>6184</v>
      </c>
      <c r="H2339" s="43" t="s">
        <v>1243</v>
      </c>
    </row>
    <row r="2340" spans="1:8" ht="17.25" customHeight="1" x14ac:dyDescent="0.35">
      <c r="A2340" s="46" t="str">
        <f>_xlfn.CONCAT("PUSKESMAS ",TRIM(tblReff[[#This Row],[NAMA PUSKESMAS]]))</f>
        <v>PUSKESMAS PONJONG II</v>
      </c>
      <c r="B2340" s="42">
        <v>1032327</v>
      </c>
      <c r="C2340" s="43" t="s">
        <v>6325</v>
      </c>
      <c r="D2340" s="43" t="s">
        <v>6326</v>
      </c>
      <c r="E2340" s="43" t="s">
        <v>6324</v>
      </c>
      <c r="F2340" s="43" t="s">
        <v>6298</v>
      </c>
      <c r="G2340" s="43" t="s">
        <v>6184</v>
      </c>
      <c r="H2340" s="43" t="s">
        <v>1243</v>
      </c>
    </row>
    <row r="2341" spans="1:8" ht="17.25" customHeight="1" x14ac:dyDescent="0.35">
      <c r="A2341" s="46" t="str">
        <f>_xlfn.CONCAT("PUSKESMAS ",TRIM(tblReff[[#This Row],[NAMA PUSKESMAS]]))</f>
        <v>PUSKESMAS KARANGMOJO I</v>
      </c>
      <c r="B2341" s="42">
        <v>1032328</v>
      </c>
      <c r="C2341" s="43" t="s">
        <v>6327</v>
      </c>
      <c r="D2341" s="43" t="s">
        <v>6328</v>
      </c>
      <c r="E2341" s="43" t="s">
        <v>6329</v>
      </c>
      <c r="F2341" s="43" t="s">
        <v>6298</v>
      </c>
      <c r="G2341" s="43" t="s">
        <v>6184</v>
      </c>
      <c r="H2341" s="43" t="s">
        <v>1244</v>
      </c>
    </row>
    <row r="2342" spans="1:8" ht="17.25" customHeight="1" x14ac:dyDescent="0.35">
      <c r="A2342" s="46" t="str">
        <f>_xlfn.CONCAT("PUSKESMAS ",TRIM(tblReff[[#This Row],[NAMA PUSKESMAS]]))</f>
        <v>PUSKESMAS KARANGMOJO II</v>
      </c>
      <c r="B2342" s="42">
        <v>1032329</v>
      </c>
      <c r="C2342" s="43" t="s">
        <v>6330</v>
      </c>
      <c r="D2342" s="43" t="s">
        <v>6331</v>
      </c>
      <c r="E2342" s="43" t="s">
        <v>6329</v>
      </c>
      <c r="F2342" s="43" t="s">
        <v>6298</v>
      </c>
      <c r="G2342" s="43" t="s">
        <v>6184</v>
      </c>
      <c r="H2342" s="43" t="s">
        <v>1244</v>
      </c>
    </row>
    <row r="2343" spans="1:8" ht="17.25" customHeight="1" x14ac:dyDescent="0.35">
      <c r="A2343" s="46" t="str">
        <f>_xlfn.CONCAT("PUSKESMAS ",TRIM(tblReff[[#This Row],[NAMA PUSKESMAS]]))</f>
        <v>PUSKESMAS WONOSARI I</v>
      </c>
      <c r="B2343" s="42">
        <v>1032330</v>
      </c>
      <c r="C2343" s="43" t="s">
        <v>4931</v>
      </c>
      <c r="D2343" s="43" t="s">
        <v>6332</v>
      </c>
      <c r="E2343" s="43" t="s">
        <v>4933</v>
      </c>
      <c r="F2343" s="43" t="s">
        <v>6298</v>
      </c>
      <c r="G2343" s="43" t="s">
        <v>6184</v>
      </c>
      <c r="H2343" s="43" t="s">
        <v>1244</v>
      </c>
    </row>
    <row r="2344" spans="1:8" ht="17.25" customHeight="1" x14ac:dyDescent="0.35">
      <c r="A2344" s="46" t="str">
        <f>_xlfn.CONCAT("PUSKESMAS ",TRIM(tblReff[[#This Row],[NAMA PUSKESMAS]]))</f>
        <v>PUSKESMAS WONOSARI II</v>
      </c>
      <c r="B2344" s="42">
        <v>1032331</v>
      </c>
      <c r="C2344" s="43" t="s">
        <v>4934</v>
      </c>
      <c r="D2344" s="43" t="s">
        <v>6333</v>
      </c>
      <c r="E2344" s="43" t="s">
        <v>4933</v>
      </c>
      <c r="F2344" s="43" t="s">
        <v>6298</v>
      </c>
      <c r="G2344" s="43" t="s">
        <v>6184</v>
      </c>
      <c r="H2344" s="43" t="s">
        <v>1244</v>
      </c>
    </row>
    <row r="2345" spans="1:8" ht="17.25" customHeight="1" x14ac:dyDescent="0.35">
      <c r="A2345" s="46" t="str">
        <f>_xlfn.CONCAT("PUSKESMAS ",TRIM(tblReff[[#This Row],[NAMA PUSKESMAS]]))</f>
        <v>PUSKESMAS PLAYEN I</v>
      </c>
      <c r="B2345" s="42">
        <v>1032332</v>
      </c>
      <c r="C2345" s="43" t="s">
        <v>6334</v>
      </c>
      <c r="D2345" s="43" t="s">
        <v>6335</v>
      </c>
      <c r="E2345" s="43" t="s">
        <v>6336</v>
      </c>
      <c r="F2345" s="43" t="s">
        <v>6298</v>
      </c>
      <c r="G2345" s="43" t="s">
        <v>6184</v>
      </c>
      <c r="H2345" s="43" t="s">
        <v>1243</v>
      </c>
    </row>
    <row r="2346" spans="1:8" ht="17.25" customHeight="1" x14ac:dyDescent="0.35">
      <c r="A2346" s="46" t="str">
        <f>_xlfn.CONCAT("PUSKESMAS ",TRIM(tblReff[[#This Row],[NAMA PUSKESMAS]]))</f>
        <v>PUSKESMAS PLAYEN II</v>
      </c>
      <c r="B2346" s="42">
        <v>1032333</v>
      </c>
      <c r="C2346" s="43" t="s">
        <v>6337</v>
      </c>
      <c r="D2346" s="43" t="s">
        <v>6338</v>
      </c>
      <c r="E2346" s="43" t="s">
        <v>6336</v>
      </c>
      <c r="F2346" s="43" t="s">
        <v>6298</v>
      </c>
      <c r="G2346" s="43" t="s">
        <v>6184</v>
      </c>
      <c r="H2346" s="43" t="s">
        <v>1244</v>
      </c>
    </row>
    <row r="2347" spans="1:8" ht="17.25" customHeight="1" x14ac:dyDescent="0.35">
      <c r="A2347" s="46" t="str">
        <f>_xlfn.CONCAT("PUSKESMAS ",TRIM(tblReff[[#This Row],[NAMA PUSKESMAS]]))</f>
        <v>PUSKESMAS PATUK I</v>
      </c>
      <c r="B2347" s="42">
        <v>1032334</v>
      </c>
      <c r="C2347" s="43" t="s">
        <v>6339</v>
      </c>
      <c r="D2347" s="43" t="s">
        <v>6340</v>
      </c>
      <c r="E2347" s="43" t="s">
        <v>6341</v>
      </c>
      <c r="F2347" s="43" t="s">
        <v>6298</v>
      </c>
      <c r="G2347" s="43" t="s">
        <v>6184</v>
      </c>
      <c r="H2347" s="43" t="s">
        <v>1243</v>
      </c>
    </row>
    <row r="2348" spans="1:8" ht="17.25" customHeight="1" x14ac:dyDescent="0.35">
      <c r="A2348" s="46" t="str">
        <f>_xlfn.CONCAT("PUSKESMAS ",TRIM(tblReff[[#This Row],[NAMA PUSKESMAS]]))</f>
        <v>PUSKESMAS PATUK II</v>
      </c>
      <c r="B2348" s="42">
        <v>1032335</v>
      </c>
      <c r="C2348" s="43" t="s">
        <v>6342</v>
      </c>
      <c r="D2348" s="43" t="s">
        <v>6343</v>
      </c>
      <c r="E2348" s="43" t="s">
        <v>6341</v>
      </c>
      <c r="F2348" s="43" t="s">
        <v>6298</v>
      </c>
      <c r="G2348" s="43" t="s">
        <v>6184</v>
      </c>
      <c r="H2348" s="43" t="s">
        <v>1244</v>
      </c>
    </row>
    <row r="2349" spans="1:8" ht="17.25" customHeight="1" x14ac:dyDescent="0.35">
      <c r="A2349" s="46" t="str">
        <f>_xlfn.CONCAT("PUSKESMAS ",TRIM(tblReff[[#This Row],[NAMA PUSKESMAS]]))</f>
        <v>PUSKESMAS GEDANGSARI I</v>
      </c>
      <c r="B2349" s="42">
        <v>1032336</v>
      </c>
      <c r="C2349" s="43" t="s">
        <v>6344</v>
      </c>
      <c r="D2349" s="43" t="s">
        <v>6345</v>
      </c>
      <c r="E2349" s="43" t="s">
        <v>6346</v>
      </c>
      <c r="F2349" s="43" t="s">
        <v>6298</v>
      </c>
      <c r="G2349" s="43" t="s">
        <v>6184</v>
      </c>
      <c r="H2349" s="43" t="s">
        <v>1244</v>
      </c>
    </row>
    <row r="2350" spans="1:8" ht="17.25" customHeight="1" x14ac:dyDescent="0.35">
      <c r="A2350" s="46" t="str">
        <f>_xlfn.CONCAT("PUSKESMAS ",TRIM(tblReff[[#This Row],[NAMA PUSKESMAS]]))</f>
        <v>PUSKESMAS GEDANGSARI II</v>
      </c>
      <c r="B2350" s="42">
        <v>1032337</v>
      </c>
      <c r="C2350" s="43" t="s">
        <v>6347</v>
      </c>
      <c r="D2350" s="43" t="s">
        <v>6348</v>
      </c>
      <c r="E2350" s="43" t="s">
        <v>6346</v>
      </c>
      <c r="F2350" s="43" t="s">
        <v>6298</v>
      </c>
      <c r="G2350" s="43" t="s">
        <v>6184</v>
      </c>
      <c r="H2350" s="43" t="s">
        <v>1244</v>
      </c>
    </row>
    <row r="2351" spans="1:8" ht="17.25" customHeight="1" x14ac:dyDescent="0.35">
      <c r="A2351" s="46" t="str">
        <f>_xlfn.CONCAT("PUSKESMAS ",TRIM(tblReff[[#This Row],[NAMA PUSKESMAS]]))</f>
        <v>PUSKESMAS NGLIPAR I</v>
      </c>
      <c r="B2351" s="42">
        <v>1032338</v>
      </c>
      <c r="C2351" s="43" t="s">
        <v>6349</v>
      </c>
      <c r="D2351" s="43" t="s">
        <v>6350</v>
      </c>
      <c r="E2351" s="43" t="s">
        <v>6351</v>
      </c>
      <c r="F2351" s="43" t="s">
        <v>6298</v>
      </c>
      <c r="G2351" s="43" t="s">
        <v>6184</v>
      </c>
      <c r="H2351" s="43" t="s">
        <v>1243</v>
      </c>
    </row>
    <row r="2352" spans="1:8" ht="17.25" customHeight="1" x14ac:dyDescent="0.35">
      <c r="A2352" s="46" t="str">
        <f>_xlfn.CONCAT("PUSKESMAS ",TRIM(tblReff[[#This Row],[NAMA PUSKESMAS]]))</f>
        <v>PUSKESMAS NGLIPAR II</v>
      </c>
      <c r="B2352" s="42">
        <v>1032339</v>
      </c>
      <c r="C2352" s="43" t="s">
        <v>6352</v>
      </c>
      <c r="D2352" s="43" t="s">
        <v>6353</v>
      </c>
      <c r="E2352" s="43" t="s">
        <v>6351</v>
      </c>
      <c r="F2352" s="43" t="s">
        <v>6298</v>
      </c>
      <c r="G2352" s="43" t="s">
        <v>6184</v>
      </c>
      <c r="H2352" s="43" t="s">
        <v>1244</v>
      </c>
    </row>
    <row r="2353" spans="1:8" ht="17.25" customHeight="1" x14ac:dyDescent="0.35">
      <c r="A2353" s="46" t="str">
        <f>_xlfn.CONCAT("PUSKESMAS ",TRIM(tblReff[[#This Row],[NAMA PUSKESMAS]]))</f>
        <v>PUSKESMAS NGAWEN II</v>
      </c>
      <c r="B2353" s="42">
        <v>1032340</v>
      </c>
      <c r="C2353" s="43" t="s">
        <v>6354</v>
      </c>
      <c r="D2353" s="43" t="s">
        <v>6355</v>
      </c>
      <c r="E2353" s="43" t="s">
        <v>4919</v>
      </c>
      <c r="F2353" s="43" t="s">
        <v>6298</v>
      </c>
      <c r="G2353" s="43" t="s">
        <v>6184</v>
      </c>
      <c r="H2353" s="43" t="s">
        <v>1243</v>
      </c>
    </row>
    <row r="2354" spans="1:8" ht="17.25" customHeight="1" x14ac:dyDescent="0.35">
      <c r="A2354" s="46" t="str">
        <f>_xlfn.CONCAT("PUSKESMAS ",TRIM(tblReff[[#This Row],[NAMA PUSKESMAS]]))</f>
        <v>PUSKESMAS NGAWEN I</v>
      </c>
      <c r="B2354" s="42">
        <v>1032341</v>
      </c>
      <c r="C2354" s="43" t="s">
        <v>6356</v>
      </c>
      <c r="D2354" s="43" t="s">
        <v>6357</v>
      </c>
      <c r="E2354" s="43" t="s">
        <v>4919</v>
      </c>
      <c r="F2354" s="43" t="s">
        <v>6298</v>
      </c>
      <c r="G2354" s="43" t="s">
        <v>6184</v>
      </c>
      <c r="H2354" s="43" t="s">
        <v>1244</v>
      </c>
    </row>
    <row r="2355" spans="1:8" ht="17.25" customHeight="1" x14ac:dyDescent="0.35">
      <c r="A2355" s="46" t="str">
        <f>_xlfn.CONCAT("PUSKESMAS ",TRIM(tblReff[[#This Row],[NAMA PUSKESMAS]]))</f>
        <v>PUSKESMAS SEMIN I</v>
      </c>
      <c r="B2355" s="42">
        <v>1032342</v>
      </c>
      <c r="C2355" s="43" t="s">
        <v>6358</v>
      </c>
      <c r="D2355" s="43" t="s">
        <v>6359</v>
      </c>
      <c r="E2355" s="43" t="s">
        <v>6360</v>
      </c>
      <c r="F2355" s="43" t="s">
        <v>6298</v>
      </c>
      <c r="G2355" s="43" t="s">
        <v>6184</v>
      </c>
      <c r="H2355" s="43" t="s">
        <v>1243</v>
      </c>
    </row>
    <row r="2356" spans="1:8" ht="17.25" customHeight="1" x14ac:dyDescent="0.35">
      <c r="A2356" s="46" t="str">
        <f>_xlfn.CONCAT("PUSKESMAS ",TRIM(tblReff[[#This Row],[NAMA PUSKESMAS]]))</f>
        <v>PUSKESMAS SEMIN II</v>
      </c>
      <c r="B2356" s="42">
        <v>1032343</v>
      </c>
      <c r="C2356" s="43" t="s">
        <v>6361</v>
      </c>
      <c r="D2356" s="43" t="s">
        <v>6362</v>
      </c>
      <c r="E2356" s="43" t="s">
        <v>6360</v>
      </c>
      <c r="F2356" s="43" t="s">
        <v>6298</v>
      </c>
      <c r="G2356" s="43" t="s">
        <v>6184</v>
      </c>
      <c r="H2356" s="43" t="s">
        <v>1243</v>
      </c>
    </row>
    <row r="2357" spans="1:8" ht="17.25" customHeight="1" x14ac:dyDescent="0.35">
      <c r="A2357" s="46" t="str">
        <f>_xlfn.CONCAT("PUSKESMAS ",TRIM(tblReff[[#This Row],[NAMA PUSKESMAS]]))</f>
        <v>PUSKESMAS MOYUDAN</v>
      </c>
      <c r="B2357" s="42">
        <v>1032344</v>
      </c>
      <c r="C2357" s="43" t="s">
        <v>6363</v>
      </c>
      <c r="D2357" s="43" t="s">
        <v>6364</v>
      </c>
      <c r="E2357" s="43" t="s">
        <v>6363</v>
      </c>
      <c r="F2357" s="43" t="s">
        <v>6365</v>
      </c>
      <c r="G2357" s="43" t="s">
        <v>6184</v>
      </c>
      <c r="H2357" s="43" t="s">
        <v>1244</v>
      </c>
    </row>
    <row r="2358" spans="1:8" ht="17.25" customHeight="1" x14ac:dyDescent="0.35">
      <c r="A2358" s="46" t="str">
        <f>_xlfn.CONCAT("PUSKESMAS ",TRIM(tblReff[[#This Row],[NAMA PUSKESMAS]]))</f>
        <v>PUSKESMAS MINGGIR</v>
      </c>
      <c r="B2358" s="42">
        <v>1032345</v>
      </c>
      <c r="C2358" s="43" t="s">
        <v>6366</v>
      </c>
      <c r="D2358" s="43" t="s">
        <v>6367</v>
      </c>
      <c r="E2358" s="43" t="s">
        <v>6366</v>
      </c>
      <c r="F2358" s="43" t="s">
        <v>6365</v>
      </c>
      <c r="G2358" s="43" t="s">
        <v>6184</v>
      </c>
      <c r="H2358" s="43" t="s">
        <v>1243</v>
      </c>
    </row>
    <row r="2359" spans="1:8" ht="17.25" customHeight="1" x14ac:dyDescent="0.35">
      <c r="A2359" s="46" t="str">
        <f>_xlfn.CONCAT("PUSKESMAS ",TRIM(tblReff[[#This Row],[NAMA PUSKESMAS]]))</f>
        <v>PUSKESMAS SEYEGAN</v>
      </c>
      <c r="B2359" s="42">
        <v>1032346</v>
      </c>
      <c r="C2359" s="43" t="s">
        <v>6368</v>
      </c>
      <c r="D2359" s="43" t="s">
        <v>6369</v>
      </c>
      <c r="E2359" s="43" t="s">
        <v>6368</v>
      </c>
      <c r="F2359" s="43" t="s">
        <v>6365</v>
      </c>
      <c r="G2359" s="43" t="s">
        <v>6184</v>
      </c>
      <c r="H2359" s="43" t="s">
        <v>1243</v>
      </c>
    </row>
    <row r="2360" spans="1:8" ht="17.25" customHeight="1" x14ac:dyDescent="0.35">
      <c r="A2360" s="46" t="str">
        <f>_xlfn.CONCAT("PUSKESMAS ",TRIM(tblReff[[#This Row],[NAMA PUSKESMAS]]))</f>
        <v>PUSKESMAS GODEAN I</v>
      </c>
      <c r="B2360" s="42">
        <v>1032347</v>
      </c>
      <c r="C2360" s="43" t="s">
        <v>6370</v>
      </c>
      <c r="D2360" s="43" t="s">
        <v>6371</v>
      </c>
      <c r="E2360" s="43" t="s">
        <v>6372</v>
      </c>
      <c r="F2360" s="43" t="s">
        <v>6365</v>
      </c>
      <c r="G2360" s="43" t="s">
        <v>6184</v>
      </c>
      <c r="H2360" s="43" t="s">
        <v>1243</v>
      </c>
    </row>
    <row r="2361" spans="1:8" ht="17.25" customHeight="1" x14ac:dyDescent="0.35">
      <c r="A2361" s="46" t="str">
        <f>_xlfn.CONCAT("PUSKESMAS ",TRIM(tblReff[[#This Row],[NAMA PUSKESMAS]]))</f>
        <v>PUSKESMAS GODEAN II</v>
      </c>
      <c r="B2361" s="42">
        <v>1032348</v>
      </c>
      <c r="C2361" s="43" t="s">
        <v>6373</v>
      </c>
      <c r="D2361" s="43" t="s">
        <v>6374</v>
      </c>
      <c r="E2361" s="43" t="s">
        <v>6372</v>
      </c>
      <c r="F2361" s="43" t="s">
        <v>6365</v>
      </c>
      <c r="G2361" s="43" t="s">
        <v>6184</v>
      </c>
      <c r="H2361" s="43" t="s">
        <v>1244</v>
      </c>
    </row>
    <row r="2362" spans="1:8" ht="17.25" customHeight="1" x14ac:dyDescent="0.35">
      <c r="A2362" s="46" t="str">
        <f>_xlfn.CONCAT("PUSKESMAS ",TRIM(tblReff[[#This Row],[NAMA PUSKESMAS]]))</f>
        <v>PUSKESMAS GAMPING I</v>
      </c>
      <c r="B2362" s="42">
        <v>1032349</v>
      </c>
      <c r="C2362" s="43" t="s">
        <v>6375</v>
      </c>
      <c r="D2362" s="43" t="s">
        <v>6376</v>
      </c>
      <c r="E2362" s="43" t="s">
        <v>6377</v>
      </c>
      <c r="F2362" s="43" t="s">
        <v>6365</v>
      </c>
      <c r="G2362" s="43" t="s">
        <v>6184</v>
      </c>
      <c r="H2362" s="43" t="s">
        <v>1244</v>
      </c>
    </row>
    <row r="2363" spans="1:8" ht="17.25" customHeight="1" x14ac:dyDescent="0.35">
      <c r="A2363" s="46" t="str">
        <f>_xlfn.CONCAT("PUSKESMAS ",TRIM(tblReff[[#This Row],[NAMA PUSKESMAS]]))</f>
        <v>PUSKESMAS GAMPING II</v>
      </c>
      <c r="B2363" s="42">
        <v>1032350</v>
      </c>
      <c r="C2363" s="43" t="s">
        <v>6378</v>
      </c>
      <c r="D2363" s="43" t="s">
        <v>6379</v>
      </c>
      <c r="E2363" s="43" t="s">
        <v>6377</v>
      </c>
      <c r="F2363" s="43" t="s">
        <v>6365</v>
      </c>
      <c r="G2363" s="43" t="s">
        <v>6184</v>
      </c>
      <c r="H2363" s="43" t="s">
        <v>1244</v>
      </c>
    </row>
    <row r="2364" spans="1:8" ht="17.25" customHeight="1" x14ac:dyDescent="0.35">
      <c r="A2364" s="46" t="str">
        <f>_xlfn.CONCAT("PUSKESMAS ",TRIM(tblReff[[#This Row],[NAMA PUSKESMAS]]))</f>
        <v>PUSKESMAS MLATI II</v>
      </c>
      <c r="B2364" s="42">
        <v>1032351</v>
      </c>
      <c r="C2364" s="43" t="s">
        <v>6380</v>
      </c>
      <c r="D2364" s="43" t="s">
        <v>6381</v>
      </c>
      <c r="E2364" s="43" t="s">
        <v>6382</v>
      </c>
      <c r="F2364" s="43" t="s">
        <v>6365</v>
      </c>
      <c r="G2364" s="43" t="s">
        <v>6184</v>
      </c>
      <c r="H2364" s="43" t="s">
        <v>1243</v>
      </c>
    </row>
    <row r="2365" spans="1:8" ht="17.25" customHeight="1" x14ac:dyDescent="0.35">
      <c r="A2365" s="46" t="str">
        <f>_xlfn.CONCAT("PUSKESMAS ",TRIM(tblReff[[#This Row],[NAMA PUSKESMAS]]))</f>
        <v>PUSKESMAS MLATI I</v>
      </c>
      <c r="B2365" s="42">
        <v>1032352</v>
      </c>
      <c r="C2365" s="43" t="s">
        <v>6383</v>
      </c>
      <c r="D2365" s="43" t="s">
        <v>6384</v>
      </c>
      <c r="E2365" s="43" t="s">
        <v>6382</v>
      </c>
      <c r="F2365" s="43" t="s">
        <v>6365</v>
      </c>
      <c r="G2365" s="43" t="s">
        <v>6184</v>
      </c>
      <c r="H2365" s="43" t="s">
        <v>1244</v>
      </c>
    </row>
    <row r="2366" spans="1:8" ht="17.25" customHeight="1" x14ac:dyDescent="0.35">
      <c r="A2366" s="46" t="str">
        <f>_xlfn.CONCAT("PUSKESMAS ",TRIM(tblReff[[#This Row],[NAMA PUSKESMAS]]))</f>
        <v>PUSKESMAS DEPOK I</v>
      </c>
      <c r="B2366" s="42">
        <v>1032353</v>
      </c>
      <c r="C2366" s="43" t="s">
        <v>6385</v>
      </c>
      <c r="D2366" s="43" t="s">
        <v>6386</v>
      </c>
      <c r="E2366" s="43" t="s">
        <v>3053</v>
      </c>
      <c r="F2366" s="43" t="s">
        <v>6365</v>
      </c>
      <c r="G2366" s="43" t="s">
        <v>6184</v>
      </c>
      <c r="H2366" s="43" t="s">
        <v>1244</v>
      </c>
    </row>
    <row r="2367" spans="1:8" ht="17.25" customHeight="1" x14ac:dyDescent="0.35">
      <c r="A2367" s="46" t="str">
        <f>_xlfn.CONCAT("PUSKESMAS ",TRIM(tblReff[[#This Row],[NAMA PUSKESMAS]]))</f>
        <v>PUSKESMAS DEPOK II</v>
      </c>
      <c r="B2367" s="42">
        <v>1032354</v>
      </c>
      <c r="C2367" s="43" t="s">
        <v>6387</v>
      </c>
      <c r="D2367" s="43" t="s">
        <v>6388</v>
      </c>
      <c r="E2367" s="43" t="s">
        <v>3053</v>
      </c>
      <c r="F2367" s="43" t="s">
        <v>6365</v>
      </c>
      <c r="G2367" s="43" t="s">
        <v>6184</v>
      </c>
      <c r="H2367" s="43" t="s">
        <v>1244</v>
      </c>
    </row>
    <row r="2368" spans="1:8" ht="17.25" customHeight="1" x14ac:dyDescent="0.35">
      <c r="A2368" s="46" t="str">
        <f>_xlfn.CONCAT("PUSKESMAS ",TRIM(tblReff[[#This Row],[NAMA PUSKESMAS]]))</f>
        <v>PUSKESMAS DEPOK III</v>
      </c>
      <c r="B2368" s="42">
        <v>1032355</v>
      </c>
      <c r="C2368" s="43" t="s">
        <v>6389</v>
      </c>
      <c r="D2368" s="43" t="s">
        <v>6390</v>
      </c>
      <c r="E2368" s="43" t="s">
        <v>3053</v>
      </c>
      <c r="F2368" s="43" t="s">
        <v>6365</v>
      </c>
      <c r="G2368" s="43" t="s">
        <v>6184</v>
      </c>
      <c r="H2368" s="43" t="s">
        <v>1244</v>
      </c>
    </row>
    <row r="2369" spans="1:8" ht="17.25" customHeight="1" x14ac:dyDescent="0.35">
      <c r="A2369" s="46" t="str">
        <f>_xlfn.CONCAT("PUSKESMAS ",TRIM(tblReff[[#This Row],[NAMA PUSKESMAS]]))</f>
        <v>PUSKESMAS BERBAH</v>
      </c>
      <c r="B2369" s="42">
        <v>1032356</v>
      </c>
      <c r="C2369" s="43" t="s">
        <v>6391</v>
      </c>
      <c r="D2369" s="43" t="s">
        <v>6392</v>
      </c>
      <c r="E2369" s="43" t="s">
        <v>6391</v>
      </c>
      <c r="F2369" s="43" t="s">
        <v>6365</v>
      </c>
      <c r="G2369" s="43" t="s">
        <v>6184</v>
      </c>
      <c r="H2369" s="43" t="s">
        <v>1243</v>
      </c>
    </row>
    <row r="2370" spans="1:8" ht="17.25" customHeight="1" x14ac:dyDescent="0.35">
      <c r="A2370" s="46" t="str">
        <f>_xlfn.CONCAT("PUSKESMAS ",TRIM(tblReff[[#This Row],[NAMA PUSKESMAS]]))</f>
        <v>PUSKESMAS PRAMBANAN</v>
      </c>
      <c r="B2370" s="42">
        <v>1032357</v>
      </c>
      <c r="C2370" s="43" t="s">
        <v>4885</v>
      </c>
      <c r="D2370" s="43" t="s">
        <v>6393</v>
      </c>
      <c r="E2370" s="43" t="s">
        <v>4885</v>
      </c>
      <c r="F2370" s="43" t="s">
        <v>6365</v>
      </c>
      <c r="G2370" s="43" t="s">
        <v>6184</v>
      </c>
      <c r="H2370" s="43" t="s">
        <v>1244</v>
      </c>
    </row>
    <row r="2371" spans="1:8" ht="17.25" customHeight="1" x14ac:dyDescent="0.35">
      <c r="A2371" s="46" t="str">
        <f>_xlfn.CONCAT("PUSKESMAS ",TRIM(tblReff[[#This Row],[NAMA PUSKESMAS]]))</f>
        <v>PUSKESMAS KALASAN</v>
      </c>
      <c r="B2371" s="42">
        <v>1032358</v>
      </c>
      <c r="C2371" s="43" t="s">
        <v>6394</v>
      </c>
      <c r="D2371" s="43" t="s">
        <v>6395</v>
      </c>
      <c r="E2371" s="43" t="s">
        <v>6394</v>
      </c>
      <c r="F2371" s="43" t="s">
        <v>6365</v>
      </c>
      <c r="G2371" s="43" t="s">
        <v>6184</v>
      </c>
      <c r="H2371" s="43" t="s">
        <v>1243</v>
      </c>
    </row>
    <row r="2372" spans="1:8" ht="17.25" customHeight="1" x14ac:dyDescent="0.35">
      <c r="A2372" s="46" t="str">
        <f>_xlfn.CONCAT("PUSKESMAS ",TRIM(tblReff[[#This Row],[NAMA PUSKESMAS]]))</f>
        <v>PUSKESMAS NGEMPLAK I</v>
      </c>
      <c r="B2372" s="42">
        <v>1032360</v>
      </c>
      <c r="C2372" s="43" t="s">
        <v>6396</v>
      </c>
      <c r="D2372" s="43" t="s">
        <v>6397</v>
      </c>
      <c r="E2372" s="43" t="s">
        <v>4860</v>
      </c>
      <c r="F2372" s="43" t="s">
        <v>6365</v>
      </c>
      <c r="G2372" s="43" t="s">
        <v>6184</v>
      </c>
      <c r="H2372" s="43" t="s">
        <v>1243</v>
      </c>
    </row>
    <row r="2373" spans="1:8" ht="17.25" customHeight="1" x14ac:dyDescent="0.35">
      <c r="A2373" s="46" t="str">
        <f>_xlfn.CONCAT("PUSKESMAS ",TRIM(tblReff[[#This Row],[NAMA PUSKESMAS]]))</f>
        <v>PUSKESMAS NGEMPLAK II</v>
      </c>
      <c r="B2373" s="42">
        <v>1032359</v>
      </c>
      <c r="C2373" s="43" t="s">
        <v>6398</v>
      </c>
      <c r="D2373" s="43" t="s">
        <v>6399</v>
      </c>
      <c r="E2373" s="43" t="s">
        <v>4860</v>
      </c>
      <c r="F2373" s="43" t="s">
        <v>6365</v>
      </c>
      <c r="G2373" s="43" t="s">
        <v>6184</v>
      </c>
      <c r="H2373" s="43" t="s">
        <v>1244</v>
      </c>
    </row>
    <row r="2374" spans="1:8" ht="17.25" customHeight="1" x14ac:dyDescent="0.35">
      <c r="A2374" s="46" t="str">
        <f>_xlfn.CONCAT("PUSKESMAS ",TRIM(tblReff[[#This Row],[NAMA PUSKESMAS]]))</f>
        <v>PUSKESMAS NGAGLIK I</v>
      </c>
      <c r="B2374" s="42">
        <v>1032361</v>
      </c>
      <c r="C2374" s="43" t="s">
        <v>6400</v>
      </c>
      <c r="D2374" s="43" t="s">
        <v>6401</v>
      </c>
      <c r="E2374" s="43" t="s">
        <v>6402</v>
      </c>
      <c r="F2374" s="43" t="s">
        <v>6365</v>
      </c>
      <c r="G2374" s="43" t="s">
        <v>6184</v>
      </c>
      <c r="H2374" s="43" t="s">
        <v>1244</v>
      </c>
    </row>
    <row r="2375" spans="1:8" ht="17.25" customHeight="1" x14ac:dyDescent="0.35">
      <c r="A2375" s="46" t="str">
        <f>_xlfn.CONCAT("PUSKESMAS ",TRIM(tblReff[[#This Row],[NAMA PUSKESMAS]]))</f>
        <v>PUSKESMAS NGAGLIK II</v>
      </c>
      <c r="B2375" s="42">
        <v>1032362</v>
      </c>
      <c r="C2375" s="43" t="s">
        <v>6403</v>
      </c>
      <c r="D2375" s="43" t="s">
        <v>6404</v>
      </c>
      <c r="E2375" s="43" t="s">
        <v>6402</v>
      </c>
      <c r="F2375" s="43" t="s">
        <v>6365</v>
      </c>
      <c r="G2375" s="43" t="s">
        <v>6184</v>
      </c>
      <c r="H2375" s="43" t="s">
        <v>1244</v>
      </c>
    </row>
    <row r="2376" spans="1:8" ht="17.25" customHeight="1" x14ac:dyDescent="0.35">
      <c r="A2376" s="46" t="str">
        <f>_xlfn.CONCAT("PUSKESMAS ",TRIM(tblReff[[#This Row],[NAMA PUSKESMAS]]))</f>
        <v>PUSKESMAS SLEMAN</v>
      </c>
      <c r="B2376" s="42">
        <v>1032363</v>
      </c>
      <c r="C2376" s="43" t="s">
        <v>6405</v>
      </c>
      <c r="D2376" s="43" t="s">
        <v>6406</v>
      </c>
      <c r="E2376" s="43" t="s">
        <v>6405</v>
      </c>
      <c r="F2376" s="43" t="s">
        <v>6365</v>
      </c>
      <c r="G2376" s="43" t="s">
        <v>6184</v>
      </c>
      <c r="H2376" s="43" t="s">
        <v>1243</v>
      </c>
    </row>
    <row r="2377" spans="1:8" ht="17.25" customHeight="1" x14ac:dyDescent="0.35">
      <c r="A2377" s="46" t="str">
        <f>_xlfn.CONCAT("PUSKESMAS ",TRIM(tblReff[[#This Row],[NAMA PUSKESMAS]]))</f>
        <v>PUSKESMAS TEMPEL I</v>
      </c>
      <c r="B2377" s="42">
        <v>1032364</v>
      </c>
      <c r="C2377" s="43" t="s">
        <v>6407</v>
      </c>
      <c r="D2377" s="43" t="s">
        <v>6408</v>
      </c>
      <c r="E2377" s="43" t="s">
        <v>6409</v>
      </c>
      <c r="F2377" s="43" t="s">
        <v>6365</v>
      </c>
      <c r="G2377" s="43" t="s">
        <v>6184</v>
      </c>
      <c r="H2377" s="43" t="s">
        <v>1243</v>
      </c>
    </row>
    <row r="2378" spans="1:8" ht="17.25" customHeight="1" x14ac:dyDescent="0.35">
      <c r="A2378" s="46" t="str">
        <f>_xlfn.CONCAT("PUSKESMAS ",TRIM(tblReff[[#This Row],[NAMA PUSKESMAS]]))</f>
        <v>PUSKESMAS TEMPEL II</v>
      </c>
      <c r="B2378" s="42">
        <v>1032365</v>
      </c>
      <c r="C2378" s="43" t="s">
        <v>6410</v>
      </c>
      <c r="D2378" s="43" t="s">
        <v>6411</v>
      </c>
      <c r="E2378" s="43" t="s">
        <v>6409</v>
      </c>
      <c r="F2378" s="43" t="s">
        <v>6365</v>
      </c>
      <c r="G2378" s="43" t="s">
        <v>6184</v>
      </c>
      <c r="H2378" s="43" t="s">
        <v>1244</v>
      </c>
    </row>
    <row r="2379" spans="1:8" ht="17.25" customHeight="1" x14ac:dyDescent="0.35">
      <c r="A2379" s="46" t="str">
        <f>_xlfn.CONCAT("PUSKESMAS ",TRIM(tblReff[[#This Row],[NAMA PUSKESMAS]]))</f>
        <v>PUSKESMAS TURI</v>
      </c>
      <c r="B2379" s="42">
        <v>1032366</v>
      </c>
      <c r="C2379" s="43" t="s">
        <v>6412</v>
      </c>
      <c r="D2379" s="43" t="s">
        <v>6413</v>
      </c>
      <c r="E2379" s="43" t="s">
        <v>6412</v>
      </c>
      <c r="F2379" s="43" t="s">
        <v>6365</v>
      </c>
      <c r="G2379" s="43" t="s">
        <v>6184</v>
      </c>
      <c r="H2379" s="43" t="s">
        <v>1243</v>
      </c>
    </row>
    <row r="2380" spans="1:8" ht="17.25" customHeight="1" x14ac:dyDescent="0.35">
      <c r="A2380" s="46" t="str">
        <f>_xlfn.CONCAT("PUSKESMAS ",TRIM(tblReff[[#This Row],[NAMA PUSKESMAS]]))</f>
        <v>PUSKESMAS PAKEM</v>
      </c>
      <c r="B2380" s="42">
        <v>1032367</v>
      </c>
      <c r="C2380" s="43" t="s">
        <v>6414</v>
      </c>
      <c r="D2380" s="43" t="s">
        <v>6415</v>
      </c>
      <c r="E2380" s="43" t="s">
        <v>6416</v>
      </c>
      <c r="F2380" s="43" t="s">
        <v>6365</v>
      </c>
      <c r="G2380" s="43" t="s">
        <v>6184</v>
      </c>
      <c r="H2380" s="43" t="s">
        <v>1244</v>
      </c>
    </row>
    <row r="2381" spans="1:8" ht="17.25" customHeight="1" x14ac:dyDescent="0.35">
      <c r="A2381" s="46" t="str">
        <f>_xlfn.CONCAT("PUSKESMAS ",TRIM(tblReff[[#This Row],[NAMA PUSKESMAS]]))</f>
        <v>PUSKESMAS CANGKRINGAN</v>
      </c>
      <c r="B2381" s="42">
        <v>1032368</v>
      </c>
      <c r="C2381" s="43" t="s">
        <v>6417</v>
      </c>
      <c r="D2381" s="43" t="s">
        <v>6418</v>
      </c>
      <c r="E2381" s="43" t="s">
        <v>6417</v>
      </c>
      <c r="F2381" s="43" t="s">
        <v>6365</v>
      </c>
      <c r="G2381" s="43" t="s">
        <v>6184</v>
      </c>
      <c r="H2381" s="43" t="s">
        <v>1244</v>
      </c>
    </row>
    <row r="2382" spans="1:8" ht="17.25" customHeight="1" x14ac:dyDescent="0.35">
      <c r="A2382" s="46" t="str">
        <f>_xlfn.CONCAT("PUSKESMAS ",TRIM(tblReff[[#This Row],[NAMA PUSKESMAS]]))</f>
        <v>PUSKESMAS MANTRIJERON</v>
      </c>
      <c r="B2382" s="42">
        <v>1032369</v>
      </c>
      <c r="C2382" s="43" t="s">
        <v>6419</v>
      </c>
      <c r="D2382" s="43" t="s">
        <v>6420</v>
      </c>
      <c r="E2382" s="43" t="s">
        <v>6419</v>
      </c>
      <c r="F2382" s="43" t="s">
        <v>6421</v>
      </c>
      <c r="G2382" s="43" t="s">
        <v>6184</v>
      </c>
      <c r="H2382" s="43" t="s">
        <v>1244</v>
      </c>
    </row>
    <row r="2383" spans="1:8" ht="17.25" customHeight="1" x14ac:dyDescent="0.35">
      <c r="A2383" s="46" t="str">
        <f>_xlfn.CONCAT("PUSKESMAS ",TRIM(tblReff[[#This Row],[NAMA PUSKESMAS]]))</f>
        <v>PUSKESMAS KRATON</v>
      </c>
      <c r="B2383" s="42">
        <v>1032370</v>
      </c>
      <c r="C2383" s="43" t="s">
        <v>6422</v>
      </c>
      <c r="D2383" s="43" t="s">
        <v>6423</v>
      </c>
      <c r="E2383" s="43" t="s">
        <v>6422</v>
      </c>
      <c r="F2383" s="43" t="s">
        <v>6421</v>
      </c>
      <c r="G2383" s="43" t="s">
        <v>6184</v>
      </c>
      <c r="H2383" s="43" t="s">
        <v>1244</v>
      </c>
    </row>
    <row r="2384" spans="1:8" ht="17.25" customHeight="1" x14ac:dyDescent="0.35">
      <c r="A2384" s="46" t="str">
        <f>_xlfn.CONCAT("PUSKESMAS ",TRIM(tblReff[[#This Row],[NAMA PUSKESMAS]]))</f>
        <v>PUSKESMAS MERGANGSAN</v>
      </c>
      <c r="B2384" s="42">
        <v>1032371</v>
      </c>
      <c r="C2384" s="43" t="s">
        <v>6424</v>
      </c>
      <c r="D2384" s="43" t="s">
        <v>6425</v>
      </c>
      <c r="E2384" s="43" t="s">
        <v>6424</v>
      </c>
      <c r="F2384" s="43" t="s">
        <v>6421</v>
      </c>
      <c r="G2384" s="43" t="s">
        <v>6184</v>
      </c>
      <c r="H2384" s="43" t="s">
        <v>1243</v>
      </c>
    </row>
    <row r="2385" spans="1:8" ht="17.25" customHeight="1" x14ac:dyDescent="0.35">
      <c r="A2385" s="46" t="str">
        <f>_xlfn.CONCAT("PUSKESMAS ",TRIM(tblReff[[#This Row],[NAMA PUSKESMAS]]))</f>
        <v>PUSKESMAS UMBUL HARJO I</v>
      </c>
      <c r="B2385" s="42">
        <v>1032372</v>
      </c>
      <c r="C2385" s="43" t="s">
        <v>6426</v>
      </c>
      <c r="D2385" s="43" t="s">
        <v>6427</v>
      </c>
      <c r="E2385" s="43" t="s">
        <v>6428</v>
      </c>
      <c r="F2385" s="43" t="s">
        <v>6421</v>
      </c>
      <c r="G2385" s="43" t="s">
        <v>6184</v>
      </c>
      <c r="H2385" s="43" t="s">
        <v>1244</v>
      </c>
    </row>
    <row r="2386" spans="1:8" ht="17.25" customHeight="1" x14ac:dyDescent="0.35">
      <c r="A2386" s="46" t="str">
        <f>_xlfn.CONCAT("PUSKESMAS ",TRIM(tblReff[[#This Row],[NAMA PUSKESMAS]]))</f>
        <v>PUSKESMAS UMBUL HARJO II</v>
      </c>
      <c r="B2386" s="42">
        <v>1032373</v>
      </c>
      <c r="C2386" s="43" t="s">
        <v>6429</v>
      </c>
      <c r="D2386" s="43" t="s">
        <v>6430</v>
      </c>
      <c r="E2386" s="43" t="s">
        <v>6428</v>
      </c>
      <c r="F2386" s="43" t="s">
        <v>6421</v>
      </c>
      <c r="G2386" s="43" t="s">
        <v>6184</v>
      </c>
      <c r="H2386" s="43" t="s">
        <v>1244</v>
      </c>
    </row>
    <row r="2387" spans="1:8" ht="17.25" customHeight="1" x14ac:dyDescent="0.35">
      <c r="A2387" s="46" t="str">
        <f>_xlfn.CONCAT("PUSKESMAS ",TRIM(tblReff[[#This Row],[NAMA PUSKESMAS]]))</f>
        <v>PUSKESMAS KOTA GEDE I</v>
      </c>
      <c r="B2387" s="42">
        <v>1032374</v>
      </c>
      <c r="C2387" s="43" t="s">
        <v>6431</v>
      </c>
      <c r="D2387" s="43" t="s">
        <v>6432</v>
      </c>
      <c r="E2387" s="43" t="s">
        <v>6433</v>
      </c>
      <c r="F2387" s="43" t="s">
        <v>6421</v>
      </c>
      <c r="G2387" s="43" t="s">
        <v>6184</v>
      </c>
      <c r="H2387" s="43" t="s">
        <v>1244</v>
      </c>
    </row>
    <row r="2388" spans="1:8" ht="17.25" customHeight="1" x14ac:dyDescent="0.35">
      <c r="A2388" s="46" t="str">
        <f>_xlfn.CONCAT("PUSKESMAS ",TRIM(tblReff[[#This Row],[NAMA PUSKESMAS]]))</f>
        <v>PUSKESMAS KOTA GEDE II</v>
      </c>
      <c r="B2388" s="42">
        <v>1032375</v>
      </c>
      <c r="C2388" s="43" t="s">
        <v>6434</v>
      </c>
      <c r="D2388" s="43" t="s">
        <v>6435</v>
      </c>
      <c r="E2388" s="43" t="s">
        <v>6433</v>
      </c>
      <c r="F2388" s="43" t="s">
        <v>6421</v>
      </c>
      <c r="G2388" s="43" t="s">
        <v>6184</v>
      </c>
      <c r="H2388" s="43" t="s">
        <v>1244</v>
      </c>
    </row>
    <row r="2389" spans="1:8" ht="17.25" customHeight="1" x14ac:dyDescent="0.35">
      <c r="A2389" s="46" t="str">
        <f>_xlfn.CONCAT("PUSKESMAS ",TRIM(tblReff[[#This Row],[NAMA PUSKESMAS]]))</f>
        <v>PUSKESMAS GONDO KUSUMAN I</v>
      </c>
      <c r="B2389" s="42">
        <v>1032376</v>
      </c>
      <c r="C2389" s="43" t="s">
        <v>6436</v>
      </c>
      <c r="D2389" s="43" t="s">
        <v>6437</v>
      </c>
      <c r="E2389" s="43" t="s">
        <v>6438</v>
      </c>
      <c r="F2389" s="43" t="s">
        <v>6421</v>
      </c>
      <c r="G2389" s="43" t="s">
        <v>6184</v>
      </c>
      <c r="H2389" s="43" t="s">
        <v>1244</v>
      </c>
    </row>
    <row r="2390" spans="1:8" ht="17.25" customHeight="1" x14ac:dyDescent="0.35">
      <c r="A2390" s="46" t="str">
        <f>_xlfn.CONCAT("PUSKESMAS ",TRIM(tblReff[[#This Row],[NAMA PUSKESMAS]]))</f>
        <v>PUSKESMAS GONDO KUSUMAN II</v>
      </c>
      <c r="B2390" s="42">
        <v>1032377</v>
      </c>
      <c r="C2390" s="43" t="s">
        <v>6439</v>
      </c>
      <c r="D2390" s="43" t="s">
        <v>6440</v>
      </c>
      <c r="E2390" s="43" t="s">
        <v>6438</v>
      </c>
      <c r="F2390" s="43" t="s">
        <v>6421</v>
      </c>
      <c r="G2390" s="43" t="s">
        <v>6184</v>
      </c>
      <c r="H2390" s="43" t="s">
        <v>1244</v>
      </c>
    </row>
    <row r="2391" spans="1:8" ht="17.25" customHeight="1" x14ac:dyDescent="0.35">
      <c r="A2391" s="46" t="str">
        <f>_xlfn.CONCAT("PUSKESMAS ",TRIM(tblReff[[#This Row],[NAMA PUSKESMAS]]))</f>
        <v>PUSKESMAS DANUREJAN I</v>
      </c>
      <c r="B2391" s="42">
        <v>1032378</v>
      </c>
      <c r="C2391" s="43" t="s">
        <v>6441</v>
      </c>
      <c r="D2391" s="43" t="s">
        <v>6442</v>
      </c>
      <c r="E2391" s="43" t="s">
        <v>6443</v>
      </c>
      <c r="F2391" s="43" t="s">
        <v>6421</v>
      </c>
      <c r="G2391" s="43" t="s">
        <v>6184</v>
      </c>
      <c r="H2391" s="43" t="s">
        <v>1244</v>
      </c>
    </row>
    <row r="2392" spans="1:8" ht="17.25" customHeight="1" x14ac:dyDescent="0.35">
      <c r="A2392" s="46" t="str">
        <f>_xlfn.CONCAT("PUSKESMAS ",TRIM(tblReff[[#This Row],[NAMA PUSKESMAS]]))</f>
        <v>PUSKESMAS DANUREJAN II</v>
      </c>
      <c r="B2392" s="42">
        <v>1032379</v>
      </c>
      <c r="C2392" s="43" t="s">
        <v>6444</v>
      </c>
      <c r="D2392" s="43" t="s">
        <v>6445</v>
      </c>
      <c r="E2392" s="43" t="s">
        <v>6443</v>
      </c>
      <c r="F2392" s="43" t="s">
        <v>6421</v>
      </c>
      <c r="G2392" s="43" t="s">
        <v>6184</v>
      </c>
      <c r="H2392" s="43" t="s">
        <v>1244</v>
      </c>
    </row>
    <row r="2393" spans="1:8" ht="17.25" customHeight="1" x14ac:dyDescent="0.35">
      <c r="A2393" s="46" t="str">
        <f>_xlfn.CONCAT("PUSKESMAS ",TRIM(tblReff[[#This Row],[NAMA PUSKESMAS]]))</f>
        <v>PUSKESMAS PAKUALAMAN</v>
      </c>
      <c r="B2393" s="42">
        <v>1032380</v>
      </c>
      <c r="C2393" s="43" t="s">
        <v>6446</v>
      </c>
      <c r="D2393" s="43" t="s">
        <v>6447</v>
      </c>
      <c r="E2393" s="43" t="s">
        <v>6446</v>
      </c>
      <c r="F2393" s="43" t="s">
        <v>6421</v>
      </c>
      <c r="G2393" s="43" t="s">
        <v>6184</v>
      </c>
      <c r="H2393" s="43" t="s">
        <v>1244</v>
      </c>
    </row>
    <row r="2394" spans="1:8" ht="17.25" customHeight="1" x14ac:dyDescent="0.35">
      <c r="A2394" s="46" t="str">
        <f>_xlfn.CONCAT("PUSKESMAS ",TRIM(tblReff[[#This Row],[NAMA PUSKESMAS]]))</f>
        <v>PUSKESMAS GONDOMANAN</v>
      </c>
      <c r="B2394" s="42">
        <v>1032381</v>
      </c>
      <c r="C2394" s="43" t="s">
        <v>6448</v>
      </c>
      <c r="D2394" s="43" t="s">
        <v>6449</v>
      </c>
      <c r="E2394" s="43" t="s">
        <v>6448</v>
      </c>
      <c r="F2394" s="43" t="s">
        <v>6421</v>
      </c>
      <c r="G2394" s="43" t="s">
        <v>6184</v>
      </c>
      <c r="H2394" s="43" t="s">
        <v>1244</v>
      </c>
    </row>
    <row r="2395" spans="1:8" ht="17.25" customHeight="1" x14ac:dyDescent="0.35">
      <c r="A2395" s="46" t="str">
        <f>_xlfn.CONCAT("PUSKESMAS ",TRIM(tblReff[[#This Row],[NAMA PUSKESMAS]]))</f>
        <v>PUSKESMAS NGAMPILAN</v>
      </c>
      <c r="B2395" s="42">
        <v>1032382</v>
      </c>
      <c r="C2395" s="43" t="s">
        <v>6450</v>
      </c>
      <c r="D2395" s="43" t="s">
        <v>6451</v>
      </c>
      <c r="E2395" s="43" t="s">
        <v>6450</v>
      </c>
      <c r="F2395" s="43" t="s">
        <v>6421</v>
      </c>
      <c r="G2395" s="43" t="s">
        <v>6184</v>
      </c>
      <c r="H2395" s="43" t="s">
        <v>1244</v>
      </c>
    </row>
    <row r="2396" spans="1:8" ht="17.25" customHeight="1" x14ac:dyDescent="0.35">
      <c r="A2396" s="46" t="str">
        <f>_xlfn.CONCAT("PUSKESMAS ",TRIM(tblReff[[#This Row],[NAMA PUSKESMAS]]))</f>
        <v>PUSKESMAS WIROBRAJAN</v>
      </c>
      <c r="B2396" s="42">
        <v>1032383</v>
      </c>
      <c r="C2396" s="43" t="s">
        <v>6452</v>
      </c>
      <c r="D2396" s="43" t="s">
        <v>6453</v>
      </c>
      <c r="E2396" s="43" t="s">
        <v>6452</v>
      </c>
      <c r="F2396" s="43" t="s">
        <v>6421</v>
      </c>
      <c r="G2396" s="43" t="s">
        <v>6184</v>
      </c>
      <c r="H2396" s="43" t="s">
        <v>1244</v>
      </c>
    </row>
    <row r="2397" spans="1:8" ht="17.25" customHeight="1" x14ac:dyDescent="0.35">
      <c r="A2397" s="46" t="str">
        <f>_xlfn.CONCAT("PUSKESMAS ",TRIM(tblReff[[#This Row],[NAMA PUSKESMAS]]))</f>
        <v>PUSKESMAS GEDONG TENGEN</v>
      </c>
      <c r="B2397" s="42">
        <v>1032384</v>
      </c>
      <c r="C2397" s="43" t="s">
        <v>6454</v>
      </c>
      <c r="D2397" s="43" t="s">
        <v>6455</v>
      </c>
      <c r="E2397" s="43" t="s">
        <v>6454</v>
      </c>
      <c r="F2397" s="43" t="s">
        <v>6421</v>
      </c>
      <c r="G2397" s="43" t="s">
        <v>6184</v>
      </c>
      <c r="H2397" s="43" t="s">
        <v>1244</v>
      </c>
    </row>
    <row r="2398" spans="1:8" ht="17.25" customHeight="1" x14ac:dyDescent="0.35">
      <c r="A2398" s="46" t="str">
        <f>_xlfn.CONCAT("PUSKESMAS ",TRIM(tblReff[[#This Row],[NAMA PUSKESMAS]]))</f>
        <v>PUSKESMAS JETIS</v>
      </c>
      <c r="B2398" s="42">
        <v>1032385</v>
      </c>
      <c r="C2398" s="43" t="s">
        <v>6254</v>
      </c>
      <c r="D2398" s="43" t="s">
        <v>6456</v>
      </c>
      <c r="E2398" s="43" t="s">
        <v>6254</v>
      </c>
      <c r="F2398" s="43" t="s">
        <v>6421</v>
      </c>
      <c r="G2398" s="43" t="s">
        <v>6184</v>
      </c>
      <c r="H2398" s="43" t="s">
        <v>1243</v>
      </c>
    </row>
    <row r="2399" spans="1:8" ht="17.25" customHeight="1" x14ac:dyDescent="0.35">
      <c r="A2399" s="46" t="str">
        <f>_xlfn.CONCAT("PUSKESMAS ",TRIM(tblReff[[#This Row],[NAMA PUSKESMAS]]))</f>
        <v>PUSKESMAS TEGAL REJO</v>
      </c>
      <c r="B2399" s="42">
        <v>1032386</v>
      </c>
      <c r="C2399" s="43" t="s">
        <v>6457</v>
      </c>
      <c r="D2399" s="43" t="s">
        <v>6458</v>
      </c>
      <c r="E2399" s="43" t="s">
        <v>4816</v>
      </c>
      <c r="F2399" s="43" t="s">
        <v>6421</v>
      </c>
      <c r="G2399" s="43" t="s">
        <v>6184</v>
      </c>
      <c r="H2399" s="43" t="s">
        <v>1243</v>
      </c>
    </row>
    <row r="2400" spans="1:8" ht="17.25" customHeight="1" x14ac:dyDescent="0.35">
      <c r="A2400" s="46" t="str">
        <f>_xlfn.CONCAT("PUSKESMAS ",TRIM(tblReff[[#This Row],[NAMA PUSKESMAS]]))</f>
        <v>PUSKESMAS DONOROJO</v>
      </c>
      <c r="B2400" s="42">
        <v>1032387</v>
      </c>
      <c r="C2400" s="43" t="s">
        <v>5428</v>
      </c>
      <c r="D2400" s="43" t="s">
        <v>6459</v>
      </c>
      <c r="E2400" s="43" t="s">
        <v>5428</v>
      </c>
      <c r="F2400" s="43" t="s">
        <v>6460</v>
      </c>
      <c r="G2400" s="43" t="s">
        <v>6461</v>
      </c>
      <c r="H2400" s="43" t="s">
        <v>1243</v>
      </c>
    </row>
    <row r="2401" spans="1:8" ht="17.25" customHeight="1" x14ac:dyDescent="0.35">
      <c r="A2401" s="46" t="str">
        <f>_xlfn.CONCAT("PUSKESMAS ",TRIM(tblReff[[#This Row],[NAMA PUSKESMAS]]))</f>
        <v>PUSKESMAS KALAK</v>
      </c>
      <c r="B2401" s="42">
        <v>1032388</v>
      </c>
      <c r="C2401" s="43" t="s">
        <v>6462</v>
      </c>
      <c r="D2401" s="43" t="s">
        <v>6463</v>
      </c>
      <c r="E2401" s="43" t="s">
        <v>5428</v>
      </c>
      <c r="F2401" s="43" t="s">
        <v>6460</v>
      </c>
      <c r="G2401" s="43" t="s">
        <v>6461</v>
      </c>
      <c r="H2401" s="43" t="s">
        <v>1244</v>
      </c>
    </row>
    <row r="2402" spans="1:8" ht="17.25" customHeight="1" x14ac:dyDescent="0.35">
      <c r="A2402" s="46" t="str">
        <f>_xlfn.CONCAT("PUSKESMAS ",TRIM(tblReff[[#This Row],[NAMA PUSKESMAS]]))</f>
        <v>PUSKESMAS PUNUNG</v>
      </c>
      <c r="B2402" s="42">
        <v>1032389</v>
      </c>
      <c r="C2402" s="43" t="s">
        <v>6464</v>
      </c>
      <c r="D2402" s="43" t="s">
        <v>6465</v>
      </c>
      <c r="E2402" s="43" t="s">
        <v>6464</v>
      </c>
      <c r="F2402" s="43" t="s">
        <v>6460</v>
      </c>
      <c r="G2402" s="43" t="s">
        <v>6461</v>
      </c>
      <c r="H2402" s="43" t="s">
        <v>1243</v>
      </c>
    </row>
    <row r="2403" spans="1:8" ht="17.25" customHeight="1" x14ac:dyDescent="0.35">
      <c r="A2403" s="46" t="str">
        <f>_xlfn.CONCAT("PUSKESMAS ",TRIM(tblReff[[#This Row],[NAMA PUSKESMAS]]))</f>
        <v>PUSKESMAS GONDOSARI</v>
      </c>
      <c r="B2403" s="42">
        <v>1032390</v>
      </c>
      <c r="C2403" s="43" t="s">
        <v>5419</v>
      </c>
      <c r="D2403" s="43" t="s">
        <v>6466</v>
      </c>
      <c r="E2403" s="43" t="s">
        <v>6464</v>
      </c>
      <c r="F2403" s="43" t="s">
        <v>6460</v>
      </c>
      <c r="G2403" s="43" t="s">
        <v>6461</v>
      </c>
      <c r="H2403" s="43" t="s">
        <v>1243</v>
      </c>
    </row>
    <row r="2404" spans="1:8" ht="17.25" customHeight="1" x14ac:dyDescent="0.35">
      <c r="A2404" s="46" t="str">
        <f>_xlfn.CONCAT("PUSKESMAS ",TRIM(tblReff[[#This Row],[NAMA PUSKESMAS]]))</f>
        <v>PUSKESMAS PRINGKUKU</v>
      </c>
      <c r="B2404" s="42">
        <v>1032391</v>
      </c>
      <c r="C2404" s="43" t="s">
        <v>6467</v>
      </c>
      <c r="D2404" s="43" t="s">
        <v>6468</v>
      </c>
      <c r="E2404" s="43" t="s">
        <v>6467</v>
      </c>
      <c r="F2404" s="43" t="s">
        <v>6460</v>
      </c>
      <c r="G2404" s="43" t="s">
        <v>6461</v>
      </c>
      <c r="H2404" s="43" t="s">
        <v>1244</v>
      </c>
    </row>
    <row r="2405" spans="1:8" ht="17.25" customHeight="1" x14ac:dyDescent="0.35">
      <c r="A2405" s="46" t="str">
        <f>_xlfn.CONCAT("PUSKESMAS ",TRIM(tblReff[[#This Row],[NAMA PUSKESMAS]]))</f>
        <v>PUSKESMAS CANDI</v>
      </c>
      <c r="B2405" s="42">
        <v>1032392</v>
      </c>
      <c r="C2405" s="43" t="s">
        <v>6469</v>
      </c>
      <c r="D2405" s="43" t="s">
        <v>6470</v>
      </c>
      <c r="E2405" s="43" t="s">
        <v>6467</v>
      </c>
      <c r="F2405" s="43" t="s">
        <v>6460</v>
      </c>
      <c r="G2405" s="43" t="s">
        <v>6461</v>
      </c>
      <c r="H2405" s="43" t="s">
        <v>1244</v>
      </c>
    </row>
    <row r="2406" spans="1:8" ht="17.25" customHeight="1" x14ac:dyDescent="0.35">
      <c r="A2406" s="46" t="str">
        <f>_xlfn.CONCAT("PUSKESMAS ",TRIM(tblReff[[#This Row],[NAMA PUSKESMAS]]))</f>
        <v>PUSKESMAS PACITAN</v>
      </c>
      <c r="B2406" s="42">
        <v>1032393</v>
      </c>
      <c r="C2406" s="43" t="s">
        <v>6471</v>
      </c>
      <c r="D2406" s="43" t="s">
        <v>6472</v>
      </c>
      <c r="E2406" s="43" t="s">
        <v>6471</v>
      </c>
      <c r="F2406" s="43" t="s">
        <v>6460</v>
      </c>
      <c r="G2406" s="43" t="s">
        <v>6461</v>
      </c>
      <c r="H2406" s="43" t="s">
        <v>1244</v>
      </c>
    </row>
    <row r="2407" spans="1:8" ht="17.25" customHeight="1" x14ac:dyDescent="0.35">
      <c r="A2407" s="46" t="str">
        <f>_xlfn.CONCAT("PUSKESMAS ",TRIM(tblReff[[#This Row],[NAMA PUSKESMAS]]))</f>
        <v>PUSKESMAS TANJUNGSARI</v>
      </c>
      <c r="B2407" s="42">
        <v>1032394</v>
      </c>
      <c r="C2407" s="43" t="s">
        <v>2160</v>
      </c>
      <c r="D2407" s="43" t="s">
        <v>6473</v>
      </c>
      <c r="E2407" s="43" t="s">
        <v>6471</v>
      </c>
      <c r="F2407" s="43" t="s">
        <v>6460</v>
      </c>
      <c r="G2407" s="43" t="s">
        <v>6461</v>
      </c>
      <c r="H2407" s="43" t="s">
        <v>1244</v>
      </c>
    </row>
    <row r="2408" spans="1:8" ht="17.25" customHeight="1" x14ac:dyDescent="0.35">
      <c r="A2408" s="46" t="str">
        <f>_xlfn.CONCAT("PUSKESMAS ",TRIM(tblReff[[#This Row],[NAMA PUSKESMAS]]))</f>
        <v>PUSKESMAS KEBONAGUNG</v>
      </c>
      <c r="B2408" s="42">
        <v>1032395</v>
      </c>
      <c r="C2408" s="43" t="s">
        <v>5515</v>
      </c>
      <c r="D2408" s="43" t="s">
        <v>6474</v>
      </c>
      <c r="E2408" s="43" t="s">
        <v>5515</v>
      </c>
      <c r="F2408" s="43" t="s">
        <v>6460</v>
      </c>
      <c r="G2408" s="43" t="s">
        <v>6461</v>
      </c>
      <c r="H2408" s="43" t="s">
        <v>1243</v>
      </c>
    </row>
    <row r="2409" spans="1:8" ht="17.25" customHeight="1" x14ac:dyDescent="0.35">
      <c r="A2409" s="46" t="str">
        <f>_xlfn.CONCAT("PUSKESMAS ",TRIM(tblReff[[#This Row],[NAMA PUSKESMAS]]))</f>
        <v>PUSKESMAS KETROWONOJOYO</v>
      </c>
      <c r="B2409" s="42">
        <v>1032396</v>
      </c>
      <c r="C2409" s="43" t="s">
        <v>6475</v>
      </c>
      <c r="D2409" s="43" t="s">
        <v>6476</v>
      </c>
      <c r="E2409" s="43" t="s">
        <v>5515</v>
      </c>
      <c r="F2409" s="43" t="s">
        <v>6460</v>
      </c>
      <c r="G2409" s="43" t="s">
        <v>6461</v>
      </c>
      <c r="H2409" s="43" t="s">
        <v>1244</v>
      </c>
    </row>
    <row r="2410" spans="1:8" ht="17.25" customHeight="1" x14ac:dyDescent="0.35">
      <c r="A2410" s="46" t="str">
        <f>_xlfn.CONCAT("PUSKESMAS ",TRIM(tblReff[[#This Row],[NAMA PUSKESMAS]]))</f>
        <v>PUSKESMAS ARJOSARI</v>
      </c>
      <c r="B2410" s="42">
        <v>1032397</v>
      </c>
      <c r="C2410" s="43" t="s">
        <v>6477</v>
      </c>
      <c r="D2410" s="43" t="s">
        <v>6478</v>
      </c>
      <c r="E2410" s="43" t="s">
        <v>6477</v>
      </c>
      <c r="F2410" s="43" t="s">
        <v>6460</v>
      </c>
      <c r="G2410" s="43" t="s">
        <v>6461</v>
      </c>
      <c r="H2410" s="43" t="s">
        <v>1243</v>
      </c>
    </row>
    <row r="2411" spans="1:8" ht="17.25" customHeight="1" x14ac:dyDescent="0.35">
      <c r="A2411" s="46" t="str">
        <f>_xlfn.CONCAT("PUSKESMAS ",TRIM(tblReff[[#This Row],[NAMA PUSKESMAS]]))</f>
        <v>PUSKESMAS KEDUNGBENDO</v>
      </c>
      <c r="B2411" s="42">
        <v>1032398</v>
      </c>
      <c r="C2411" s="43" t="s">
        <v>6479</v>
      </c>
      <c r="D2411" s="43" t="s">
        <v>6480</v>
      </c>
      <c r="E2411" s="43" t="s">
        <v>6477</v>
      </c>
      <c r="F2411" s="43" t="s">
        <v>6460</v>
      </c>
      <c r="G2411" s="43" t="s">
        <v>6461</v>
      </c>
      <c r="H2411" s="43" t="s">
        <v>1244</v>
      </c>
    </row>
    <row r="2412" spans="1:8" ht="17.25" customHeight="1" x14ac:dyDescent="0.35">
      <c r="A2412" s="46" t="str">
        <f>_xlfn.CONCAT("PUSKESMAS ",TRIM(tblReff[[#This Row],[NAMA PUSKESMAS]]))</f>
        <v>PUSKESMAS NAWANGAN</v>
      </c>
      <c r="B2412" s="42">
        <v>1032399</v>
      </c>
      <c r="C2412" s="43" t="s">
        <v>6481</v>
      </c>
      <c r="D2412" s="43" t="s">
        <v>6482</v>
      </c>
      <c r="E2412" s="43" t="s">
        <v>6481</v>
      </c>
      <c r="F2412" s="43" t="s">
        <v>6460</v>
      </c>
      <c r="G2412" s="43" t="s">
        <v>6461</v>
      </c>
      <c r="H2412" s="43" t="s">
        <v>1243</v>
      </c>
    </row>
    <row r="2413" spans="1:8" ht="17.25" customHeight="1" x14ac:dyDescent="0.35">
      <c r="A2413" s="46" t="str">
        <f>_xlfn.CONCAT("PUSKESMAS ",TRIM(tblReff[[#This Row],[NAMA PUSKESMAS]]))</f>
        <v>PUSKESMAS PAKISBARU</v>
      </c>
      <c r="B2413" s="42">
        <v>1032400</v>
      </c>
      <c r="C2413" s="43" t="s">
        <v>6483</v>
      </c>
      <c r="D2413" s="43" t="s">
        <v>6484</v>
      </c>
      <c r="E2413" s="43" t="s">
        <v>6481</v>
      </c>
      <c r="F2413" s="43" t="s">
        <v>6460</v>
      </c>
      <c r="G2413" s="43" t="s">
        <v>6461</v>
      </c>
      <c r="H2413" s="43" t="s">
        <v>1243</v>
      </c>
    </row>
    <row r="2414" spans="1:8" ht="17.25" customHeight="1" x14ac:dyDescent="0.35">
      <c r="A2414" s="46" t="str">
        <f>_xlfn.CONCAT("PUSKESMAS ",TRIM(tblReff[[#This Row],[NAMA PUSKESMAS]]))</f>
        <v>PUSKESMAS BANDAR</v>
      </c>
      <c r="B2414" s="42">
        <v>1032401</v>
      </c>
      <c r="C2414" s="43" t="s">
        <v>1276</v>
      </c>
      <c r="D2414" s="43" t="s">
        <v>6485</v>
      </c>
      <c r="E2414" s="43" t="s">
        <v>1276</v>
      </c>
      <c r="F2414" s="43" t="s">
        <v>6460</v>
      </c>
      <c r="G2414" s="43" t="s">
        <v>6461</v>
      </c>
      <c r="H2414" s="43" t="s">
        <v>1243</v>
      </c>
    </row>
    <row r="2415" spans="1:8" ht="17.25" customHeight="1" x14ac:dyDescent="0.35">
      <c r="A2415" s="46" t="str">
        <f>_xlfn.CONCAT("PUSKESMAS ",TRIM(tblReff[[#This Row],[NAMA PUSKESMAS]]))</f>
        <v>PUSKESMAS JERUK</v>
      </c>
      <c r="B2415" s="42">
        <v>1032402</v>
      </c>
      <c r="C2415" s="43" t="s">
        <v>6486</v>
      </c>
      <c r="D2415" s="43" t="s">
        <v>6487</v>
      </c>
      <c r="E2415" s="43" t="s">
        <v>1276</v>
      </c>
      <c r="F2415" s="43" t="s">
        <v>6460</v>
      </c>
      <c r="G2415" s="43" t="s">
        <v>6461</v>
      </c>
      <c r="H2415" s="43" t="s">
        <v>1244</v>
      </c>
    </row>
    <row r="2416" spans="1:8" ht="17.25" customHeight="1" x14ac:dyDescent="0.35">
      <c r="A2416" s="46" t="str">
        <f>_xlfn.CONCAT("PUSKESMAS ",TRIM(tblReff[[#This Row],[NAMA PUSKESMAS]]))</f>
        <v>PUSKESMAS TEGALOMBO</v>
      </c>
      <c r="B2416" s="42">
        <v>1032403</v>
      </c>
      <c r="C2416" s="43" t="s">
        <v>6488</v>
      </c>
      <c r="D2416" s="43" t="s">
        <v>6489</v>
      </c>
      <c r="E2416" s="43" t="s">
        <v>6488</v>
      </c>
      <c r="F2416" s="43" t="s">
        <v>6460</v>
      </c>
      <c r="G2416" s="43" t="s">
        <v>6461</v>
      </c>
      <c r="H2416" s="43" t="s">
        <v>1243</v>
      </c>
    </row>
    <row r="2417" spans="1:8" ht="17.25" customHeight="1" x14ac:dyDescent="0.35">
      <c r="A2417" s="46" t="str">
        <f>_xlfn.CONCAT("PUSKESMAS ",TRIM(tblReff[[#This Row],[NAMA PUSKESMAS]]))</f>
        <v>PUSKESMAS GEMAHARJO</v>
      </c>
      <c r="B2417" s="42">
        <v>1032404</v>
      </c>
      <c r="C2417" s="43" t="s">
        <v>6490</v>
      </c>
      <c r="D2417" s="43" t="s">
        <v>6491</v>
      </c>
      <c r="E2417" s="43" t="s">
        <v>6488</v>
      </c>
      <c r="F2417" s="43" t="s">
        <v>6460</v>
      </c>
      <c r="G2417" s="43" t="s">
        <v>6461</v>
      </c>
      <c r="H2417" s="43" t="s">
        <v>1243</v>
      </c>
    </row>
    <row r="2418" spans="1:8" ht="17.25" customHeight="1" x14ac:dyDescent="0.35">
      <c r="A2418" s="46" t="str">
        <f>_xlfn.CONCAT("PUSKESMAS ",TRIM(tblReff[[#This Row],[NAMA PUSKESMAS]]))</f>
        <v>PUSKESMAS TULAKAN</v>
      </c>
      <c r="B2418" s="42">
        <v>1032405</v>
      </c>
      <c r="C2418" s="43" t="s">
        <v>6492</v>
      </c>
      <c r="D2418" s="43" t="s">
        <v>6493</v>
      </c>
      <c r="E2418" s="43" t="s">
        <v>6492</v>
      </c>
      <c r="F2418" s="43" t="s">
        <v>6460</v>
      </c>
      <c r="G2418" s="43" t="s">
        <v>6461</v>
      </c>
      <c r="H2418" s="43" t="s">
        <v>1243</v>
      </c>
    </row>
    <row r="2419" spans="1:8" ht="17.25" customHeight="1" x14ac:dyDescent="0.35">
      <c r="A2419" s="46" t="str">
        <f>_xlfn.CONCAT("PUSKESMAS ",TRIM(tblReff[[#This Row],[NAMA PUSKESMAS]]))</f>
        <v>PUSKESMAS BUBAKAN</v>
      </c>
      <c r="B2419" s="42">
        <v>1032406</v>
      </c>
      <c r="C2419" s="43" t="s">
        <v>6494</v>
      </c>
      <c r="D2419" s="43" t="s">
        <v>6495</v>
      </c>
      <c r="E2419" s="43" t="s">
        <v>6492</v>
      </c>
      <c r="F2419" s="43" t="s">
        <v>6460</v>
      </c>
      <c r="G2419" s="43" t="s">
        <v>6461</v>
      </c>
      <c r="H2419" s="43" t="s">
        <v>1243</v>
      </c>
    </row>
    <row r="2420" spans="1:8" ht="17.25" customHeight="1" x14ac:dyDescent="0.35">
      <c r="A2420" s="46" t="str">
        <f>_xlfn.CONCAT("PUSKESMAS ",TRIM(tblReff[[#This Row],[NAMA PUSKESMAS]]))</f>
        <v>PUSKESMAS NGADIROJO</v>
      </c>
      <c r="B2420" s="42">
        <v>1032407</v>
      </c>
      <c r="C2420" s="43" t="s">
        <v>5037</v>
      </c>
      <c r="D2420" s="43" t="s">
        <v>6496</v>
      </c>
      <c r="E2420" s="43" t="s">
        <v>5037</v>
      </c>
      <c r="F2420" s="43" t="s">
        <v>6460</v>
      </c>
      <c r="G2420" s="43" t="s">
        <v>6461</v>
      </c>
      <c r="H2420" s="43" t="s">
        <v>1243</v>
      </c>
    </row>
    <row r="2421" spans="1:8" ht="17.25" customHeight="1" x14ac:dyDescent="0.35">
      <c r="A2421" s="46" t="str">
        <f>_xlfn.CONCAT("PUSKESMAS ",TRIM(tblReff[[#This Row],[NAMA PUSKESMAS]]))</f>
        <v>PUSKESMAS WONOKARTO</v>
      </c>
      <c r="B2421" s="42">
        <v>1032408</v>
      </c>
      <c r="C2421" s="43" t="s">
        <v>6497</v>
      </c>
      <c r="D2421" s="43" t="s">
        <v>6498</v>
      </c>
      <c r="E2421" s="43" t="s">
        <v>5037</v>
      </c>
      <c r="F2421" s="43" t="s">
        <v>6460</v>
      </c>
      <c r="G2421" s="43" t="s">
        <v>6461</v>
      </c>
      <c r="H2421" s="43" t="s">
        <v>1244</v>
      </c>
    </row>
    <row r="2422" spans="1:8" ht="17.25" customHeight="1" x14ac:dyDescent="0.35">
      <c r="A2422" s="46" t="str">
        <f>_xlfn.CONCAT("PUSKESMAS ",TRIM(tblReff[[#This Row],[NAMA PUSKESMAS]]))</f>
        <v>PUSKESMAS SUDIMORO</v>
      </c>
      <c r="B2422" s="42">
        <v>1032409</v>
      </c>
      <c r="C2422" s="43" t="s">
        <v>1341</v>
      </c>
      <c r="D2422" s="43" t="s">
        <v>6499</v>
      </c>
      <c r="E2422" s="43" t="s">
        <v>1341</v>
      </c>
      <c r="F2422" s="43" t="s">
        <v>6460</v>
      </c>
      <c r="G2422" s="43" t="s">
        <v>6461</v>
      </c>
      <c r="H2422" s="43" t="s">
        <v>1243</v>
      </c>
    </row>
    <row r="2423" spans="1:8" ht="17.25" customHeight="1" x14ac:dyDescent="0.35">
      <c r="A2423" s="46" t="str">
        <f>_xlfn.CONCAT("PUSKESMAS ",TRIM(tblReff[[#This Row],[NAMA PUSKESMAS]]))</f>
        <v>PUSKESMAS SUKOREJO</v>
      </c>
      <c r="B2423" s="42">
        <v>1032410</v>
      </c>
      <c r="C2423" s="43" t="s">
        <v>1325</v>
      </c>
      <c r="D2423" s="43" t="s">
        <v>6500</v>
      </c>
      <c r="E2423" s="43" t="s">
        <v>1341</v>
      </c>
      <c r="F2423" s="43" t="s">
        <v>6460</v>
      </c>
      <c r="G2423" s="43" t="s">
        <v>6461</v>
      </c>
      <c r="H2423" s="43" t="s">
        <v>1243</v>
      </c>
    </row>
    <row r="2424" spans="1:8" ht="17.25" customHeight="1" x14ac:dyDescent="0.35">
      <c r="A2424" s="46" t="str">
        <f>_xlfn.CONCAT("PUSKESMAS ",TRIM(tblReff[[#This Row],[NAMA PUSKESMAS]]))</f>
        <v>PUSKESMAS NGRAYUN</v>
      </c>
      <c r="B2424" s="42">
        <v>1032411</v>
      </c>
      <c r="C2424" s="43" t="s">
        <v>6501</v>
      </c>
      <c r="D2424" s="43" t="s">
        <v>6502</v>
      </c>
      <c r="E2424" s="43" t="s">
        <v>6501</v>
      </c>
      <c r="F2424" s="43" t="s">
        <v>6503</v>
      </c>
      <c r="G2424" s="43" t="s">
        <v>6461</v>
      </c>
      <c r="H2424" s="43" t="s">
        <v>1243</v>
      </c>
    </row>
    <row r="2425" spans="1:8" ht="17.25" customHeight="1" x14ac:dyDescent="0.35">
      <c r="A2425" s="46" t="str">
        <f>_xlfn.CONCAT("PUSKESMAS ",TRIM(tblReff[[#This Row],[NAMA PUSKESMAS]]))</f>
        <v>PUSKESMAS SLAHUNG</v>
      </c>
      <c r="B2425" s="42">
        <v>1032412</v>
      </c>
      <c r="C2425" s="43" t="s">
        <v>6504</v>
      </c>
      <c r="D2425" s="43" t="s">
        <v>6505</v>
      </c>
      <c r="E2425" s="43" t="s">
        <v>6504</v>
      </c>
      <c r="F2425" s="43" t="s">
        <v>6503</v>
      </c>
      <c r="G2425" s="43" t="s">
        <v>6461</v>
      </c>
      <c r="H2425" s="43" t="s">
        <v>1243</v>
      </c>
    </row>
    <row r="2426" spans="1:8" ht="17.25" customHeight="1" x14ac:dyDescent="0.35">
      <c r="A2426" s="46" t="str">
        <f>_xlfn.CONCAT("PUSKESMAS ",TRIM(tblReff[[#This Row],[NAMA PUSKESMAS]]))</f>
        <v>PUSKESMAS NAILAN</v>
      </c>
      <c r="B2426" s="42">
        <v>1032413</v>
      </c>
      <c r="C2426" s="43" t="s">
        <v>6506</v>
      </c>
      <c r="D2426" s="43" t="s">
        <v>6507</v>
      </c>
      <c r="E2426" s="43" t="s">
        <v>6504</v>
      </c>
      <c r="F2426" s="43" t="s">
        <v>6503</v>
      </c>
      <c r="G2426" s="43" t="s">
        <v>6461</v>
      </c>
      <c r="H2426" s="43" t="s">
        <v>1243</v>
      </c>
    </row>
    <row r="2427" spans="1:8" ht="17.25" customHeight="1" x14ac:dyDescent="0.35">
      <c r="A2427" s="46" t="str">
        <f>_xlfn.CONCAT("PUSKESMAS ",TRIM(tblReff[[#This Row],[NAMA PUSKESMAS]]))</f>
        <v>PUSKESMAS BUNGKAL</v>
      </c>
      <c r="B2427" s="42">
        <v>1032414</v>
      </c>
      <c r="C2427" s="43" t="s">
        <v>6508</v>
      </c>
      <c r="D2427" s="43" t="s">
        <v>6509</v>
      </c>
      <c r="E2427" s="43" t="s">
        <v>6508</v>
      </c>
      <c r="F2427" s="43" t="s">
        <v>6503</v>
      </c>
      <c r="G2427" s="43" t="s">
        <v>6461</v>
      </c>
      <c r="H2427" s="43" t="s">
        <v>1243</v>
      </c>
    </row>
    <row r="2428" spans="1:8" ht="17.25" customHeight="1" x14ac:dyDescent="0.35">
      <c r="A2428" s="46" t="str">
        <f>_xlfn.CONCAT("PUSKESMAS ",TRIM(tblReff[[#This Row],[NAMA PUSKESMAS]]))</f>
        <v>PUSKESMAS SAMBIT</v>
      </c>
      <c r="B2428" s="42">
        <v>1032415</v>
      </c>
      <c r="C2428" s="43" t="s">
        <v>6510</v>
      </c>
      <c r="D2428" s="43" t="s">
        <v>6511</v>
      </c>
      <c r="E2428" s="43" t="s">
        <v>6510</v>
      </c>
      <c r="F2428" s="43" t="s">
        <v>6503</v>
      </c>
      <c r="G2428" s="43" t="s">
        <v>6461</v>
      </c>
      <c r="H2428" s="43" t="s">
        <v>1243</v>
      </c>
    </row>
    <row r="2429" spans="1:8" ht="17.25" customHeight="1" x14ac:dyDescent="0.35">
      <c r="A2429" s="46" t="str">
        <f>_xlfn.CONCAT("PUSKESMAS ",TRIM(tblReff[[#This Row],[NAMA PUSKESMAS]]))</f>
        <v>PUSKESMAS WRINGINANOM</v>
      </c>
      <c r="B2429" s="42">
        <v>1032416</v>
      </c>
      <c r="C2429" s="43" t="s">
        <v>6512</v>
      </c>
      <c r="D2429" s="43" t="s">
        <v>6513</v>
      </c>
      <c r="E2429" s="43" t="s">
        <v>6510</v>
      </c>
      <c r="F2429" s="43" t="s">
        <v>6503</v>
      </c>
      <c r="G2429" s="43" t="s">
        <v>6461</v>
      </c>
      <c r="H2429" s="43" t="s">
        <v>1244</v>
      </c>
    </row>
    <row r="2430" spans="1:8" ht="17.25" customHeight="1" x14ac:dyDescent="0.35">
      <c r="A2430" s="46" t="str">
        <f>_xlfn.CONCAT("PUSKESMAS ",TRIM(tblReff[[#This Row],[NAMA PUSKESMAS]]))</f>
        <v>PUSKESMAS SAWOO</v>
      </c>
      <c r="B2430" s="42">
        <v>1032417</v>
      </c>
      <c r="C2430" s="43" t="s">
        <v>6514</v>
      </c>
      <c r="D2430" s="43" t="s">
        <v>6515</v>
      </c>
      <c r="E2430" s="43" t="s">
        <v>6514</v>
      </c>
      <c r="F2430" s="43" t="s">
        <v>6503</v>
      </c>
      <c r="G2430" s="43" t="s">
        <v>6461</v>
      </c>
      <c r="H2430" s="43" t="s">
        <v>1243</v>
      </c>
    </row>
    <row r="2431" spans="1:8" ht="17.25" customHeight="1" x14ac:dyDescent="0.35">
      <c r="A2431" s="46" t="str">
        <f>_xlfn.CONCAT("PUSKESMAS ",TRIM(tblReff[[#This Row],[NAMA PUSKESMAS]]))</f>
        <v>PUSKESMAS BONDRANG</v>
      </c>
      <c r="B2431" s="42">
        <v>1032418</v>
      </c>
      <c r="C2431" s="43" t="s">
        <v>6516</v>
      </c>
      <c r="D2431" s="43" t="s">
        <v>6517</v>
      </c>
      <c r="E2431" s="43" t="s">
        <v>6514</v>
      </c>
      <c r="F2431" s="43" t="s">
        <v>6503</v>
      </c>
      <c r="G2431" s="43" t="s">
        <v>6461</v>
      </c>
      <c r="H2431" s="43" t="s">
        <v>1244</v>
      </c>
    </row>
    <row r="2432" spans="1:8" ht="17.25" customHeight="1" x14ac:dyDescent="0.35">
      <c r="A2432" s="46" t="str">
        <f>_xlfn.CONCAT("PUSKESMAS ",TRIM(tblReff[[#This Row],[NAMA PUSKESMAS]]))</f>
        <v>PUSKESMAS SOOKO</v>
      </c>
      <c r="B2432" s="42">
        <v>1032419</v>
      </c>
      <c r="C2432" s="43" t="s">
        <v>6518</v>
      </c>
      <c r="D2432" s="43" t="s">
        <v>6519</v>
      </c>
      <c r="E2432" s="43" t="s">
        <v>6518</v>
      </c>
      <c r="F2432" s="43" t="s">
        <v>6503</v>
      </c>
      <c r="G2432" s="43" t="s">
        <v>6461</v>
      </c>
      <c r="H2432" s="43" t="s">
        <v>1243</v>
      </c>
    </row>
    <row r="2433" spans="1:8" ht="17.25" customHeight="1" x14ac:dyDescent="0.35">
      <c r="A2433" s="46" t="str">
        <f>_xlfn.CONCAT("PUSKESMAS ",TRIM(tblReff[[#This Row],[NAMA PUSKESMAS]]))</f>
        <v>PUSKESMAS PUDAK</v>
      </c>
      <c r="B2433" s="42">
        <v>1032420</v>
      </c>
      <c r="C2433" s="43" t="s">
        <v>6520</v>
      </c>
      <c r="D2433" s="43" t="s">
        <v>6521</v>
      </c>
      <c r="E2433" s="43" t="s">
        <v>6520</v>
      </c>
      <c r="F2433" s="43" t="s">
        <v>6503</v>
      </c>
      <c r="G2433" s="43" t="s">
        <v>6461</v>
      </c>
      <c r="H2433" s="43" t="s">
        <v>1243</v>
      </c>
    </row>
    <row r="2434" spans="1:8" ht="17.25" customHeight="1" x14ac:dyDescent="0.35">
      <c r="A2434" s="46" t="str">
        <f>_xlfn.CONCAT("PUSKESMAS ",TRIM(tblReff[[#This Row],[NAMA PUSKESMAS]]))</f>
        <v>PUSKESMAS PULUNG</v>
      </c>
      <c r="B2434" s="42">
        <v>1032421</v>
      </c>
      <c r="C2434" s="43" t="s">
        <v>6522</v>
      </c>
      <c r="D2434" s="43" t="s">
        <v>6523</v>
      </c>
      <c r="E2434" s="43" t="s">
        <v>6522</v>
      </c>
      <c r="F2434" s="43" t="s">
        <v>6503</v>
      </c>
      <c r="G2434" s="43" t="s">
        <v>6461</v>
      </c>
      <c r="H2434" s="43" t="s">
        <v>1243</v>
      </c>
    </row>
    <row r="2435" spans="1:8" ht="17.25" customHeight="1" x14ac:dyDescent="0.35">
      <c r="A2435" s="46" t="str">
        <f>_xlfn.CONCAT("PUSKESMAS ",TRIM(tblReff[[#This Row],[NAMA PUSKESMAS]]))</f>
        <v>PUSKESMAS KESUGIHAN</v>
      </c>
      <c r="B2435" s="42">
        <v>1032422</v>
      </c>
      <c r="C2435" s="43" t="s">
        <v>4318</v>
      </c>
      <c r="D2435" s="43" t="s">
        <v>6524</v>
      </c>
      <c r="E2435" s="43" t="s">
        <v>6522</v>
      </c>
      <c r="F2435" s="43" t="s">
        <v>6503</v>
      </c>
      <c r="G2435" s="43" t="s">
        <v>6461</v>
      </c>
      <c r="H2435" s="43" t="s">
        <v>1244</v>
      </c>
    </row>
    <row r="2436" spans="1:8" ht="17.25" customHeight="1" x14ac:dyDescent="0.35">
      <c r="A2436" s="46" t="str">
        <f>_xlfn.CONCAT("PUSKESMAS ",TRIM(tblReff[[#This Row],[NAMA PUSKESMAS]]))</f>
        <v>PUSKESMAS MLARAK</v>
      </c>
      <c r="B2436" s="42">
        <v>1032423</v>
      </c>
      <c r="C2436" s="43" t="s">
        <v>6525</v>
      </c>
      <c r="D2436" s="43" t="s">
        <v>6526</v>
      </c>
      <c r="E2436" s="43" t="s">
        <v>6525</v>
      </c>
      <c r="F2436" s="43" t="s">
        <v>6503</v>
      </c>
      <c r="G2436" s="43" t="s">
        <v>6461</v>
      </c>
      <c r="H2436" s="43" t="s">
        <v>1244</v>
      </c>
    </row>
    <row r="2437" spans="1:8" ht="17.25" customHeight="1" x14ac:dyDescent="0.35">
      <c r="A2437" s="46" t="str">
        <f>_xlfn.CONCAT("PUSKESMAS ",TRIM(tblReff[[#This Row],[NAMA PUSKESMAS]]))</f>
        <v>PUSKESMAS SIMAN</v>
      </c>
      <c r="B2437" s="42">
        <v>1032424</v>
      </c>
      <c r="C2437" s="43" t="s">
        <v>6527</v>
      </c>
      <c r="D2437" s="43" t="s">
        <v>6528</v>
      </c>
      <c r="E2437" s="43" t="s">
        <v>6527</v>
      </c>
      <c r="F2437" s="43" t="s">
        <v>6503</v>
      </c>
      <c r="G2437" s="43" t="s">
        <v>6461</v>
      </c>
      <c r="H2437" s="43" t="s">
        <v>1244</v>
      </c>
    </row>
    <row r="2438" spans="1:8" ht="17.25" customHeight="1" x14ac:dyDescent="0.35">
      <c r="A2438" s="46" t="str">
        <f>_xlfn.CONCAT("PUSKESMAS ",TRIM(tblReff[[#This Row],[NAMA PUSKESMAS]]))</f>
        <v>PUSKESMAS RONOWIJAYAN</v>
      </c>
      <c r="B2438" s="42">
        <v>1032425</v>
      </c>
      <c r="C2438" s="43" t="s">
        <v>6529</v>
      </c>
      <c r="D2438" s="43" t="s">
        <v>6530</v>
      </c>
      <c r="E2438" s="43" t="s">
        <v>6527</v>
      </c>
      <c r="F2438" s="43" t="s">
        <v>6503</v>
      </c>
      <c r="G2438" s="43" t="s">
        <v>6461</v>
      </c>
      <c r="H2438" s="43" t="s">
        <v>1244</v>
      </c>
    </row>
    <row r="2439" spans="1:8" ht="17.25" customHeight="1" x14ac:dyDescent="0.35">
      <c r="A2439" s="46" t="str">
        <f>_xlfn.CONCAT("PUSKESMAS ",TRIM(tblReff[[#This Row],[NAMA PUSKESMAS]]))</f>
        <v>PUSKESMAS JETIS</v>
      </c>
      <c r="B2439" s="42">
        <v>1032426</v>
      </c>
      <c r="C2439" s="43" t="s">
        <v>6254</v>
      </c>
      <c r="D2439" s="43" t="s">
        <v>6531</v>
      </c>
      <c r="E2439" s="43" t="s">
        <v>6254</v>
      </c>
      <c r="F2439" s="43" t="s">
        <v>6503</v>
      </c>
      <c r="G2439" s="43" t="s">
        <v>6461</v>
      </c>
      <c r="H2439" s="43" t="s">
        <v>1243</v>
      </c>
    </row>
    <row r="2440" spans="1:8" ht="17.25" customHeight="1" x14ac:dyDescent="0.35">
      <c r="A2440" s="46" t="str">
        <f>_xlfn.CONCAT("PUSKESMAS ",TRIM(tblReff[[#This Row],[NAMA PUSKESMAS]]))</f>
        <v>PUSKESMAS BALONG</v>
      </c>
      <c r="B2440" s="42">
        <v>1032427</v>
      </c>
      <c r="C2440" s="43" t="s">
        <v>6532</v>
      </c>
      <c r="D2440" s="43" t="s">
        <v>6533</v>
      </c>
      <c r="E2440" s="43" t="s">
        <v>6532</v>
      </c>
      <c r="F2440" s="43" t="s">
        <v>6503</v>
      </c>
      <c r="G2440" s="43" t="s">
        <v>6461</v>
      </c>
      <c r="H2440" s="43" t="s">
        <v>1243</v>
      </c>
    </row>
    <row r="2441" spans="1:8" ht="17.25" customHeight="1" x14ac:dyDescent="0.35">
      <c r="A2441" s="46" t="str">
        <f>_xlfn.CONCAT("PUSKESMAS ",TRIM(tblReff[[#This Row],[NAMA PUSKESMAS]]))</f>
        <v>PUSKESMAS KAUMAN</v>
      </c>
      <c r="B2441" s="42">
        <v>1032428</v>
      </c>
      <c r="C2441" s="43" t="s">
        <v>6534</v>
      </c>
      <c r="D2441" s="43" t="s">
        <v>6535</v>
      </c>
      <c r="E2441" s="43" t="s">
        <v>6534</v>
      </c>
      <c r="F2441" s="43" t="s">
        <v>6503</v>
      </c>
      <c r="G2441" s="43" t="s">
        <v>6461</v>
      </c>
      <c r="H2441" s="43" t="s">
        <v>1243</v>
      </c>
    </row>
    <row r="2442" spans="1:8" ht="17.25" customHeight="1" x14ac:dyDescent="0.35">
      <c r="A2442" s="46" t="str">
        <f>_xlfn.CONCAT("PUSKESMAS ",TRIM(tblReff[[#This Row],[NAMA PUSKESMAS]]))</f>
        <v>PUSKESMAS NGRANDU</v>
      </c>
      <c r="B2442" s="42">
        <v>1032429</v>
      </c>
      <c r="C2442" s="43" t="s">
        <v>6536</v>
      </c>
      <c r="D2442" s="43" t="s">
        <v>6537</v>
      </c>
      <c r="E2442" s="43" t="s">
        <v>6534</v>
      </c>
      <c r="F2442" s="43" t="s">
        <v>6503</v>
      </c>
      <c r="G2442" s="43" t="s">
        <v>6461</v>
      </c>
      <c r="H2442" s="43" t="s">
        <v>1243</v>
      </c>
    </row>
    <row r="2443" spans="1:8" ht="17.25" customHeight="1" x14ac:dyDescent="0.35">
      <c r="A2443" s="46" t="str">
        <f>_xlfn.CONCAT("PUSKESMAS ",TRIM(tblReff[[#This Row],[NAMA PUSKESMAS]]))</f>
        <v>PUSKESMAS JAMBON</v>
      </c>
      <c r="B2443" s="42">
        <v>1032430</v>
      </c>
      <c r="C2443" s="43" t="s">
        <v>6538</v>
      </c>
      <c r="D2443" s="43" t="s">
        <v>6539</v>
      </c>
      <c r="E2443" s="43" t="s">
        <v>6538</v>
      </c>
      <c r="F2443" s="43" t="s">
        <v>6503</v>
      </c>
      <c r="G2443" s="43" t="s">
        <v>6461</v>
      </c>
      <c r="H2443" s="43" t="s">
        <v>1243</v>
      </c>
    </row>
    <row r="2444" spans="1:8" ht="17.25" customHeight="1" x14ac:dyDescent="0.35">
      <c r="A2444" s="46" t="str">
        <f>_xlfn.CONCAT("PUSKESMAS ",TRIM(tblReff[[#This Row],[NAMA PUSKESMAS]]))</f>
        <v>PUSKESMAS BADEGAN</v>
      </c>
      <c r="B2444" s="42">
        <v>1032431</v>
      </c>
      <c r="C2444" s="43" t="s">
        <v>6540</v>
      </c>
      <c r="D2444" s="43" t="s">
        <v>6541</v>
      </c>
      <c r="E2444" s="43" t="s">
        <v>6540</v>
      </c>
      <c r="F2444" s="43" t="s">
        <v>6503</v>
      </c>
      <c r="G2444" s="43" t="s">
        <v>6461</v>
      </c>
      <c r="H2444" s="43" t="s">
        <v>1243</v>
      </c>
    </row>
    <row r="2445" spans="1:8" ht="17.25" customHeight="1" x14ac:dyDescent="0.35">
      <c r="A2445" s="46" t="str">
        <f>_xlfn.CONCAT("PUSKESMAS ",TRIM(tblReff[[#This Row],[NAMA PUSKESMAS]]))</f>
        <v>PUSKESMAS SAMPUNG</v>
      </c>
      <c r="B2445" s="42">
        <v>1032432</v>
      </c>
      <c r="C2445" s="43" t="s">
        <v>6542</v>
      </c>
      <c r="D2445" s="43" t="s">
        <v>6543</v>
      </c>
      <c r="E2445" s="43" t="s">
        <v>6542</v>
      </c>
      <c r="F2445" s="43" t="s">
        <v>6503</v>
      </c>
      <c r="G2445" s="43" t="s">
        <v>6461</v>
      </c>
      <c r="H2445" s="43" t="s">
        <v>1243</v>
      </c>
    </row>
    <row r="2446" spans="1:8" ht="17.25" customHeight="1" x14ac:dyDescent="0.35">
      <c r="A2446" s="46" t="str">
        <f>_xlfn.CONCAT("PUSKESMAS ",TRIM(tblReff[[#This Row],[NAMA PUSKESMAS]]))</f>
        <v>PUSKESMAS KUNTI</v>
      </c>
      <c r="B2446" s="42">
        <v>1032433</v>
      </c>
      <c r="C2446" s="43" t="s">
        <v>6544</v>
      </c>
      <c r="D2446" s="43" t="s">
        <v>6545</v>
      </c>
      <c r="E2446" s="43" t="s">
        <v>6542</v>
      </c>
      <c r="F2446" s="43" t="s">
        <v>6503</v>
      </c>
      <c r="G2446" s="43" t="s">
        <v>6461</v>
      </c>
      <c r="H2446" s="43" t="s">
        <v>1244</v>
      </c>
    </row>
    <row r="2447" spans="1:8" ht="17.25" customHeight="1" x14ac:dyDescent="0.35">
      <c r="A2447" s="46" t="str">
        <f>_xlfn.CONCAT("PUSKESMAS ",TRIM(tblReff[[#This Row],[NAMA PUSKESMAS]]))</f>
        <v>PUSKESMAS SUKOREJO</v>
      </c>
      <c r="B2447" s="42">
        <v>1032434</v>
      </c>
      <c r="C2447" s="43" t="s">
        <v>1325</v>
      </c>
      <c r="D2447" s="43" t="s">
        <v>6546</v>
      </c>
      <c r="E2447" s="43" t="s">
        <v>1325</v>
      </c>
      <c r="F2447" s="43" t="s">
        <v>6503</v>
      </c>
      <c r="G2447" s="43" t="s">
        <v>6461</v>
      </c>
      <c r="H2447" s="43" t="s">
        <v>1244</v>
      </c>
    </row>
    <row r="2448" spans="1:8" ht="17.25" customHeight="1" x14ac:dyDescent="0.35">
      <c r="A2448" s="46" t="str">
        <f>_xlfn.CONCAT("PUSKESMAS ",TRIM(tblReff[[#This Row],[NAMA PUSKESMAS]]))</f>
        <v>PUSKESMAS PONOROGO UTARA</v>
      </c>
      <c r="B2448" s="42">
        <v>1032435</v>
      </c>
      <c r="C2448" s="43" t="s">
        <v>6547</v>
      </c>
      <c r="D2448" s="43" t="s">
        <v>6548</v>
      </c>
      <c r="E2448" s="43" t="s">
        <v>6549</v>
      </c>
      <c r="F2448" s="43" t="s">
        <v>6503</v>
      </c>
      <c r="G2448" s="43" t="s">
        <v>6461</v>
      </c>
      <c r="H2448" s="43" t="s">
        <v>1244</v>
      </c>
    </row>
    <row r="2449" spans="1:8" ht="17.25" customHeight="1" x14ac:dyDescent="0.35">
      <c r="A2449" s="46" t="str">
        <f>_xlfn.CONCAT("PUSKESMAS ",TRIM(tblReff[[#This Row],[NAMA PUSKESMAS]]))</f>
        <v>PUSKESMAS PONOROGO SELATAN</v>
      </c>
      <c r="B2449" s="42">
        <v>1032436</v>
      </c>
      <c r="C2449" s="43" t="s">
        <v>6550</v>
      </c>
      <c r="D2449" s="43" t="s">
        <v>6551</v>
      </c>
      <c r="E2449" s="43" t="s">
        <v>6549</v>
      </c>
      <c r="F2449" s="43" t="s">
        <v>6503</v>
      </c>
      <c r="G2449" s="43" t="s">
        <v>6461</v>
      </c>
      <c r="H2449" s="43" t="s">
        <v>1244</v>
      </c>
    </row>
    <row r="2450" spans="1:8" ht="17.25" customHeight="1" x14ac:dyDescent="0.35">
      <c r="A2450" s="46" t="str">
        <f>_xlfn.CONCAT("PUSKESMAS ",TRIM(tblReff[[#This Row],[NAMA PUSKESMAS]]))</f>
        <v>PUSKESMAS BABADAN</v>
      </c>
      <c r="B2450" s="42">
        <v>1032437</v>
      </c>
      <c r="C2450" s="43" t="s">
        <v>3299</v>
      </c>
      <c r="D2450" s="43" t="s">
        <v>6552</v>
      </c>
      <c r="E2450" s="43" t="s">
        <v>3299</v>
      </c>
      <c r="F2450" s="43" t="s">
        <v>6503</v>
      </c>
      <c r="G2450" s="43" t="s">
        <v>6461</v>
      </c>
      <c r="H2450" s="43" t="s">
        <v>1243</v>
      </c>
    </row>
    <row r="2451" spans="1:8" ht="17.25" customHeight="1" x14ac:dyDescent="0.35">
      <c r="A2451" s="46" t="str">
        <f>_xlfn.CONCAT("PUSKESMAS ",TRIM(tblReff[[#This Row],[NAMA PUSKESMAS]]))</f>
        <v>PUSKESMAS SUKOSARI</v>
      </c>
      <c r="B2451" s="42">
        <v>1032438</v>
      </c>
      <c r="C2451" s="43" t="s">
        <v>6553</v>
      </c>
      <c r="D2451" s="43" t="s">
        <v>6554</v>
      </c>
      <c r="E2451" s="43" t="s">
        <v>3299</v>
      </c>
      <c r="F2451" s="43" t="s">
        <v>6503</v>
      </c>
      <c r="G2451" s="43" t="s">
        <v>6461</v>
      </c>
      <c r="H2451" s="43" t="s">
        <v>1244</v>
      </c>
    </row>
    <row r="2452" spans="1:8" ht="17.25" customHeight="1" x14ac:dyDescent="0.35">
      <c r="A2452" s="46" t="str">
        <f>_xlfn.CONCAT("PUSKESMAS ",TRIM(tblReff[[#This Row],[NAMA PUSKESMAS]]))</f>
        <v>PUSKESMAS JENANGAN</v>
      </c>
      <c r="B2452" s="42">
        <v>1032439</v>
      </c>
      <c r="C2452" s="43" t="s">
        <v>6555</v>
      </c>
      <c r="D2452" s="43" t="s">
        <v>6556</v>
      </c>
      <c r="E2452" s="43" t="s">
        <v>6555</v>
      </c>
      <c r="F2452" s="43" t="s">
        <v>6503</v>
      </c>
      <c r="G2452" s="43" t="s">
        <v>6461</v>
      </c>
      <c r="H2452" s="43" t="s">
        <v>1243</v>
      </c>
    </row>
    <row r="2453" spans="1:8" ht="17.25" customHeight="1" x14ac:dyDescent="0.35">
      <c r="A2453" s="46" t="str">
        <f>_xlfn.CONCAT("PUSKESMAS ",TRIM(tblReff[[#This Row],[NAMA PUSKESMAS]]))</f>
        <v>PUSKESMAS SETONO</v>
      </c>
      <c r="B2453" s="42">
        <v>1032440</v>
      </c>
      <c r="C2453" s="43" t="s">
        <v>6557</v>
      </c>
      <c r="D2453" s="43" t="s">
        <v>6558</v>
      </c>
      <c r="E2453" s="43" t="s">
        <v>6555</v>
      </c>
      <c r="F2453" s="43" t="s">
        <v>6503</v>
      </c>
      <c r="G2453" s="43" t="s">
        <v>6461</v>
      </c>
      <c r="H2453" s="43" t="s">
        <v>1244</v>
      </c>
    </row>
    <row r="2454" spans="1:8" ht="17.25" customHeight="1" x14ac:dyDescent="0.35">
      <c r="A2454" s="46" t="str">
        <f>_xlfn.CONCAT("PUSKESMAS ",TRIM(tblReff[[#This Row],[NAMA PUSKESMAS]]))</f>
        <v>PUSKESMAS NGEBEL</v>
      </c>
      <c r="B2454" s="42">
        <v>1032441</v>
      </c>
      <c r="C2454" s="43" t="s">
        <v>6559</v>
      </c>
      <c r="D2454" s="43" t="s">
        <v>6560</v>
      </c>
      <c r="E2454" s="43" t="s">
        <v>6559</v>
      </c>
      <c r="F2454" s="43" t="s">
        <v>6503</v>
      </c>
      <c r="G2454" s="43" t="s">
        <v>6461</v>
      </c>
      <c r="H2454" s="43" t="s">
        <v>1243</v>
      </c>
    </row>
    <row r="2455" spans="1:8" ht="17.25" customHeight="1" x14ac:dyDescent="0.35">
      <c r="A2455" s="46" t="str">
        <f>_xlfn.CONCAT("PUSKESMAS ",TRIM(tblReff[[#This Row],[NAMA PUSKESMAS]]))</f>
        <v>PUSKESMAS PANGGUL</v>
      </c>
      <c r="B2455" s="42">
        <v>1032442</v>
      </c>
      <c r="C2455" s="43" t="s">
        <v>6561</v>
      </c>
      <c r="D2455" s="43" t="s">
        <v>6562</v>
      </c>
      <c r="E2455" s="43" t="s">
        <v>6561</v>
      </c>
      <c r="F2455" s="43" t="s">
        <v>6563</v>
      </c>
      <c r="G2455" s="43" t="s">
        <v>6461</v>
      </c>
      <c r="H2455" s="43" t="s">
        <v>1243</v>
      </c>
    </row>
    <row r="2456" spans="1:8" ht="17.25" customHeight="1" x14ac:dyDescent="0.35">
      <c r="A2456" s="46" t="str">
        <f>_xlfn.CONCAT("PUSKESMAS ",TRIM(tblReff[[#This Row],[NAMA PUSKESMAS]]))</f>
        <v>PUSKESMAS BODAG</v>
      </c>
      <c r="B2456" s="42">
        <v>1032443</v>
      </c>
      <c r="C2456" s="43" t="s">
        <v>6564</v>
      </c>
      <c r="D2456" s="43" t="s">
        <v>6565</v>
      </c>
      <c r="E2456" s="43" t="s">
        <v>6561</v>
      </c>
      <c r="F2456" s="43" t="s">
        <v>6563</v>
      </c>
      <c r="G2456" s="43" t="s">
        <v>6461</v>
      </c>
      <c r="H2456" s="43" t="s">
        <v>1243</v>
      </c>
    </row>
    <row r="2457" spans="1:8" ht="17.25" customHeight="1" x14ac:dyDescent="0.35">
      <c r="A2457" s="46" t="str">
        <f>_xlfn.CONCAT("PUSKESMAS ",TRIM(tblReff[[#This Row],[NAMA PUSKESMAS]]))</f>
        <v>PUSKESMAS MUNJUNGAN</v>
      </c>
      <c r="B2457" s="42">
        <v>1032444</v>
      </c>
      <c r="C2457" s="43" t="s">
        <v>6566</v>
      </c>
      <c r="D2457" s="43" t="s">
        <v>6567</v>
      </c>
      <c r="E2457" s="43" t="s">
        <v>6566</v>
      </c>
      <c r="F2457" s="43" t="s">
        <v>6563</v>
      </c>
      <c r="G2457" s="43" t="s">
        <v>6461</v>
      </c>
      <c r="H2457" s="43" t="s">
        <v>1243</v>
      </c>
    </row>
    <row r="2458" spans="1:8" ht="17.25" customHeight="1" x14ac:dyDescent="0.35">
      <c r="A2458" s="46" t="str">
        <f>_xlfn.CONCAT("PUSKESMAS ",TRIM(tblReff[[#This Row],[NAMA PUSKESMAS]]))</f>
        <v>PUSKESMAS WATULIMO</v>
      </c>
      <c r="B2458" s="42">
        <v>1032445</v>
      </c>
      <c r="C2458" s="43" t="s">
        <v>6568</v>
      </c>
      <c r="D2458" s="43" t="s">
        <v>6569</v>
      </c>
      <c r="E2458" s="43" t="s">
        <v>6568</v>
      </c>
      <c r="F2458" s="43" t="s">
        <v>6563</v>
      </c>
      <c r="G2458" s="43" t="s">
        <v>6461</v>
      </c>
      <c r="H2458" s="43" t="s">
        <v>1243</v>
      </c>
    </row>
    <row r="2459" spans="1:8" ht="17.25" customHeight="1" x14ac:dyDescent="0.35">
      <c r="A2459" s="46" t="str">
        <f>_xlfn.CONCAT("PUSKESMAS ",TRIM(tblReff[[#This Row],[NAMA PUSKESMAS]]))</f>
        <v>PUSKESMAS SLAWE</v>
      </c>
      <c r="B2459" s="42">
        <v>1032446</v>
      </c>
      <c r="C2459" s="43" t="s">
        <v>6570</v>
      </c>
      <c r="D2459" s="43" t="s">
        <v>6571</v>
      </c>
      <c r="E2459" s="43" t="s">
        <v>6568</v>
      </c>
      <c r="F2459" s="43" t="s">
        <v>6563</v>
      </c>
      <c r="G2459" s="43" t="s">
        <v>6461</v>
      </c>
      <c r="H2459" s="43" t="s">
        <v>1243</v>
      </c>
    </row>
    <row r="2460" spans="1:8" ht="17.25" customHeight="1" x14ac:dyDescent="0.35">
      <c r="A2460" s="46" t="str">
        <f>_xlfn.CONCAT("PUSKESMAS ",TRIM(tblReff[[#This Row],[NAMA PUSKESMAS]]))</f>
        <v>PUSKESMAS KAMPAK</v>
      </c>
      <c r="B2460" s="42">
        <v>1032447</v>
      </c>
      <c r="C2460" s="43" t="s">
        <v>6572</v>
      </c>
      <c r="D2460" s="43" t="s">
        <v>6573</v>
      </c>
      <c r="E2460" s="43" t="s">
        <v>6572</v>
      </c>
      <c r="F2460" s="43" t="s">
        <v>6563</v>
      </c>
      <c r="G2460" s="43" t="s">
        <v>6461</v>
      </c>
      <c r="H2460" s="43" t="s">
        <v>1243</v>
      </c>
    </row>
    <row r="2461" spans="1:8" ht="17.25" customHeight="1" x14ac:dyDescent="0.35">
      <c r="A2461" s="46" t="str">
        <f>_xlfn.CONCAT("PUSKESMAS ",TRIM(tblReff[[#This Row],[NAMA PUSKESMAS]]))</f>
        <v>PUSKESMAS DONGKO</v>
      </c>
      <c r="B2461" s="42">
        <v>1032448</v>
      </c>
      <c r="C2461" s="43" t="s">
        <v>6574</v>
      </c>
      <c r="D2461" s="43" t="s">
        <v>6575</v>
      </c>
      <c r="E2461" s="43" t="s">
        <v>6574</v>
      </c>
      <c r="F2461" s="43" t="s">
        <v>6563</v>
      </c>
      <c r="G2461" s="43" t="s">
        <v>6461</v>
      </c>
      <c r="H2461" s="43" t="s">
        <v>1243</v>
      </c>
    </row>
    <row r="2462" spans="1:8" ht="17.25" customHeight="1" x14ac:dyDescent="0.35">
      <c r="A2462" s="46" t="str">
        <f>_xlfn.CONCAT("PUSKESMAS ",TRIM(tblReff[[#This Row],[NAMA PUSKESMAS]]))</f>
        <v>PUSKESMAS PANDEAN</v>
      </c>
      <c r="B2462" s="42">
        <v>1032449</v>
      </c>
      <c r="C2462" s="43" t="s">
        <v>6576</v>
      </c>
      <c r="D2462" s="43" t="s">
        <v>6577</v>
      </c>
      <c r="E2462" s="43" t="s">
        <v>6574</v>
      </c>
      <c r="F2462" s="43" t="s">
        <v>6563</v>
      </c>
      <c r="G2462" s="43" t="s">
        <v>6461</v>
      </c>
      <c r="H2462" s="43" t="s">
        <v>1243</v>
      </c>
    </row>
    <row r="2463" spans="1:8" ht="17.25" customHeight="1" x14ac:dyDescent="0.35">
      <c r="A2463" s="46" t="str">
        <f>_xlfn.CONCAT("PUSKESMAS ",TRIM(tblReff[[#This Row],[NAMA PUSKESMAS]]))</f>
        <v>PUSKESMAS PULE</v>
      </c>
      <c r="B2463" s="42">
        <v>1032450</v>
      </c>
      <c r="C2463" s="43" t="s">
        <v>6578</v>
      </c>
      <c r="D2463" s="43" t="s">
        <v>6579</v>
      </c>
      <c r="E2463" s="43" t="s">
        <v>6578</v>
      </c>
      <c r="F2463" s="43" t="s">
        <v>6563</v>
      </c>
      <c r="G2463" s="43" t="s">
        <v>6461</v>
      </c>
      <c r="H2463" s="43" t="s">
        <v>1243</v>
      </c>
    </row>
    <row r="2464" spans="1:8" ht="17.25" customHeight="1" x14ac:dyDescent="0.35">
      <c r="A2464" s="46" t="str">
        <f>_xlfn.CONCAT("PUSKESMAS ",TRIM(tblReff[[#This Row],[NAMA PUSKESMAS]]))</f>
        <v>PUSKESMAS KARANGAN</v>
      </c>
      <c r="B2464" s="42">
        <v>1032451</v>
      </c>
      <c r="C2464" s="43" t="s">
        <v>6580</v>
      </c>
      <c r="D2464" s="43" t="s">
        <v>6581</v>
      </c>
      <c r="E2464" s="43" t="s">
        <v>6580</v>
      </c>
      <c r="F2464" s="43" t="s">
        <v>6563</v>
      </c>
      <c r="G2464" s="43" t="s">
        <v>6461</v>
      </c>
      <c r="H2464" s="43" t="s">
        <v>1243</v>
      </c>
    </row>
    <row r="2465" spans="1:8" ht="17.25" customHeight="1" x14ac:dyDescent="0.35">
      <c r="A2465" s="46" t="str">
        <f>_xlfn.CONCAT("PUSKESMAS ",TRIM(tblReff[[#This Row],[NAMA PUSKESMAS]]))</f>
        <v>PUSKESMAS SURUH</v>
      </c>
      <c r="B2465" s="42">
        <v>1032452</v>
      </c>
      <c r="C2465" s="43" t="s">
        <v>5545</v>
      </c>
      <c r="D2465" s="43" t="s">
        <v>6582</v>
      </c>
      <c r="E2465" s="43" t="s">
        <v>5545</v>
      </c>
      <c r="F2465" s="43" t="s">
        <v>6563</v>
      </c>
      <c r="G2465" s="43" t="s">
        <v>6461</v>
      </c>
      <c r="H2465" s="43" t="s">
        <v>1243</v>
      </c>
    </row>
    <row r="2466" spans="1:8" ht="17.25" customHeight="1" x14ac:dyDescent="0.35">
      <c r="A2466" s="46" t="str">
        <f>_xlfn.CONCAT("PUSKESMAS ",TRIM(tblReff[[#This Row],[NAMA PUSKESMAS]]))</f>
        <v>PUSKESMAS GANDUSARI</v>
      </c>
      <c r="B2466" s="42">
        <v>1032453</v>
      </c>
      <c r="C2466" s="43" t="s">
        <v>6583</v>
      </c>
      <c r="D2466" s="43" t="s">
        <v>6584</v>
      </c>
      <c r="E2466" s="43" t="s">
        <v>6583</v>
      </c>
      <c r="F2466" s="43" t="s">
        <v>6563</v>
      </c>
      <c r="G2466" s="43" t="s">
        <v>6461</v>
      </c>
      <c r="H2466" s="43" t="s">
        <v>1243</v>
      </c>
    </row>
    <row r="2467" spans="1:8" ht="17.25" customHeight="1" x14ac:dyDescent="0.35">
      <c r="A2467" s="46" t="str">
        <f>_xlfn.CONCAT("PUSKESMAS ",TRIM(tblReff[[#This Row],[NAMA PUSKESMAS]]))</f>
        <v>PUSKESMAS KARANGANYAR</v>
      </c>
      <c r="B2467" s="42">
        <v>1032454</v>
      </c>
      <c r="C2467" s="43" t="s">
        <v>3410</v>
      </c>
      <c r="D2467" s="43" t="s">
        <v>6585</v>
      </c>
      <c r="E2467" s="43" t="s">
        <v>6583</v>
      </c>
      <c r="F2467" s="43" t="s">
        <v>6563</v>
      </c>
      <c r="G2467" s="43" t="s">
        <v>6461</v>
      </c>
      <c r="H2467" s="43" t="s">
        <v>1243</v>
      </c>
    </row>
    <row r="2468" spans="1:8" ht="17.25" customHeight="1" x14ac:dyDescent="0.35">
      <c r="A2468" s="46" t="str">
        <f>_xlfn.CONCAT("PUSKESMAS ",TRIM(tblReff[[#This Row],[NAMA PUSKESMAS]]))</f>
        <v>PUSKESMAS DURENAN</v>
      </c>
      <c r="B2468" s="42">
        <v>1032455</v>
      </c>
      <c r="C2468" s="43" t="s">
        <v>6586</v>
      </c>
      <c r="D2468" s="43" t="s">
        <v>6587</v>
      </c>
      <c r="E2468" s="43" t="s">
        <v>6586</v>
      </c>
      <c r="F2468" s="43" t="s">
        <v>6563</v>
      </c>
      <c r="G2468" s="43" t="s">
        <v>6461</v>
      </c>
      <c r="H2468" s="43" t="s">
        <v>1243</v>
      </c>
    </row>
    <row r="2469" spans="1:8" ht="17.25" customHeight="1" x14ac:dyDescent="0.35">
      <c r="A2469" s="46" t="str">
        <f>_xlfn.CONCAT("PUSKESMAS ",TRIM(tblReff[[#This Row],[NAMA PUSKESMAS]]))</f>
        <v>PUSKESMAS BARUHARJO</v>
      </c>
      <c r="B2469" s="42">
        <v>1032456</v>
      </c>
      <c r="C2469" s="43" t="s">
        <v>6588</v>
      </c>
      <c r="D2469" s="43" t="s">
        <v>6589</v>
      </c>
      <c r="E2469" s="43" t="s">
        <v>6586</v>
      </c>
      <c r="F2469" s="43" t="s">
        <v>6563</v>
      </c>
      <c r="G2469" s="43" t="s">
        <v>6461</v>
      </c>
      <c r="H2469" s="43" t="s">
        <v>1243</v>
      </c>
    </row>
    <row r="2470" spans="1:8" ht="17.25" customHeight="1" x14ac:dyDescent="0.35">
      <c r="A2470" s="46" t="str">
        <f>_xlfn.CONCAT("PUSKESMAS ",TRIM(tblReff[[#This Row],[NAMA PUSKESMAS]]))</f>
        <v>PUSKESMAS POGALAN</v>
      </c>
      <c r="B2470" s="42">
        <v>1032457</v>
      </c>
      <c r="C2470" s="43" t="s">
        <v>6590</v>
      </c>
      <c r="D2470" s="43" t="s">
        <v>6591</v>
      </c>
      <c r="E2470" s="43" t="s">
        <v>6590</v>
      </c>
      <c r="F2470" s="43" t="s">
        <v>6563</v>
      </c>
      <c r="G2470" s="43" t="s">
        <v>6461</v>
      </c>
      <c r="H2470" s="43" t="s">
        <v>1243</v>
      </c>
    </row>
    <row r="2471" spans="1:8" ht="17.25" customHeight="1" x14ac:dyDescent="0.35">
      <c r="A2471" s="46" t="str">
        <f>_xlfn.CONCAT("PUSKESMAS ",TRIM(tblReff[[#This Row],[NAMA PUSKESMAS]]))</f>
        <v>PUSKESMAS NGULANKULON</v>
      </c>
      <c r="B2471" s="42">
        <v>1032458</v>
      </c>
      <c r="C2471" s="43" t="s">
        <v>6592</v>
      </c>
      <c r="D2471" s="43" t="s">
        <v>6593</v>
      </c>
      <c r="E2471" s="43" t="s">
        <v>6590</v>
      </c>
      <c r="F2471" s="43" t="s">
        <v>6563</v>
      </c>
      <c r="G2471" s="43" t="s">
        <v>6461</v>
      </c>
      <c r="H2471" s="43" t="s">
        <v>1244</v>
      </c>
    </row>
    <row r="2472" spans="1:8" ht="17.25" customHeight="1" x14ac:dyDescent="0.35">
      <c r="A2472" s="46" t="str">
        <f>_xlfn.CONCAT("PUSKESMAS ",TRIM(tblReff[[#This Row],[NAMA PUSKESMAS]]))</f>
        <v>PUSKESMAS TRENGGALEK</v>
      </c>
      <c r="B2472" s="42">
        <v>1032459</v>
      </c>
      <c r="C2472" s="43" t="s">
        <v>6594</v>
      </c>
      <c r="D2472" s="43" t="s">
        <v>6595</v>
      </c>
      <c r="E2472" s="43" t="s">
        <v>6594</v>
      </c>
      <c r="F2472" s="43" t="s">
        <v>6563</v>
      </c>
      <c r="G2472" s="43" t="s">
        <v>6461</v>
      </c>
      <c r="H2472" s="43" t="s">
        <v>1244</v>
      </c>
    </row>
    <row r="2473" spans="1:8" ht="17.25" customHeight="1" x14ac:dyDescent="0.35">
      <c r="A2473" s="46" t="str">
        <f>_xlfn.CONCAT("PUSKESMAS ",TRIM(tblReff[[#This Row],[NAMA PUSKESMAS]]))</f>
        <v>PUSKESMAS REJOWINANGUN</v>
      </c>
      <c r="B2473" s="42">
        <v>1032460</v>
      </c>
      <c r="C2473" s="43" t="s">
        <v>6596</v>
      </c>
      <c r="D2473" s="43" t="s">
        <v>6597</v>
      </c>
      <c r="E2473" s="43" t="s">
        <v>6594</v>
      </c>
      <c r="F2473" s="43" t="s">
        <v>6563</v>
      </c>
      <c r="G2473" s="43" t="s">
        <v>6461</v>
      </c>
      <c r="H2473" s="43" t="s">
        <v>1244</v>
      </c>
    </row>
    <row r="2474" spans="1:8" ht="17.25" customHeight="1" x14ac:dyDescent="0.35">
      <c r="A2474" s="46" t="str">
        <f>_xlfn.CONCAT("PUSKESMAS ",TRIM(tblReff[[#This Row],[NAMA PUSKESMAS]]))</f>
        <v>PUSKESMAS TUGU</v>
      </c>
      <c r="B2474" s="42">
        <v>1032461</v>
      </c>
      <c r="C2474" s="43" t="s">
        <v>3256</v>
      </c>
      <c r="D2474" s="43" t="s">
        <v>6598</v>
      </c>
      <c r="E2474" s="43" t="s">
        <v>3256</v>
      </c>
      <c r="F2474" s="43" t="s">
        <v>6563</v>
      </c>
      <c r="G2474" s="43" t="s">
        <v>6461</v>
      </c>
      <c r="H2474" s="43" t="s">
        <v>1243</v>
      </c>
    </row>
    <row r="2475" spans="1:8" ht="17.25" customHeight="1" x14ac:dyDescent="0.35">
      <c r="A2475" s="46" t="str">
        <f>_xlfn.CONCAT("PUSKESMAS ",TRIM(tblReff[[#This Row],[NAMA PUSKESMAS]]))</f>
        <v>PUSKESMAS PUCANGANAK</v>
      </c>
      <c r="B2475" s="42">
        <v>1032462</v>
      </c>
      <c r="C2475" s="43" t="s">
        <v>6599</v>
      </c>
      <c r="D2475" s="43" t="s">
        <v>6600</v>
      </c>
      <c r="E2475" s="43" t="s">
        <v>3256</v>
      </c>
      <c r="F2475" s="43" t="s">
        <v>6563</v>
      </c>
      <c r="G2475" s="43" t="s">
        <v>6461</v>
      </c>
      <c r="H2475" s="43" t="s">
        <v>1243</v>
      </c>
    </row>
    <row r="2476" spans="1:8" ht="17.25" customHeight="1" x14ac:dyDescent="0.35">
      <c r="A2476" s="46" t="str">
        <f>_xlfn.CONCAT("PUSKESMAS ",TRIM(tblReff[[#This Row],[NAMA PUSKESMAS]]))</f>
        <v>PUSKESMAS BENDUNGAN</v>
      </c>
      <c r="B2476" s="42">
        <v>1032463</v>
      </c>
      <c r="C2476" s="43" t="s">
        <v>6601</v>
      </c>
      <c r="D2476" s="43" t="s">
        <v>6602</v>
      </c>
      <c r="E2476" s="43" t="s">
        <v>6601</v>
      </c>
      <c r="F2476" s="43" t="s">
        <v>6563</v>
      </c>
      <c r="G2476" s="43" t="s">
        <v>6461</v>
      </c>
      <c r="H2476" s="43" t="s">
        <v>1243</v>
      </c>
    </row>
    <row r="2477" spans="1:8" ht="17.25" customHeight="1" x14ac:dyDescent="0.35">
      <c r="A2477" s="46" t="str">
        <f>_xlfn.CONCAT("PUSKESMAS ",TRIM(tblReff[[#This Row],[NAMA PUSKESMAS]]))</f>
        <v>PUSKESMAS BESUKI</v>
      </c>
      <c r="B2477" s="42">
        <v>1032464</v>
      </c>
      <c r="C2477" s="43" t="s">
        <v>6603</v>
      </c>
      <c r="D2477" s="43" t="s">
        <v>6604</v>
      </c>
      <c r="E2477" s="43" t="s">
        <v>6603</v>
      </c>
      <c r="F2477" s="43" t="s">
        <v>6605</v>
      </c>
      <c r="G2477" s="43" t="s">
        <v>6461</v>
      </c>
      <c r="H2477" s="43" t="s">
        <v>1243</v>
      </c>
    </row>
    <row r="2478" spans="1:8" ht="17.25" customHeight="1" x14ac:dyDescent="0.35">
      <c r="A2478" s="46" t="str">
        <f>_xlfn.CONCAT("PUSKESMAS ",TRIM(tblReff[[#This Row],[NAMA PUSKESMAS]]))</f>
        <v>PUSKESMAS BESOLE</v>
      </c>
      <c r="B2478" s="42">
        <v>1032465</v>
      </c>
      <c r="C2478" s="43" t="s">
        <v>6606</v>
      </c>
      <c r="D2478" s="43" t="s">
        <v>6607</v>
      </c>
      <c r="E2478" s="43" t="s">
        <v>6603</v>
      </c>
      <c r="F2478" s="43" t="s">
        <v>6605</v>
      </c>
      <c r="G2478" s="43" t="s">
        <v>6461</v>
      </c>
      <c r="H2478" s="43" t="s">
        <v>1244</v>
      </c>
    </row>
    <row r="2479" spans="1:8" ht="17.25" customHeight="1" x14ac:dyDescent="0.35">
      <c r="A2479" s="46" t="str">
        <f>_xlfn.CONCAT("PUSKESMAS ",TRIM(tblReff[[#This Row],[NAMA PUSKESMAS]]))</f>
        <v>PUSKESMAS BANDUNG</v>
      </c>
      <c r="B2479" s="42">
        <v>1032466</v>
      </c>
      <c r="C2479" s="43" t="s">
        <v>6608</v>
      </c>
      <c r="D2479" s="43" t="s">
        <v>6609</v>
      </c>
      <c r="E2479" s="43" t="s">
        <v>6608</v>
      </c>
      <c r="F2479" s="43" t="s">
        <v>6605</v>
      </c>
      <c r="G2479" s="43" t="s">
        <v>6461</v>
      </c>
      <c r="H2479" s="43" t="s">
        <v>1243</v>
      </c>
    </row>
    <row r="2480" spans="1:8" ht="17.25" customHeight="1" x14ac:dyDescent="0.35">
      <c r="A2480" s="46" t="str">
        <f>_xlfn.CONCAT("PUSKESMAS ",TRIM(tblReff[[#This Row],[NAMA PUSKESMAS]]))</f>
        <v>PUSKESMAS BANGUNJAYA</v>
      </c>
      <c r="B2480" s="42">
        <v>1032467</v>
      </c>
      <c r="C2480" s="43" t="s">
        <v>6610</v>
      </c>
      <c r="D2480" s="43" t="s">
        <v>6611</v>
      </c>
      <c r="E2480" s="43" t="s">
        <v>6612</v>
      </c>
      <c r="F2480" s="43" t="s">
        <v>6605</v>
      </c>
      <c r="G2480" s="43" t="s">
        <v>6461</v>
      </c>
      <c r="H2480" s="43" t="s">
        <v>1243</v>
      </c>
    </row>
    <row r="2481" spans="1:8" ht="17.25" customHeight="1" x14ac:dyDescent="0.35">
      <c r="A2481" s="46" t="str">
        <f>_xlfn.CONCAT("PUSKESMAS ",TRIM(tblReff[[#This Row],[NAMA PUSKESMAS]]))</f>
        <v>PUSKESMAS PAKEL</v>
      </c>
      <c r="B2481" s="42">
        <v>1032468</v>
      </c>
      <c r="C2481" s="43" t="s">
        <v>6612</v>
      </c>
      <c r="D2481" s="43" t="s">
        <v>6613</v>
      </c>
      <c r="E2481" s="43" t="s">
        <v>6612</v>
      </c>
      <c r="F2481" s="43" t="s">
        <v>6605</v>
      </c>
      <c r="G2481" s="43" t="s">
        <v>6461</v>
      </c>
      <c r="H2481" s="43" t="s">
        <v>1244</v>
      </c>
    </row>
    <row r="2482" spans="1:8" ht="17.25" customHeight="1" x14ac:dyDescent="0.35">
      <c r="A2482" s="46" t="str">
        <f>_xlfn.CONCAT("PUSKESMAS ",TRIM(tblReff[[#This Row],[NAMA PUSKESMAS]]))</f>
        <v>PUSKESMAS CAMPURDARAT</v>
      </c>
      <c r="B2482" s="42">
        <v>1032469</v>
      </c>
      <c r="C2482" s="43" t="s">
        <v>6614</v>
      </c>
      <c r="D2482" s="43" t="s">
        <v>6615</v>
      </c>
      <c r="E2482" s="43" t="s">
        <v>6616</v>
      </c>
      <c r="F2482" s="43" t="s">
        <v>6605</v>
      </c>
      <c r="G2482" s="43" t="s">
        <v>6461</v>
      </c>
      <c r="H2482" s="43" t="s">
        <v>1243</v>
      </c>
    </row>
    <row r="2483" spans="1:8" ht="17.25" customHeight="1" x14ac:dyDescent="0.35">
      <c r="A2483" s="46" t="str">
        <f>_xlfn.CONCAT("PUSKESMAS ",TRIM(tblReff[[#This Row],[NAMA PUSKESMAS]]))</f>
        <v>PUSKESMAS TANGGUNGGUNUNG</v>
      </c>
      <c r="B2483" s="42">
        <v>1032470</v>
      </c>
      <c r="C2483" s="43" t="s">
        <v>6617</v>
      </c>
      <c r="D2483" s="43" t="s">
        <v>6618</v>
      </c>
      <c r="E2483" s="43" t="s">
        <v>6619</v>
      </c>
      <c r="F2483" s="43" t="s">
        <v>6605</v>
      </c>
      <c r="G2483" s="43" t="s">
        <v>6461</v>
      </c>
      <c r="H2483" s="43" t="s">
        <v>1243</v>
      </c>
    </row>
    <row r="2484" spans="1:8" ht="17.25" customHeight="1" x14ac:dyDescent="0.35">
      <c r="A2484" s="46" t="str">
        <f>_xlfn.CONCAT("PUSKESMAS ",TRIM(tblReff[[#This Row],[NAMA PUSKESMAS]]))</f>
        <v>PUSKESMAS KALIDAWIR</v>
      </c>
      <c r="B2484" s="42">
        <v>1032471</v>
      </c>
      <c r="C2484" s="43" t="s">
        <v>6620</v>
      </c>
      <c r="D2484" s="43" t="s">
        <v>6621</v>
      </c>
      <c r="E2484" s="43" t="s">
        <v>6620</v>
      </c>
      <c r="F2484" s="43" t="s">
        <v>6605</v>
      </c>
      <c r="G2484" s="43" t="s">
        <v>6461</v>
      </c>
      <c r="H2484" s="43" t="s">
        <v>1243</v>
      </c>
    </row>
    <row r="2485" spans="1:8" ht="17.25" customHeight="1" x14ac:dyDescent="0.35">
      <c r="A2485" s="46" t="str">
        <f>_xlfn.CONCAT("PUSKESMAS ",TRIM(tblReff[[#This Row],[NAMA PUSKESMAS]]))</f>
        <v>PUSKESMAS TUNGGANGRI</v>
      </c>
      <c r="B2485" s="42">
        <v>1032472</v>
      </c>
      <c r="C2485" s="43" t="s">
        <v>6622</v>
      </c>
      <c r="D2485" s="43" t="s">
        <v>6623</v>
      </c>
      <c r="E2485" s="43" t="s">
        <v>6620</v>
      </c>
      <c r="F2485" s="43" t="s">
        <v>6605</v>
      </c>
      <c r="G2485" s="43" t="s">
        <v>6461</v>
      </c>
      <c r="H2485" s="43" t="s">
        <v>1244</v>
      </c>
    </row>
    <row r="2486" spans="1:8" ht="17.25" customHeight="1" x14ac:dyDescent="0.35">
      <c r="A2486" s="46" t="str">
        <f>_xlfn.CONCAT("PUSKESMAS ",TRIM(tblReff[[#This Row],[NAMA PUSKESMAS]]))</f>
        <v>PUSKESMAS PUCANGLABAN</v>
      </c>
      <c r="B2486" s="42">
        <v>1032473</v>
      </c>
      <c r="C2486" s="43" t="s">
        <v>6624</v>
      </c>
      <c r="D2486" s="43" t="s">
        <v>6625</v>
      </c>
      <c r="E2486" s="43" t="s">
        <v>6626</v>
      </c>
      <c r="F2486" s="43" t="s">
        <v>6605</v>
      </c>
      <c r="G2486" s="43" t="s">
        <v>6461</v>
      </c>
      <c r="H2486" s="43" t="s">
        <v>1243</v>
      </c>
    </row>
    <row r="2487" spans="1:8" ht="17.25" customHeight="1" x14ac:dyDescent="0.35">
      <c r="A2487" s="46" t="str">
        <f>_xlfn.CONCAT("PUSKESMAS ",TRIM(tblReff[[#This Row],[NAMA PUSKESMAS]]))</f>
        <v>PUSKESMAS BANJAREJO</v>
      </c>
      <c r="B2487" s="42">
        <v>1032475</v>
      </c>
      <c r="C2487" s="43" t="s">
        <v>5273</v>
      </c>
      <c r="D2487" s="43" t="s">
        <v>6627</v>
      </c>
      <c r="E2487" s="43" t="s">
        <v>6628</v>
      </c>
      <c r="F2487" s="43" t="s">
        <v>6605</v>
      </c>
      <c r="G2487" s="43" t="s">
        <v>6461</v>
      </c>
      <c r="H2487" s="43" t="s">
        <v>1243</v>
      </c>
    </row>
    <row r="2488" spans="1:8" ht="17.25" customHeight="1" x14ac:dyDescent="0.35">
      <c r="A2488" s="46" t="str">
        <f>_xlfn.CONCAT("PUSKESMAS ",TRIM(tblReff[[#This Row],[NAMA PUSKESMAS]]))</f>
        <v>PUSKESMAS REJOTANGAN</v>
      </c>
      <c r="B2488" s="42">
        <v>1032474</v>
      </c>
      <c r="C2488" s="43" t="s">
        <v>6628</v>
      </c>
      <c r="D2488" s="43" t="s">
        <v>6629</v>
      </c>
      <c r="E2488" s="43" t="s">
        <v>6628</v>
      </c>
      <c r="F2488" s="43" t="s">
        <v>6605</v>
      </c>
      <c r="G2488" s="43" t="s">
        <v>6461</v>
      </c>
      <c r="H2488" s="43" t="s">
        <v>1243</v>
      </c>
    </row>
    <row r="2489" spans="1:8" ht="17.25" customHeight="1" x14ac:dyDescent="0.35">
      <c r="A2489" s="46" t="str">
        <f>_xlfn.CONCAT("PUSKESMAS ",TRIM(tblReff[[#This Row],[NAMA PUSKESMAS]]))</f>
        <v>PUSKESMAS NGUNUT</v>
      </c>
      <c r="B2489" s="42">
        <v>1032476</v>
      </c>
      <c r="C2489" s="43" t="s">
        <v>6630</v>
      </c>
      <c r="D2489" s="43" t="s">
        <v>6631</v>
      </c>
      <c r="E2489" s="43" t="s">
        <v>6630</v>
      </c>
      <c r="F2489" s="43" t="s">
        <v>6605</v>
      </c>
      <c r="G2489" s="43" t="s">
        <v>6461</v>
      </c>
      <c r="H2489" s="43" t="s">
        <v>1243</v>
      </c>
    </row>
    <row r="2490" spans="1:8" ht="17.25" customHeight="1" x14ac:dyDescent="0.35">
      <c r="A2490" s="46" t="str">
        <f>_xlfn.CONCAT("PUSKESMAS ",TRIM(tblReff[[#This Row],[NAMA PUSKESMAS]]))</f>
        <v>PUSKESMAS BALESONO</v>
      </c>
      <c r="B2490" s="42">
        <v>1032477</v>
      </c>
      <c r="C2490" s="43" t="s">
        <v>6632</v>
      </c>
      <c r="D2490" s="43" t="s">
        <v>6633</v>
      </c>
      <c r="E2490" s="43" t="s">
        <v>6630</v>
      </c>
      <c r="F2490" s="43" t="s">
        <v>6605</v>
      </c>
      <c r="G2490" s="43" t="s">
        <v>6461</v>
      </c>
      <c r="H2490" s="43" t="s">
        <v>1244</v>
      </c>
    </row>
    <row r="2491" spans="1:8" ht="17.25" customHeight="1" x14ac:dyDescent="0.35">
      <c r="A2491" s="46" t="str">
        <f>_xlfn.CONCAT("PUSKESMAS ",TRIM(tblReff[[#This Row],[NAMA PUSKESMAS]]))</f>
        <v>PUSKESMAS BENDILWUNGU</v>
      </c>
      <c r="B2491" s="42">
        <v>1032478</v>
      </c>
      <c r="C2491" s="43" t="s">
        <v>6634</v>
      </c>
      <c r="D2491" s="43" t="s">
        <v>6635</v>
      </c>
      <c r="E2491" s="43" t="s">
        <v>6636</v>
      </c>
      <c r="F2491" s="43" t="s">
        <v>6605</v>
      </c>
      <c r="G2491" s="43" t="s">
        <v>6461</v>
      </c>
      <c r="H2491" s="43" t="s">
        <v>1244</v>
      </c>
    </row>
    <row r="2492" spans="1:8" ht="17.25" customHeight="1" x14ac:dyDescent="0.35">
      <c r="A2492" s="46" t="str">
        <f>_xlfn.CONCAT("PUSKESMAS ",TRIM(tblReff[[#This Row],[NAMA PUSKESMAS]]))</f>
        <v>PUSKESMAS SUMBERGEMPOL</v>
      </c>
      <c r="B2492" s="42">
        <v>1032479</v>
      </c>
      <c r="C2492" s="43" t="s">
        <v>6636</v>
      </c>
      <c r="D2492" s="43" t="s">
        <v>6637</v>
      </c>
      <c r="E2492" s="43" t="s">
        <v>6636</v>
      </c>
      <c r="F2492" s="43" t="s">
        <v>6605</v>
      </c>
      <c r="G2492" s="43" t="s">
        <v>6461</v>
      </c>
      <c r="H2492" s="43" t="s">
        <v>1244</v>
      </c>
    </row>
    <row r="2493" spans="1:8" ht="17.25" customHeight="1" x14ac:dyDescent="0.35">
      <c r="A2493" s="46" t="str">
        <f>_xlfn.CONCAT("PUSKESMAS ",TRIM(tblReff[[#This Row],[NAMA PUSKESMAS]]))</f>
        <v>PUSKESMAS BOYOLANGU</v>
      </c>
      <c r="B2493" s="42">
        <v>1032481</v>
      </c>
      <c r="C2493" s="43" t="s">
        <v>6638</v>
      </c>
      <c r="D2493" s="43" t="s">
        <v>6639</v>
      </c>
      <c r="E2493" s="43" t="s">
        <v>6638</v>
      </c>
      <c r="F2493" s="43" t="s">
        <v>6605</v>
      </c>
      <c r="G2493" s="43" t="s">
        <v>6461</v>
      </c>
      <c r="H2493" s="43" t="s">
        <v>1243</v>
      </c>
    </row>
    <row r="2494" spans="1:8" ht="17.25" customHeight="1" x14ac:dyDescent="0.35">
      <c r="A2494" s="46" t="str">
        <f>_xlfn.CONCAT("PUSKESMAS ",TRIM(tblReff[[#This Row],[NAMA PUSKESMAS]]))</f>
        <v>PUSKESMAS BEJI</v>
      </c>
      <c r="B2494" s="42">
        <v>1032480</v>
      </c>
      <c r="C2494" s="43" t="s">
        <v>4171</v>
      </c>
      <c r="D2494" s="43" t="s">
        <v>6640</v>
      </c>
      <c r="E2494" s="43" t="s">
        <v>6638</v>
      </c>
      <c r="F2494" s="43" t="s">
        <v>6605</v>
      </c>
      <c r="G2494" s="43" t="s">
        <v>6461</v>
      </c>
      <c r="H2494" s="43" t="s">
        <v>1243</v>
      </c>
    </row>
    <row r="2495" spans="1:8" ht="17.25" customHeight="1" x14ac:dyDescent="0.35">
      <c r="A2495" s="46" t="str">
        <f>_xlfn.CONCAT("PUSKESMAS ",TRIM(tblReff[[#This Row],[NAMA PUSKESMAS]]))</f>
        <v>PUSKESMAS TULUNGAGUNG</v>
      </c>
      <c r="B2495" s="42">
        <v>1032482</v>
      </c>
      <c r="C2495" s="43" t="s">
        <v>6641</v>
      </c>
      <c r="D2495" s="43" t="s">
        <v>6642</v>
      </c>
      <c r="E2495" s="43" t="s">
        <v>6641</v>
      </c>
      <c r="F2495" s="43" t="s">
        <v>6605</v>
      </c>
      <c r="G2495" s="43" t="s">
        <v>6461</v>
      </c>
      <c r="H2495" s="43" t="s">
        <v>1244</v>
      </c>
    </row>
    <row r="2496" spans="1:8" ht="17.25" customHeight="1" x14ac:dyDescent="0.35">
      <c r="A2496" s="46" t="str">
        <f>_xlfn.CONCAT("PUSKESMAS ",TRIM(tblReff[[#This Row],[NAMA PUSKESMAS]]))</f>
        <v>PUSKESMAS SEMBUNG</v>
      </c>
      <c r="B2496" s="42">
        <v>1032483</v>
      </c>
      <c r="C2496" s="43" t="s">
        <v>6643</v>
      </c>
      <c r="D2496" s="43" t="s">
        <v>6644</v>
      </c>
      <c r="E2496" s="43" t="s">
        <v>6641</v>
      </c>
      <c r="F2496" s="43" t="s">
        <v>6605</v>
      </c>
      <c r="G2496" s="43" t="s">
        <v>6461</v>
      </c>
      <c r="H2496" s="43" t="s">
        <v>1244</v>
      </c>
    </row>
    <row r="2497" spans="1:8" ht="17.25" customHeight="1" x14ac:dyDescent="0.35">
      <c r="A2497" s="46" t="str">
        <f>_xlfn.CONCAT("PUSKESMAS ",TRIM(tblReff[[#This Row],[NAMA PUSKESMAS]]))</f>
        <v>PUSKESMAS KEDUNGWARU</v>
      </c>
      <c r="B2497" s="42">
        <v>1032484</v>
      </c>
      <c r="C2497" s="43" t="s">
        <v>6645</v>
      </c>
      <c r="D2497" s="43" t="s">
        <v>6646</v>
      </c>
      <c r="E2497" s="43" t="s">
        <v>6645</v>
      </c>
      <c r="F2497" s="43" t="s">
        <v>6605</v>
      </c>
      <c r="G2497" s="43" t="s">
        <v>6461</v>
      </c>
      <c r="H2497" s="43" t="s">
        <v>1244</v>
      </c>
    </row>
    <row r="2498" spans="1:8" ht="17.25" customHeight="1" x14ac:dyDescent="0.35">
      <c r="A2498" s="46" t="str">
        <f>_xlfn.CONCAT("PUSKESMAS ",TRIM(tblReff[[#This Row],[NAMA PUSKESMAS]]))</f>
        <v>PUSKESMAS SIMO</v>
      </c>
      <c r="B2498" s="42">
        <v>1032485</v>
      </c>
      <c r="C2498" s="43" t="s">
        <v>4864</v>
      </c>
      <c r="D2498" s="43" t="s">
        <v>6647</v>
      </c>
      <c r="E2498" s="43" t="s">
        <v>6645</v>
      </c>
      <c r="F2498" s="43" t="s">
        <v>6605</v>
      </c>
      <c r="G2498" s="43" t="s">
        <v>6461</v>
      </c>
      <c r="H2498" s="43" t="s">
        <v>1244</v>
      </c>
    </row>
    <row r="2499" spans="1:8" ht="17.25" customHeight="1" x14ac:dyDescent="0.35">
      <c r="A2499" s="46" t="str">
        <f>_xlfn.CONCAT("PUSKESMAS ",TRIM(tblReff[[#This Row],[NAMA PUSKESMAS]]))</f>
        <v>PUSKESMAS NGANTRU</v>
      </c>
      <c r="B2499" s="42">
        <v>1032486</v>
      </c>
      <c r="C2499" s="43" t="s">
        <v>6648</v>
      </c>
      <c r="D2499" s="43" t="s">
        <v>6649</v>
      </c>
      <c r="E2499" s="43" t="s">
        <v>6648</v>
      </c>
      <c r="F2499" s="43" t="s">
        <v>6605</v>
      </c>
      <c r="G2499" s="43" t="s">
        <v>6461</v>
      </c>
      <c r="H2499" s="43" t="s">
        <v>1243</v>
      </c>
    </row>
    <row r="2500" spans="1:8" ht="17.25" customHeight="1" x14ac:dyDescent="0.35">
      <c r="A2500" s="46" t="str">
        <f>_xlfn.CONCAT("PUSKESMAS ",TRIM(tblReff[[#This Row],[NAMA PUSKESMAS]]))</f>
        <v>PUSKESMAS PUCUNG</v>
      </c>
      <c r="B2500" s="42">
        <v>1032487</v>
      </c>
      <c r="C2500" s="43" t="s">
        <v>6650</v>
      </c>
      <c r="D2500" s="43" t="s">
        <v>6651</v>
      </c>
      <c r="E2500" s="43" t="s">
        <v>6648</v>
      </c>
      <c r="F2500" s="43" t="s">
        <v>6605</v>
      </c>
      <c r="G2500" s="43" t="s">
        <v>6461</v>
      </c>
      <c r="H2500" s="43" t="s">
        <v>1244</v>
      </c>
    </row>
    <row r="2501" spans="1:8" ht="17.25" customHeight="1" x14ac:dyDescent="0.35">
      <c r="A2501" s="46" t="str">
        <f>_xlfn.CONCAT("PUSKESMAS ",TRIM(tblReff[[#This Row],[NAMA PUSKESMAS]]))</f>
        <v>PUSKESMAS KARANGREJO</v>
      </c>
      <c r="B2501" s="42">
        <v>1032488</v>
      </c>
      <c r="C2501" s="43" t="s">
        <v>6652</v>
      </c>
      <c r="D2501" s="43" t="s">
        <v>6653</v>
      </c>
      <c r="E2501" s="43" t="s">
        <v>6652</v>
      </c>
      <c r="F2501" s="43" t="s">
        <v>6605</v>
      </c>
      <c r="G2501" s="43" t="s">
        <v>6461</v>
      </c>
      <c r="H2501" s="43" t="s">
        <v>1243</v>
      </c>
    </row>
    <row r="2502" spans="1:8" ht="17.25" customHeight="1" x14ac:dyDescent="0.35">
      <c r="A2502" s="46" t="str">
        <f>_xlfn.CONCAT("PUSKESMAS ",TRIM(tblReff[[#This Row],[NAMA PUSKESMAS]]))</f>
        <v>PUSKESMAS JELI</v>
      </c>
      <c r="B2502" s="42">
        <v>1033601</v>
      </c>
      <c r="C2502" s="43" t="s">
        <v>6654</v>
      </c>
      <c r="D2502" s="43" t="s">
        <v>6655</v>
      </c>
      <c r="E2502" s="43" t="s">
        <v>6656</v>
      </c>
      <c r="F2502" s="43" t="s">
        <v>6605</v>
      </c>
      <c r="G2502" s="43" t="s">
        <v>6461</v>
      </c>
      <c r="H2502" s="43" t="s">
        <v>1244</v>
      </c>
    </row>
    <row r="2503" spans="1:8" ht="17.25" customHeight="1" x14ac:dyDescent="0.35">
      <c r="A2503" s="46" t="str">
        <f>_xlfn.CONCAT("PUSKESMAS ",TRIM(tblReff[[#This Row],[NAMA PUSKESMAS]]))</f>
        <v>PUSKESMAS KAUMAN</v>
      </c>
      <c r="B2503" s="42">
        <v>1032489</v>
      </c>
      <c r="C2503" s="43" t="s">
        <v>6534</v>
      </c>
      <c r="D2503" s="43" t="s">
        <v>6657</v>
      </c>
      <c r="E2503" s="43" t="s">
        <v>6534</v>
      </c>
      <c r="F2503" s="43" t="s">
        <v>6605</v>
      </c>
      <c r="G2503" s="43" t="s">
        <v>6461</v>
      </c>
      <c r="H2503" s="43" t="s">
        <v>1243</v>
      </c>
    </row>
    <row r="2504" spans="1:8" ht="17.25" customHeight="1" x14ac:dyDescent="0.35">
      <c r="A2504" s="46" t="str">
        <f>_xlfn.CONCAT("PUSKESMAS ",TRIM(tblReff[[#This Row],[NAMA PUSKESMAS]]))</f>
        <v>PUSKESMAS GONDANG</v>
      </c>
      <c r="B2504" s="42">
        <v>1032490</v>
      </c>
      <c r="C2504" s="43" t="s">
        <v>5128</v>
      </c>
      <c r="D2504" s="43" t="s">
        <v>6658</v>
      </c>
      <c r="E2504" s="43" t="s">
        <v>5128</v>
      </c>
      <c r="F2504" s="43" t="s">
        <v>6605</v>
      </c>
      <c r="G2504" s="43" t="s">
        <v>6461</v>
      </c>
      <c r="H2504" s="43" t="s">
        <v>1243</v>
      </c>
    </row>
    <row r="2505" spans="1:8" ht="17.25" customHeight="1" x14ac:dyDescent="0.35">
      <c r="A2505" s="46" t="str">
        <f>_xlfn.CONCAT("PUSKESMAS ",TRIM(tblReff[[#This Row],[NAMA PUSKESMAS]]))</f>
        <v>PUSKESMAS TIUDAN</v>
      </c>
      <c r="B2505" s="42">
        <v>1032491</v>
      </c>
      <c r="C2505" s="43" t="s">
        <v>6659</v>
      </c>
      <c r="D2505" s="43" t="s">
        <v>6660</v>
      </c>
      <c r="E2505" s="43" t="s">
        <v>5128</v>
      </c>
      <c r="F2505" s="43" t="s">
        <v>6605</v>
      </c>
      <c r="G2505" s="43" t="s">
        <v>6461</v>
      </c>
      <c r="H2505" s="43" t="s">
        <v>1244</v>
      </c>
    </row>
    <row r="2506" spans="1:8" ht="17.25" customHeight="1" x14ac:dyDescent="0.35">
      <c r="A2506" s="46" t="str">
        <f>_xlfn.CONCAT("PUSKESMAS ",TRIM(tblReff[[#This Row],[NAMA PUSKESMAS]]))</f>
        <v>PUSKESMAS PAGERWOJO</v>
      </c>
      <c r="B2506" s="42">
        <v>1032492</v>
      </c>
      <c r="C2506" s="43" t="s">
        <v>6661</v>
      </c>
      <c r="D2506" s="43" t="s">
        <v>6662</v>
      </c>
      <c r="E2506" s="43" t="s">
        <v>6663</v>
      </c>
      <c r="F2506" s="43" t="s">
        <v>6605</v>
      </c>
      <c r="G2506" s="43" t="s">
        <v>6461</v>
      </c>
      <c r="H2506" s="43" t="s">
        <v>1243</v>
      </c>
    </row>
    <row r="2507" spans="1:8" ht="17.25" customHeight="1" x14ac:dyDescent="0.35">
      <c r="A2507" s="46" t="str">
        <f>_xlfn.CONCAT("PUSKESMAS ",TRIM(tblReff[[#This Row],[NAMA PUSKESMAS]]))</f>
        <v>PUSKESMAS SENDANG</v>
      </c>
      <c r="B2507" s="42">
        <v>1032493</v>
      </c>
      <c r="C2507" s="43" t="s">
        <v>3036</v>
      </c>
      <c r="D2507" s="43" t="s">
        <v>6664</v>
      </c>
      <c r="E2507" s="43" t="s">
        <v>3036</v>
      </c>
      <c r="F2507" s="43" t="s">
        <v>6605</v>
      </c>
      <c r="G2507" s="43" t="s">
        <v>6461</v>
      </c>
      <c r="H2507" s="43" t="s">
        <v>1243</v>
      </c>
    </row>
    <row r="2508" spans="1:8" ht="17.25" customHeight="1" x14ac:dyDescent="0.35">
      <c r="A2508" s="46" t="str">
        <f>_xlfn.CONCAT("PUSKESMAS ",TRIM(tblReff[[#This Row],[NAMA PUSKESMAS]]))</f>
        <v>PUSKESMAS DONO</v>
      </c>
      <c r="B2508" s="42">
        <v>1032494</v>
      </c>
      <c r="C2508" s="43" t="s">
        <v>6665</v>
      </c>
      <c r="D2508" s="43" t="s">
        <v>6666</v>
      </c>
      <c r="E2508" s="43" t="s">
        <v>3036</v>
      </c>
      <c r="F2508" s="43" t="s">
        <v>6605</v>
      </c>
      <c r="G2508" s="43" t="s">
        <v>6461</v>
      </c>
      <c r="H2508" s="43" t="s">
        <v>1244</v>
      </c>
    </row>
    <row r="2509" spans="1:8" ht="17.25" customHeight="1" x14ac:dyDescent="0.35">
      <c r="A2509" s="46" t="str">
        <f>_xlfn.CONCAT("PUSKESMAS ",TRIM(tblReff[[#This Row],[NAMA PUSKESMAS]]))</f>
        <v>PUSKESMAS BAKUNG</v>
      </c>
      <c r="B2509" s="42">
        <v>1032495</v>
      </c>
      <c r="C2509" s="43" t="s">
        <v>1366</v>
      </c>
      <c r="D2509" s="43" t="s">
        <v>6667</v>
      </c>
      <c r="E2509" s="43" t="s">
        <v>1366</v>
      </c>
      <c r="F2509" s="43" t="s">
        <v>6668</v>
      </c>
      <c r="G2509" s="43" t="s">
        <v>6461</v>
      </c>
      <c r="H2509" s="43" t="s">
        <v>1243</v>
      </c>
    </row>
    <row r="2510" spans="1:8" ht="17.25" customHeight="1" x14ac:dyDescent="0.35">
      <c r="A2510" s="46" t="str">
        <f>_xlfn.CONCAT("PUSKESMAS ",TRIM(tblReff[[#This Row],[NAMA PUSKESMAS]]))</f>
        <v>PUSKESMAS WONOTIRTO</v>
      </c>
      <c r="B2510" s="42">
        <v>1032496</v>
      </c>
      <c r="C2510" s="43" t="s">
        <v>6669</v>
      </c>
      <c r="D2510" s="43" t="s">
        <v>6670</v>
      </c>
      <c r="E2510" s="43" t="s">
        <v>6669</v>
      </c>
      <c r="F2510" s="43" t="s">
        <v>6668</v>
      </c>
      <c r="G2510" s="43" t="s">
        <v>6461</v>
      </c>
      <c r="H2510" s="43" t="s">
        <v>1243</v>
      </c>
    </row>
    <row r="2511" spans="1:8" ht="17.25" customHeight="1" x14ac:dyDescent="0.35">
      <c r="A2511" s="46" t="str">
        <f>_xlfn.CONCAT("PUSKESMAS ",TRIM(tblReff[[#This Row],[NAMA PUSKESMAS]]))</f>
        <v>PUSKESMAS PANGGUNGREJO</v>
      </c>
      <c r="B2511" s="42">
        <v>1032497</v>
      </c>
      <c r="C2511" s="43" t="s">
        <v>6671</v>
      </c>
      <c r="D2511" s="43" t="s">
        <v>6672</v>
      </c>
      <c r="E2511" s="43" t="s">
        <v>6671</v>
      </c>
      <c r="F2511" s="43" t="s">
        <v>6668</v>
      </c>
      <c r="G2511" s="43" t="s">
        <v>6461</v>
      </c>
      <c r="H2511" s="43" t="s">
        <v>1243</v>
      </c>
    </row>
    <row r="2512" spans="1:8" ht="17.25" customHeight="1" x14ac:dyDescent="0.35">
      <c r="A2512" s="46" t="str">
        <f>_xlfn.CONCAT("PUSKESMAS ",TRIM(tblReff[[#This Row],[NAMA PUSKESMAS]]))</f>
        <v>PUSKESMAS WATES</v>
      </c>
      <c r="B2512" s="42">
        <v>1032498</v>
      </c>
      <c r="C2512" s="43" t="s">
        <v>1356</v>
      </c>
      <c r="D2512" s="43" t="s">
        <v>6673</v>
      </c>
      <c r="E2512" s="43" t="s">
        <v>1356</v>
      </c>
      <c r="F2512" s="43" t="s">
        <v>6668</v>
      </c>
      <c r="G2512" s="43" t="s">
        <v>6461</v>
      </c>
      <c r="H2512" s="43" t="s">
        <v>1243</v>
      </c>
    </row>
    <row r="2513" spans="1:8" ht="17.25" customHeight="1" x14ac:dyDescent="0.35">
      <c r="A2513" s="46" t="str">
        <f>_xlfn.CONCAT("PUSKESMAS ",TRIM(tblReff[[#This Row],[NAMA PUSKESMAS]]))</f>
        <v>PUSKESMAS BINANGUN</v>
      </c>
      <c r="B2513" s="42">
        <v>1032499</v>
      </c>
      <c r="C2513" s="43" t="s">
        <v>4334</v>
      </c>
      <c r="D2513" s="43" t="s">
        <v>6674</v>
      </c>
      <c r="E2513" s="43" t="s">
        <v>4334</v>
      </c>
      <c r="F2513" s="43" t="s">
        <v>6668</v>
      </c>
      <c r="G2513" s="43" t="s">
        <v>6461</v>
      </c>
      <c r="H2513" s="43" t="s">
        <v>1243</v>
      </c>
    </row>
    <row r="2514" spans="1:8" ht="17.25" customHeight="1" x14ac:dyDescent="0.35">
      <c r="A2514" s="46" t="str">
        <f>_xlfn.CONCAT("PUSKESMAS ",TRIM(tblReff[[#This Row],[NAMA PUSKESMAS]]))</f>
        <v>PUSKESMAS SUTOJAYAN</v>
      </c>
      <c r="B2514" s="42">
        <v>1032500</v>
      </c>
      <c r="C2514" s="43" t="s">
        <v>6675</v>
      </c>
      <c r="D2514" s="43" t="s">
        <v>6676</v>
      </c>
      <c r="E2514" s="43" t="s">
        <v>6675</v>
      </c>
      <c r="F2514" s="43" t="s">
        <v>6668</v>
      </c>
      <c r="G2514" s="43" t="s">
        <v>6461</v>
      </c>
      <c r="H2514" s="43" t="s">
        <v>1243</v>
      </c>
    </row>
    <row r="2515" spans="1:8" ht="17.25" customHeight="1" x14ac:dyDescent="0.35">
      <c r="A2515" s="46" t="str">
        <f>_xlfn.CONCAT("PUSKESMAS ",TRIM(tblReff[[#This Row],[NAMA PUSKESMAS]]))</f>
        <v>PUSKESMAS KADEMANGAN</v>
      </c>
      <c r="B2515" s="42">
        <v>1032501</v>
      </c>
      <c r="C2515" s="43" t="s">
        <v>2442</v>
      </c>
      <c r="D2515" s="43" t="s">
        <v>6677</v>
      </c>
      <c r="E2515" s="43" t="s">
        <v>2442</v>
      </c>
      <c r="F2515" s="43" t="s">
        <v>6668</v>
      </c>
      <c r="G2515" s="43" t="s">
        <v>6461</v>
      </c>
      <c r="H2515" s="43" t="s">
        <v>1243</v>
      </c>
    </row>
    <row r="2516" spans="1:8" ht="17.25" customHeight="1" x14ac:dyDescent="0.35">
      <c r="A2516" s="46" t="str">
        <f>_xlfn.CONCAT("PUSKESMAS ",TRIM(tblReff[[#This Row],[NAMA PUSKESMAS]]))</f>
        <v>PUSKESMAS KANIGORO</v>
      </c>
      <c r="B2516" s="42">
        <v>1032502</v>
      </c>
      <c r="C2516" s="43" t="s">
        <v>6678</v>
      </c>
      <c r="D2516" s="43" t="s">
        <v>6679</v>
      </c>
      <c r="E2516" s="43" t="s">
        <v>6678</v>
      </c>
      <c r="F2516" s="43" t="s">
        <v>6668</v>
      </c>
      <c r="G2516" s="43" t="s">
        <v>6461</v>
      </c>
      <c r="H2516" s="43" t="s">
        <v>1244</v>
      </c>
    </row>
    <row r="2517" spans="1:8" ht="17.25" customHeight="1" x14ac:dyDescent="0.35">
      <c r="A2517" s="46" t="str">
        <f>_xlfn.CONCAT("PUSKESMAS ",TRIM(tblReff[[#This Row],[NAMA PUSKESMAS]]))</f>
        <v>PUSKESMAS TALUN</v>
      </c>
      <c r="B2517" s="42">
        <v>1032503</v>
      </c>
      <c r="C2517" s="43" t="s">
        <v>3028</v>
      </c>
      <c r="D2517" s="43" t="s">
        <v>6680</v>
      </c>
      <c r="E2517" s="43" t="s">
        <v>3028</v>
      </c>
      <c r="F2517" s="43" t="s">
        <v>6668</v>
      </c>
      <c r="G2517" s="43" t="s">
        <v>6461</v>
      </c>
      <c r="H2517" s="43" t="s">
        <v>1243</v>
      </c>
    </row>
    <row r="2518" spans="1:8" ht="17.25" customHeight="1" x14ac:dyDescent="0.35">
      <c r="A2518" s="46" t="str">
        <f>_xlfn.CONCAT("PUSKESMAS ",TRIM(tblReff[[#This Row],[NAMA PUSKESMAS]]))</f>
        <v>PUSKESMAS SELOPURO</v>
      </c>
      <c r="B2518" s="42">
        <v>1032504</v>
      </c>
      <c r="C2518" s="43" t="s">
        <v>6681</v>
      </c>
      <c r="D2518" s="43" t="s">
        <v>6682</v>
      </c>
      <c r="E2518" s="43" t="s">
        <v>6681</v>
      </c>
      <c r="F2518" s="43" t="s">
        <v>6668</v>
      </c>
      <c r="G2518" s="43" t="s">
        <v>6461</v>
      </c>
      <c r="H2518" s="43" t="s">
        <v>1243</v>
      </c>
    </row>
    <row r="2519" spans="1:8" ht="17.25" customHeight="1" x14ac:dyDescent="0.35">
      <c r="A2519" s="46" t="str">
        <f>_xlfn.CONCAT("PUSKESMAS ",TRIM(tblReff[[#This Row],[NAMA PUSKESMAS]]))</f>
        <v>PUSKESMAS KESAMBEN</v>
      </c>
      <c r="B2519" s="42">
        <v>1032505</v>
      </c>
      <c r="C2519" s="43" t="s">
        <v>6683</v>
      </c>
      <c r="D2519" s="43" t="s">
        <v>6684</v>
      </c>
      <c r="E2519" s="43" t="s">
        <v>6683</v>
      </c>
      <c r="F2519" s="43" t="s">
        <v>6668</v>
      </c>
      <c r="G2519" s="43" t="s">
        <v>6461</v>
      </c>
      <c r="H2519" s="43" t="s">
        <v>1243</v>
      </c>
    </row>
    <row r="2520" spans="1:8" ht="17.25" customHeight="1" x14ac:dyDescent="0.35">
      <c r="A2520" s="46" t="str">
        <f>_xlfn.CONCAT("PUSKESMAS ",TRIM(tblReff[[#This Row],[NAMA PUSKESMAS]]))</f>
        <v>PUSKESMAS BORO</v>
      </c>
      <c r="B2520" s="42">
        <v>1032506</v>
      </c>
      <c r="C2520" s="43" t="s">
        <v>6685</v>
      </c>
      <c r="D2520" s="43" t="s">
        <v>6686</v>
      </c>
      <c r="E2520" s="43" t="s">
        <v>6687</v>
      </c>
      <c r="F2520" s="43" t="s">
        <v>6668</v>
      </c>
      <c r="G2520" s="43" t="s">
        <v>6461</v>
      </c>
      <c r="H2520" s="43" t="s">
        <v>1243</v>
      </c>
    </row>
    <row r="2521" spans="1:8" ht="17.25" customHeight="1" x14ac:dyDescent="0.35">
      <c r="A2521" s="46" t="str">
        <f>_xlfn.CONCAT("PUSKESMAS ",TRIM(tblReff[[#This Row],[NAMA PUSKESMAS]]))</f>
        <v>PUSKESMAS DOKO</v>
      </c>
      <c r="B2521" s="42">
        <v>1032507</v>
      </c>
      <c r="C2521" s="43" t="s">
        <v>6688</v>
      </c>
      <c r="D2521" s="43" t="s">
        <v>6689</v>
      </c>
      <c r="E2521" s="43" t="s">
        <v>6688</v>
      </c>
      <c r="F2521" s="43" t="s">
        <v>6668</v>
      </c>
      <c r="G2521" s="43" t="s">
        <v>6461</v>
      </c>
      <c r="H2521" s="43" t="s">
        <v>1243</v>
      </c>
    </row>
    <row r="2522" spans="1:8" ht="17.25" customHeight="1" x14ac:dyDescent="0.35">
      <c r="A2522" s="46" t="str">
        <f>_xlfn.CONCAT("PUSKESMAS ",TRIM(tblReff[[#This Row],[NAMA PUSKESMAS]]))</f>
        <v>PUSKESMAS WLINGI</v>
      </c>
      <c r="B2522" s="42">
        <v>1032508</v>
      </c>
      <c r="C2522" s="43" t="s">
        <v>6690</v>
      </c>
      <c r="D2522" s="43" t="s">
        <v>6691</v>
      </c>
      <c r="E2522" s="43" t="s">
        <v>6690</v>
      </c>
      <c r="F2522" s="43" t="s">
        <v>6668</v>
      </c>
      <c r="G2522" s="43" t="s">
        <v>6461</v>
      </c>
      <c r="H2522" s="43" t="s">
        <v>1244</v>
      </c>
    </row>
    <row r="2523" spans="1:8" ht="17.25" customHeight="1" x14ac:dyDescent="0.35">
      <c r="A2523" s="46" t="str">
        <f>_xlfn.CONCAT("PUSKESMAS ",TRIM(tblReff[[#This Row],[NAMA PUSKESMAS]]))</f>
        <v>PUSKESMAS GANDUSARI</v>
      </c>
      <c r="B2523" s="42">
        <v>1032509</v>
      </c>
      <c r="C2523" s="43" t="s">
        <v>6583</v>
      </c>
      <c r="D2523" s="43" t="s">
        <v>6692</v>
      </c>
      <c r="E2523" s="43" t="s">
        <v>6583</v>
      </c>
      <c r="F2523" s="43" t="s">
        <v>6668</v>
      </c>
      <c r="G2523" s="43" t="s">
        <v>6461</v>
      </c>
      <c r="H2523" s="43" t="s">
        <v>1243</v>
      </c>
    </row>
    <row r="2524" spans="1:8" ht="17.25" customHeight="1" x14ac:dyDescent="0.35">
      <c r="A2524" s="46" t="str">
        <f>_xlfn.CONCAT("PUSKESMAS ",TRIM(tblReff[[#This Row],[NAMA PUSKESMAS]]))</f>
        <v>PUSKESMAS SLUMBUNG</v>
      </c>
      <c r="B2524" s="42">
        <v>1032510</v>
      </c>
      <c r="C2524" s="43" t="s">
        <v>6693</v>
      </c>
      <c r="D2524" s="43" t="s">
        <v>6694</v>
      </c>
      <c r="E2524" s="43" t="s">
        <v>6583</v>
      </c>
      <c r="F2524" s="43" t="s">
        <v>6668</v>
      </c>
      <c r="G2524" s="43" t="s">
        <v>6461</v>
      </c>
      <c r="H2524" s="43" t="s">
        <v>1244</v>
      </c>
    </row>
    <row r="2525" spans="1:8" ht="17.25" customHeight="1" x14ac:dyDescent="0.35">
      <c r="A2525" s="46" t="str">
        <f>_xlfn.CONCAT("PUSKESMAS ",TRIM(tblReff[[#This Row],[NAMA PUSKESMAS]]))</f>
        <v>PUSKESMAS GARUM</v>
      </c>
      <c r="B2525" s="42">
        <v>1032511</v>
      </c>
      <c r="C2525" s="43" t="s">
        <v>6695</v>
      </c>
      <c r="D2525" s="43" t="s">
        <v>6696</v>
      </c>
      <c r="E2525" s="43" t="s">
        <v>6695</v>
      </c>
      <c r="F2525" s="43" t="s">
        <v>6668</v>
      </c>
      <c r="G2525" s="43" t="s">
        <v>6461</v>
      </c>
      <c r="H2525" s="43" t="s">
        <v>1244</v>
      </c>
    </row>
    <row r="2526" spans="1:8" ht="17.25" customHeight="1" x14ac:dyDescent="0.35">
      <c r="A2526" s="46" t="str">
        <f>_xlfn.CONCAT("PUSKESMAS ",TRIM(tblReff[[#This Row],[NAMA PUSKESMAS]]))</f>
        <v>PUSKESMAS NGLEGOK</v>
      </c>
      <c r="B2526" s="42">
        <v>1032512</v>
      </c>
      <c r="C2526" s="43" t="s">
        <v>6697</v>
      </c>
      <c r="D2526" s="43" t="s">
        <v>6698</v>
      </c>
      <c r="E2526" s="43" t="s">
        <v>6697</v>
      </c>
      <c r="F2526" s="43" t="s">
        <v>6668</v>
      </c>
      <c r="G2526" s="43" t="s">
        <v>6461</v>
      </c>
      <c r="H2526" s="43" t="s">
        <v>1243</v>
      </c>
    </row>
    <row r="2527" spans="1:8" ht="17.25" customHeight="1" x14ac:dyDescent="0.35">
      <c r="A2527" s="46" t="str">
        <f>_xlfn.CONCAT("PUSKESMAS ",TRIM(tblReff[[#This Row],[NAMA PUSKESMAS]]))</f>
        <v>PUSKESMAS SANANKULON</v>
      </c>
      <c r="B2527" s="42">
        <v>1032513</v>
      </c>
      <c r="C2527" s="43" t="s">
        <v>6699</v>
      </c>
      <c r="D2527" s="43" t="s">
        <v>6700</v>
      </c>
      <c r="E2527" s="43" t="s">
        <v>6699</v>
      </c>
      <c r="F2527" s="43" t="s">
        <v>6668</v>
      </c>
      <c r="G2527" s="43" t="s">
        <v>6461</v>
      </c>
      <c r="H2527" s="43" t="s">
        <v>1244</v>
      </c>
    </row>
    <row r="2528" spans="1:8" ht="17.25" customHeight="1" x14ac:dyDescent="0.35">
      <c r="A2528" s="46" t="str">
        <f>_xlfn.CONCAT("PUSKESMAS ",TRIM(tblReff[[#This Row],[NAMA PUSKESMAS]]))</f>
        <v>PUSKESMAS PONGGOK</v>
      </c>
      <c r="B2528" s="42">
        <v>1032514</v>
      </c>
      <c r="C2528" s="43" t="s">
        <v>6701</v>
      </c>
      <c r="D2528" s="43" t="s">
        <v>6702</v>
      </c>
      <c r="E2528" s="43" t="s">
        <v>6701</v>
      </c>
      <c r="F2528" s="43" t="s">
        <v>6668</v>
      </c>
      <c r="G2528" s="43" t="s">
        <v>6461</v>
      </c>
      <c r="H2528" s="43" t="s">
        <v>1243</v>
      </c>
    </row>
    <row r="2529" spans="1:8" ht="17.25" customHeight="1" x14ac:dyDescent="0.35">
      <c r="A2529" s="46" t="str">
        <f>_xlfn.CONCAT("PUSKESMAS ",TRIM(tblReff[[#This Row],[NAMA PUSKESMAS]]))</f>
        <v>PUSKESMAS BACEM</v>
      </c>
      <c r="B2529" s="42">
        <v>1032515</v>
      </c>
      <c r="C2529" s="43" t="s">
        <v>6703</v>
      </c>
      <c r="D2529" s="43" t="s">
        <v>6704</v>
      </c>
      <c r="E2529" s="43" t="s">
        <v>6701</v>
      </c>
      <c r="F2529" s="43" t="s">
        <v>6668</v>
      </c>
      <c r="G2529" s="43" t="s">
        <v>6461</v>
      </c>
      <c r="H2529" s="43" t="s">
        <v>1244</v>
      </c>
    </row>
    <row r="2530" spans="1:8" ht="17.25" customHeight="1" x14ac:dyDescent="0.35">
      <c r="A2530" s="46" t="str">
        <f>_xlfn.CONCAT("PUSKESMAS ",TRIM(tblReff[[#This Row],[NAMA PUSKESMAS]]))</f>
        <v>PUSKESMAS SRENGAT</v>
      </c>
      <c r="B2530" s="42">
        <v>1032516</v>
      </c>
      <c r="C2530" s="43" t="s">
        <v>6705</v>
      </c>
      <c r="D2530" s="43" t="s">
        <v>6706</v>
      </c>
      <c r="E2530" s="43" t="s">
        <v>6705</v>
      </c>
      <c r="F2530" s="43" t="s">
        <v>6668</v>
      </c>
      <c r="G2530" s="43" t="s">
        <v>6461</v>
      </c>
      <c r="H2530" s="43" t="s">
        <v>1243</v>
      </c>
    </row>
    <row r="2531" spans="1:8" ht="17.25" customHeight="1" x14ac:dyDescent="0.35">
      <c r="A2531" s="46" t="str">
        <f>_xlfn.CONCAT("PUSKESMAS ",TRIM(tblReff[[#This Row],[NAMA PUSKESMAS]]))</f>
        <v>PUSKESMAS WONODADI</v>
      </c>
      <c r="B2531" s="42">
        <v>1032517</v>
      </c>
      <c r="C2531" s="43" t="s">
        <v>6707</v>
      </c>
      <c r="D2531" s="43" t="s">
        <v>6708</v>
      </c>
      <c r="E2531" s="43" t="s">
        <v>6707</v>
      </c>
      <c r="F2531" s="43" t="s">
        <v>6668</v>
      </c>
      <c r="G2531" s="43" t="s">
        <v>6461</v>
      </c>
      <c r="H2531" s="43" t="s">
        <v>1243</v>
      </c>
    </row>
    <row r="2532" spans="1:8" ht="17.25" customHeight="1" x14ac:dyDescent="0.35">
      <c r="A2532" s="46" t="str">
        <f>_xlfn.CONCAT("PUSKESMAS ",TRIM(tblReff[[#This Row],[NAMA PUSKESMAS]]))</f>
        <v>PUSKESMAS UDANAWU</v>
      </c>
      <c r="B2532" s="42">
        <v>1032518</v>
      </c>
      <c r="C2532" s="43" t="s">
        <v>6709</v>
      </c>
      <c r="D2532" s="43" t="s">
        <v>6710</v>
      </c>
      <c r="E2532" s="43" t="s">
        <v>6709</v>
      </c>
      <c r="F2532" s="43" t="s">
        <v>6668</v>
      </c>
      <c r="G2532" s="43" t="s">
        <v>6461</v>
      </c>
      <c r="H2532" s="43" t="s">
        <v>1243</v>
      </c>
    </row>
    <row r="2533" spans="1:8" ht="17.25" customHeight="1" x14ac:dyDescent="0.35">
      <c r="A2533" s="46" t="str">
        <f>_xlfn.CONCAT("PUSKESMAS ",TRIM(tblReff[[#This Row],[NAMA PUSKESMAS]]))</f>
        <v>PUSKESMAS MOJO</v>
      </c>
      <c r="B2533" s="42">
        <v>1032519</v>
      </c>
      <c r="C2533" s="47" t="s">
        <v>5863</v>
      </c>
      <c r="D2533" s="43" t="s">
        <v>6711</v>
      </c>
      <c r="E2533" s="43" t="s">
        <v>5863</v>
      </c>
      <c r="F2533" s="43" t="s">
        <v>6712</v>
      </c>
      <c r="G2533" s="43" t="s">
        <v>6461</v>
      </c>
      <c r="H2533" s="43" t="s">
        <v>1243</v>
      </c>
    </row>
    <row r="2534" spans="1:8" ht="17.25" customHeight="1" x14ac:dyDescent="0.35">
      <c r="A2534" s="46" t="str">
        <f>_xlfn.CONCAT("PUSKESMAS ",TRIM(tblReff[[#This Row],[NAMA PUSKESMAS]]))</f>
        <v>PUSKESMAS NGADI</v>
      </c>
      <c r="B2534" s="42">
        <v>1032520</v>
      </c>
      <c r="C2534" s="47" t="s">
        <v>6713</v>
      </c>
      <c r="D2534" s="43" t="s">
        <v>6714</v>
      </c>
      <c r="E2534" s="43" t="s">
        <v>5863</v>
      </c>
      <c r="F2534" s="43" t="s">
        <v>6712</v>
      </c>
      <c r="G2534" s="43" t="s">
        <v>6461</v>
      </c>
      <c r="H2534" s="43" t="s">
        <v>1244</v>
      </c>
    </row>
    <row r="2535" spans="1:8" ht="17.25" customHeight="1" x14ac:dyDescent="0.35">
      <c r="A2535" s="46" t="str">
        <f>_xlfn.CONCAT("PUSKESMAS ",TRIM(tblReff[[#This Row],[NAMA PUSKESMAS]]))</f>
        <v>PUSKESMAS SEMEN</v>
      </c>
      <c r="B2535" s="42">
        <v>1032521</v>
      </c>
      <c r="C2535" s="47" t="s">
        <v>6715</v>
      </c>
      <c r="D2535" s="43" t="s">
        <v>6716</v>
      </c>
      <c r="E2535" s="43" t="s">
        <v>6715</v>
      </c>
      <c r="F2535" s="43" t="s">
        <v>6712</v>
      </c>
      <c r="G2535" s="43" t="s">
        <v>6461</v>
      </c>
      <c r="H2535" s="43" t="s">
        <v>1243</v>
      </c>
    </row>
    <row r="2536" spans="1:8" ht="17.25" customHeight="1" x14ac:dyDescent="0.35">
      <c r="A2536" s="46" t="str">
        <f>_xlfn.CONCAT("PUSKESMAS ",TRIM(tblReff[[#This Row],[NAMA PUSKESMAS]]))</f>
        <v>PUSKESMAS NGADILUWIH</v>
      </c>
      <c r="B2536" s="42">
        <v>1032522</v>
      </c>
      <c r="C2536" s="48" t="s">
        <v>6717</v>
      </c>
      <c r="D2536" s="43" t="s">
        <v>6718</v>
      </c>
      <c r="E2536" s="43" t="s">
        <v>6717</v>
      </c>
      <c r="F2536" s="43" t="s">
        <v>6712</v>
      </c>
      <c r="G2536" s="43" t="s">
        <v>6461</v>
      </c>
      <c r="H2536" s="43" t="s">
        <v>1243</v>
      </c>
    </row>
    <row r="2537" spans="1:8" ht="17.25" customHeight="1" x14ac:dyDescent="0.35">
      <c r="A2537" s="46" t="str">
        <f>_xlfn.CONCAT("PUSKESMAS ",TRIM(tblReff[[#This Row],[NAMA PUSKESMAS]]))</f>
        <v>PUSKESMAS WONOREJO</v>
      </c>
      <c r="B2537" s="42">
        <v>1032523</v>
      </c>
      <c r="C2537" s="43" t="s">
        <v>6719</v>
      </c>
      <c r="D2537" s="43" t="s">
        <v>6720</v>
      </c>
      <c r="E2537" s="43" t="s">
        <v>6717</v>
      </c>
      <c r="F2537" s="43" t="s">
        <v>6712</v>
      </c>
      <c r="G2537" s="43" t="s">
        <v>6461</v>
      </c>
      <c r="H2537" s="43" t="s">
        <v>1244</v>
      </c>
    </row>
    <row r="2538" spans="1:8" ht="17.25" customHeight="1" x14ac:dyDescent="0.35">
      <c r="A2538" s="46" t="str">
        <f>_xlfn.CONCAT("PUSKESMAS ",TRIM(tblReff[[#This Row],[NAMA PUSKESMAS]]))</f>
        <v>PUSKESMAS KRAS</v>
      </c>
      <c r="B2538" s="42">
        <v>1032524</v>
      </c>
      <c r="C2538" s="47" t="s">
        <v>6721</v>
      </c>
      <c r="D2538" s="43" t="s">
        <v>6722</v>
      </c>
      <c r="E2538" s="43" t="s">
        <v>6721</v>
      </c>
      <c r="F2538" s="43" t="s">
        <v>6712</v>
      </c>
      <c r="G2538" s="43" t="s">
        <v>6461</v>
      </c>
      <c r="H2538" s="43" t="s">
        <v>1244</v>
      </c>
    </row>
    <row r="2539" spans="1:8" ht="17.25" customHeight="1" x14ac:dyDescent="0.35">
      <c r="A2539" s="46" t="str">
        <f>_xlfn.CONCAT("PUSKESMAS ",TRIM(tblReff[[#This Row],[NAMA PUSKESMAS]]))</f>
        <v>PUSKESMAS PELAS</v>
      </c>
      <c r="B2539" s="42">
        <v>1032525</v>
      </c>
      <c r="C2539" s="48" t="s">
        <v>6723</v>
      </c>
      <c r="D2539" s="43" t="s">
        <v>6724</v>
      </c>
      <c r="E2539" s="43" t="s">
        <v>6721</v>
      </c>
      <c r="F2539" s="43" t="s">
        <v>6712</v>
      </c>
      <c r="G2539" s="43" t="s">
        <v>6461</v>
      </c>
      <c r="H2539" s="43" t="s">
        <v>1244</v>
      </c>
    </row>
    <row r="2540" spans="1:8" ht="17.25" customHeight="1" x14ac:dyDescent="0.35">
      <c r="A2540" s="46" t="str">
        <f>_xlfn.CONCAT("PUSKESMAS ",TRIM(tblReff[[#This Row],[NAMA PUSKESMAS]]))</f>
        <v>PUSKESMAS SAMBI</v>
      </c>
      <c r="B2540" s="42">
        <v>1032526</v>
      </c>
      <c r="C2540" s="47" t="s">
        <v>4859</v>
      </c>
      <c r="D2540" s="43" t="s">
        <v>6725</v>
      </c>
      <c r="E2540" s="43" t="s">
        <v>6726</v>
      </c>
      <c r="F2540" s="43" t="s">
        <v>6712</v>
      </c>
      <c r="G2540" s="43" t="s">
        <v>6461</v>
      </c>
      <c r="H2540" s="43" t="s">
        <v>1244</v>
      </c>
    </row>
    <row r="2541" spans="1:8" ht="17.25" customHeight="1" x14ac:dyDescent="0.35">
      <c r="A2541" s="46" t="str">
        <f>_xlfn.CONCAT("PUSKESMAS ",TRIM(tblReff[[#This Row],[NAMA PUSKESMAS]]))</f>
        <v>PUSKESMAS BLABAK</v>
      </c>
      <c r="B2541" s="42">
        <v>1032527</v>
      </c>
      <c r="C2541" s="43" t="s">
        <v>6727</v>
      </c>
      <c r="D2541" s="43" t="s">
        <v>6728</v>
      </c>
      <c r="E2541" s="43" t="s">
        <v>6729</v>
      </c>
      <c r="F2541" s="43" t="s">
        <v>6712</v>
      </c>
      <c r="G2541" s="43" t="s">
        <v>6461</v>
      </c>
      <c r="H2541" s="43" t="s">
        <v>1244</v>
      </c>
    </row>
    <row r="2542" spans="1:8" ht="17.25" customHeight="1" x14ac:dyDescent="0.35">
      <c r="A2542" s="46" t="str">
        <f>_xlfn.CONCAT("PUSKESMAS ",TRIM(tblReff[[#This Row],[NAMA PUSKESMAS]]))</f>
        <v>PUSKESMAS WATES</v>
      </c>
      <c r="B2542" s="42">
        <v>1032528</v>
      </c>
      <c r="C2542" s="43" t="s">
        <v>1356</v>
      </c>
      <c r="D2542" s="43" t="s">
        <v>6730</v>
      </c>
      <c r="E2542" s="43" t="s">
        <v>1356</v>
      </c>
      <c r="F2542" s="43" t="s">
        <v>6712</v>
      </c>
      <c r="G2542" s="43" t="s">
        <v>6461</v>
      </c>
      <c r="H2542" s="43" t="s">
        <v>1243</v>
      </c>
    </row>
    <row r="2543" spans="1:8" ht="17.25" customHeight="1" x14ac:dyDescent="0.35">
      <c r="A2543" s="46" t="str">
        <f>_xlfn.CONCAT("PUSKESMAS ",TRIM(tblReff[[#This Row],[NAMA PUSKESMAS]]))</f>
        <v>PUSKESMAS SIDOMULYO</v>
      </c>
      <c r="B2543" s="42">
        <v>1032529</v>
      </c>
      <c r="C2543" s="47" t="s">
        <v>1204</v>
      </c>
      <c r="D2543" s="43" t="s">
        <v>6731</v>
      </c>
      <c r="E2543" s="43" t="s">
        <v>1356</v>
      </c>
      <c r="F2543" s="43" t="s">
        <v>6712</v>
      </c>
      <c r="G2543" s="43" t="s">
        <v>6461</v>
      </c>
      <c r="H2543" s="43" t="s">
        <v>1244</v>
      </c>
    </row>
    <row r="2544" spans="1:8" ht="17.25" customHeight="1" x14ac:dyDescent="0.35">
      <c r="A2544" s="46" t="str">
        <f>_xlfn.CONCAT("PUSKESMAS ",TRIM(tblReff[[#This Row],[NAMA PUSKESMAS]]))</f>
        <v>PUSKESMAS NGANCAR</v>
      </c>
      <c r="B2544" s="42">
        <v>1032530</v>
      </c>
      <c r="C2544" s="47" t="s">
        <v>6732</v>
      </c>
      <c r="D2544" s="43" t="s">
        <v>6733</v>
      </c>
      <c r="E2544" s="43" t="s">
        <v>6732</v>
      </c>
      <c r="F2544" s="43" t="s">
        <v>6712</v>
      </c>
      <c r="G2544" s="43" t="s">
        <v>6461</v>
      </c>
      <c r="H2544" s="43" t="s">
        <v>1244</v>
      </c>
    </row>
    <row r="2545" spans="1:8" ht="17.25" customHeight="1" x14ac:dyDescent="0.35">
      <c r="A2545" s="46" t="str">
        <f>_xlfn.CONCAT("PUSKESMAS ",TRIM(tblReff[[#This Row],[NAMA PUSKESMAS]]))</f>
        <v>PUSKESMAS PLOSOKLATEN</v>
      </c>
      <c r="B2545" s="42">
        <v>1032531</v>
      </c>
      <c r="C2545" s="47" t="s">
        <v>6734</v>
      </c>
      <c r="D2545" s="47" t="s">
        <v>6735</v>
      </c>
      <c r="E2545" s="43" t="s">
        <v>6734</v>
      </c>
      <c r="F2545" s="43" t="s">
        <v>6712</v>
      </c>
      <c r="G2545" s="43" t="s">
        <v>6461</v>
      </c>
      <c r="H2545" s="43" t="s">
        <v>1244</v>
      </c>
    </row>
    <row r="2546" spans="1:8" ht="17.25" customHeight="1" x14ac:dyDescent="0.35">
      <c r="A2546" s="46" t="str">
        <f>_xlfn.CONCAT("PUSKESMAS ",TRIM(tblReff[[#This Row],[NAMA PUSKESMAS]]))</f>
        <v>PUSKESMAS PRANGGANG</v>
      </c>
      <c r="B2546" s="42">
        <v>1032532</v>
      </c>
      <c r="C2546" s="47" t="s">
        <v>6736</v>
      </c>
      <c r="D2546" s="43" t="s">
        <v>6737</v>
      </c>
      <c r="E2546" s="43" t="s">
        <v>6734</v>
      </c>
      <c r="F2546" s="43" t="s">
        <v>6712</v>
      </c>
      <c r="G2546" s="43" t="s">
        <v>6461</v>
      </c>
      <c r="H2546" s="43" t="s">
        <v>1244</v>
      </c>
    </row>
    <row r="2547" spans="1:8" ht="17.25" customHeight="1" x14ac:dyDescent="0.35">
      <c r="A2547" s="46" t="str">
        <f>_xlfn.CONCAT("PUSKESMAS ",TRIM(tblReff[[#This Row],[NAMA PUSKESMAS]]))</f>
        <v>PUSKESMAS GURAH</v>
      </c>
      <c r="B2547" s="42">
        <v>1032533</v>
      </c>
      <c r="C2547" s="48" t="s">
        <v>6738</v>
      </c>
      <c r="D2547" s="43" t="s">
        <v>6739</v>
      </c>
      <c r="E2547" s="43" t="s">
        <v>6738</v>
      </c>
      <c r="F2547" s="43" t="s">
        <v>6712</v>
      </c>
      <c r="G2547" s="43" t="s">
        <v>6461</v>
      </c>
      <c r="H2547" s="43" t="s">
        <v>1244</v>
      </c>
    </row>
    <row r="2548" spans="1:8" ht="17.25" customHeight="1" x14ac:dyDescent="0.35">
      <c r="A2548" s="46" t="str">
        <f>_xlfn.CONCAT("PUSKESMAS ",TRIM(tblReff[[#This Row],[NAMA PUSKESMAS]]))</f>
        <v>PUSKESMAS ADAN-ADAN</v>
      </c>
      <c r="B2548" s="42">
        <v>1032534</v>
      </c>
      <c r="C2548" s="47" t="s">
        <v>6740</v>
      </c>
      <c r="D2548" s="43" t="s">
        <v>6741</v>
      </c>
      <c r="E2548" s="43" t="s">
        <v>6738</v>
      </c>
      <c r="F2548" s="43" t="s">
        <v>6712</v>
      </c>
      <c r="G2548" s="43" t="s">
        <v>6461</v>
      </c>
      <c r="H2548" s="43" t="s">
        <v>1244</v>
      </c>
    </row>
    <row r="2549" spans="1:8" ht="17.25" customHeight="1" x14ac:dyDescent="0.35">
      <c r="A2549" s="46" t="str">
        <f>_xlfn.CONCAT("PUSKESMAS ",TRIM(tblReff[[#This Row],[NAMA PUSKESMAS]]))</f>
        <v>PUSKESMAS PUNCU</v>
      </c>
      <c r="B2549" s="42">
        <v>1032535</v>
      </c>
      <c r="C2549" s="43" t="s">
        <v>6742</v>
      </c>
      <c r="D2549" s="43" t="s">
        <v>6743</v>
      </c>
      <c r="E2549" s="43" t="s">
        <v>6742</v>
      </c>
      <c r="F2549" s="43" t="s">
        <v>6712</v>
      </c>
      <c r="G2549" s="43" t="s">
        <v>6461</v>
      </c>
      <c r="H2549" s="43" t="s">
        <v>1244</v>
      </c>
    </row>
    <row r="2550" spans="1:8" ht="17.25" customHeight="1" x14ac:dyDescent="0.35">
      <c r="A2550" s="46" t="str">
        <f>_xlfn.CONCAT("PUSKESMAS ",TRIM(tblReff[[#This Row],[NAMA PUSKESMAS]]))</f>
        <v>PUSKESMAS KEPUNG</v>
      </c>
      <c r="B2550" s="42">
        <v>1032536</v>
      </c>
      <c r="C2550" s="47" t="s">
        <v>6744</v>
      </c>
      <c r="D2550" s="43" t="s">
        <v>6745</v>
      </c>
      <c r="E2550" s="43" t="s">
        <v>6744</v>
      </c>
      <c r="F2550" s="43" t="s">
        <v>6712</v>
      </c>
      <c r="G2550" s="43" t="s">
        <v>6461</v>
      </c>
      <c r="H2550" s="43" t="s">
        <v>1244</v>
      </c>
    </row>
    <row r="2551" spans="1:8" ht="17.25" customHeight="1" x14ac:dyDescent="0.35">
      <c r="A2551" s="46" t="str">
        <f>_xlfn.CONCAT("PUSKESMAS ",TRIM(tblReff[[#This Row],[NAMA PUSKESMAS]]))</f>
        <v>PUSKESMAS KELING</v>
      </c>
      <c r="B2551" s="42">
        <v>1032537</v>
      </c>
      <c r="C2551" s="47" t="s">
        <v>5468</v>
      </c>
      <c r="D2551" s="43" t="s">
        <v>6746</v>
      </c>
      <c r="E2551" s="43" t="s">
        <v>6744</v>
      </c>
      <c r="F2551" s="43" t="s">
        <v>6712</v>
      </c>
      <c r="G2551" s="43" t="s">
        <v>6461</v>
      </c>
      <c r="H2551" s="43" t="s">
        <v>1244</v>
      </c>
    </row>
    <row r="2552" spans="1:8" ht="17.25" customHeight="1" x14ac:dyDescent="0.35">
      <c r="A2552" s="46" t="str">
        <f>_xlfn.CONCAT("PUSKESMAS ",TRIM(tblReff[[#This Row],[NAMA PUSKESMAS]]))</f>
        <v>PUSKESMAS KANDANGAN</v>
      </c>
      <c r="B2552" s="42">
        <v>1032538</v>
      </c>
      <c r="C2552" s="47" t="s">
        <v>5618</v>
      </c>
      <c r="D2552" s="43" t="s">
        <v>6747</v>
      </c>
      <c r="E2552" s="43" t="s">
        <v>5618</v>
      </c>
      <c r="F2552" s="43" t="s">
        <v>6712</v>
      </c>
      <c r="G2552" s="43" t="s">
        <v>6461</v>
      </c>
      <c r="H2552" s="43" t="s">
        <v>1243</v>
      </c>
    </row>
    <row r="2553" spans="1:8" ht="17.25" customHeight="1" x14ac:dyDescent="0.35">
      <c r="A2553" s="46" t="str">
        <f>_xlfn.CONCAT("PUSKESMAS ",TRIM(tblReff[[#This Row],[NAMA PUSKESMAS]]))</f>
        <v>PUSKESMAS BENDO</v>
      </c>
      <c r="B2553" s="42">
        <v>1032539</v>
      </c>
      <c r="C2553" s="43" t="s">
        <v>6748</v>
      </c>
      <c r="D2553" s="43" t="s">
        <v>6749</v>
      </c>
      <c r="E2553" s="43" t="s">
        <v>5609</v>
      </c>
      <c r="F2553" s="43" t="s">
        <v>6712</v>
      </c>
      <c r="G2553" s="43" t="s">
        <v>6461</v>
      </c>
      <c r="H2553" s="43" t="s">
        <v>1244</v>
      </c>
    </row>
    <row r="2554" spans="1:8" ht="17.25" customHeight="1" x14ac:dyDescent="0.35">
      <c r="A2554" s="46" t="str">
        <f>_xlfn.CONCAT("PUSKESMAS ",TRIM(tblReff[[#This Row],[NAMA PUSKESMAS]]))</f>
        <v>PUSKESMAS SIDOREJO</v>
      </c>
      <c r="B2554" s="42">
        <v>1032540</v>
      </c>
      <c r="C2554" s="43" t="s">
        <v>1334</v>
      </c>
      <c r="D2554" s="43" t="s">
        <v>6750</v>
      </c>
      <c r="E2554" s="43" t="s">
        <v>5609</v>
      </c>
      <c r="F2554" s="43" t="s">
        <v>6712</v>
      </c>
      <c r="G2554" s="43" t="s">
        <v>6461</v>
      </c>
      <c r="H2554" s="43" t="s">
        <v>1244</v>
      </c>
    </row>
    <row r="2555" spans="1:8" ht="17.25" customHeight="1" x14ac:dyDescent="0.35">
      <c r="A2555" s="46" t="str">
        <f>_xlfn.CONCAT("PUSKESMAS ",TRIM(tblReff[[#This Row],[NAMA PUSKESMAS]]))</f>
        <v>PUSKESMAS PARE</v>
      </c>
      <c r="B2555" s="42">
        <v>1032541</v>
      </c>
      <c r="C2555" s="49" t="s">
        <v>5609</v>
      </c>
      <c r="D2555" s="43" t="s">
        <v>6751</v>
      </c>
      <c r="E2555" s="43" t="s">
        <v>5609</v>
      </c>
      <c r="F2555" s="43" t="s">
        <v>6712</v>
      </c>
      <c r="G2555" s="43" t="s">
        <v>6461</v>
      </c>
      <c r="H2555" s="43" t="s">
        <v>1244</v>
      </c>
    </row>
    <row r="2556" spans="1:8" ht="17.25" customHeight="1" x14ac:dyDescent="0.35">
      <c r="A2556" s="46" t="str">
        <f>_xlfn.CONCAT("PUSKESMAS ",TRIM(tblReff[[#This Row],[NAMA PUSKESMAS]]))</f>
        <v>PUSKESMAS BADAS</v>
      </c>
      <c r="B2556" s="42">
        <v>1032542</v>
      </c>
      <c r="C2556" s="47" t="s">
        <v>6752</v>
      </c>
      <c r="D2556" s="43" t="s">
        <v>6753</v>
      </c>
      <c r="E2556" s="43" t="s">
        <v>6752</v>
      </c>
      <c r="F2556" s="43" t="s">
        <v>6712</v>
      </c>
      <c r="G2556" s="43" t="s">
        <v>6461</v>
      </c>
      <c r="H2556" s="43" t="s">
        <v>1244</v>
      </c>
    </row>
    <row r="2557" spans="1:8" ht="17.25" customHeight="1" x14ac:dyDescent="0.35">
      <c r="A2557" s="46" t="str">
        <f>_xlfn.CONCAT("PUSKESMAS ",TRIM(tblReff[[#This Row],[NAMA PUSKESMAS]]))</f>
        <v>PUSKESMAS KUNJANG</v>
      </c>
      <c r="B2557" s="42">
        <v>1032543</v>
      </c>
      <c r="C2557" s="43" t="s">
        <v>6754</v>
      </c>
      <c r="D2557" s="43" t="s">
        <v>6755</v>
      </c>
      <c r="E2557" s="43" t="s">
        <v>6754</v>
      </c>
      <c r="F2557" s="43" t="s">
        <v>6712</v>
      </c>
      <c r="G2557" s="43" t="s">
        <v>6461</v>
      </c>
      <c r="H2557" s="43" t="s">
        <v>1244</v>
      </c>
    </row>
    <row r="2558" spans="1:8" ht="17.25" customHeight="1" x14ac:dyDescent="0.35">
      <c r="A2558" s="46" t="str">
        <f>_xlfn.CONCAT("PUSKESMAS ",TRIM(tblReff[[#This Row],[NAMA PUSKESMAS]]))</f>
        <v>PUSKESMAS PUHJARAK</v>
      </c>
      <c r="B2558" s="42">
        <v>1032544</v>
      </c>
      <c r="C2558" s="43" t="s">
        <v>6756</v>
      </c>
      <c r="D2558" s="43" t="s">
        <v>6757</v>
      </c>
      <c r="E2558" s="43" t="s">
        <v>6758</v>
      </c>
      <c r="F2558" s="43" t="s">
        <v>6712</v>
      </c>
      <c r="G2558" s="43" t="s">
        <v>6461</v>
      </c>
      <c r="H2558" s="43" t="s">
        <v>1244</v>
      </c>
    </row>
    <row r="2559" spans="1:8" ht="17.25" customHeight="1" x14ac:dyDescent="0.35">
      <c r="A2559" s="46" t="str">
        <f>_xlfn.CONCAT("PUSKESMAS ",TRIM(tblReff[[#This Row],[NAMA PUSKESMAS]]))</f>
        <v>PUSKESMAS PURWOASRI</v>
      </c>
      <c r="B2559" s="42">
        <v>1032545</v>
      </c>
      <c r="C2559" s="47" t="s">
        <v>6759</v>
      </c>
      <c r="D2559" s="43" t="s">
        <v>6760</v>
      </c>
      <c r="E2559" s="43" t="s">
        <v>6759</v>
      </c>
      <c r="F2559" s="43" t="s">
        <v>6712</v>
      </c>
      <c r="G2559" s="43" t="s">
        <v>6461</v>
      </c>
      <c r="H2559" s="43" t="s">
        <v>1244</v>
      </c>
    </row>
    <row r="2560" spans="1:8" ht="17.25" customHeight="1" x14ac:dyDescent="0.35">
      <c r="A2560" s="46" t="str">
        <f>_xlfn.CONCAT("PUSKESMAS ",TRIM(tblReff[[#This Row],[NAMA PUSKESMAS]]))</f>
        <v>PUSKESMAS SUMBERJO</v>
      </c>
      <c r="B2560" s="42">
        <v>1032546</v>
      </c>
      <c r="C2560" s="49" t="s">
        <v>6761</v>
      </c>
      <c r="D2560" s="43" t="s">
        <v>6762</v>
      </c>
      <c r="E2560" s="43" t="s">
        <v>6759</v>
      </c>
      <c r="F2560" s="43" t="s">
        <v>6712</v>
      </c>
      <c r="G2560" s="43" t="s">
        <v>6461</v>
      </c>
      <c r="H2560" s="43" t="s">
        <v>1244</v>
      </c>
    </row>
    <row r="2561" spans="1:8" ht="17.25" customHeight="1" x14ac:dyDescent="0.35">
      <c r="A2561" s="46" t="str">
        <f>_xlfn.CONCAT("PUSKESMAS ",TRIM(tblReff[[#This Row],[NAMA PUSKESMAS]]))</f>
        <v>PUSKESMAS PAPAR</v>
      </c>
      <c r="B2561" s="42">
        <v>1032547</v>
      </c>
      <c r="C2561" s="48" t="s">
        <v>6763</v>
      </c>
      <c r="D2561" s="43" t="s">
        <v>6764</v>
      </c>
      <c r="E2561" s="43" t="s">
        <v>6763</v>
      </c>
      <c r="F2561" s="43" t="s">
        <v>6712</v>
      </c>
      <c r="G2561" s="43" t="s">
        <v>6461</v>
      </c>
      <c r="H2561" s="43" t="s">
        <v>1243</v>
      </c>
    </row>
    <row r="2562" spans="1:8" ht="17.25" customHeight="1" x14ac:dyDescent="0.35">
      <c r="A2562" s="46" t="str">
        <f>_xlfn.CONCAT("PUSKESMAS ",TRIM(tblReff[[#This Row],[NAMA PUSKESMAS]]))</f>
        <v>PUSKESMAS PAGU</v>
      </c>
      <c r="B2562" s="42">
        <v>1032548</v>
      </c>
      <c r="C2562" s="43" t="s">
        <v>6765</v>
      </c>
      <c r="D2562" s="43" t="s">
        <v>6766</v>
      </c>
      <c r="E2562" s="43" t="s">
        <v>6765</v>
      </c>
      <c r="F2562" s="43" t="s">
        <v>6712</v>
      </c>
      <c r="G2562" s="43" t="s">
        <v>6461</v>
      </c>
      <c r="H2562" s="43" t="s">
        <v>1244</v>
      </c>
    </row>
    <row r="2563" spans="1:8" ht="17.25" customHeight="1" x14ac:dyDescent="0.35">
      <c r="A2563" s="46" t="str">
        <f>_xlfn.CONCAT("PUSKESMAS ",TRIM(tblReff[[#This Row],[NAMA PUSKESMAS]]))</f>
        <v>PUSKESMAS BANGSONGAN</v>
      </c>
      <c r="B2563" s="42">
        <v>1032549</v>
      </c>
      <c r="C2563" s="43" t="s">
        <v>6767</v>
      </c>
      <c r="D2563" s="43" t="s">
        <v>6768</v>
      </c>
      <c r="E2563" s="43" t="s">
        <v>6765</v>
      </c>
      <c r="F2563" s="43" t="s">
        <v>6712</v>
      </c>
      <c r="G2563" s="43" t="s">
        <v>6461</v>
      </c>
      <c r="H2563" s="43" t="s">
        <v>1244</v>
      </c>
    </row>
    <row r="2564" spans="1:8" ht="17.25" customHeight="1" x14ac:dyDescent="0.35">
      <c r="A2564" s="46" t="str">
        <f>_xlfn.CONCAT("PUSKESMAS ",TRIM(tblReff[[#This Row],[NAMA PUSKESMAS]]))</f>
        <v>PUSKESMAS KAYENKIDUL</v>
      </c>
      <c r="B2564" s="42">
        <v>1032550</v>
      </c>
      <c r="C2564" s="49" t="s">
        <v>6769</v>
      </c>
      <c r="D2564" s="43" t="s">
        <v>6770</v>
      </c>
      <c r="E2564" s="43" t="s">
        <v>6771</v>
      </c>
      <c r="F2564" s="43" t="s">
        <v>6712</v>
      </c>
      <c r="G2564" s="43" t="s">
        <v>6461</v>
      </c>
      <c r="H2564" s="43" t="s">
        <v>1243</v>
      </c>
    </row>
    <row r="2565" spans="1:8" ht="17.25" customHeight="1" x14ac:dyDescent="0.35">
      <c r="A2565" s="46" t="str">
        <f>_xlfn.CONCAT("PUSKESMAS ",TRIM(tblReff[[#This Row],[NAMA PUSKESMAS]]))</f>
        <v>PUSKESMAS GAMPENG</v>
      </c>
      <c r="B2565" s="42">
        <v>1032551</v>
      </c>
      <c r="C2565" s="43" t="s">
        <v>6772</v>
      </c>
      <c r="D2565" s="43" t="s">
        <v>6773</v>
      </c>
      <c r="E2565" s="43" t="s">
        <v>6774</v>
      </c>
      <c r="F2565" s="43" t="s">
        <v>6712</v>
      </c>
      <c r="G2565" s="43" t="s">
        <v>6461</v>
      </c>
      <c r="H2565" s="43" t="s">
        <v>1244</v>
      </c>
    </row>
    <row r="2566" spans="1:8" ht="17.25" customHeight="1" x14ac:dyDescent="0.35">
      <c r="A2566" s="46" t="str">
        <f>_xlfn.CONCAT("PUSKESMAS ",TRIM(tblReff[[#This Row],[NAMA PUSKESMAS]]))</f>
        <v>PUSKESMAS NGASEM</v>
      </c>
      <c r="B2566" s="42">
        <v>1032552</v>
      </c>
      <c r="C2566" s="49" t="s">
        <v>6775</v>
      </c>
      <c r="D2566" s="43" t="s">
        <v>6776</v>
      </c>
      <c r="E2566" s="43" t="s">
        <v>6775</v>
      </c>
      <c r="F2566" s="43" t="s">
        <v>6712</v>
      </c>
      <c r="G2566" s="43" t="s">
        <v>6461</v>
      </c>
      <c r="H2566" s="43" t="s">
        <v>1244</v>
      </c>
    </row>
    <row r="2567" spans="1:8" ht="17.25" customHeight="1" x14ac:dyDescent="0.35">
      <c r="A2567" s="46" t="str">
        <f>_xlfn.CONCAT("PUSKESMAS ",TRIM(tblReff[[#This Row],[NAMA PUSKESMAS]]))</f>
        <v>PUSKESMAS TIRON</v>
      </c>
      <c r="B2567" s="42">
        <v>1032553</v>
      </c>
      <c r="C2567" s="47" t="s">
        <v>6777</v>
      </c>
      <c r="D2567" s="43" t="s">
        <v>6778</v>
      </c>
      <c r="E2567" s="43" t="s">
        <v>6779</v>
      </c>
      <c r="F2567" s="43" t="s">
        <v>6712</v>
      </c>
      <c r="G2567" s="43" t="s">
        <v>6461</v>
      </c>
      <c r="H2567" s="43" t="s">
        <v>1244</v>
      </c>
    </row>
    <row r="2568" spans="1:8" ht="17.25" customHeight="1" x14ac:dyDescent="0.35">
      <c r="A2568" s="46" t="str">
        <f>_xlfn.CONCAT("PUSKESMAS ",TRIM(tblReff[[#This Row],[NAMA PUSKESMAS]]))</f>
        <v>PUSKESMAS GROGOL</v>
      </c>
      <c r="B2568" s="42">
        <v>1032554</v>
      </c>
      <c r="C2568" s="48" t="s">
        <v>4979</v>
      </c>
      <c r="D2568" s="43" t="s">
        <v>6780</v>
      </c>
      <c r="E2568" s="43" t="s">
        <v>4979</v>
      </c>
      <c r="F2568" s="43" t="s">
        <v>6712</v>
      </c>
      <c r="G2568" s="43" t="s">
        <v>6461</v>
      </c>
      <c r="H2568" s="43" t="s">
        <v>1243</v>
      </c>
    </row>
    <row r="2569" spans="1:8" ht="17.25" customHeight="1" x14ac:dyDescent="0.35">
      <c r="A2569" s="46" t="str">
        <f>_xlfn.CONCAT("PUSKESMAS ",TRIM(tblReff[[#This Row],[NAMA PUSKESMAS]]))</f>
        <v>PUSKESMAS TAROKAN</v>
      </c>
      <c r="B2569" s="42">
        <v>1032555</v>
      </c>
      <c r="C2569" s="43" t="s">
        <v>6781</v>
      </c>
      <c r="D2569" s="43" t="s">
        <v>6782</v>
      </c>
      <c r="E2569" s="43" t="s">
        <v>6781</v>
      </c>
      <c r="F2569" s="43" t="s">
        <v>6712</v>
      </c>
      <c r="G2569" s="43" t="s">
        <v>6461</v>
      </c>
      <c r="H2569" s="43" t="s">
        <v>1244</v>
      </c>
    </row>
    <row r="2570" spans="1:8" ht="17.25" customHeight="1" x14ac:dyDescent="0.35">
      <c r="A2570" s="46" t="str">
        <f>_xlfn.CONCAT("PUSKESMAS ",TRIM(tblReff[[#This Row],[NAMA PUSKESMAS]]))</f>
        <v>PUSKESMAS DONOMULYO</v>
      </c>
      <c r="B2570" s="42">
        <v>1032556</v>
      </c>
      <c r="C2570" s="43" t="s">
        <v>1354</v>
      </c>
      <c r="D2570" s="43" t="s">
        <v>6783</v>
      </c>
      <c r="E2570" s="43" t="s">
        <v>1354</v>
      </c>
      <c r="F2570" s="43" t="s">
        <v>6784</v>
      </c>
      <c r="G2570" s="43" t="s">
        <v>6461</v>
      </c>
      <c r="H2570" s="43" t="s">
        <v>1243</v>
      </c>
    </row>
    <row r="2571" spans="1:8" ht="17.25" customHeight="1" x14ac:dyDescent="0.35">
      <c r="A2571" s="46" t="str">
        <f>_xlfn.CONCAT("PUSKESMAS ",TRIM(tblReff[[#This Row],[NAMA PUSKESMAS]]))</f>
        <v>PUSKESMAS KALIPARE</v>
      </c>
      <c r="B2571" s="42">
        <v>1032557</v>
      </c>
      <c r="C2571" s="43" t="s">
        <v>6785</v>
      </c>
      <c r="D2571" s="43" t="s">
        <v>6786</v>
      </c>
      <c r="E2571" s="43" t="s">
        <v>6785</v>
      </c>
      <c r="F2571" s="43" t="s">
        <v>6784</v>
      </c>
      <c r="G2571" s="43" t="s">
        <v>6461</v>
      </c>
      <c r="H2571" s="43" t="s">
        <v>1243</v>
      </c>
    </row>
    <row r="2572" spans="1:8" ht="17.25" customHeight="1" x14ac:dyDescent="0.35">
      <c r="A2572" s="46" t="str">
        <f>_xlfn.CONCAT("PUSKESMAS ",TRIM(tblReff[[#This Row],[NAMA PUSKESMAS]]))</f>
        <v>PUSKESMAS PAGAK</v>
      </c>
      <c r="B2572" s="42">
        <v>1032558</v>
      </c>
      <c r="C2572" s="43" t="s">
        <v>6787</v>
      </c>
      <c r="D2572" s="43" t="s">
        <v>6788</v>
      </c>
      <c r="E2572" s="43" t="s">
        <v>6787</v>
      </c>
      <c r="F2572" s="43" t="s">
        <v>6784</v>
      </c>
      <c r="G2572" s="43" t="s">
        <v>6461</v>
      </c>
      <c r="H2572" s="43" t="s">
        <v>1243</v>
      </c>
    </row>
    <row r="2573" spans="1:8" ht="17.25" customHeight="1" x14ac:dyDescent="0.35">
      <c r="A2573" s="46" t="str">
        <f>_xlfn.CONCAT("PUSKESMAS ",TRIM(tblReff[[#This Row],[NAMA PUSKESMAS]]))</f>
        <v>PUSKESMAS SUMBERMANJING KULON</v>
      </c>
      <c r="B2573" s="42">
        <v>1032559</v>
      </c>
      <c r="C2573" s="43" t="s">
        <v>6789</v>
      </c>
      <c r="D2573" s="43" t="s">
        <v>6790</v>
      </c>
      <c r="E2573" s="43" t="s">
        <v>6787</v>
      </c>
      <c r="F2573" s="43" t="s">
        <v>6784</v>
      </c>
      <c r="G2573" s="43" t="s">
        <v>6461</v>
      </c>
      <c r="H2573" s="43" t="s">
        <v>1243</v>
      </c>
    </row>
    <row r="2574" spans="1:8" ht="17.25" customHeight="1" x14ac:dyDescent="0.35">
      <c r="A2574" s="46" t="str">
        <f>_xlfn.CONCAT("PUSKESMAS ",TRIM(tblReff[[#This Row],[NAMA PUSKESMAS]]))</f>
        <v>PUSKESMAS BANTUR</v>
      </c>
      <c r="B2574" s="42">
        <v>1032560</v>
      </c>
      <c r="C2574" s="43" t="s">
        <v>6791</v>
      </c>
      <c r="D2574" s="43" t="s">
        <v>6792</v>
      </c>
      <c r="E2574" s="43" t="s">
        <v>6791</v>
      </c>
      <c r="F2574" s="43" t="s">
        <v>6784</v>
      </c>
      <c r="G2574" s="43" t="s">
        <v>6461</v>
      </c>
      <c r="H2574" s="43" t="s">
        <v>1243</v>
      </c>
    </row>
    <row r="2575" spans="1:8" ht="17.25" customHeight="1" x14ac:dyDescent="0.35">
      <c r="A2575" s="46" t="str">
        <f>_xlfn.CONCAT("PUSKESMAS ",TRIM(tblReff[[#This Row],[NAMA PUSKESMAS]]))</f>
        <v>PUSKESMAS WONOKERTO</v>
      </c>
      <c r="B2575" s="42">
        <v>1032561</v>
      </c>
      <c r="C2575" s="43" t="s">
        <v>5807</v>
      </c>
      <c r="D2575" s="43" t="s">
        <v>6793</v>
      </c>
      <c r="E2575" s="43" t="s">
        <v>6791</v>
      </c>
      <c r="F2575" s="43" t="s">
        <v>6784</v>
      </c>
      <c r="G2575" s="43" t="s">
        <v>6461</v>
      </c>
      <c r="H2575" s="43" t="s">
        <v>1243</v>
      </c>
    </row>
    <row r="2576" spans="1:8" ht="17.25" customHeight="1" x14ac:dyDescent="0.35">
      <c r="A2576" s="46" t="str">
        <f>_xlfn.CONCAT("PUSKESMAS ",TRIM(tblReff[[#This Row],[NAMA PUSKESMAS]]))</f>
        <v>PUSKESMAS GEDANGAN</v>
      </c>
      <c r="B2576" s="42">
        <v>1032562</v>
      </c>
      <c r="C2576" s="43" t="s">
        <v>5555</v>
      </c>
      <c r="D2576" s="43" t="s">
        <v>6794</v>
      </c>
      <c r="E2576" s="43" t="s">
        <v>5555</v>
      </c>
      <c r="F2576" s="43" t="s">
        <v>6784</v>
      </c>
      <c r="G2576" s="43" t="s">
        <v>6461</v>
      </c>
      <c r="H2576" s="43" t="s">
        <v>1243</v>
      </c>
    </row>
    <row r="2577" spans="1:8" ht="17.25" customHeight="1" x14ac:dyDescent="0.35">
      <c r="A2577" s="46" t="str">
        <f>_xlfn.CONCAT("PUSKESMAS ",TRIM(tblReff[[#This Row],[NAMA PUSKESMAS]]))</f>
        <v>PUSKESMAS SITIARJO</v>
      </c>
      <c r="B2577" s="42">
        <v>1032563</v>
      </c>
      <c r="C2577" s="43" t="s">
        <v>6795</v>
      </c>
      <c r="D2577" s="43" t="s">
        <v>6796</v>
      </c>
      <c r="E2577" s="43" t="s">
        <v>6797</v>
      </c>
      <c r="F2577" s="43" t="s">
        <v>6784</v>
      </c>
      <c r="G2577" s="43" t="s">
        <v>6461</v>
      </c>
      <c r="H2577" s="43" t="s">
        <v>1243</v>
      </c>
    </row>
    <row r="2578" spans="1:8" ht="17.25" customHeight="1" x14ac:dyDescent="0.35">
      <c r="A2578" s="46" t="str">
        <f>_xlfn.CONCAT("PUSKESMAS ",TRIM(tblReff[[#This Row],[NAMA PUSKESMAS]]))</f>
        <v>PUSKESMAS SUMBERMANJING WETAN</v>
      </c>
      <c r="B2578" s="42">
        <v>1032564</v>
      </c>
      <c r="C2578" s="43" t="s">
        <v>6798</v>
      </c>
      <c r="D2578" s="43" t="s">
        <v>6799</v>
      </c>
      <c r="E2578" s="43" t="s">
        <v>6798</v>
      </c>
      <c r="F2578" s="43" t="s">
        <v>6784</v>
      </c>
      <c r="G2578" s="43" t="s">
        <v>6461</v>
      </c>
      <c r="H2578" s="43" t="s">
        <v>1243</v>
      </c>
    </row>
    <row r="2579" spans="1:8" ht="17.25" customHeight="1" x14ac:dyDescent="0.35">
      <c r="A2579" s="46" t="str">
        <f>_xlfn.CONCAT("PUSKESMAS ",TRIM(tblReff[[#This Row],[NAMA PUSKESMAS]]))</f>
        <v>PUSKESMAS DAMPIT</v>
      </c>
      <c r="B2579" s="42">
        <v>1032565</v>
      </c>
      <c r="C2579" s="43" t="s">
        <v>6800</v>
      </c>
      <c r="D2579" s="43" t="s">
        <v>6801</v>
      </c>
      <c r="E2579" s="43" t="s">
        <v>6800</v>
      </c>
      <c r="F2579" s="43" t="s">
        <v>6784</v>
      </c>
      <c r="G2579" s="43" t="s">
        <v>6461</v>
      </c>
      <c r="H2579" s="43" t="s">
        <v>1243</v>
      </c>
    </row>
    <row r="2580" spans="1:8" ht="17.25" customHeight="1" x14ac:dyDescent="0.35">
      <c r="A2580" s="46" t="str">
        <f>_xlfn.CONCAT("PUSKESMAS ",TRIM(tblReff[[#This Row],[NAMA PUSKESMAS]]))</f>
        <v>PUSKESMAS PAMOTAN</v>
      </c>
      <c r="B2580" s="42">
        <v>1032566</v>
      </c>
      <c r="C2580" s="43" t="s">
        <v>5304</v>
      </c>
      <c r="D2580" s="43" t="s">
        <v>6802</v>
      </c>
      <c r="E2580" s="43" t="s">
        <v>6800</v>
      </c>
      <c r="F2580" s="43" t="s">
        <v>6784</v>
      </c>
      <c r="G2580" s="43" t="s">
        <v>6461</v>
      </c>
      <c r="H2580" s="43" t="s">
        <v>1243</v>
      </c>
    </row>
    <row r="2581" spans="1:8" ht="17.25" customHeight="1" x14ac:dyDescent="0.35">
      <c r="A2581" s="46" t="str">
        <f>_xlfn.CONCAT("PUSKESMAS ",TRIM(tblReff[[#This Row],[NAMA PUSKESMAS]]))</f>
        <v>PUSKESMAS TIRTOYUDO</v>
      </c>
      <c r="B2581" s="42">
        <v>1032567</v>
      </c>
      <c r="C2581" s="43" t="s">
        <v>6803</v>
      </c>
      <c r="D2581" s="43" t="s">
        <v>6804</v>
      </c>
      <c r="E2581" s="43" t="s">
        <v>6805</v>
      </c>
      <c r="F2581" s="43" t="s">
        <v>6784</v>
      </c>
      <c r="G2581" s="43" t="s">
        <v>6461</v>
      </c>
      <c r="H2581" s="43" t="s">
        <v>1243</v>
      </c>
    </row>
    <row r="2582" spans="1:8" ht="17.25" customHeight="1" x14ac:dyDescent="0.35">
      <c r="A2582" s="46" t="str">
        <f>_xlfn.CONCAT("PUSKESMAS ",TRIM(tblReff[[#This Row],[NAMA PUSKESMAS]]))</f>
        <v>PUSKESMAS AMPEL GADING</v>
      </c>
      <c r="B2582" s="42">
        <v>1032568</v>
      </c>
      <c r="C2582" s="43" t="s">
        <v>6806</v>
      </c>
      <c r="D2582" s="43" t="s">
        <v>6807</v>
      </c>
      <c r="E2582" s="43" t="s">
        <v>5855</v>
      </c>
      <c r="F2582" s="43" t="s">
        <v>6784</v>
      </c>
      <c r="G2582" s="43" t="s">
        <v>6461</v>
      </c>
      <c r="H2582" s="43" t="s">
        <v>1243</v>
      </c>
    </row>
    <row r="2583" spans="1:8" ht="17.25" customHeight="1" x14ac:dyDescent="0.35">
      <c r="A2583" s="46" t="str">
        <f>_xlfn.CONCAT("PUSKESMAS ",TRIM(tblReff[[#This Row],[NAMA PUSKESMAS]]))</f>
        <v>PUSKESMAS PONCOKUSUMO</v>
      </c>
      <c r="B2583" s="42">
        <v>1032569</v>
      </c>
      <c r="C2583" s="43" t="s">
        <v>6808</v>
      </c>
      <c r="D2583" s="43" t="s">
        <v>6809</v>
      </c>
      <c r="E2583" s="43" t="s">
        <v>6808</v>
      </c>
      <c r="F2583" s="43" t="s">
        <v>6784</v>
      </c>
      <c r="G2583" s="43" t="s">
        <v>6461</v>
      </c>
      <c r="H2583" s="43" t="s">
        <v>1243</v>
      </c>
    </row>
    <row r="2584" spans="1:8" ht="17.25" customHeight="1" x14ac:dyDescent="0.35">
      <c r="A2584" s="46" t="str">
        <f>_xlfn.CONCAT("PUSKESMAS ",TRIM(tblReff[[#This Row],[NAMA PUSKESMAS]]))</f>
        <v>PUSKESMAS WAJAK</v>
      </c>
      <c r="B2584" s="42">
        <v>1032570</v>
      </c>
      <c r="C2584" s="43" t="s">
        <v>6810</v>
      </c>
      <c r="D2584" s="43" t="s">
        <v>6811</v>
      </c>
      <c r="E2584" s="43" t="s">
        <v>6810</v>
      </c>
      <c r="F2584" s="43" t="s">
        <v>6784</v>
      </c>
      <c r="G2584" s="43" t="s">
        <v>6461</v>
      </c>
      <c r="H2584" s="43" t="s">
        <v>1243</v>
      </c>
    </row>
    <row r="2585" spans="1:8" ht="17.25" customHeight="1" x14ac:dyDescent="0.35">
      <c r="A2585" s="46" t="str">
        <f>_xlfn.CONCAT("PUSKESMAS ",TRIM(tblReff[[#This Row],[NAMA PUSKESMAS]]))</f>
        <v>PUSKESMAS TUREN</v>
      </c>
      <c r="B2585" s="42">
        <v>1032571</v>
      </c>
      <c r="C2585" s="43" t="s">
        <v>6812</v>
      </c>
      <c r="D2585" s="43" t="s">
        <v>6813</v>
      </c>
      <c r="E2585" s="43" t="s">
        <v>6812</v>
      </c>
      <c r="F2585" s="43" t="s">
        <v>6784</v>
      </c>
      <c r="G2585" s="43" t="s">
        <v>6461</v>
      </c>
      <c r="H2585" s="43" t="s">
        <v>1243</v>
      </c>
    </row>
    <row r="2586" spans="1:8" ht="17.25" customHeight="1" x14ac:dyDescent="0.35">
      <c r="A2586" s="46" t="str">
        <f>_xlfn.CONCAT("PUSKESMAS ",TRIM(tblReff[[#This Row],[NAMA PUSKESMAS]]))</f>
        <v>PUSKESMAS BULULAWANG</v>
      </c>
      <c r="B2586" s="42">
        <v>1032572</v>
      </c>
      <c r="C2586" s="43" t="s">
        <v>6814</v>
      </c>
      <c r="D2586" s="43" t="s">
        <v>6815</v>
      </c>
      <c r="E2586" s="43" t="s">
        <v>6814</v>
      </c>
      <c r="F2586" s="43" t="s">
        <v>6784</v>
      </c>
      <c r="G2586" s="43" t="s">
        <v>6461</v>
      </c>
      <c r="H2586" s="43" t="s">
        <v>1243</v>
      </c>
    </row>
    <row r="2587" spans="1:8" ht="17.25" customHeight="1" x14ac:dyDescent="0.35">
      <c r="A2587" s="46" t="str">
        <f>_xlfn.CONCAT("PUSKESMAS ",TRIM(tblReff[[#This Row],[NAMA PUSKESMAS]]))</f>
        <v>PUSKESMAS GONDANGLEGI</v>
      </c>
      <c r="B2587" s="42">
        <v>1032573</v>
      </c>
      <c r="C2587" s="43" t="s">
        <v>6816</v>
      </c>
      <c r="D2587" s="43" t="s">
        <v>6817</v>
      </c>
      <c r="E2587" s="43" t="s">
        <v>6816</v>
      </c>
      <c r="F2587" s="43" t="s">
        <v>6784</v>
      </c>
      <c r="G2587" s="43" t="s">
        <v>6461</v>
      </c>
      <c r="H2587" s="43" t="s">
        <v>1243</v>
      </c>
    </row>
    <row r="2588" spans="1:8" ht="17.25" customHeight="1" x14ac:dyDescent="0.35">
      <c r="A2588" s="46" t="str">
        <f>_xlfn.CONCAT("PUSKESMAS ",TRIM(tblReff[[#This Row],[NAMA PUSKESMAS]]))</f>
        <v>PUSKESMAS KETAWANG</v>
      </c>
      <c r="B2588" s="42">
        <v>1032574</v>
      </c>
      <c r="C2588" s="43" t="s">
        <v>6818</v>
      </c>
      <c r="D2588" s="43" t="s">
        <v>6819</v>
      </c>
      <c r="E2588" s="43" t="s">
        <v>6816</v>
      </c>
      <c r="F2588" s="43" t="s">
        <v>6784</v>
      </c>
      <c r="G2588" s="43" t="s">
        <v>6461</v>
      </c>
      <c r="H2588" s="43" t="s">
        <v>1243</v>
      </c>
    </row>
    <row r="2589" spans="1:8" ht="17.25" customHeight="1" x14ac:dyDescent="0.35">
      <c r="A2589" s="46" t="str">
        <f>_xlfn.CONCAT("PUSKESMAS ",TRIM(tblReff[[#This Row],[NAMA PUSKESMAS]]))</f>
        <v>PUSKESMAS PAGELARAN</v>
      </c>
      <c r="B2589" s="42">
        <v>1032575</v>
      </c>
      <c r="C2589" s="43" t="s">
        <v>1362</v>
      </c>
      <c r="D2589" s="43" t="s">
        <v>6820</v>
      </c>
      <c r="E2589" s="43" t="s">
        <v>1362</v>
      </c>
      <c r="F2589" s="43" t="s">
        <v>6784</v>
      </c>
      <c r="G2589" s="43" t="s">
        <v>6461</v>
      </c>
      <c r="H2589" s="43" t="s">
        <v>1243</v>
      </c>
    </row>
    <row r="2590" spans="1:8" ht="17.25" customHeight="1" x14ac:dyDescent="0.35">
      <c r="A2590" s="46" t="str">
        <f>_xlfn.CONCAT("PUSKESMAS ",TRIM(tblReff[[#This Row],[NAMA PUSKESMAS]]))</f>
        <v>PUSKESMAS KEPANJEN</v>
      </c>
      <c r="B2590" s="42">
        <v>1032576</v>
      </c>
      <c r="C2590" s="43" t="s">
        <v>6821</v>
      </c>
      <c r="D2590" s="43" t="s">
        <v>6822</v>
      </c>
      <c r="E2590" s="43" t="s">
        <v>6821</v>
      </c>
      <c r="F2590" s="43" t="s">
        <v>6784</v>
      </c>
      <c r="G2590" s="43" t="s">
        <v>6461</v>
      </c>
      <c r="H2590" s="43" t="s">
        <v>1243</v>
      </c>
    </row>
    <row r="2591" spans="1:8" ht="17.25" customHeight="1" x14ac:dyDescent="0.35">
      <c r="A2591" s="46" t="str">
        <f>_xlfn.CONCAT("PUSKESMAS ",TRIM(tblReff[[#This Row],[NAMA PUSKESMAS]]))</f>
        <v>PUSKESMAS SUMBERPUCUNG</v>
      </c>
      <c r="B2591" s="42">
        <v>1032577</v>
      </c>
      <c r="C2591" s="43" t="s">
        <v>6823</v>
      </c>
      <c r="D2591" s="43" t="s">
        <v>6824</v>
      </c>
      <c r="E2591" s="43" t="s">
        <v>6825</v>
      </c>
      <c r="F2591" s="43" t="s">
        <v>6784</v>
      </c>
      <c r="G2591" s="43" t="s">
        <v>6461</v>
      </c>
      <c r="H2591" s="43" t="s">
        <v>1243</v>
      </c>
    </row>
    <row r="2592" spans="1:8" ht="17.25" customHeight="1" x14ac:dyDescent="0.35">
      <c r="A2592" s="46" t="str">
        <f>_xlfn.CONCAT("PUSKESMAS ",TRIM(tblReff[[#This Row],[NAMA PUSKESMAS]]))</f>
        <v>PUSKESMAS KROMENGAN</v>
      </c>
      <c r="B2592" s="42">
        <v>1032578</v>
      </c>
      <c r="C2592" s="43" t="s">
        <v>6826</v>
      </c>
      <c r="D2592" s="43" t="s">
        <v>6827</v>
      </c>
      <c r="E2592" s="43" t="s">
        <v>6826</v>
      </c>
      <c r="F2592" s="43" t="s">
        <v>6784</v>
      </c>
      <c r="G2592" s="43" t="s">
        <v>6461</v>
      </c>
      <c r="H2592" s="43" t="s">
        <v>1243</v>
      </c>
    </row>
    <row r="2593" spans="1:8" ht="17.25" customHeight="1" x14ac:dyDescent="0.35">
      <c r="A2593" s="46" t="str">
        <f>_xlfn.CONCAT("PUSKESMAS ",TRIM(tblReff[[#This Row],[NAMA PUSKESMAS]]))</f>
        <v>PUSKESMAS NGAJUM</v>
      </c>
      <c r="B2593" s="42">
        <v>1032579</v>
      </c>
      <c r="C2593" s="43" t="s">
        <v>6828</v>
      </c>
      <c r="D2593" s="43" t="s">
        <v>6829</v>
      </c>
      <c r="E2593" s="43" t="s">
        <v>6828</v>
      </c>
      <c r="F2593" s="43" t="s">
        <v>6784</v>
      </c>
      <c r="G2593" s="43" t="s">
        <v>6461</v>
      </c>
      <c r="H2593" s="43" t="s">
        <v>1243</v>
      </c>
    </row>
    <row r="2594" spans="1:8" ht="17.25" customHeight="1" x14ac:dyDescent="0.35">
      <c r="A2594" s="46" t="str">
        <f>_xlfn.CONCAT("PUSKESMAS ",TRIM(tblReff[[#This Row],[NAMA PUSKESMAS]]))</f>
        <v>PUSKESMAS WONOSARI</v>
      </c>
      <c r="B2594" s="42">
        <v>1032580</v>
      </c>
      <c r="C2594" s="43" t="s">
        <v>4933</v>
      </c>
      <c r="D2594" s="43" t="s">
        <v>6830</v>
      </c>
      <c r="E2594" s="43" t="s">
        <v>4933</v>
      </c>
      <c r="F2594" s="43" t="s">
        <v>6784</v>
      </c>
      <c r="G2594" s="43" t="s">
        <v>6461</v>
      </c>
      <c r="H2594" s="43" t="s">
        <v>1243</v>
      </c>
    </row>
    <row r="2595" spans="1:8" ht="17.25" customHeight="1" x14ac:dyDescent="0.35">
      <c r="A2595" s="46" t="str">
        <f>_xlfn.CONCAT("PUSKESMAS ",TRIM(tblReff[[#This Row],[NAMA PUSKESMAS]]))</f>
        <v>PUSKESMAS WAGIR</v>
      </c>
      <c r="B2595" s="42">
        <v>1032581</v>
      </c>
      <c r="C2595" s="43" t="s">
        <v>6831</v>
      </c>
      <c r="D2595" s="43" t="s">
        <v>6832</v>
      </c>
      <c r="E2595" s="43" t="s">
        <v>6831</v>
      </c>
      <c r="F2595" s="43" t="s">
        <v>6784</v>
      </c>
      <c r="G2595" s="43" t="s">
        <v>6461</v>
      </c>
      <c r="H2595" s="43" t="s">
        <v>1243</v>
      </c>
    </row>
    <row r="2596" spans="1:8" ht="17.25" customHeight="1" x14ac:dyDescent="0.35">
      <c r="A2596" s="46" t="str">
        <f>_xlfn.CONCAT("PUSKESMAS ",TRIM(tblReff[[#This Row],[NAMA PUSKESMAS]]))</f>
        <v>PUSKESMAS PAKISAJI</v>
      </c>
      <c r="B2596" s="42">
        <v>1032582</v>
      </c>
      <c r="C2596" s="43" t="s">
        <v>6833</v>
      </c>
      <c r="D2596" s="43" t="s">
        <v>6834</v>
      </c>
      <c r="E2596" s="43" t="s">
        <v>6833</v>
      </c>
      <c r="F2596" s="43" t="s">
        <v>6784</v>
      </c>
      <c r="G2596" s="43" t="s">
        <v>6461</v>
      </c>
      <c r="H2596" s="43" t="s">
        <v>1243</v>
      </c>
    </row>
    <row r="2597" spans="1:8" ht="17.25" customHeight="1" x14ac:dyDescent="0.35">
      <c r="A2597" s="46" t="str">
        <f>_xlfn.CONCAT("PUSKESMAS ",TRIM(tblReff[[#This Row],[NAMA PUSKESMAS]]))</f>
        <v>PUSKESMAS TAJINAN</v>
      </c>
      <c r="B2597" s="42">
        <v>1032583</v>
      </c>
      <c r="C2597" s="43" t="s">
        <v>6835</v>
      </c>
      <c r="D2597" s="43" t="s">
        <v>6836</v>
      </c>
      <c r="E2597" s="43" t="s">
        <v>6835</v>
      </c>
      <c r="F2597" s="43" t="s">
        <v>6784</v>
      </c>
      <c r="G2597" s="43" t="s">
        <v>6461</v>
      </c>
      <c r="H2597" s="43" t="s">
        <v>1243</v>
      </c>
    </row>
    <row r="2598" spans="1:8" ht="17.25" customHeight="1" x14ac:dyDescent="0.35">
      <c r="A2598" s="46" t="str">
        <f>_xlfn.CONCAT("PUSKESMAS ",TRIM(tblReff[[#This Row],[NAMA PUSKESMAS]]))</f>
        <v>PUSKESMAS TUMPANG</v>
      </c>
      <c r="B2598" s="42">
        <v>1032584</v>
      </c>
      <c r="C2598" s="43" t="s">
        <v>6837</v>
      </c>
      <c r="D2598" s="43" t="s">
        <v>6838</v>
      </c>
      <c r="E2598" s="43" t="s">
        <v>6837</v>
      </c>
      <c r="F2598" s="43" t="s">
        <v>6784</v>
      </c>
      <c r="G2598" s="43" t="s">
        <v>6461</v>
      </c>
      <c r="H2598" s="43" t="s">
        <v>1243</v>
      </c>
    </row>
    <row r="2599" spans="1:8" ht="17.25" customHeight="1" x14ac:dyDescent="0.35">
      <c r="A2599" s="46" t="str">
        <f>_xlfn.CONCAT("PUSKESMAS ",TRIM(tblReff[[#This Row],[NAMA PUSKESMAS]]))</f>
        <v>PUSKESMAS PAKIS</v>
      </c>
      <c r="B2599" s="42">
        <v>1032585</v>
      </c>
      <c r="C2599" s="43" t="s">
        <v>4818</v>
      </c>
      <c r="D2599" s="43" t="s">
        <v>6839</v>
      </c>
      <c r="E2599" s="43" t="s">
        <v>4818</v>
      </c>
      <c r="F2599" s="43" t="s">
        <v>6784</v>
      </c>
      <c r="G2599" s="43" t="s">
        <v>6461</v>
      </c>
      <c r="H2599" s="43" t="s">
        <v>1243</v>
      </c>
    </row>
    <row r="2600" spans="1:8" ht="17.25" customHeight="1" x14ac:dyDescent="0.35">
      <c r="A2600" s="46" t="str">
        <f>_xlfn.CONCAT("PUSKESMAS ",TRIM(tblReff[[#This Row],[NAMA PUSKESMAS]]))</f>
        <v>PUSKESMAS JABUNG</v>
      </c>
      <c r="B2600" s="42">
        <v>1032586</v>
      </c>
      <c r="C2600" s="43" t="s">
        <v>1352</v>
      </c>
      <c r="D2600" s="43" t="s">
        <v>6840</v>
      </c>
      <c r="E2600" s="43" t="s">
        <v>1352</v>
      </c>
      <c r="F2600" s="43" t="s">
        <v>6784</v>
      </c>
      <c r="G2600" s="43" t="s">
        <v>6461</v>
      </c>
      <c r="H2600" s="43" t="s">
        <v>1243</v>
      </c>
    </row>
    <row r="2601" spans="1:8" ht="17.25" customHeight="1" x14ac:dyDescent="0.35">
      <c r="A2601" s="46" t="str">
        <f>_xlfn.CONCAT("PUSKESMAS ",TRIM(tblReff[[#This Row],[NAMA PUSKESMAS]]))</f>
        <v>PUSKESMAS LAWANG</v>
      </c>
      <c r="B2601" s="42">
        <v>1032587</v>
      </c>
      <c r="C2601" s="43" t="s">
        <v>6841</v>
      </c>
      <c r="D2601" s="43" t="s">
        <v>6842</v>
      </c>
      <c r="E2601" s="43" t="s">
        <v>6841</v>
      </c>
      <c r="F2601" s="43" t="s">
        <v>6784</v>
      </c>
      <c r="G2601" s="43" t="s">
        <v>6461</v>
      </c>
      <c r="H2601" s="43" t="s">
        <v>1243</v>
      </c>
    </row>
    <row r="2602" spans="1:8" ht="17.25" customHeight="1" x14ac:dyDescent="0.35">
      <c r="A2602" s="46" t="str">
        <f>_xlfn.CONCAT("PUSKESMAS ",TRIM(tblReff[[#This Row],[NAMA PUSKESMAS]]))</f>
        <v>PUSKESMAS SINGOSARI</v>
      </c>
      <c r="B2602" s="42">
        <v>1032588</v>
      </c>
      <c r="C2602" s="43" t="s">
        <v>6843</v>
      </c>
      <c r="D2602" s="43" t="s">
        <v>6844</v>
      </c>
      <c r="E2602" s="43" t="s">
        <v>6843</v>
      </c>
      <c r="F2602" s="43" t="s">
        <v>6784</v>
      </c>
      <c r="G2602" s="43" t="s">
        <v>6461</v>
      </c>
      <c r="H2602" s="43" t="s">
        <v>1243</v>
      </c>
    </row>
    <row r="2603" spans="1:8" ht="17.25" customHeight="1" x14ac:dyDescent="0.35">
      <c r="A2603" s="46" t="str">
        <f>_xlfn.CONCAT("PUSKESMAS ",TRIM(tblReff[[#This Row],[NAMA PUSKESMAS]]))</f>
        <v>PUSKESMAS ARDIMULYO</v>
      </c>
      <c r="B2603" s="42">
        <v>1032589</v>
      </c>
      <c r="C2603" s="43" t="s">
        <v>6845</v>
      </c>
      <c r="D2603" s="43" t="s">
        <v>6846</v>
      </c>
      <c r="E2603" s="43" t="s">
        <v>6843</v>
      </c>
      <c r="F2603" s="43" t="s">
        <v>6784</v>
      </c>
      <c r="G2603" s="43" t="s">
        <v>6461</v>
      </c>
      <c r="H2603" s="43" t="s">
        <v>1243</v>
      </c>
    </row>
    <row r="2604" spans="1:8" ht="17.25" customHeight="1" x14ac:dyDescent="0.35">
      <c r="A2604" s="46" t="str">
        <f>_xlfn.CONCAT("PUSKESMAS ",TRIM(tblReff[[#This Row],[NAMA PUSKESMAS]]))</f>
        <v>PUSKESMAS KARANGPLOSO</v>
      </c>
      <c r="B2604" s="42">
        <v>1032590</v>
      </c>
      <c r="C2604" s="43" t="s">
        <v>6847</v>
      </c>
      <c r="D2604" s="43" t="s">
        <v>6848</v>
      </c>
      <c r="E2604" s="43" t="s">
        <v>6847</v>
      </c>
      <c r="F2604" s="43" t="s">
        <v>6784</v>
      </c>
      <c r="G2604" s="43" t="s">
        <v>6461</v>
      </c>
      <c r="H2604" s="43" t="s">
        <v>1243</v>
      </c>
    </row>
    <row r="2605" spans="1:8" ht="17.25" customHeight="1" x14ac:dyDescent="0.35">
      <c r="A2605" s="46" t="str">
        <f>_xlfn.CONCAT("PUSKESMAS ",TRIM(tblReff[[#This Row],[NAMA PUSKESMAS]]))</f>
        <v>PUSKESMAS DAU</v>
      </c>
      <c r="B2605" s="42">
        <v>1032591</v>
      </c>
      <c r="C2605" s="43" t="s">
        <v>6849</v>
      </c>
      <c r="D2605" s="43" t="s">
        <v>6850</v>
      </c>
      <c r="E2605" s="43" t="s">
        <v>6849</v>
      </c>
      <c r="F2605" s="43" t="s">
        <v>6784</v>
      </c>
      <c r="G2605" s="43" t="s">
        <v>6461</v>
      </c>
      <c r="H2605" s="43" t="s">
        <v>1243</v>
      </c>
    </row>
    <row r="2606" spans="1:8" ht="17.25" customHeight="1" x14ac:dyDescent="0.35">
      <c r="A2606" s="46" t="str">
        <f>_xlfn.CONCAT("PUSKESMAS ",TRIM(tblReff[[#This Row],[NAMA PUSKESMAS]]))</f>
        <v>PUSKESMAS PUJON</v>
      </c>
      <c r="B2606" s="42">
        <v>1032592</v>
      </c>
      <c r="C2606" s="43" t="s">
        <v>6851</v>
      </c>
      <c r="D2606" s="43" t="s">
        <v>6852</v>
      </c>
      <c r="E2606" s="43" t="s">
        <v>6851</v>
      </c>
      <c r="F2606" s="43" t="s">
        <v>6784</v>
      </c>
      <c r="G2606" s="43" t="s">
        <v>6461</v>
      </c>
      <c r="H2606" s="43" t="s">
        <v>1243</v>
      </c>
    </row>
    <row r="2607" spans="1:8" ht="17.25" customHeight="1" x14ac:dyDescent="0.35">
      <c r="A2607" s="46" t="str">
        <f>_xlfn.CONCAT("PUSKESMAS ",TRIM(tblReff[[#This Row],[NAMA PUSKESMAS]]))</f>
        <v>PUSKESMAS NGANTANG</v>
      </c>
      <c r="B2607" s="42">
        <v>1032593</v>
      </c>
      <c r="C2607" s="43" t="s">
        <v>6853</v>
      </c>
      <c r="D2607" s="43" t="s">
        <v>6854</v>
      </c>
      <c r="E2607" s="43" t="s">
        <v>6853</v>
      </c>
      <c r="F2607" s="43" t="s">
        <v>6784</v>
      </c>
      <c r="G2607" s="43" t="s">
        <v>6461</v>
      </c>
      <c r="H2607" s="43" t="s">
        <v>1243</v>
      </c>
    </row>
    <row r="2608" spans="1:8" ht="17.25" customHeight="1" x14ac:dyDescent="0.35">
      <c r="A2608" s="46" t="str">
        <f>_xlfn.CONCAT("PUSKESMAS ",TRIM(tblReff[[#This Row],[NAMA PUSKESMAS]]))</f>
        <v>PUSKESMAS KASEMBON</v>
      </c>
      <c r="B2608" s="42">
        <v>1032594</v>
      </c>
      <c r="C2608" s="43" t="s">
        <v>6855</v>
      </c>
      <c r="D2608" s="43" t="s">
        <v>6856</v>
      </c>
      <c r="E2608" s="43" t="s">
        <v>6855</v>
      </c>
      <c r="F2608" s="43" t="s">
        <v>6784</v>
      </c>
      <c r="G2608" s="43" t="s">
        <v>6461</v>
      </c>
      <c r="H2608" s="43" t="s">
        <v>1243</v>
      </c>
    </row>
    <row r="2609" spans="1:8" ht="17.25" customHeight="1" x14ac:dyDescent="0.35">
      <c r="A2609" s="46" t="str">
        <f>_xlfn.CONCAT("PUSKESMAS ",TRIM(tblReff[[#This Row],[NAMA PUSKESMAS]]))</f>
        <v>PUSKESMAS TEMPURSARI</v>
      </c>
      <c r="B2609" s="42">
        <v>1032595</v>
      </c>
      <c r="C2609" s="43" t="s">
        <v>6857</v>
      </c>
      <c r="D2609" s="43" t="s">
        <v>6858</v>
      </c>
      <c r="E2609" s="43" t="s">
        <v>6857</v>
      </c>
      <c r="F2609" s="43" t="s">
        <v>6859</v>
      </c>
      <c r="G2609" s="43" t="s">
        <v>6461</v>
      </c>
      <c r="H2609" s="43" t="s">
        <v>1243</v>
      </c>
    </row>
    <row r="2610" spans="1:8" ht="17.25" customHeight="1" x14ac:dyDescent="0.35">
      <c r="A2610" s="46" t="str">
        <f>_xlfn.CONCAT("PUSKESMAS ",TRIM(tblReff[[#This Row],[NAMA PUSKESMAS]]))</f>
        <v>PUSKESMAS PRONOJIWO</v>
      </c>
      <c r="B2610" s="42">
        <v>1032596</v>
      </c>
      <c r="C2610" s="43" t="s">
        <v>6860</v>
      </c>
      <c r="D2610" s="43" t="s">
        <v>6861</v>
      </c>
      <c r="E2610" s="43" t="s">
        <v>6860</v>
      </c>
      <c r="F2610" s="43" t="s">
        <v>6859</v>
      </c>
      <c r="G2610" s="43" t="s">
        <v>6461</v>
      </c>
      <c r="H2610" s="43" t="s">
        <v>1243</v>
      </c>
    </row>
    <row r="2611" spans="1:8" ht="17.25" customHeight="1" x14ac:dyDescent="0.35">
      <c r="A2611" s="46" t="str">
        <f>_xlfn.CONCAT("PUSKESMAS ",TRIM(tblReff[[#This Row],[NAMA PUSKESMAS]]))</f>
        <v>PUSKESMAS CANDIPURO</v>
      </c>
      <c r="B2611" s="42">
        <v>1032597</v>
      </c>
      <c r="C2611" s="43" t="s">
        <v>1349</v>
      </c>
      <c r="D2611" s="43" t="s">
        <v>6862</v>
      </c>
      <c r="E2611" s="43" t="s">
        <v>1349</v>
      </c>
      <c r="F2611" s="43" t="s">
        <v>6859</v>
      </c>
      <c r="G2611" s="43" t="s">
        <v>6461</v>
      </c>
      <c r="H2611" s="43" t="s">
        <v>1243</v>
      </c>
    </row>
    <row r="2612" spans="1:8" ht="17.25" customHeight="1" x14ac:dyDescent="0.35">
      <c r="A2612" s="46" t="str">
        <f>_xlfn.CONCAT("PUSKESMAS ",TRIM(tblReff[[#This Row],[NAMA PUSKESMAS]]))</f>
        <v>PUSKESMAS PENANGGAL</v>
      </c>
      <c r="B2612" s="42">
        <v>1032598</v>
      </c>
      <c r="C2612" s="43" t="s">
        <v>6863</v>
      </c>
      <c r="D2612" s="43" t="s">
        <v>6864</v>
      </c>
      <c r="E2612" s="43" t="s">
        <v>1349</v>
      </c>
      <c r="F2612" s="43" t="s">
        <v>6859</v>
      </c>
      <c r="G2612" s="43" t="s">
        <v>6461</v>
      </c>
      <c r="H2612" s="43" t="s">
        <v>1244</v>
      </c>
    </row>
    <row r="2613" spans="1:8" ht="17.25" customHeight="1" x14ac:dyDescent="0.35">
      <c r="A2613" s="46" t="str">
        <f>_xlfn.CONCAT("PUSKESMAS ",TRIM(tblReff[[#This Row],[NAMA PUSKESMAS]]))</f>
        <v>PUSKESMAS PASIRIAN</v>
      </c>
      <c r="B2613" s="42">
        <v>1032599</v>
      </c>
      <c r="C2613" s="43" t="s">
        <v>6865</v>
      </c>
      <c r="D2613" s="43" t="s">
        <v>6866</v>
      </c>
      <c r="E2613" s="43" t="s">
        <v>6865</v>
      </c>
      <c r="F2613" s="43" t="s">
        <v>6859</v>
      </c>
      <c r="G2613" s="43" t="s">
        <v>6461</v>
      </c>
      <c r="H2613" s="43" t="s">
        <v>1243</v>
      </c>
    </row>
    <row r="2614" spans="1:8" ht="17.25" customHeight="1" x14ac:dyDescent="0.35">
      <c r="A2614" s="46" t="str">
        <f>_xlfn.CONCAT("PUSKESMAS ",TRIM(tblReff[[#This Row],[NAMA PUSKESMAS]]))</f>
        <v>PUSKESMAS BADES</v>
      </c>
      <c r="B2614" s="42">
        <v>1032600</v>
      </c>
      <c r="C2614" s="43" t="s">
        <v>6867</v>
      </c>
      <c r="D2614" s="43" t="s">
        <v>6868</v>
      </c>
      <c r="E2614" s="43" t="s">
        <v>6865</v>
      </c>
      <c r="F2614" s="43" t="s">
        <v>6859</v>
      </c>
      <c r="G2614" s="43" t="s">
        <v>6461</v>
      </c>
      <c r="H2614" s="43" t="s">
        <v>1244</v>
      </c>
    </row>
    <row r="2615" spans="1:8" ht="17.25" customHeight="1" x14ac:dyDescent="0.35">
      <c r="A2615" s="46" t="str">
        <f>_xlfn.CONCAT("PUSKESMAS ",TRIM(tblReff[[#This Row],[NAMA PUSKESMAS]]))</f>
        <v>PUSKESMAS TEMPEH</v>
      </c>
      <c r="B2615" s="42">
        <v>1032601</v>
      </c>
      <c r="C2615" s="43" t="s">
        <v>6869</v>
      </c>
      <c r="D2615" s="43" t="s">
        <v>6870</v>
      </c>
      <c r="E2615" s="43" t="s">
        <v>6869</v>
      </c>
      <c r="F2615" s="43" t="s">
        <v>6859</v>
      </c>
      <c r="G2615" s="43" t="s">
        <v>6461</v>
      </c>
      <c r="H2615" s="43" t="s">
        <v>1243</v>
      </c>
    </row>
    <row r="2616" spans="1:8" ht="17.25" customHeight="1" x14ac:dyDescent="0.35">
      <c r="A2616" s="46" t="str">
        <f>_xlfn.CONCAT("PUSKESMAS ",TRIM(tblReff[[#This Row],[NAMA PUSKESMAS]]))</f>
        <v>PUSKESMAS GESANG</v>
      </c>
      <c r="B2616" s="42">
        <v>1032602</v>
      </c>
      <c r="C2616" s="43" t="s">
        <v>6871</v>
      </c>
      <c r="D2616" s="43" t="s">
        <v>6872</v>
      </c>
      <c r="E2616" s="43" t="s">
        <v>6869</v>
      </c>
      <c r="F2616" s="43" t="s">
        <v>6859</v>
      </c>
      <c r="G2616" s="43" t="s">
        <v>6461</v>
      </c>
      <c r="H2616" s="43" t="s">
        <v>1244</v>
      </c>
    </row>
    <row r="2617" spans="1:8" ht="17.25" customHeight="1" x14ac:dyDescent="0.35">
      <c r="A2617" s="46" t="str">
        <f>_xlfn.CONCAT("PUSKESMAS ",TRIM(tblReff[[#This Row],[NAMA PUSKESMAS]]))</f>
        <v>PUSKESMAS ROGOTRUNAN</v>
      </c>
      <c r="B2617" s="42">
        <v>1032603</v>
      </c>
      <c r="C2617" s="43" t="s">
        <v>6873</v>
      </c>
      <c r="D2617" s="43" t="s">
        <v>6874</v>
      </c>
      <c r="E2617" s="43" t="s">
        <v>6875</v>
      </c>
      <c r="F2617" s="43" t="s">
        <v>6859</v>
      </c>
      <c r="G2617" s="43" t="s">
        <v>6461</v>
      </c>
      <c r="H2617" s="43" t="s">
        <v>1243</v>
      </c>
    </row>
    <row r="2618" spans="1:8" ht="17.25" customHeight="1" x14ac:dyDescent="0.35">
      <c r="A2618" s="46" t="str">
        <f>_xlfn.CONCAT("PUSKESMAS ",TRIM(tblReff[[#This Row],[NAMA PUSKESMAS]]))</f>
        <v>PUSKESMAS LABRUK</v>
      </c>
      <c r="B2618" s="42">
        <v>1032604</v>
      </c>
      <c r="C2618" s="43" t="s">
        <v>6876</v>
      </c>
      <c r="D2618" s="43" t="s">
        <v>6877</v>
      </c>
      <c r="E2618" s="43" t="s">
        <v>6878</v>
      </c>
      <c r="F2618" s="43" t="s">
        <v>6859</v>
      </c>
      <c r="G2618" s="43" t="s">
        <v>6461</v>
      </c>
      <c r="H2618" s="43" t="s">
        <v>1244</v>
      </c>
    </row>
    <row r="2619" spans="1:8" ht="17.25" customHeight="1" x14ac:dyDescent="0.35">
      <c r="A2619" s="46" t="str">
        <f>_xlfn.CONCAT("PUSKESMAS ",TRIM(tblReff[[#This Row],[NAMA PUSKESMAS]]))</f>
        <v>PUSKESMAS TEKUNG</v>
      </c>
      <c r="B2619" s="42">
        <v>1032605</v>
      </c>
      <c r="C2619" s="43" t="s">
        <v>6879</v>
      </c>
      <c r="D2619" s="43" t="s">
        <v>6880</v>
      </c>
      <c r="E2619" s="43" t="s">
        <v>6879</v>
      </c>
      <c r="F2619" s="43" t="s">
        <v>6859</v>
      </c>
      <c r="G2619" s="43" t="s">
        <v>6461</v>
      </c>
      <c r="H2619" s="43" t="s">
        <v>1244</v>
      </c>
    </row>
    <row r="2620" spans="1:8" ht="17.25" customHeight="1" x14ac:dyDescent="0.35">
      <c r="A2620" s="46" t="str">
        <f>_xlfn.CONCAT("PUSKESMAS ",TRIM(tblReff[[#This Row],[NAMA PUSKESMAS]]))</f>
        <v>PUSKESMAS KUNIR</v>
      </c>
      <c r="B2620" s="42">
        <v>1032606</v>
      </c>
      <c r="C2620" s="43" t="s">
        <v>6881</v>
      </c>
      <c r="D2620" s="43" t="s">
        <v>6882</v>
      </c>
      <c r="E2620" s="43" t="s">
        <v>6881</v>
      </c>
      <c r="F2620" s="43" t="s">
        <v>6859</v>
      </c>
      <c r="G2620" s="43" t="s">
        <v>6461</v>
      </c>
      <c r="H2620" s="43" t="s">
        <v>1243</v>
      </c>
    </row>
    <row r="2621" spans="1:8" ht="17.25" customHeight="1" x14ac:dyDescent="0.35">
      <c r="A2621" s="46" t="str">
        <f>_xlfn.CONCAT("PUSKESMAS ",TRIM(tblReff[[#This Row],[NAMA PUSKESMAS]]))</f>
        <v>PUSKESMAS YOSOWILANGUN</v>
      </c>
      <c r="B2621" s="42">
        <v>1032607</v>
      </c>
      <c r="C2621" s="43" t="s">
        <v>6883</v>
      </c>
      <c r="D2621" s="43" t="s">
        <v>6884</v>
      </c>
      <c r="E2621" s="43" t="s">
        <v>6883</v>
      </c>
      <c r="F2621" s="43" t="s">
        <v>6859</v>
      </c>
      <c r="G2621" s="43" t="s">
        <v>6461</v>
      </c>
      <c r="H2621" s="43" t="s">
        <v>1243</v>
      </c>
    </row>
    <row r="2622" spans="1:8" ht="17.25" customHeight="1" x14ac:dyDescent="0.35">
      <c r="A2622" s="46" t="str">
        <f>_xlfn.CONCAT("PUSKESMAS ",TRIM(tblReff[[#This Row],[NAMA PUSKESMAS]]))</f>
        <v>PUSKESMAS SUMBERSARI</v>
      </c>
      <c r="B2622" s="42">
        <v>1032608</v>
      </c>
      <c r="C2622" s="43" t="s">
        <v>2544</v>
      </c>
      <c r="D2622" s="43" t="s">
        <v>6885</v>
      </c>
      <c r="E2622" s="43" t="s">
        <v>6886</v>
      </c>
      <c r="F2622" s="43" t="s">
        <v>6859</v>
      </c>
      <c r="G2622" s="43" t="s">
        <v>6461</v>
      </c>
      <c r="H2622" s="43" t="s">
        <v>1243</v>
      </c>
    </row>
    <row r="2623" spans="1:8" ht="17.25" customHeight="1" x14ac:dyDescent="0.35">
      <c r="A2623" s="46" t="str">
        <f>_xlfn.CONCAT("PUSKESMAS ",TRIM(tblReff[[#This Row],[NAMA PUSKESMAS]]))</f>
        <v>PUSKESMAS JATIROTO</v>
      </c>
      <c r="B2623" s="42">
        <v>1032609</v>
      </c>
      <c r="C2623" s="43" t="s">
        <v>5040</v>
      </c>
      <c r="D2623" s="43" t="s">
        <v>6887</v>
      </c>
      <c r="E2623" s="43" t="s">
        <v>5040</v>
      </c>
      <c r="F2623" s="43" t="s">
        <v>6859</v>
      </c>
      <c r="G2623" s="43" t="s">
        <v>6461</v>
      </c>
      <c r="H2623" s="43" t="s">
        <v>1243</v>
      </c>
    </row>
    <row r="2624" spans="1:8" ht="17.25" customHeight="1" x14ac:dyDescent="0.35">
      <c r="A2624" s="46" t="str">
        <f>_xlfn.CONCAT("PUSKESMAS ",TRIM(tblReff[[#This Row],[NAMA PUSKESMAS]]))</f>
        <v>PUSKESMAS RANDUAGUNG</v>
      </c>
      <c r="B2624" s="42">
        <v>1032610</v>
      </c>
      <c r="C2624" s="43" t="s">
        <v>6888</v>
      </c>
      <c r="D2624" s="43" t="s">
        <v>6889</v>
      </c>
      <c r="E2624" s="43" t="s">
        <v>6888</v>
      </c>
      <c r="F2624" s="43" t="s">
        <v>6859</v>
      </c>
      <c r="G2624" s="43" t="s">
        <v>6461</v>
      </c>
      <c r="H2624" s="43" t="s">
        <v>1243</v>
      </c>
    </row>
    <row r="2625" spans="1:8" ht="17.25" customHeight="1" x14ac:dyDescent="0.35">
      <c r="A2625" s="46" t="str">
        <f>_xlfn.CONCAT("PUSKESMAS ",TRIM(tblReff[[#This Row],[NAMA PUSKESMAS]]))</f>
        <v>PUSKESMAS TUNJUNG</v>
      </c>
      <c r="B2625" s="42">
        <v>1032611</v>
      </c>
      <c r="C2625" s="43" t="s">
        <v>6890</v>
      </c>
      <c r="D2625" s="43" t="s">
        <v>6891</v>
      </c>
      <c r="E2625" s="43" t="s">
        <v>6888</v>
      </c>
      <c r="F2625" s="43" t="s">
        <v>6859</v>
      </c>
      <c r="G2625" s="43" t="s">
        <v>6461</v>
      </c>
      <c r="H2625" s="43" t="s">
        <v>1244</v>
      </c>
    </row>
    <row r="2626" spans="1:8" ht="17.25" customHeight="1" x14ac:dyDescent="0.35">
      <c r="A2626" s="46" t="str">
        <f>_xlfn.CONCAT("PUSKESMAS ",TRIM(tblReff[[#This Row],[NAMA PUSKESMAS]]))</f>
        <v>PUSKESMAS SUKODONO</v>
      </c>
      <c r="B2626" s="42">
        <v>1032612</v>
      </c>
      <c r="C2626" s="43" t="s">
        <v>5157</v>
      </c>
      <c r="D2626" s="43" t="s">
        <v>6892</v>
      </c>
      <c r="E2626" s="43" t="s">
        <v>5157</v>
      </c>
      <c r="F2626" s="43" t="s">
        <v>6859</v>
      </c>
      <c r="G2626" s="43" t="s">
        <v>6461</v>
      </c>
      <c r="H2626" s="43" t="s">
        <v>1243</v>
      </c>
    </row>
    <row r="2627" spans="1:8" ht="17.25" customHeight="1" x14ac:dyDescent="0.35">
      <c r="A2627" s="46" t="str">
        <f>_xlfn.CONCAT("PUSKESMAS ",TRIM(tblReff[[#This Row],[NAMA PUSKESMAS]]))</f>
        <v>PUSKESMAS PADANG</v>
      </c>
      <c r="B2627" s="42">
        <v>1032613</v>
      </c>
      <c r="C2627" s="43" t="s">
        <v>6893</v>
      </c>
      <c r="D2627" s="43" t="s">
        <v>6894</v>
      </c>
      <c r="E2627" s="43" t="s">
        <v>6893</v>
      </c>
      <c r="F2627" s="43" t="s">
        <v>6859</v>
      </c>
      <c r="G2627" s="43" t="s">
        <v>6461</v>
      </c>
      <c r="H2627" s="43" t="s">
        <v>1244</v>
      </c>
    </row>
    <row r="2628" spans="1:8" ht="17.25" customHeight="1" x14ac:dyDescent="0.35">
      <c r="A2628" s="46" t="str">
        <f>_xlfn.CONCAT("PUSKESMAS ",TRIM(tblReff[[#This Row],[NAMA PUSKESMAS]]))</f>
        <v>PUSKESMAS PASRUJAMBE</v>
      </c>
      <c r="B2628" s="42">
        <v>1032614</v>
      </c>
      <c r="C2628" s="43" t="s">
        <v>6895</v>
      </c>
      <c r="D2628" s="43" t="s">
        <v>6896</v>
      </c>
      <c r="E2628" s="43" t="s">
        <v>6895</v>
      </c>
      <c r="F2628" s="43" t="s">
        <v>6859</v>
      </c>
      <c r="G2628" s="43" t="s">
        <v>6461</v>
      </c>
      <c r="H2628" s="43" t="s">
        <v>1243</v>
      </c>
    </row>
    <row r="2629" spans="1:8" ht="17.25" customHeight="1" x14ac:dyDescent="0.35">
      <c r="A2629" s="46" t="str">
        <f>_xlfn.CONCAT("PUSKESMAS ",TRIM(tblReff[[#This Row],[NAMA PUSKESMAS]]))</f>
        <v>PUSKESMAS SENDURO</v>
      </c>
      <c r="B2629" s="42">
        <v>1032615</v>
      </c>
      <c r="C2629" s="43" t="s">
        <v>6897</v>
      </c>
      <c r="D2629" s="43" t="s">
        <v>6898</v>
      </c>
      <c r="E2629" s="43" t="s">
        <v>6897</v>
      </c>
      <c r="F2629" s="43" t="s">
        <v>6859</v>
      </c>
      <c r="G2629" s="43" t="s">
        <v>6461</v>
      </c>
      <c r="H2629" s="43" t="s">
        <v>1243</v>
      </c>
    </row>
    <row r="2630" spans="1:8" ht="17.25" customHeight="1" x14ac:dyDescent="0.35">
      <c r="A2630" s="46" t="str">
        <f>_xlfn.CONCAT("PUSKESMAS ",TRIM(tblReff[[#This Row],[NAMA PUSKESMAS]]))</f>
        <v>PUSKESMAS GUCIALIT</v>
      </c>
      <c r="B2630" s="42">
        <v>1032616</v>
      </c>
      <c r="C2630" s="43" t="s">
        <v>6899</v>
      </c>
      <c r="D2630" s="43" t="s">
        <v>6900</v>
      </c>
      <c r="E2630" s="43" t="s">
        <v>6899</v>
      </c>
      <c r="F2630" s="43" t="s">
        <v>6859</v>
      </c>
      <c r="G2630" s="43" t="s">
        <v>6461</v>
      </c>
      <c r="H2630" s="43" t="s">
        <v>1243</v>
      </c>
    </row>
    <row r="2631" spans="1:8" ht="17.25" customHeight="1" x14ac:dyDescent="0.35">
      <c r="A2631" s="46" t="str">
        <f>_xlfn.CONCAT("PUSKESMAS ",TRIM(tblReff[[#This Row],[NAMA PUSKESMAS]]))</f>
        <v>PUSKESMAS KEDUNGJAJANG</v>
      </c>
      <c r="B2631" s="42">
        <v>1032617</v>
      </c>
      <c r="C2631" s="43" t="s">
        <v>6901</v>
      </c>
      <c r="D2631" s="43" t="s">
        <v>6902</v>
      </c>
      <c r="E2631" s="43" t="s">
        <v>6901</v>
      </c>
      <c r="F2631" s="43" t="s">
        <v>6859</v>
      </c>
      <c r="G2631" s="43" t="s">
        <v>6461</v>
      </c>
      <c r="H2631" s="43" t="s">
        <v>1243</v>
      </c>
    </row>
    <row r="2632" spans="1:8" ht="17.25" customHeight="1" x14ac:dyDescent="0.35">
      <c r="A2632" s="46" t="str">
        <f>_xlfn.CONCAT("PUSKESMAS ",TRIM(tblReff[[#This Row],[NAMA PUSKESMAS]]))</f>
        <v>PUSKESMAS KLAKAH</v>
      </c>
      <c r="B2632" s="42">
        <v>1032618</v>
      </c>
      <c r="C2632" s="43" t="s">
        <v>6903</v>
      </c>
      <c r="D2632" s="43" t="s">
        <v>6904</v>
      </c>
      <c r="E2632" s="43" t="s">
        <v>6903</v>
      </c>
      <c r="F2632" s="43" t="s">
        <v>6859</v>
      </c>
      <c r="G2632" s="43" t="s">
        <v>6461</v>
      </c>
      <c r="H2632" s="43" t="s">
        <v>1243</v>
      </c>
    </row>
    <row r="2633" spans="1:8" ht="17.25" customHeight="1" x14ac:dyDescent="0.35">
      <c r="A2633" s="46" t="str">
        <f>_xlfn.CONCAT("PUSKESMAS ",TRIM(tblReff[[#This Row],[NAMA PUSKESMAS]]))</f>
        <v>PUSKESMAS RANUYOSO</v>
      </c>
      <c r="B2633" s="42">
        <v>1032619</v>
      </c>
      <c r="C2633" s="43" t="s">
        <v>6905</v>
      </c>
      <c r="D2633" s="43" t="s">
        <v>6906</v>
      </c>
      <c r="E2633" s="43" t="s">
        <v>6905</v>
      </c>
      <c r="F2633" s="43" t="s">
        <v>6859</v>
      </c>
      <c r="G2633" s="43" t="s">
        <v>6461</v>
      </c>
      <c r="H2633" s="43" t="s">
        <v>1243</v>
      </c>
    </row>
    <row r="2634" spans="1:8" ht="17.25" customHeight="1" x14ac:dyDescent="0.35">
      <c r="A2634" s="46" t="str">
        <f>_xlfn.CONCAT("PUSKESMAS ",TRIM(tblReff[[#This Row],[NAMA PUSKESMAS]]))</f>
        <v>PUSKESMAS KENCONG</v>
      </c>
      <c r="B2634" s="42">
        <v>1032620</v>
      </c>
      <c r="C2634" s="43" t="s">
        <v>6907</v>
      </c>
      <c r="D2634" s="43" t="s">
        <v>6908</v>
      </c>
      <c r="E2634" s="43" t="s">
        <v>6907</v>
      </c>
      <c r="F2634" s="43" t="s">
        <v>6909</v>
      </c>
      <c r="G2634" s="43" t="s">
        <v>6461</v>
      </c>
      <c r="H2634" s="43" t="s">
        <v>1243</v>
      </c>
    </row>
    <row r="2635" spans="1:8" ht="17.25" customHeight="1" x14ac:dyDescent="0.35">
      <c r="A2635" s="46" t="str">
        <f>_xlfn.CONCAT("PUSKESMAS ",TRIM(tblReff[[#This Row],[NAMA PUSKESMAS]]))</f>
        <v>PUSKESMAS CAKRU</v>
      </c>
      <c r="B2635" s="42">
        <v>1032621</v>
      </c>
      <c r="C2635" s="43" t="s">
        <v>6910</v>
      </c>
      <c r="D2635" s="43" t="s">
        <v>6911</v>
      </c>
      <c r="E2635" s="43" t="s">
        <v>6907</v>
      </c>
      <c r="F2635" s="43" t="s">
        <v>6909</v>
      </c>
      <c r="G2635" s="43" t="s">
        <v>6461</v>
      </c>
      <c r="H2635" s="43" t="s">
        <v>1244</v>
      </c>
    </row>
    <row r="2636" spans="1:8" ht="17.25" customHeight="1" x14ac:dyDescent="0.35">
      <c r="A2636" s="46" t="str">
        <f>_xlfn.CONCAT("PUSKESMAS ",TRIM(tblReff[[#This Row],[NAMA PUSKESMAS]]))</f>
        <v>PUSKESMAS GUMUKMAS</v>
      </c>
      <c r="B2636" s="42">
        <v>1032622</v>
      </c>
      <c r="C2636" s="43" t="s">
        <v>6912</v>
      </c>
      <c r="D2636" s="43" t="s">
        <v>6913</v>
      </c>
      <c r="E2636" s="43" t="s">
        <v>6914</v>
      </c>
      <c r="F2636" s="43" t="s">
        <v>6909</v>
      </c>
      <c r="G2636" s="43" t="s">
        <v>6461</v>
      </c>
      <c r="H2636" s="43" t="s">
        <v>1243</v>
      </c>
    </row>
    <row r="2637" spans="1:8" ht="17.25" customHeight="1" x14ac:dyDescent="0.35">
      <c r="A2637" s="46" t="str">
        <f>_xlfn.CONCAT("PUSKESMAS ",TRIM(tblReff[[#This Row],[NAMA PUSKESMAS]]))</f>
        <v>PUSKESMAS TEMBOKREJO</v>
      </c>
      <c r="B2637" s="42">
        <v>1032623</v>
      </c>
      <c r="C2637" s="43" t="s">
        <v>6915</v>
      </c>
      <c r="D2637" s="43" t="s">
        <v>6916</v>
      </c>
      <c r="E2637" s="43" t="s">
        <v>6914</v>
      </c>
      <c r="F2637" s="43" t="s">
        <v>6909</v>
      </c>
      <c r="G2637" s="43" t="s">
        <v>6461</v>
      </c>
      <c r="H2637" s="43" t="s">
        <v>1244</v>
      </c>
    </row>
    <row r="2638" spans="1:8" ht="17.25" customHeight="1" x14ac:dyDescent="0.35">
      <c r="A2638" s="46" t="str">
        <f>_xlfn.CONCAT("PUSKESMAS ",TRIM(tblReff[[#This Row],[NAMA PUSKESMAS]]))</f>
        <v>PUSKESMAS PUGER</v>
      </c>
      <c r="B2638" s="42">
        <v>1032624</v>
      </c>
      <c r="C2638" s="43" t="s">
        <v>6917</v>
      </c>
      <c r="D2638" s="43" t="s">
        <v>6918</v>
      </c>
      <c r="E2638" s="43" t="s">
        <v>6917</v>
      </c>
      <c r="F2638" s="43" t="s">
        <v>6909</v>
      </c>
      <c r="G2638" s="43" t="s">
        <v>6461</v>
      </c>
      <c r="H2638" s="43" t="s">
        <v>1243</v>
      </c>
    </row>
    <row r="2639" spans="1:8" ht="17.25" customHeight="1" x14ac:dyDescent="0.35">
      <c r="A2639" s="46" t="str">
        <f>_xlfn.CONCAT("PUSKESMAS ",TRIM(tblReff[[#This Row],[NAMA PUSKESMAS]]))</f>
        <v>PUSKESMAS KASIYAN</v>
      </c>
      <c r="B2639" s="42">
        <v>1032625</v>
      </c>
      <c r="C2639" s="43" t="s">
        <v>6919</v>
      </c>
      <c r="D2639" s="43" t="s">
        <v>6920</v>
      </c>
      <c r="E2639" s="43" t="s">
        <v>6917</v>
      </c>
      <c r="F2639" s="43" t="s">
        <v>6909</v>
      </c>
      <c r="G2639" s="43" t="s">
        <v>6461</v>
      </c>
      <c r="H2639" s="43" t="s">
        <v>1244</v>
      </c>
    </row>
    <row r="2640" spans="1:8" ht="17.25" customHeight="1" x14ac:dyDescent="0.35">
      <c r="A2640" s="46" t="str">
        <f>_xlfn.CONCAT("PUSKESMAS ",TRIM(tblReff[[#This Row],[NAMA PUSKESMAS]]))</f>
        <v>PUSKESMAS WULUHAN</v>
      </c>
      <c r="B2640" s="42">
        <v>1032626</v>
      </c>
      <c r="C2640" s="43" t="s">
        <v>6921</v>
      </c>
      <c r="D2640" s="43" t="s">
        <v>6922</v>
      </c>
      <c r="E2640" s="43" t="s">
        <v>6921</v>
      </c>
      <c r="F2640" s="43" t="s">
        <v>6909</v>
      </c>
      <c r="G2640" s="43" t="s">
        <v>6461</v>
      </c>
      <c r="H2640" s="43" t="s">
        <v>1243</v>
      </c>
    </row>
    <row r="2641" spans="1:8" ht="17.25" customHeight="1" x14ac:dyDescent="0.35">
      <c r="A2641" s="46" t="str">
        <f>_xlfn.CONCAT("PUSKESMAS ",TRIM(tblReff[[#This Row],[NAMA PUSKESMAS]]))</f>
        <v>PUSKESMAS LOJEJER</v>
      </c>
      <c r="B2641" s="42">
        <v>1032627</v>
      </c>
      <c r="C2641" s="43" t="s">
        <v>6923</v>
      </c>
      <c r="D2641" s="43" t="s">
        <v>6924</v>
      </c>
      <c r="E2641" s="43" t="s">
        <v>6921</v>
      </c>
      <c r="F2641" s="43" t="s">
        <v>6909</v>
      </c>
      <c r="G2641" s="43" t="s">
        <v>6461</v>
      </c>
      <c r="H2641" s="43" t="s">
        <v>1244</v>
      </c>
    </row>
    <row r="2642" spans="1:8" ht="17.25" customHeight="1" x14ac:dyDescent="0.35">
      <c r="A2642" s="46" t="str">
        <f>_xlfn.CONCAT("PUSKESMAS ",TRIM(tblReff[[#This Row],[NAMA PUSKESMAS]]))</f>
        <v>PUSKESMAS AMBULU</v>
      </c>
      <c r="B2642" s="42">
        <v>1032628</v>
      </c>
      <c r="C2642" s="43" t="s">
        <v>6925</v>
      </c>
      <c r="D2642" s="43" t="s">
        <v>6926</v>
      </c>
      <c r="E2642" s="43" t="s">
        <v>6925</v>
      </c>
      <c r="F2642" s="43" t="s">
        <v>6909</v>
      </c>
      <c r="G2642" s="43" t="s">
        <v>6461</v>
      </c>
      <c r="H2642" s="43" t="s">
        <v>1243</v>
      </c>
    </row>
    <row r="2643" spans="1:8" ht="17.25" customHeight="1" x14ac:dyDescent="0.35">
      <c r="A2643" s="46" t="str">
        <f>_xlfn.CONCAT("PUSKESMAS ",TRIM(tblReff[[#This Row],[NAMA PUSKESMAS]]))</f>
        <v>PUSKESMAS SABRANG</v>
      </c>
      <c r="B2643" s="42">
        <v>1032629</v>
      </c>
      <c r="C2643" s="43" t="s">
        <v>6927</v>
      </c>
      <c r="D2643" s="43" t="s">
        <v>6928</v>
      </c>
      <c r="E2643" s="43" t="s">
        <v>6925</v>
      </c>
      <c r="F2643" s="43" t="s">
        <v>6909</v>
      </c>
      <c r="G2643" s="43" t="s">
        <v>6461</v>
      </c>
      <c r="H2643" s="43" t="s">
        <v>1244</v>
      </c>
    </row>
    <row r="2644" spans="1:8" ht="17.25" customHeight="1" x14ac:dyDescent="0.35">
      <c r="A2644" s="46" t="str">
        <f>_xlfn.CONCAT("PUSKESMAS ",TRIM(tblReff[[#This Row],[NAMA PUSKESMAS]]))</f>
        <v>PUSKESMAS ANDONGSARI</v>
      </c>
      <c r="B2644" s="42">
        <v>1032630</v>
      </c>
      <c r="C2644" s="43" t="s">
        <v>6929</v>
      </c>
      <c r="D2644" s="43" t="s">
        <v>6930</v>
      </c>
      <c r="E2644" s="43" t="s">
        <v>6925</v>
      </c>
      <c r="F2644" s="43" t="s">
        <v>6909</v>
      </c>
      <c r="G2644" s="43" t="s">
        <v>6461</v>
      </c>
      <c r="H2644" s="43" t="s">
        <v>1244</v>
      </c>
    </row>
    <row r="2645" spans="1:8" ht="17.25" customHeight="1" x14ac:dyDescent="0.35">
      <c r="A2645" s="46" t="str">
        <f>_xlfn.CONCAT("PUSKESMAS ",TRIM(tblReff[[#This Row],[NAMA PUSKESMAS]]))</f>
        <v>PUSKESMAS TEMPUREJO</v>
      </c>
      <c r="B2645" s="42">
        <v>1032631</v>
      </c>
      <c r="C2645" s="43" t="s">
        <v>6931</v>
      </c>
      <c r="D2645" s="43" t="s">
        <v>6932</v>
      </c>
      <c r="E2645" s="43" t="s">
        <v>6931</v>
      </c>
      <c r="F2645" s="43" t="s">
        <v>6909</v>
      </c>
      <c r="G2645" s="43" t="s">
        <v>6461</v>
      </c>
      <c r="H2645" s="43" t="s">
        <v>1243</v>
      </c>
    </row>
    <row r="2646" spans="1:8" ht="17.25" customHeight="1" x14ac:dyDescent="0.35">
      <c r="A2646" s="46" t="str">
        <f>_xlfn.CONCAT("PUSKESMAS ",TRIM(tblReff[[#This Row],[NAMA PUSKESMAS]]))</f>
        <v>PUSKESMAS CURAHNONGKO</v>
      </c>
      <c r="B2646" s="42">
        <v>1032632</v>
      </c>
      <c r="C2646" s="43" t="s">
        <v>6933</v>
      </c>
      <c r="D2646" s="43" t="s">
        <v>6934</v>
      </c>
      <c r="E2646" s="43" t="s">
        <v>6931</v>
      </c>
      <c r="F2646" s="43" t="s">
        <v>6909</v>
      </c>
      <c r="G2646" s="43" t="s">
        <v>6461</v>
      </c>
      <c r="H2646" s="43" t="s">
        <v>1244</v>
      </c>
    </row>
    <row r="2647" spans="1:8" ht="17.25" customHeight="1" x14ac:dyDescent="0.35">
      <c r="A2647" s="46" t="str">
        <f>_xlfn.CONCAT("PUSKESMAS ",TRIM(tblReff[[#This Row],[NAMA PUSKESMAS]]))</f>
        <v>PUSKESMAS SILO I</v>
      </c>
      <c r="B2647" s="42">
        <v>1032633</v>
      </c>
      <c r="C2647" s="43" t="s">
        <v>6935</v>
      </c>
      <c r="D2647" s="43" t="s">
        <v>6936</v>
      </c>
      <c r="E2647" s="43" t="s">
        <v>6937</v>
      </c>
      <c r="F2647" s="43" t="s">
        <v>6909</v>
      </c>
      <c r="G2647" s="43" t="s">
        <v>6461</v>
      </c>
      <c r="H2647" s="43" t="s">
        <v>1244</v>
      </c>
    </row>
    <row r="2648" spans="1:8" ht="17.25" customHeight="1" x14ac:dyDescent="0.35">
      <c r="A2648" s="46" t="str">
        <f>_xlfn.CONCAT("PUSKESMAS ",TRIM(tblReff[[#This Row],[NAMA PUSKESMAS]]))</f>
        <v>PUSKESMAS SILO II</v>
      </c>
      <c r="B2648" s="42">
        <v>1032634</v>
      </c>
      <c r="C2648" s="43" t="s">
        <v>6938</v>
      </c>
      <c r="D2648" s="43" t="s">
        <v>6939</v>
      </c>
      <c r="E2648" s="43" t="s">
        <v>6937</v>
      </c>
      <c r="F2648" s="43" t="s">
        <v>6909</v>
      </c>
      <c r="G2648" s="43" t="s">
        <v>6461</v>
      </c>
      <c r="H2648" s="43" t="s">
        <v>1244</v>
      </c>
    </row>
    <row r="2649" spans="1:8" ht="17.25" customHeight="1" x14ac:dyDescent="0.35">
      <c r="A2649" s="46" t="str">
        <f>_xlfn.CONCAT("PUSKESMAS ",TRIM(tblReff[[#This Row],[NAMA PUSKESMAS]]))</f>
        <v>PUSKESMAS MAYANG</v>
      </c>
      <c r="B2649" s="42">
        <v>1032635</v>
      </c>
      <c r="C2649" s="43" t="s">
        <v>6940</v>
      </c>
      <c r="D2649" s="43" t="s">
        <v>6941</v>
      </c>
      <c r="E2649" s="43" t="s">
        <v>6940</v>
      </c>
      <c r="F2649" s="43" t="s">
        <v>6909</v>
      </c>
      <c r="G2649" s="43" t="s">
        <v>6461</v>
      </c>
      <c r="H2649" s="43" t="s">
        <v>1243</v>
      </c>
    </row>
    <row r="2650" spans="1:8" ht="17.25" customHeight="1" x14ac:dyDescent="0.35">
      <c r="A2650" s="46" t="str">
        <f>_xlfn.CONCAT("PUSKESMAS ",TRIM(tblReff[[#This Row],[NAMA PUSKESMAS]]))</f>
        <v>PUSKESMAS MUMBULSARI</v>
      </c>
      <c r="B2650" s="42">
        <v>1032636</v>
      </c>
      <c r="C2650" s="43" t="s">
        <v>6942</v>
      </c>
      <c r="D2650" s="43" t="s">
        <v>6943</v>
      </c>
      <c r="E2650" s="43" t="s">
        <v>6942</v>
      </c>
      <c r="F2650" s="43" t="s">
        <v>6909</v>
      </c>
      <c r="G2650" s="43" t="s">
        <v>6461</v>
      </c>
      <c r="H2650" s="43" t="s">
        <v>1244</v>
      </c>
    </row>
    <row r="2651" spans="1:8" ht="17.25" customHeight="1" x14ac:dyDescent="0.35">
      <c r="A2651" s="46" t="str">
        <f>_xlfn.CONCAT("PUSKESMAS ",TRIM(tblReff[[#This Row],[NAMA PUSKESMAS]]))</f>
        <v>PUSKESMAS JENGGAWAH</v>
      </c>
      <c r="B2651" s="42">
        <v>1032637</v>
      </c>
      <c r="C2651" s="43" t="s">
        <v>6944</v>
      </c>
      <c r="D2651" s="43" t="s">
        <v>6945</v>
      </c>
      <c r="E2651" s="43" t="s">
        <v>6944</v>
      </c>
      <c r="F2651" s="43" t="s">
        <v>6909</v>
      </c>
      <c r="G2651" s="43" t="s">
        <v>6461</v>
      </c>
      <c r="H2651" s="43" t="s">
        <v>1243</v>
      </c>
    </row>
    <row r="2652" spans="1:8" ht="17.25" customHeight="1" x14ac:dyDescent="0.35">
      <c r="A2652" s="46" t="str">
        <f>_xlfn.CONCAT("PUSKESMAS ",TRIM(tblReff[[#This Row],[NAMA PUSKESMAS]]))</f>
        <v>PUSKESMAS KEMUNINGSARI KIDUL</v>
      </c>
      <c r="B2652" s="42">
        <v>1032638</v>
      </c>
      <c r="C2652" s="43" t="s">
        <v>6946</v>
      </c>
      <c r="D2652" s="43" t="s">
        <v>6947</v>
      </c>
      <c r="E2652" s="43" t="s">
        <v>6944</v>
      </c>
      <c r="F2652" s="43" t="s">
        <v>6909</v>
      </c>
      <c r="G2652" s="43" t="s">
        <v>6461</v>
      </c>
      <c r="H2652" s="43" t="s">
        <v>1244</v>
      </c>
    </row>
    <row r="2653" spans="1:8" ht="17.25" customHeight="1" x14ac:dyDescent="0.35">
      <c r="A2653" s="46" t="str">
        <f>_xlfn.CONCAT("PUSKESMAS ",TRIM(tblReff[[#This Row],[NAMA PUSKESMAS]]))</f>
        <v>PUSKESMAS AJUNG</v>
      </c>
      <c r="B2653" s="42">
        <v>1032639</v>
      </c>
      <c r="C2653" s="43" t="s">
        <v>6948</v>
      </c>
      <c r="D2653" s="43" t="s">
        <v>6949</v>
      </c>
      <c r="E2653" s="43" t="s">
        <v>6948</v>
      </c>
      <c r="F2653" s="43" t="s">
        <v>6909</v>
      </c>
      <c r="G2653" s="43" t="s">
        <v>6461</v>
      </c>
      <c r="H2653" s="43" t="s">
        <v>1244</v>
      </c>
    </row>
    <row r="2654" spans="1:8" ht="17.25" customHeight="1" x14ac:dyDescent="0.35">
      <c r="A2654" s="46" t="str">
        <f>_xlfn.CONCAT("PUSKESMAS ",TRIM(tblReff[[#This Row],[NAMA PUSKESMAS]]))</f>
        <v>PUSKESMAS RAMBIPUJI</v>
      </c>
      <c r="B2654" s="42">
        <v>1032640</v>
      </c>
      <c r="C2654" s="43" t="s">
        <v>6950</v>
      </c>
      <c r="D2654" s="43" t="s">
        <v>6951</v>
      </c>
      <c r="E2654" s="43" t="s">
        <v>6950</v>
      </c>
      <c r="F2654" s="43" t="s">
        <v>6909</v>
      </c>
      <c r="G2654" s="43" t="s">
        <v>6461</v>
      </c>
      <c r="H2654" s="43" t="s">
        <v>1243</v>
      </c>
    </row>
    <row r="2655" spans="1:8" ht="17.25" customHeight="1" x14ac:dyDescent="0.35">
      <c r="A2655" s="46" t="str">
        <f>_xlfn.CONCAT("PUSKESMAS ",TRIM(tblReff[[#This Row],[NAMA PUSKESMAS]]))</f>
        <v>PUSKESMAS NOGOSARI</v>
      </c>
      <c r="B2655" s="42">
        <v>1032641</v>
      </c>
      <c r="C2655" s="43" t="s">
        <v>4862</v>
      </c>
      <c r="D2655" s="43" t="s">
        <v>6952</v>
      </c>
      <c r="E2655" s="43" t="s">
        <v>6950</v>
      </c>
      <c r="F2655" s="43" t="s">
        <v>6909</v>
      </c>
      <c r="G2655" s="43" t="s">
        <v>6461</v>
      </c>
      <c r="H2655" s="43" t="s">
        <v>1244</v>
      </c>
    </row>
    <row r="2656" spans="1:8" ht="17.25" customHeight="1" x14ac:dyDescent="0.35">
      <c r="A2656" s="46" t="str">
        <f>_xlfn.CONCAT("PUSKESMAS ",TRIM(tblReff[[#This Row],[NAMA PUSKESMAS]]))</f>
        <v>PUSKESMAS BALUNG</v>
      </c>
      <c r="B2656" s="42">
        <v>1032642</v>
      </c>
      <c r="C2656" s="43" t="s">
        <v>6953</v>
      </c>
      <c r="D2656" s="43" t="s">
        <v>6954</v>
      </c>
      <c r="E2656" s="43" t="s">
        <v>6953</v>
      </c>
      <c r="F2656" s="43" t="s">
        <v>6909</v>
      </c>
      <c r="G2656" s="43" t="s">
        <v>6461</v>
      </c>
      <c r="H2656" s="43" t="s">
        <v>1244</v>
      </c>
    </row>
    <row r="2657" spans="1:8" ht="17.25" customHeight="1" x14ac:dyDescent="0.35">
      <c r="A2657" s="46" t="str">
        <f>_xlfn.CONCAT("PUSKESMAS ",TRIM(tblReff[[#This Row],[NAMA PUSKESMAS]]))</f>
        <v>PUSKESMAS KARANGDUREN</v>
      </c>
      <c r="B2657" s="42">
        <v>1032643</v>
      </c>
      <c r="C2657" s="43" t="s">
        <v>6955</v>
      </c>
      <c r="D2657" s="43" t="s">
        <v>6956</v>
      </c>
      <c r="E2657" s="43" t="s">
        <v>6953</v>
      </c>
      <c r="F2657" s="43" t="s">
        <v>6909</v>
      </c>
      <c r="G2657" s="43" t="s">
        <v>6461</v>
      </c>
      <c r="H2657" s="43" t="s">
        <v>1244</v>
      </c>
    </row>
    <row r="2658" spans="1:8" ht="17.25" customHeight="1" x14ac:dyDescent="0.35">
      <c r="A2658" s="46" t="str">
        <f>_xlfn.CONCAT("PUSKESMAS ",TRIM(tblReff[[#This Row],[NAMA PUSKESMAS]]))</f>
        <v>PUSKESMAS UMBULSARI</v>
      </c>
      <c r="B2658" s="42">
        <v>1032644</v>
      </c>
      <c r="C2658" s="43" t="s">
        <v>6957</v>
      </c>
      <c r="D2658" s="43" t="s">
        <v>6958</v>
      </c>
      <c r="E2658" s="43" t="s">
        <v>6957</v>
      </c>
      <c r="F2658" s="43" t="s">
        <v>6909</v>
      </c>
      <c r="G2658" s="43" t="s">
        <v>6461</v>
      </c>
      <c r="H2658" s="43" t="s">
        <v>1243</v>
      </c>
    </row>
    <row r="2659" spans="1:8" ht="17.25" customHeight="1" x14ac:dyDescent="0.35">
      <c r="A2659" s="46" t="str">
        <f>_xlfn.CONCAT("PUSKESMAS ",TRIM(tblReff[[#This Row],[NAMA PUSKESMAS]]))</f>
        <v>PUSKESMAS PALERAN</v>
      </c>
      <c r="B2659" s="42">
        <v>1032645</v>
      </c>
      <c r="C2659" s="43" t="s">
        <v>6959</v>
      </c>
      <c r="D2659" s="43" t="s">
        <v>6960</v>
      </c>
      <c r="E2659" s="43" t="s">
        <v>6957</v>
      </c>
      <c r="F2659" s="43" t="s">
        <v>6909</v>
      </c>
      <c r="G2659" s="43" t="s">
        <v>6461</v>
      </c>
      <c r="H2659" s="43" t="s">
        <v>1244</v>
      </c>
    </row>
    <row r="2660" spans="1:8" ht="17.25" customHeight="1" x14ac:dyDescent="0.35">
      <c r="A2660" s="46" t="str">
        <f>_xlfn.CONCAT("PUSKESMAS ",TRIM(tblReff[[#This Row],[NAMA PUSKESMAS]]))</f>
        <v>PUSKESMAS SEMBORO</v>
      </c>
      <c r="B2660" s="42">
        <v>1032646</v>
      </c>
      <c r="C2660" s="43" t="s">
        <v>6961</v>
      </c>
      <c r="D2660" s="43" t="s">
        <v>6962</v>
      </c>
      <c r="E2660" s="43" t="s">
        <v>6961</v>
      </c>
      <c r="F2660" s="43" t="s">
        <v>6909</v>
      </c>
      <c r="G2660" s="43" t="s">
        <v>6461</v>
      </c>
      <c r="H2660" s="43" t="s">
        <v>1244</v>
      </c>
    </row>
    <row r="2661" spans="1:8" ht="17.25" customHeight="1" x14ac:dyDescent="0.35">
      <c r="A2661" s="46" t="str">
        <f>_xlfn.CONCAT("PUSKESMAS ",TRIM(tblReff[[#This Row],[NAMA PUSKESMAS]]))</f>
        <v>PUSKESMAS JOMBANG</v>
      </c>
      <c r="B2661" s="42">
        <v>1032647</v>
      </c>
      <c r="C2661" s="43" t="s">
        <v>6963</v>
      </c>
      <c r="D2661" s="43" t="s">
        <v>6964</v>
      </c>
      <c r="E2661" s="43" t="s">
        <v>6963</v>
      </c>
      <c r="F2661" s="43" t="s">
        <v>6909</v>
      </c>
      <c r="G2661" s="43" t="s">
        <v>6461</v>
      </c>
      <c r="H2661" s="43" t="s">
        <v>1244</v>
      </c>
    </row>
    <row r="2662" spans="1:8" ht="17.25" customHeight="1" x14ac:dyDescent="0.35">
      <c r="A2662" s="46" t="str">
        <f>_xlfn.CONCAT("PUSKESMAS ",TRIM(tblReff[[#This Row],[NAMA PUSKESMAS]]))</f>
        <v>PUSKESMAS SUMBERBARU</v>
      </c>
      <c r="B2662" s="42">
        <v>1032648</v>
      </c>
      <c r="C2662" s="43" t="s">
        <v>6965</v>
      </c>
      <c r="D2662" s="43" t="s">
        <v>6966</v>
      </c>
      <c r="E2662" s="43" t="s">
        <v>6967</v>
      </c>
      <c r="F2662" s="43" t="s">
        <v>6909</v>
      </c>
      <c r="G2662" s="43" t="s">
        <v>6461</v>
      </c>
      <c r="H2662" s="43" t="s">
        <v>1244</v>
      </c>
    </row>
    <row r="2663" spans="1:8" ht="17.25" customHeight="1" x14ac:dyDescent="0.35">
      <c r="A2663" s="46" t="str">
        <f>_xlfn.CONCAT("PUSKESMAS ",TRIM(tblReff[[#This Row],[NAMA PUSKESMAS]]))</f>
        <v>PUSKESMAS ROWOTENGAH</v>
      </c>
      <c r="B2663" s="42">
        <v>1032649</v>
      </c>
      <c r="C2663" s="43" t="s">
        <v>6968</v>
      </c>
      <c r="D2663" s="43" t="s">
        <v>6969</v>
      </c>
      <c r="E2663" s="43" t="s">
        <v>6967</v>
      </c>
      <c r="F2663" s="43" t="s">
        <v>6909</v>
      </c>
      <c r="G2663" s="43" t="s">
        <v>6461</v>
      </c>
      <c r="H2663" s="43" t="s">
        <v>1244</v>
      </c>
    </row>
    <row r="2664" spans="1:8" ht="17.25" customHeight="1" x14ac:dyDescent="0.35">
      <c r="A2664" s="46" t="str">
        <f>_xlfn.CONCAT("PUSKESMAS ",TRIM(tblReff[[#This Row],[NAMA PUSKESMAS]]))</f>
        <v>PUSKESMAS TANGGUL</v>
      </c>
      <c r="B2664" s="42">
        <v>1032650</v>
      </c>
      <c r="C2664" s="43" t="s">
        <v>6970</v>
      </c>
      <c r="D2664" s="43" t="s">
        <v>6971</v>
      </c>
      <c r="E2664" s="43" t="s">
        <v>6970</v>
      </c>
      <c r="F2664" s="43" t="s">
        <v>6909</v>
      </c>
      <c r="G2664" s="43" t="s">
        <v>6461</v>
      </c>
      <c r="H2664" s="43" t="s">
        <v>1243</v>
      </c>
    </row>
    <row r="2665" spans="1:8" ht="17.25" customHeight="1" x14ac:dyDescent="0.35">
      <c r="A2665" s="46" t="str">
        <f>_xlfn.CONCAT("PUSKESMAS ",TRIM(tblReff[[#This Row],[NAMA PUSKESMAS]]))</f>
        <v>PUSKESMAS KLATAKAN</v>
      </c>
      <c r="B2665" s="42">
        <v>1032651</v>
      </c>
      <c r="C2665" s="43" t="s">
        <v>6972</v>
      </c>
      <c r="D2665" s="43" t="s">
        <v>6973</v>
      </c>
      <c r="E2665" s="43" t="s">
        <v>6970</v>
      </c>
      <c r="F2665" s="43" t="s">
        <v>6909</v>
      </c>
      <c r="G2665" s="43" t="s">
        <v>6461</v>
      </c>
      <c r="H2665" s="43" t="s">
        <v>1244</v>
      </c>
    </row>
    <row r="2666" spans="1:8" ht="17.25" customHeight="1" x14ac:dyDescent="0.35">
      <c r="A2666" s="46" t="str">
        <f>_xlfn.CONCAT("PUSKESMAS ",TRIM(tblReff[[#This Row],[NAMA PUSKESMAS]]))</f>
        <v>PUSKESMAS BANGSALSARI</v>
      </c>
      <c r="B2666" s="42">
        <v>1032652</v>
      </c>
      <c r="C2666" s="43" t="s">
        <v>6974</v>
      </c>
      <c r="D2666" s="43" t="s">
        <v>6975</v>
      </c>
      <c r="E2666" s="43" t="s">
        <v>6974</v>
      </c>
      <c r="F2666" s="43" t="s">
        <v>6909</v>
      </c>
      <c r="G2666" s="43" t="s">
        <v>6461</v>
      </c>
      <c r="H2666" s="43" t="s">
        <v>1243</v>
      </c>
    </row>
    <row r="2667" spans="1:8" ht="17.25" customHeight="1" x14ac:dyDescent="0.35">
      <c r="A2667" s="46" t="str">
        <f>_xlfn.CONCAT("PUSKESMAS ",TRIM(tblReff[[#This Row],[NAMA PUSKESMAS]]))</f>
        <v>PUSKESMAS SUKOREJO</v>
      </c>
      <c r="B2667" s="42">
        <v>1032653</v>
      </c>
      <c r="C2667" s="43" t="s">
        <v>1325</v>
      </c>
      <c r="D2667" s="43" t="s">
        <v>6976</v>
      </c>
      <c r="E2667" s="43" t="s">
        <v>6974</v>
      </c>
      <c r="F2667" s="43" t="s">
        <v>6909</v>
      </c>
      <c r="G2667" s="43" t="s">
        <v>6461</v>
      </c>
      <c r="H2667" s="43" t="s">
        <v>1244</v>
      </c>
    </row>
    <row r="2668" spans="1:8" ht="17.25" customHeight="1" x14ac:dyDescent="0.35">
      <c r="A2668" s="46" t="str">
        <f>_xlfn.CONCAT("PUSKESMAS ",TRIM(tblReff[[#This Row],[NAMA PUSKESMAS]]))</f>
        <v>PUSKESMAS PANTI</v>
      </c>
      <c r="B2668" s="42">
        <v>1032654</v>
      </c>
      <c r="C2668" s="43" t="s">
        <v>1292</v>
      </c>
      <c r="D2668" s="43" t="s">
        <v>6977</v>
      </c>
      <c r="E2668" s="43" t="s">
        <v>1292</v>
      </c>
      <c r="F2668" s="43" t="s">
        <v>6909</v>
      </c>
      <c r="G2668" s="43" t="s">
        <v>6461</v>
      </c>
      <c r="H2668" s="43" t="s">
        <v>1243</v>
      </c>
    </row>
    <row r="2669" spans="1:8" ht="17.25" customHeight="1" x14ac:dyDescent="0.35">
      <c r="A2669" s="46" t="str">
        <f>_xlfn.CONCAT("PUSKESMAS ",TRIM(tblReff[[#This Row],[NAMA PUSKESMAS]]))</f>
        <v>PUSKESMAS SUKORAMBI</v>
      </c>
      <c r="B2669" s="42">
        <v>1032655</v>
      </c>
      <c r="C2669" s="43" t="s">
        <v>6978</v>
      </c>
      <c r="D2669" s="43" t="s">
        <v>6979</v>
      </c>
      <c r="E2669" s="43" t="s">
        <v>6978</v>
      </c>
      <c r="F2669" s="43" t="s">
        <v>6909</v>
      </c>
      <c r="G2669" s="43" t="s">
        <v>6461</v>
      </c>
      <c r="H2669" s="43" t="s">
        <v>1243</v>
      </c>
    </row>
    <row r="2670" spans="1:8" ht="17.25" customHeight="1" x14ac:dyDescent="0.35">
      <c r="A2670" s="46" t="str">
        <f>_xlfn.CONCAT("PUSKESMAS ",TRIM(tblReff[[#This Row],[NAMA PUSKESMAS]]))</f>
        <v>PUSKESMAS ARJASA</v>
      </c>
      <c r="B2670" s="42">
        <v>1032656</v>
      </c>
      <c r="C2670" s="43" t="s">
        <v>6980</v>
      </c>
      <c r="D2670" s="43" t="s">
        <v>6981</v>
      </c>
      <c r="E2670" s="43" t="s">
        <v>6980</v>
      </c>
      <c r="F2670" s="43" t="s">
        <v>6909</v>
      </c>
      <c r="G2670" s="43" t="s">
        <v>6461</v>
      </c>
      <c r="H2670" s="43" t="s">
        <v>1244</v>
      </c>
    </row>
    <row r="2671" spans="1:8" ht="17.25" customHeight="1" x14ac:dyDescent="0.35">
      <c r="A2671" s="46" t="str">
        <f>_xlfn.CONCAT("PUSKESMAS ",TRIM(tblReff[[#This Row],[NAMA PUSKESMAS]]))</f>
        <v>PUSKESMAS PAKUSARI</v>
      </c>
      <c r="B2671" s="42">
        <v>1032657</v>
      </c>
      <c r="C2671" s="43" t="s">
        <v>6982</v>
      </c>
      <c r="D2671" s="43" t="s">
        <v>6983</v>
      </c>
      <c r="E2671" s="43" t="s">
        <v>6982</v>
      </c>
      <c r="F2671" s="43" t="s">
        <v>6909</v>
      </c>
      <c r="G2671" s="43" t="s">
        <v>6461</v>
      </c>
      <c r="H2671" s="43" t="s">
        <v>1244</v>
      </c>
    </row>
    <row r="2672" spans="1:8" ht="17.25" customHeight="1" x14ac:dyDescent="0.35">
      <c r="A2672" s="46" t="str">
        <f>_xlfn.CONCAT("PUSKESMAS ",TRIM(tblReff[[#This Row],[NAMA PUSKESMAS]]))</f>
        <v>PUSKESMAS KALISAT</v>
      </c>
      <c r="B2672" s="42">
        <v>1032658</v>
      </c>
      <c r="C2672" s="43" t="s">
        <v>6984</v>
      </c>
      <c r="D2672" s="43" t="s">
        <v>6985</v>
      </c>
      <c r="E2672" s="43" t="s">
        <v>6984</v>
      </c>
      <c r="F2672" s="43" t="s">
        <v>6909</v>
      </c>
      <c r="G2672" s="43" t="s">
        <v>6461</v>
      </c>
      <c r="H2672" s="43" t="s">
        <v>1244</v>
      </c>
    </row>
    <row r="2673" spans="1:8" ht="17.25" customHeight="1" x14ac:dyDescent="0.35">
      <c r="A2673" s="46" t="str">
        <f>_xlfn.CONCAT("PUSKESMAS ",TRIM(tblReff[[#This Row],[NAMA PUSKESMAS]]))</f>
        <v>PUSKESMAS LEDOKOMBO</v>
      </c>
      <c r="B2673" s="42">
        <v>1032659</v>
      </c>
      <c r="C2673" s="43" t="s">
        <v>6986</v>
      </c>
      <c r="D2673" s="43" t="s">
        <v>6987</v>
      </c>
      <c r="E2673" s="43" t="s">
        <v>6986</v>
      </c>
      <c r="F2673" s="43" t="s">
        <v>6909</v>
      </c>
      <c r="G2673" s="43" t="s">
        <v>6461</v>
      </c>
      <c r="H2673" s="43" t="s">
        <v>1244</v>
      </c>
    </row>
    <row r="2674" spans="1:8" ht="17.25" customHeight="1" x14ac:dyDescent="0.35">
      <c r="A2674" s="46" t="str">
        <f>_xlfn.CONCAT("PUSKESMAS ",TRIM(tblReff[[#This Row],[NAMA PUSKESMAS]]))</f>
        <v>PUSKESMAS SUMBERJAMBE</v>
      </c>
      <c r="B2674" s="42">
        <v>1032660</v>
      </c>
      <c r="C2674" s="43" t="s">
        <v>6988</v>
      </c>
      <c r="D2674" s="43" t="s">
        <v>6989</v>
      </c>
      <c r="E2674" s="43" t="s">
        <v>6988</v>
      </c>
      <c r="F2674" s="43" t="s">
        <v>6909</v>
      </c>
      <c r="G2674" s="43" t="s">
        <v>6461</v>
      </c>
      <c r="H2674" s="43" t="s">
        <v>1243</v>
      </c>
    </row>
    <row r="2675" spans="1:8" ht="17.25" customHeight="1" x14ac:dyDescent="0.35">
      <c r="A2675" s="46" t="str">
        <f>_xlfn.CONCAT("PUSKESMAS ",TRIM(tblReff[[#This Row],[NAMA PUSKESMAS]]))</f>
        <v>PUSKESMAS SUKOWONO</v>
      </c>
      <c r="B2675" s="42">
        <v>1032661</v>
      </c>
      <c r="C2675" s="43" t="s">
        <v>6990</v>
      </c>
      <c r="D2675" s="43" t="s">
        <v>6991</v>
      </c>
      <c r="E2675" s="43" t="s">
        <v>6990</v>
      </c>
      <c r="F2675" s="43" t="s">
        <v>6909</v>
      </c>
      <c r="G2675" s="43" t="s">
        <v>6461</v>
      </c>
      <c r="H2675" s="43" t="s">
        <v>1243</v>
      </c>
    </row>
    <row r="2676" spans="1:8" ht="17.25" customHeight="1" x14ac:dyDescent="0.35">
      <c r="A2676" s="46" t="str">
        <f>_xlfn.CONCAT("PUSKESMAS ",TRIM(tblReff[[#This Row],[NAMA PUSKESMAS]]))</f>
        <v>PUSKESMAS JELBUK</v>
      </c>
      <c r="B2676" s="42">
        <v>1032662</v>
      </c>
      <c r="C2676" s="43" t="s">
        <v>6992</v>
      </c>
      <c r="D2676" s="43" t="s">
        <v>6993</v>
      </c>
      <c r="E2676" s="43" t="s">
        <v>6992</v>
      </c>
      <c r="F2676" s="43" t="s">
        <v>6909</v>
      </c>
      <c r="G2676" s="43" t="s">
        <v>6461</v>
      </c>
      <c r="H2676" s="43" t="s">
        <v>1244</v>
      </c>
    </row>
    <row r="2677" spans="1:8" ht="17.25" customHeight="1" x14ac:dyDescent="0.35">
      <c r="A2677" s="46" t="str">
        <f>_xlfn.CONCAT("PUSKESMAS ",TRIM(tblReff[[#This Row],[NAMA PUSKESMAS]]))</f>
        <v>PUSKESMAS KALIWATES</v>
      </c>
      <c r="B2677" s="42">
        <v>1032663</v>
      </c>
      <c r="C2677" s="43" t="s">
        <v>6994</v>
      </c>
      <c r="D2677" s="43" t="s">
        <v>6995</v>
      </c>
      <c r="E2677" s="43" t="s">
        <v>6994</v>
      </c>
      <c r="F2677" s="43" t="s">
        <v>6909</v>
      </c>
      <c r="G2677" s="43" t="s">
        <v>6461</v>
      </c>
      <c r="H2677" s="43" t="s">
        <v>1244</v>
      </c>
    </row>
    <row r="2678" spans="1:8" ht="17.25" customHeight="1" x14ac:dyDescent="0.35">
      <c r="A2678" s="46" t="str">
        <f>_xlfn.CONCAT("PUSKESMAS ",TRIM(tblReff[[#This Row],[NAMA PUSKESMAS]]))</f>
        <v>PUSKESMAS MANGLI</v>
      </c>
      <c r="B2678" s="42">
        <v>1032664</v>
      </c>
      <c r="C2678" s="43" t="s">
        <v>6996</v>
      </c>
      <c r="D2678" s="43" t="s">
        <v>6997</v>
      </c>
      <c r="E2678" s="43" t="s">
        <v>6994</v>
      </c>
      <c r="F2678" s="43" t="s">
        <v>6909</v>
      </c>
      <c r="G2678" s="43" t="s">
        <v>6461</v>
      </c>
      <c r="H2678" s="43" t="s">
        <v>1244</v>
      </c>
    </row>
    <row r="2679" spans="1:8" ht="17.25" customHeight="1" x14ac:dyDescent="0.35">
      <c r="A2679" s="46" t="str">
        <f>_xlfn.CONCAT("PUSKESMAS ",TRIM(tblReff[[#This Row],[NAMA PUSKESMAS]]))</f>
        <v>PUSKESMAS JEMBER KIDUL</v>
      </c>
      <c r="B2679" s="42">
        <v>1032665</v>
      </c>
      <c r="C2679" s="43" t="s">
        <v>6998</v>
      </c>
      <c r="D2679" s="43" t="s">
        <v>6999</v>
      </c>
      <c r="E2679" s="43" t="s">
        <v>6994</v>
      </c>
      <c r="F2679" s="43" t="s">
        <v>6909</v>
      </c>
      <c r="G2679" s="43" t="s">
        <v>6461</v>
      </c>
      <c r="H2679" s="43" t="s">
        <v>1244</v>
      </c>
    </row>
    <row r="2680" spans="1:8" ht="17.25" customHeight="1" x14ac:dyDescent="0.35">
      <c r="A2680" s="46" t="str">
        <f>_xlfn.CONCAT("PUSKESMAS ",TRIM(tblReff[[#This Row],[NAMA PUSKESMAS]]))</f>
        <v>PUSKESMAS SUMBERSARI</v>
      </c>
      <c r="B2680" s="42">
        <v>1032666</v>
      </c>
      <c r="C2680" s="43" t="s">
        <v>2544</v>
      </c>
      <c r="D2680" s="43" t="s">
        <v>7000</v>
      </c>
      <c r="E2680" s="43" t="s">
        <v>2544</v>
      </c>
      <c r="F2680" s="43" t="s">
        <v>6909</v>
      </c>
      <c r="G2680" s="43" t="s">
        <v>6461</v>
      </c>
      <c r="H2680" s="43" t="s">
        <v>1243</v>
      </c>
    </row>
    <row r="2681" spans="1:8" ht="17.25" customHeight="1" x14ac:dyDescent="0.35">
      <c r="A2681" s="46" t="str">
        <f>_xlfn.CONCAT("PUSKESMAS ",TRIM(tblReff[[#This Row],[NAMA PUSKESMAS]]))</f>
        <v>PUSKESMAS GLADAKPAKEM</v>
      </c>
      <c r="B2681" s="42">
        <v>1032667</v>
      </c>
      <c r="C2681" s="43" t="s">
        <v>7001</v>
      </c>
      <c r="D2681" s="43" t="s">
        <v>7002</v>
      </c>
      <c r="E2681" s="43" t="s">
        <v>2544</v>
      </c>
      <c r="F2681" s="43" t="s">
        <v>6909</v>
      </c>
      <c r="G2681" s="43" t="s">
        <v>6461</v>
      </c>
      <c r="H2681" s="43" t="s">
        <v>1244</v>
      </c>
    </row>
    <row r="2682" spans="1:8" ht="17.25" customHeight="1" x14ac:dyDescent="0.35">
      <c r="A2682" s="46" t="str">
        <f>_xlfn.CONCAT("PUSKESMAS ",TRIM(tblReff[[#This Row],[NAMA PUSKESMAS]]))</f>
        <v>PUSKESMAS PATRANG</v>
      </c>
      <c r="B2682" s="42">
        <v>1032668</v>
      </c>
      <c r="C2682" s="43" t="s">
        <v>7003</v>
      </c>
      <c r="D2682" s="43" t="s">
        <v>7004</v>
      </c>
      <c r="E2682" s="43" t="s">
        <v>7003</v>
      </c>
      <c r="F2682" s="43" t="s">
        <v>6909</v>
      </c>
      <c r="G2682" s="43" t="s">
        <v>6461</v>
      </c>
      <c r="H2682" s="43" t="s">
        <v>1244</v>
      </c>
    </row>
    <row r="2683" spans="1:8" ht="17.25" customHeight="1" x14ac:dyDescent="0.35">
      <c r="A2683" s="46" t="str">
        <f>_xlfn.CONCAT("PUSKESMAS ",TRIM(tblReff[[#This Row],[NAMA PUSKESMAS]]))</f>
        <v>PUSKESMAS BANJARSENGON</v>
      </c>
      <c r="B2683" s="42">
        <v>1033584</v>
      </c>
      <c r="C2683" s="43" t="s">
        <v>7005</v>
      </c>
      <c r="D2683" s="43" t="s">
        <v>7006</v>
      </c>
      <c r="E2683" s="43" t="s">
        <v>7003</v>
      </c>
      <c r="F2683" s="43" t="s">
        <v>6909</v>
      </c>
      <c r="G2683" s="43" t="s">
        <v>6461</v>
      </c>
      <c r="H2683" s="43" t="s">
        <v>1244</v>
      </c>
    </row>
    <row r="2684" spans="1:8" ht="17.25" customHeight="1" x14ac:dyDescent="0.35">
      <c r="A2684" s="46" t="str">
        <f>_xlfn.CONCAT("PUSKESMAS ",TRIM(tblReff[[#This Row],[NAMA PUSKESMAS]]))</f>
        <v>PUSKESMAS PESANGGARAN</v>
      </c>
      <c r="B2684" s="42">
        <v>1032669</v>
      </c>
      <c r="C2684" s="43" t="s">
        <v>7007</v>
      </c>
      <c r="D2684" s="43" t="s">
        <v>7008</v>
      </c>
      <c r="E2684" s="43" t="s">
        <v>7007</v>
      </c>
      <c r="F2684" s="43" t="s">
        <v>7009</v>
      </c>
      <c r="G2684" s="43" t="s">
        <v>6461</v>
      </c>
      <c r="H2684" s="43" t="s">
        <v>1243</v>
      </c>
    </row>
    <row r="2685" spans="1:8" ht="17.25" customHeight="1" x14ac:dyDescent="0.35">
      <c r="A2685" s="46" t="str">
        <f>_xlfn.CONCAT("PUSKESMAS ",TRIM(tblReff[[#This Row],[NAMA PUSKESMAS]]))</f>
        <v>PUSKESMAS SUMBERAGUNG</v>
      </c>
      <c r="B2685" s="42">
        <v>1032670</v>
      </c>
      <c r="C2685" s="43" t="s">
        <v>7010</v>
      </c>
      <c r="D2685" s="43" t="s">
        <v>7011</v>
      </c>
      <c r="E2685" s="43" t="s">
        <v>7007</v>
      </c>
      <c r="F2685" s="43" t="s">
        <v>7009</v>
      </c>
      <c r="G2685" s="43" t="s">
        <v>6461</v>
      </c>
      <c r="H2685" s="43" t="s">
        <v>1244</v>
      </c>
    </row>
    <row r="2686" spans="1:8" ht="17.25" customHeight="1" x14ac:dyDescent="0.35">
      <c r="A2686" s="46" t="str">
        <f>_xlfn.CONCAT("PUSKESMAS ",TRIM(tblReff[[#This Row],[NAMA PUSKESMAS]]))</f>
        <v>PUSKESMAS SILIRAGUNG</v>
      </c>
      <c r="B2686" s="42">
        <v>1032671</v>
      </c>
      <c r="C2686" s="43" t="s">
        <v>7012</v>
      </c>
      <c r="D2686" s="43" t="s">
        <v>7013</v>
      </c>
      <c r="E2686" s="43" t="s">
        <v>7012</v>
      </c>
      <c r="F2686" s="43" t="s">
        <v>7009</v>
      </c>
      <c r="G2686" s="43" t="s">
        <v>6461</v>
      </c>
      <c r="H2686" s="43" t="s">
        <v>1244</v>
      </c>
    </row>
    <row r="2687" spans="1:8" ht="17.25" customHeight="1" x14ac:dyDescent="0.35">
      <c r="A2687" s="46" t="str">
        <f>_xlfn.CONCAT("PUSKESMAS ",TRIM(tblReff[[#This Row],[NAMA PUSKESMAS]]))</f>
        <v>PUSKESMAS KEBONDALEM</v>
      </c>
      <c r="B2687" s="42">
        <v>1032672</v>
      </c>
      <c r="C2687" s="43" t="s">
        <v>5839</v>
      </c>
      <c r="D2687" s="43" t="s">
        <v>7014</v>
      </c>
      <c r="E2687" s="43" t="s">
        <v>7015</v>
      </c>
      <c r="F2687" s="43" t="s">
        <v>7009</v>
      </c>
      <c r="G2687" s="43" t="s">
        <v>6461</v>
      </c>
      <c r="H2687" s="43" t="s">
        <v>1243</v>
      </c>
    </row>
    <row r="2688" spans="1:8" ht="17.25" customHeight="1" x14ac:dyDescent="0.35">
      <c r="A2688" s="46" t="str">
        <f>_xlfn.CONCAT("PUSKESMAS ",TRIM(tblReff[[#This Row],[NAMA PUSKESMAS]]))</f>
        <v>PUSKESMAS SAMBIREJO</v>
      </c>
      <c r="B2688" s="42">
        <v>1032673</v>
      </c>
      <c r="C2688" s="43" t="s">
        <v>1335</v>
      </c>
      <c r="D2688" s="43" t="s">
        <v>7016</v>
      </c>
      <c r="E2688" s="43" t="s">
        <v>7015</v>
      </c>
      <c r="F2688" s="43" t="s">
        <v>7009</v>
      </c>
      <c r="G2688" s="43" t="s">
        <v>6461</v>
      </c>
      <c r="H2688" s="43" t="s">
        <v>1243</v>
      </c>
    </row>
    <row r="2689" spans="1:8" ht="17.25" customHeight="1" x14ac:dyDescent="0.35">
      <c r="A2689" s="46" t="str">
        <f>_xlfn.CONCAT("PUSKESMAS ",TRIM(tblReff[[#This Row],[NAMA PUSKESMAS]]))</f>
        <v>PUSKESMAS PURWOHARJO</v>
      </c>
      <c r="B2689" s="42">
        <v>1032674</v>
      </c>
      <c r="C2689" s="43" t="s">
        <v>5856</v>
      </c>
      <c r="D2689" s="43" t="s">
        <v>7017</v>
      </c>
      <c r="E2689" s="43" t="s">
        <v>5856</v>
      </c>
      <c r="F2689" s="43" t="s">
        <v>7009</v>
      </c>
      <c r="G2689" s="43" t="s">
        <v>6461</v>
      </c>
      <c r="H2689" s="43" t="s">
        <v>1243</v>
      </c>
    </row>
    <row r="2690" spans="1:8" ht="17.25" customHeight="1" x14ac:dyDescent="0.35">
      <c r="A2690" s="46" t="str">
        <f>_xlfn.CONCAT("PUSKESMAS ",TRIM(tblReff[[#This Row],[NAMA PUSKESMAS]]))</f>
        <v>PUSKESMAS TAMPO</v>
      </c>
      <c r="B2690" s="42">
        <v>1032675</v>
      </c>
      <c r="C2690" s="43" t="s">
        <v>7018</v>
      </c>
      <c r="D2690" s="43" t="s">
        <v>7019</v>
      </c>
      <c r="E2690" s="43" t="s">
        <v>5856</v>
      </c>
      <c r="F2690" s="43" t="s">
        <v>7009</v>
      </c>
      <c r="G2690" s="43" t="s">
        <v>6461</v>
      </c>
      <c r="H2690" s="43" t="s">
        <v>1243</v>
      </c>
    </row>
    <row r="2691" spans="1:8" ht="17.25" customHeight="1" x14ac:dyDescent="0.35">
      <c r="A2691" s="46" t="str">
        <f>_xlfn.CONCAT("PUSKESMAS ",TRIM(tblReff[[#This Row],[NAMA PUSKESMAS]]))</f>
        <v>PUSKESMAS GRAJAGAN</v>
      </c>
      <c r="B2691" s="42">
        <v>1032676</v>
      </c>
      <c r="C2691" s="43" t="s">
        <v>7020</v>
      </c>
      <c r="D2691" s="43" t="s">
        <v>7021</v>
      </c>
      <c r="E2691" s="43" t="s">
        <v>5856</v>
      </c>
      <c r="F2691" s="43" t="s">
        <v>7009</v>
      </c>
      <c r="G2691" s="43" t="s">
        <v>6461</v>
      </c>
      <c r="H2691" s="43" t="s">
        <v>1244</v>
      </c>
    </row>
    <row r="2692" spans="1:8" ht="17.25" customHeight="1" x14ac:dyDescent="0.35">
      <c r="A2692" s="46" t="str">
        <f>_xlfn.CONCAT("PUSKESMAS ",TRIM(tblReff[[#This Row],[NAMA PUSKESMAS]]))</f>
        <v>PUSKESMAS TEGALDLIMO</v>
      </c>
      <c r="B2692" s="42">
        <v>1032677</v>
      </c>
      <c r="C2692" s="43" t="s">
        <v>7022</v>
      </c>
      <c r="D2692" s="43" t="s">
        <v>7023</v>
      </c>
      <c r="E2692" s="43" t="s">
        <v>7022</v>
      </c>
      <c r="F2692" s="43" t="s">
        <v>7009</v>
      </c>
      <c r="G2692" s="43" t="s">
        <v>6461</v>
      </c>
      <c r="H2692" s="43" t="s">
        <v>1243</v>
      </c>
    </row>
    <row r="2693" spans="1:8" ht="17.25" customHeight="1" x14ac:dyDescent="0.35">
      <c r="A2693" s="46" t="str">
        <f>_xlfn.CONCAT("PUSKESMAS ",TRIM(tblReff[[#This Row],[NAMA PUSKESMAS]]))</f>
        <v>PUSKESMAS KEDUNGWUNGU</v>
      </c>
      <c r="B2693" s="42">
        <v>1032678</v>
      </c>
      <c r="C2693" s="43" t="s">
        <v>3271</v>
      </c>
      <c r="D2693" s="43" t="s">
        <v>7024</v>
      </c>
      <c r="E2693" s="43" t="s">
        <v>7022</v>
      </c>
      <c r="F2693" s="43" t="s">
        <v>7009</v>
      </c>
      <c r="G2693" s="43" t="s">
        <v>6461</v>
      </c>
      <c r="H2693" s="43" t="s">
        <v>1244</v>
      </c>
    </row>
    <row r="2694" spans="1:8" ht="17.25" customHeight="1" x14ac:dyDescent="0.35">
      <c r="A2694" s="46" t="str">
        <f>_xlfn.CONCAT("PUSKESMAS ",TRIM(tblReff[[#This Row],[NAMA PUSKESMAS]]))</f>
        <v>PUSKESMAS KEDUNGREJO</v>
      </c>
      <c r="B2694" s="42">
        <v>1032679</v>
      </c>
      <c r="C2694" s="43" t="s">
        <v>7025</v>
      </c>
      <c r="D2694" s="43" t="s">
        <v>7026</v>
      </c>
      <c r="E2694" s="43" t="s">
        <v>7027</v>
      </c>
      <c r="F2694" s="43" t="s">
        <v>7009</v>
      </c>
      <c r="G2694" s="43" t="s">
        <v>6461</v>
      </c>
      <c r="H2694" s="43" t="s">
        <v>1243</v>
      </c>
    </row>
    <row r="2695" spans="1:8" ht="17.25" customHeight="1" x14ac:dyDescent="0.35">
      <c r="A2695" s="46" t="str">
        <f>_xlfn.CONCAT("PUSKESMAS ",TRIM(tblReff[[#This Row],[NAMA PUSKESMAS]]))</f>
        <v>PUSKESMAS SUMBERBERAS</v>
      </c>
      <c r="B2695" s="42">
        <v>1032680</v>
      </c>
      <c r="C2695" s="43" t="s">
        <v>7028</v>
      </c>
      <c r="D2695" s="43" t="s">
        <v>7029</v>
      </c>
      <c r="E2695" s="43" t="s">
        <v>7027</v>
      </c>
      <c r="F2695" s="43" t="s">
        <v>7009</v>
      </c>
      <c r="G2695" s="43" t="s">
        <v>6461</v>
      </c>
      <c r="H2695" s="43" t="s">
        <v>1243</v>
      </c>
    </row>
    <row r="2696" spans="1:8" ht="17.25" customHeight="1" x14ac:dyDescent="0.35">
      <c r="A2696" s="46" t="str">
        <f>_xlfn.CONCAT("PUSKESMAS ",TRIM(tblReff[[#This Row],[NAMA PUSKESMAS]]))</f>
        <v>PUSKESMAS TEMBOKREJO</v>
      </c>
      <c r="B2696" s="42">
        <v>1032681</v>
      </c>
      <c r="C2696" s="43" t="s">
        <v>6915</v>
      </c>
      <c r="D2696" s="43" t="s">
        <v>7030</v>
      </c>
      <c r="E2696" s="43" t="s">
        <v>7027</v>
      </c>
      <c r="F2696" s="43" t="s">
        <v>7009</v>
      </c>
      <c r="G2696" s="43" t="s">
        <v>6461</v>
      </c>
      <c r="H2696" s="43" t="s">
        <v>1244</v>
      </c>
    </row>
    <row r="2697" spans="1:8" ht="17.25" customHeight="1" x14ac:dyDescent="0.35">
      <c r="A2697" s="46" t="str">
        <f>_xlfn.CONCAT("PUSKESMAS ",TRIM(tblReff[[#This Row],[NAMA PUSKESMAS]]))</f>
        <v>PUSKESMAS TAPANREJO</v>
      </c>
      <c r="B2697" s="42">
        <v>1032682</v>
      </c>
      <c r="C2697" s="43" t="s">
        <v>7031</v>
      </c>
      <c r="D2697" s="43" t="s">
        <v>7032</v>
      </c>
      <c r="E2697" s="43" t="s">
        <v>7027</v>
      </c>
      <c r="F2697" s="43" t="s">
        <v>7009</v>
      </c>
      <c r="G2697" s="43" t="s">
        <v>6461</v>
      </c>
      <c r="H2697" s="43" t="s">
        <v>1244</v>
      </c>
    </row>
    <row r="2698" spans="1:8" ht="17.25" customHeight="1" x14ac:dyDescent="0.35">
      <c r="A2698" s="46" t="str">
        <f>_xlfn.CONCAT("PUSKESMAS ",TRIM(tblReff[[#This Row],[NAMA PUSKESMAS]]))</f>
        <v>PUSKESMAS BENCULUK</v>
      </c>
      <c r="B2698" s="42">
        <v>1032683</v>
      </c>
      <c r="C2698" s="43" t="s">
        <v>7033</v>
      </c>
      <c r="D2698" s="43" t="s">
        <v>7034</v>
      </c>
      <c r="E2698" s="43" t="s">
        <v>7035</v>
      </c>
      <c r="F2698" s="43" t="s">
        <v>7009</v>
      </c>
      <c r="G2698" s="43" t="s">
        <v>6461</v>
      </c>
      <c r="H2698" s="43" t="s">
        <v>1243</v>
      </c>
    </row>
    <row r="2699" spans="1:8" ht="17.25" customHeight="1" x14ac:dyDescent="0.35">
      <c r="A2699" s="46" t="str">
        <f>_xlfn.CONCAT("PUSKESMAS ",TRIM(tblReff[[#This Row],[NAMA PUSKESMAS]]))</f>
        <v>PUSKESMAS JAJAG</v>
      </c>
      <c r="B2699" s="42">
        <v>1032684</v>
      </c>
      <c r="C2699" s="43" t="s">
        <v>7036</v>
      </c>
      <c r="D2699" s="43" t="s">
        <v>7037</v>
      </c>
      <c r="E2699" s="43" t="s">
        <v>7038</v>
      </c>
      <c r="F2699" s="43" t="s">
        <v>7009</v>
      </c>
      <c r="G2699" s="43" t="s">
        <v>6461</v>
      </c>
      <c r="H2699" s="43" t="s">
        <v>1244</v>
      </c>
    </row>
    <row r="2700" spans="1:8" ht="17.25" customHeight="1" x14ac:dyDescent="0.35">
      <c r="A2700" s="46" t="str">
        <f>_xlfn.CONCAT("PUSKESMAS ",TRIM(tblReff[[#This Row],[NAMA PUSKESMAS]]))</f>
        <v>PUSKESMAS YOSOMULYO</v>
      </c>
      <c r="B2700" s="42">
        <v>1032685</v>
      </c>
      <c r="C2700" s="43" t="s">
        <v>1370</v>
      </c>
      <c r="D2700" s="43" t="s">
        <v>7039</v>
      </c>
      <c r="E2700" s="43" t="s">
        <v>7038</v>
      </c>
      <c r="F2700" s="43" t="s">
        <v>7009</v>
      </c>
      <c r="G2700" s="43" t="s">
        <v>6461</v>
      </c>
      <c r="H2700" s="43" t="s">
        <v>1244</v>
      </c>
    </row>
    <row r="2701" spans="1:8" ht="17.25" customHeight="1" x14ac:dyDescent="0.35">
      <c r="A2701" s="46" t="str">
        <f>_xlfn.CONCAT("PUSKESMAS ",TRIM(tblReff[[#This Row],[NAMA PUSKESMAS]]))</f>
        <v>PUSKESMAS TEGALSARI</v>
      </c>
      <c r="B2701" s="42">
        <v>1032686</v>
      </c>
      <c r="C2701" s="43" t="s">
        <v>7040</v>
      </c>
      <c r="D2701" s="43" t="s">
        <v>7041</v>
      </c>
      <c r="E2701" s="43" t="s">
        <v>7040</v>
      </c>
      <c r="F2701" s="43" t="s">
        <v>7009</v>
      </c>
      <c r="G2701" s="43" t="s">
        <v>6461</v>
      </c>
      <c r="H2701" s="43" t="s">
        <v>1243</v>
      </c>
    </row>
    <row r="2702" spans="1:8" ht="17.25" customHeight="1" x14ac:dyDescent="0.35">
      <c r="A2702" s="46" t="str">
        <f>_xlfn.CONCAT("PUSKESMAS ",TRIM(tblReff[[#This Row],[NAMA PUSKESMAS]]))</f>
        <v>PUSKESMAS SEPANJANG</v>
      </c>
      <c r="B2702" s="42">
        <v>1032687</v>
      </c>
      <c r="C2702" s="43" t="s">
        <v>7042</v>
      </c>
      <c r="D2702" s="43" t="s">
        <v>7043</v>
      </c>
      <c r="E2702" s="43" t="s">
        <v>7044</v>
      </c>
      <c r="F2702" s="43" t="s">
        <v>7009</v>
      </c>
      <c r="G2702" s="43" t="s">
        <v>6461</v>
      </c>
      <c r="H2702" s="43" t="s">
        <v>1243</v>
      </c>
    </row>
    <row r="2703" spans="1:8" ht="17.25" customHeight="1" x14ac:dyDescent="0.35">
      <c r="A2703" s="46" t="str">
        <f>_xlfn.CONCAT("PUSKESMAS ",TRIM(tblReff[[#This Row],[NAMA PUSKESMAS]]))</f>
        <v>PUSKESMAS TULUNGREJO</v>
      </c>
      <c r="B2703" s="42">
        <v>1032688</v>
      </c>
      <c r="C2703" s="43" t="s">
        <v>7045</v>
      </c>
      <c r="D2703" s="43" t="s">
        <v>7046</v>
      </c>
      <c r="E2703" s="43" t="s">
        <v>7044</v>
      </c>
      <c r="F2703" s="43" t="s">
        <v>7009</v>
      </c>
      <c r="G2703" s="43" t="s">
        <v>6461</v>
      </c>
      <c r="H2703" s="43" t="s">
        <v>1244</v>
      </c>
    </row>
    <row r="2704" spans="1:8" ht="17.25" customHeight="1" x14ac:dyDescent="0.35">
      <c r="A2704" s="46" t="str">
        <f>_xlfn.CONCAT("PUSKESMAS ",TRIM(tblReff[[#This Row],[NAMA PUSKESMAS]]))</f>
        <v>PUSKESMAS KALIBARU KULON</v>
      </c>
      <c r="B2704" s="42">
        <v>1032689</v>
      </c>
      <c r="C2704" s="43" t="s">
        <v>7047</v>
      </c>
      <c r="D2704" s="43" t="s">
        <v>7048</v>
      </c>
      <c r="E2704" s="43" t="s">
        <v>7049</v>
      </c>
      <c r="F2704" s="43" t="s">
        <v>7009</v>
      </c>
      <c r="G2704" s="43" t="s">
        <v>6461</v>
      </c>
      <c r="H2704" s="43" t="s">
        <v>1243</v>
      </c>
    </row>
    <row r="2705" spans="1:8" ht="17.25" customHeight="1" x14ac:dyDescent="0.35">
      <c r="A2705" s="46" t="str">
        <f>_xlfn.CONCAT("PUSKESMAS ",TRIM(tblReff[[#This Row],[NAMA PUSKESMAS]]))</f>
        <v>PUSKESMAS GENTENG KULON</v>
      </c>
      <c r="B2705" s="42">
        <v>1032690</v>
      </c>
      <c r="C2705" s="43" t="s">
        <v>7050</v>
      </c>
      <c r="D2705" s="43" t="s">
        <v>7051</v>
      </c>
      <c r="E2705" s="43" t="s">
        <v>7052</v>
      </c>
      <c r="F2705" s="43" t="s">
        <v>7009</v>
      </c>
      <c r="G2705" s="43" t="s">
        <v>6461</v>
      </c>
      <c r="H2705" s="43" t="s">
        <v>1244</v>
      </c>
    </row>
    <row r="2706" spans="1:8" ht="17.25" customHeight="1" x14ac:dyDescent="0.35">
      <c r="A2706" s="46" t="str">
        <f>_xlfn.CONCAT("PUSKESMAS ",TRIM(tblReff[[#This Row],[NAMA PUSKESMAS]]))</f>
        <v>PUSKESMAS KEMBIRITAN</v>
      </c>
      <c r="B2706" s="42">
        <v>1032691</v>
      </c>
      <c r="C2706" s="43" t="s">
        <v>7053</v>
      </c>
      <c r="D2706" s="43" t="s">
        <v>7054</v>
      </c>
      <c r="E2706" s="43" t="s">
        <v>7052</v>
      </c>
      <c r="F2706" s="43" t="s">
        <v>7009</v>
      </c>
      <c r="G2706" s="43" t="s">
        <v>6461</v>
      </c>
      <c r="H2706" s="43" t="s">
        <v>1244</v>
      </c>
    </row>
    <row r="2707" spans="1:8" ht="17.25" customHeight="1" x14ac:dyDescent="0.35">
      <c r="A2707" s="46" t="str">
        <f>_xlfn.CONCAT("PUSKESMAS ",TRIM(tblReff[[#This Row],[NAMA PUSKESMAS]]))</f>
        <v>PUSKESMAS KEBAMAN</v>
      </c>
      <c r="B2707" s="42">
        <v>1032692</v>
      </c>
      <c r="C2707" s="43" t="s">
        <v>7055</v>
      </c>
      <c r="D2707" s="43" t="s">
        <v>7056</v>
      </c>
      <c r="E2707" s="43" t="s">
        <v>7057</v>
      </c>
      <c r="F2707" s="43" t="s">
        <v>7009</v>
      </c>
      <c r="G2707" s="43" t="s">
        <v>6461</v>
      </c>
      <c r="H2707" s="43" t="s">
        <v>1244</v>
      </c>
    </row>
    <row r="2708" spans="1:8" ht="17.25" customHeight="1" x14ac:dyDescent="0.35">
      <c r="A2708" s="46" t="str">
        <f>_xlfn.CONCAT("PUSKESMAS ",TRIM(tblReff[[#This Row],[NAMA PUSKESMAS]]))</f>
        <v>PUSKESMAS PARIJATAH KULON</v>
      </c>
      <c r="B2708" s="42">
        <v>1032693</v>
      </c>
      <c r="C2708" s="43" t="s">
        <v>7058</v>
      </c>
      <c r="D2708" s="43" t="s">
        <v>7059</v>
      </c>
      <c r="E2708" s="43" t="s">
        <v>7057</v>
      </c>
      <c r="F2708" s="43" t="s">
        <v>7009</v>
      </c>
      <c r="G2708" s="43" t="s">
        <v>6461</v>
      </c>
      <c r="H2708" s="43" t="s">
        <v>1244</v>
      </c>
    </row>
    <row r="2709" spans="1:8" ht="17.25" customHeight="1" x14ac:dyDescent="0.35">
      <c r="A2709" s="46" t="str">
        <f>_xlfn.CONCAT("PUSKESMAS ",TRIM(tblReff[[#This Row],[NAMA PUSKESMAS]]))</f>
        <v>PUSKESMAS WONOSOBO</v>
      </c>
      <c r="B2709" s="42">
        <v>1032694</v>
      </c>
      <c r="C2709" s="43" t="s">
        <v>1340</v>
      </c>
      <c r="D2709" s="43" t="s">
        <v>7060</v>
      </c>
      <c r="E2709" s="43" t="s">
        <v>7057</v>
      </c>
      <c r="F2709" s="43" t="s">
        <v>7009</v>
      </c>
      <c r="G2709" s="43" t="s">
        <v>6461</v>
      </c>
      <c r="H2709" s="43" t="s">
        <v>1244</v>
      </c>
    </row>
    <row r="2710" spans="1:8" ht="17.25" customHeight="1" x14ac:dyDescent="0.35">
      <c r="A2710" s="46" t="str">
        <f>_xlfn.CONCAT("PUSKESMAS ",TRIM(tblReff[[#This Row],[NAMA PUSKESMAS]]))</f>
        <v>PUSKESMAS GITIK</v>
      </c>
      <c r="B2710" s="42">
        <v>1032695</v>
      </c>
      <c r="C2710" s="43" t="s">
        <v>7061</v>
      </c>
      <c r="D2710" s="43" t="s">
        <v>7062</v>
      </c>
      <c r="E2710" s="43" t="s">
        <v>7063</v>
      </c>
      <c r="F2710" s="43" t="s">
        <v>7009</v>
      </c>
      <c r="G2710" s="43" t="s">
        <v>6461</v>
      </c>
      <c r="H2710" s="43" t="s">
        <v>1243</v>
      </c>
    </row>
    <row r="2711" spans="1:8" ht="17.25" customHeight="1" x14ac:dyDescent="0.35">
      <c r="A2711" s="46" t="str">
        <f>_xlfn.CONCAT("PUSKESMAS ",TRIM(tblReff[[#This Row],[NAMA PUSKESMAS]]))</f>
        <v>PUSKESMAS GLADAG</v>
      </c>
      <c r="B2711" s="42">
        <v>1032696</v>
      </c>
      <c r="C2711" s="43" t="s">
        <v>7064</v>
      </c>
      <c r="D2711" s="43" t="s">
        <v>7065</v>
      </c>
      <c r="E2711" s="43" t="s">
        <v>7063</v>
      </c>
      <c r="F2711" s="43" t="s">
        <v>7009</v>
      </c>
      <c r="G2711" s="43" t="s">
        <v>6461</v>
      </c>
      <c r="H2711" s="43" t="s">
        <v>1244</v>
      </c>
    </row>
    <row r="2712" spans="1:8" ht="17.25" customHeight="1" x14ac:dyDescent="0.35">
      <c r="A2712" s="46" t="str">
        <f>_xlfn.CONCAT("PUSKESMAS ",TRIM(tblReff[[#This Row],[NAMA PUSKESMAS]]))</f>
        <v>PUSKESMAS KABAT</v>
      </c>
      <c r="B2712" s="42">
        <v>1032697</v>
      </c>
      <c r="C2712" s="43" t="s">
        <v>7066</v>
      </c>
      <c r="D2712" s="43" t="s">
        <v>7067</v>
      </c>
      <c r="E2712" s="43" t="s">
        <v>7066</v>
      </c>
      <c r="F2712" s="43" t="s">
        <v>7009</v>
      </c>
      <c r="G2712" s="43" t="s">
        <v>6461</v>
      </c>
      <c r="H2712" s="43" t="s">
        <v>1244</v>
      </c>
    </row>
    <row r="2713" spans="1:8" ht="17.25" customHeight="1" x14ac:dyDescent="0.35">
      <c r="A2713" s="46" t="str">
        <f>_xlfn.CONCAT("PUSKESMAS ",TRIM(tblReff[[#This Row],[NAMA PUSKESMAS]]))</f>
        <v>PUSKESMAS BADEAN</v>
      </c>
      <c r="B2713" s="42">
        <v>1032698</v>
      </c>
      <c r="C2713" s="43" t="s">
        <v>7068</v>
      </c>
      <c r="D2713" s="43" t="s">
        <v>7069</v>
      </c>
      <c r="E2713" s="43" t="s">
        <v>7070</v>
      </c>
      <c r="F2713" s="43" t="s">
        <v>7009</v>
      </c>
      <c r="G2713" s="43" t="s">
        <v>6461</v>
      </c>
      <c r="H2713" s="43" t="s">
        <v>1244</v>
      </c>
    </row>
    <row r="2714" spans="1:8" ht="17.25" customHeight="1" x14ac:dyDescent="0.35">
      <c r="A2714" s="46" t="str">
        <f>_xlfn.CONCAT("PUSKESMAS ",TRIM(tblReff[[#This Row],[NAMA PUSKESMAS]]))</f>
        <v>PUSKESMAS SINGOJURUH</v>
      </c>
      <c r="B2714" s="42">
        <v>1032699</v>
      </c>
      <c r="C2714" s="43" t="s">
        <v>7071</v>
      </c>
      <c r="D2714" s="43" t="s">
        <v>7072</v>
      </c>
      <c r="E2714" s="43" t="s">
        <v>7071</v>
      </c>
      <c r="F2714" s="43" t="s">
        <v>7009</v>
      </c>
      <c r="G2714" s="43" t="s">
        <v>6461</v>
      </c>
      <c r="H2714" s="43" t="s">
        <v>1243</v>
      </c>
    </row>
    <row r="2715" spans="1:8" ht="17.25" customHeight="1" x14ac:dyDescent="0.35">
      <c r="A2715" s="46" t="str">
        <f>_xlfn.CONCAT("PUSKESMAS ",TRIM(tblReff[[#This Row],[NAMA PUSKESMAS]]))</f>
        <v>PUSKESMAS KARANGSARI</v>
      </c>
      <c r="B2715" s="42">
        <v>1032700</v>
      </c>
      <c r="C2715" s="43" t="s">
        <v>3054</v>
      </c>
      <c r="D2715" s="43" t="s">
        <v>7073</v>
      </c>
      <c r="E2715" s="43" t="s">
        <v>7074</v>
      </c>
      <c r="F2715" s="43" t="s">
        <v>7009</v>
      </c>
      <c r="G2715" s="43" t="s">
        <v>6461</v>
      </c>
      <c r="H2715" s="43" t="s">
        <v>1244</v>
      </c>
    </row>
    <row r="2716" spans="1:8" ht="17.25" customHeight="1" x14ac:dyDescent="0.35">
      <c r="A2716" s="46" t="str">
        <f>_xlfn.CONCAT("PUSKESMAS ",TRIM(tblReff[[#This Row],[NAMA PUSKESMAS]]))</f>
        <v>PUSKESMAS GENDOH</v>
      </c>
      <c r="B2716" s="42">
        <v>1032701</v>
      </c>
      <c r="C2716" s="43" t="s">
        <v>7075</v>
      </c>
      <c r="D2716" s="43" t="s">
        <v>7076</v>
      </c>
      <c r="E2716" s="43" t="s">
        <v>7074</v>
      </c>
      <c r="F2716" s="43" t="s">
        <v>7009</v>
      </c>
      <c r="G2716" s="43" t="s">
        <v>6461</v>
      </c>
      <c r="H2716" s="43" t="s">
        <v>1244</v>
      </c>
    </row>
    <row r="2717" spans="1:8" ht="17.25" customHeight="1" x14ac:dyDescent="0.35">
      <c r="A2717" s="46" t="str">
        <f>_xlfn.CONCAT("PUSKESMAS ",TRIM(tblReff[[#This Row],[NAMA PUSKESMAS]]))</f>
        <v>PUSKESMAS SEMPU</v>
      </c>
      <c r="B2717" s="42">
        <v>1032702</v>
      </c>
      <c r="C2717" s="43" t="s">
        <v>7074</v>
      </c>
      <c r="D2717" s="43" t="s">
        <v>7077</v>
      </c>
      <c r="E2717" s="43" t="s">
        <v>7074</v>
      </c>
      <c r="F2717" s="43" t="s">
        <v>7009</v>
      </c>
      <c r="G2717" s="43" t="s">
        <v>6461</v>
      </c>
      <c r="H2717" s="43" t="s">
        <v>1243</v>
      </c>
    </row>
    <row r="2718" spans="1:8" ht="17.25" customHeight="1" x14ac:dyDescent="0.35">
      <c r="A2718" s="46" t="str">
        <f>_xlfn.CONCAT("PUSKESMAS ",TRIM(tblReff[[#This Row],[NAMA PUSKESMAS]]))</f>
        <v>PUSKESMAS SONGGON</v>
      </c>
      <c r="B2718" s="42">
        <v>1032703</v>
      </c>
      <c r="C2718" s="43" t="s">
        <v>7078</v>
      </c>
      <c r="D2718" s="43" t="s">
        <v>7079</v>
      </c>
      <c r="E2718" s="43" t="s">
        <v>7078</v>
      </c>
      <c r="F2718" s="43" t="s">
        <v>7009</v>
      </c>
      <c r="G2718" s="43" t="s">
        <v>6461</v>
      </c>
      <c r="H2718" s="43" t="s">
        <v>1243</v>
      </c>
    </row>
    <row r="2719" spans="1:8" ht="17.25" customHeight="1" x14ac:dyDescent="0.35">
      <c r="A2719" s="46" t="str">
        <f>_xlfn.CONCAT("PUSKESMAS ",TRIM(tblReff[[#This Row],[NAMA PUSKESMAS]]))</f>
        <v>PUSKESMAS PASPAN</v>
      </c>
      <c r="B2719" s="42">
        <v>1032704</v>
      </c>
      <c r="C2719" s="43" t="s">
        <v>7080</v>
      </c>
      <c r="D2719" s="43" t="s">
        <v>7081</v>
      </c>
      <c r="E2719" s="43" t="s">
        <v>7082</v>
      </c>
      <c r="F2719" s="43" t="s">
        <v>7009</v>
      </c>
      <c r="G2719" s="43" t="s">
        <v>6461</v>
      </c>
      <c r="H2719" s="43" t="s">
        <v>1244</v>
      </c>
    </row>
    <row r="2720" spans="1:8" ht="17.25" customHeight="1" x14ac:dyDescent="0.35">
      <c r="A2720" s="46" t="str">
        <f>_xlfn.CONCAT("PUSKESMAS ",TRIM(tblReff[[#This Row],[NAMA PUSKESMAS]]))</f>
        <v>PUSKESMAS LICIN</v>
      </c>
      <c r="B2720" s="42">
        <v>1032705</v>
      </c>
      <c r="C2720" s="43" t="s">
        <v>7083</v>
      </c>
      <c r="D2720" s="43" t="s">
        <v>7084</v>
      </c>
      <c r="E2720" s="43" t="s">
        <v>7083</v>
      </c>
      <c r="F2720" s="43" t="s">
        <v>7009</v>
      </c>
      <c r="G2720" s="43" t="s">
        <v>6461</v>
      </c>
      <c r="H2720" s="43" t="s">
        <v>1243</v>
      </c>
    </row>
    <row r="2721" spans="1:8" ht="17.25" customHeight="1" x14ac:dyDescent="0.35">
      <c r="A2721" s="46" t="str">
        <f>_xlfn.CONCAT("PUSKESMAS ",TRIM(tblReff[[#This Row],[NAMA PUSKESMAS]]))</f>
        <v>PUSKESMAS SOBO</v>
      </c>
      <c r="B2721" s="42">
        <v>1032706</v>
      </c>
      <c r="C2721" s="43" t="s">
        <v>7085</v>
      </c>
      <c r="D2721" s="43" t="s">
        <v>7086</v>
      </c>
      <c r="E2721" s="43" t="s">
        <v>7087</v>
      </c>
      <c r="F2721" s="43" t="s">
        <v>7009</v>
      </c>
      <c r="G2721" s="43" t="s">
        <v>6461</v>
      </c>
      <c r="H2721" s="43" t="s">
        <v>1244</v>
      </c>
    </row>
    <row r="2722" spans="1:8" ht="17.25" customHeight="1" x14ac:dyDescent="0.35">
      <c r="A2722" s="46" t="str">
        <f>_xlfn.CONCAT("PUSKESMAS ",TRIM(tblReff[[#This Row],[NAMA PUSKESMAS]]))</f>
        <v>PUSKESMAS KERTOSARI</v>
      </c>
      <c r="B2722" s="42">
        <v>1032707</v>
      </c>
      <c r="C2722" s="43" t="s">
        <v>7088</v>
      </c>
      <c r="D2722" s="43" t="s">
        <v>7089</v>
      </c>
      <c r="E2722" s="43" t="s">
        <v>7087</v>
      </c>
      <c r="F2722" s="43" t="s">
        <v>7009</v>
      </c>
      <c r="G2722" s="43" t="s">
        <v>6461</v>
      </c>
      <c r="H2722" s="43" t="s">
        <v>1244</v>
      </c>
    </row>
    <row r="2723" spans="1:8" ht="17.25" customHeight="1" x14ac:dyDescent="0.35">
      <c r="A2723" s="46" t="str">
        <f>_xlfn.CONCAT("PUSKESMAS ",TRIM(tblReff[[#This Row],[NAMA PUSKESMAS]]))</f>
        <v>PUSKESMAS SINGOTRUNAN</v>
      </c>
      <c r="B2723" s="42">
        <v>1032708</v>
      </c>
      <c r="C2723" s="43" t="s">
        <v>7090</v>
      </c>
      <c r="D2723" s="43" t="s">
        <v>7091</v>
      </c>
      <c r="E2723" s="43" t="s">
        <v>7087</v>
      </c>
      <c r="F2723" s="43" t="s">
        <v>7009</v>
      </c>
      <c r="G2723" s="43" t="s">
        <v>6461</v>
      </c>
      <c r="H2723" s="43" t="s">
        <v>1244</v>
      </c>
    </row>
    <row r="2724" spans="1:8" ht="17.25" customHeight="1" x14ac:dyDescent="0.35">
      <c r="A2724" s="46" t="str">
        <f>_xlfn.CONCAT("PUSKESMAS ",TRIM(tblReff[[#This Row],[NAMA PUSKESMAS]]))</f>
        <v>PUSKESMAS MOJOPANGGUNG</v>
      </c>
      <c r="B2724" s="42">
        <v>1032709</v>
      </c>
      <c r="C2724" s="43" t="s">
        <v>7092</v>
      </c>
      <c r="D2724" s="43" t="s">
        <v>7093</v>
      </c>
      <c r="E2724" s="43" t="s">
        <v>7094</v>
      </c>
      <c r="F2724" s="43" t="s">
        <v>7009</v>
      </c>
      <c r="G2724" s="43" t="s">
        <v>6461</v>
      </c>
      <c r="H2724" s="43" t="s">
        <v>1244</v>
      </c>
    </row>
    <row r="2725" spans="1:8" ht="17.25" customHeight="1" x14ac:dyDescent="0.35">
      <c r="A2725" s="46" t="str">
        <f>_xlfn.CONCAT("PUSKESMAS ",TRIM(tblReff[[#This Row],[NAMA PUSKESMAS]]))</f>
        <v>PUSKESMAS KELIR</v>
      </c>
      <c r="B2725" s="42">
        <v>1032710</v>
      </c>
      <c r="C2725" s="43" t="s">
        <v>7095</v>
      </c>
      <c r="D2725" s="43" t="s">
        <v>7096</v>
      </c>
      <c r="E2725" s="43" t="s">
        <v>7097</v>
      </c>
      <c r="F2725" s="43" t="s">
        <v>7009</v>
      </c>
      <c r="G2725" s="43" t="s">
        <v>6461</v>
      </c>
      <c r="H2725" s="43" t="s">
        <v>1244</v>
      </c>
    </row>
    <row r="2726" spans="1:8" ht="17.25" customHeight="1" x14ac:dyDescent="0.35">
      <c r="A2726" s="46" t="str">
        <f>_xlfn.CONCAT("PUSKESMAS ",TRIM(tblReff[[#This Row],[NAMA PUSKESMAS]]))</f>
        <v>PUSKESMAS KLATAK</v>
      </c>
      <c r="B2726" s="42">
        <v>1032711</v>
      </c>
      <c r="C2726" s="43" t="s">
        <v>7098</v>
      </c>
      <c r="D2726" s="43" t="s">
        <v>7099</v>
      </c>
      <c r="E2726" s="43" t="s">
        <v>7097</v>
      </c>
      <c r="F2726" s="43" t="s">
        <v>7009</v>
      </c>
      <c r="G2726" s="43" t="s">
        <v>6461</v>
      </c>
      <c r="H2726" s="43" t="s">
        <v>1244</v>
      </c>
    </row>
    <row r="2727" spans="1:8" ht="17.25" customHeight="1" x14ac:dyDescent="0.35">
      <c r="A2727" s="46" t="str">
        <f>_xlfn.CONCAT("PUSKESMAS ",TRIM(tblReff[[#This Row],[NAMA PUSKESMAS]]))</f>
        <v>PUSKESMAS WONGSOREJO</v>
      </c>
      <c r="B2727" s="42">
        <v>1032712</v>
      </c>
      <c r="C2727" s="43" t="s">
        <v>7100</v>
      </c>
      <c r="D2727" s="43" t="s">
        <v>7101</v>
      </c>
      <c r="E2727" s="43" t="s">
        <v>7100</v>
      </c>
      <c r="F2727" s="43" t="s">
        <v>7009</v>
      </c>
      <c r="G2727" s="43" t="s">
        <v>6461</v>
      </c>
      <c r="H2727" s="43" t="s">
        <v>1243</v>
      </c>
    </row>
    <row r="2728" spans="1:8" ht="17.25" customHeight="1" x14ac:dyDescent="0.35">
      <c r="A2728" s="46" t="str">
        <f>_xlfn.CONCAT("PUSKESMAS ",TRIM(tblReff[[#This Row],[NAMA PUSKESMAS]]))</f>
        <v>PUSKESMAS BAJULMATI</v>
      </c>
      <c r="B2728" s="42">
        <v>1032713</v>
      </c>
      <c r="C2728" s="43" t="s">
        <v>7102</v>
      </c>
      <c r="D2728" s="43" t="s">
        <v>7101</v>
      </c>
      <c r="E2728" s="43" t="s">
        <v>7100</v>
      </c>
      <c r="F2728" s="43" t="s">
        <v>7009</v>
      </c>
      <c r="G2728" s="43" t="s">
        <v>6461</v>
      </c>
      <c r="H2728" s="43" t="s">
        <v>1243</v>
      </c>
    </row>
    <row r="2729" spans="1:8" ht="17.25" customHeight="1" x14ac:dyDescent="0.35">
      <c r="A2729" s="46" t="str">
        <f>_xlfn.CONCAT("PUSKESMAS ",TRIM(tblReff[[#This Row],[NAMA PUSKESMAS]]))</f>
        <v>PUSKESMAS MAESAN</v>
      </c>
      <c r="B2729" s="42">
        <v>1032714</v>
      </c>
      <c r="C2729" s="43" t="s">
        <v>7103</v>
      </c>
      <c r="D2729" s="43" t="s">
        <v>7104</v>
      </c>
      <c r="E2729" s="43" t="s">
        <v>7103</v>
      </c>
      <c r="F2729" s="43" t="s">
        <v>7105</v>
      </c>
      <c r="G2729" s="43" t="s">
        <v>6461</v>
      </c>
      <c r="H2729" s="43" t="s">
        <v>1243</v>
      </c>
    </row>
    <row r="2730" spans="1:8" ht="17.25" customHeight="1" x14ac:dyDescent="0.35">
      <c r="A2730" s="46" t="str">
        <f>_xlfn.CONCAT("PUSKESMAS ",TRIM(tblReff[[#This Row],[NAMA PUSKESMAS]]))</f>
        <v>PUSKESMAS GRUJUGAN</v>
      </c>
      <c r="B2730" s="42">
        <v>1032715</v>
      </c>
      <c r="C2730" s="43" t="s">
        <v>7106</v>
      </c>
      <c r="D2730" s="43" t="s">
        <v>7107</v>
      </c>
      <c r="E2730" s="43" t="s">
        <v>7106</v>
      </c>
      <c r="F2730" s="43" t="s">
        <v>7105</v>
      </c>
      <c r="G2730" s="43" t="s">
        <v>6461</v>
      </c>
      <c r="H2730" s="43" t="s">
        <v>1243</v>
      </c>
    </row>
    <row r="2731" spans="1:8" ht="17.25" customHeight="1" x14ac:dyDescent="0.35">
      <c r="A2731" s="46" t="str">
        <f>_xlfn.CONCAT("PUSKESMAS ",TRIM(tblReff[[#This Row],[NAMA PUSKESMAS]]))</f>
        <v>PUSKESMAS TAMANAN</v>
      </c>
      <c r="B2731" s="42">
        <v>1032716</v>
      </c>
      <c r="C2731" s="43" t="s">
        <v>7108</v>
      </c>
      <c r="D2731" s="43" t="s">
        <v>7109</v>
      </c>
      <c r="E2731" s="43" t="s">
        <v>7108</v>
      </c>
      <c r="F2731" s="43" t="s">
        <v>7105</v>
      </c>
      <c r="G2731" s="43" t="s">
        <v>6461</v>
      </c>
      <c r="H2731" s="43" t="s">
        <v>1243</v>
      </c>
    </row>
    <row r="2732" spans="1:8" ht="17.25" customHeight="1" x14ac:dyDescent="0.35">
      <c r="A2732" s="46" t="str">
        <f>_xlfn.CONCAT("PUSKESMAS ",TRIM(tblReff[[#This Row],[NAMA PUSKESMAS]]))</f>
        <v>PUSKESMAS JAMBESARI</v>
      </c>
      <c r="B2732" s="42">
        <v>1032717</v>
      </c>
      <c r="C2732" s="43" t="s">
        <v>7110</v>
      </c>
      <c r="D2732" s="43" t="s">
        <v>7111</v>
      </c>
      <c r="E2732" s="43" t="s">
        <v>7112</v>
      </c>
      <c r="F2732" s="43" t="s">
        <v>7105</v>
      </c>
      <c r="G2732" s="43" t="s">
        <v>6461</v>
      </c>
      <c r="H2732" s="43" t="s">
        <v>1243</v>
      </c>
    </row>
    <row r="2733" spans="1:8" ht="17.25" customHeight="1" x14ac:dyDescent="0.35">
      <c r="A2733" s="46" t="str">
        <f>_xlfn.CONCAT("PUSKESMAS ",TRIM(tblReff[[#This Row],[NAMA PUSKESMAS]]))</f>
        <v>PUSKESMAS PUJER</v>
      </c>
      <c r="B2733" s="42">
        <v>1032718</v>
      </c>
      <c r="C2733" s="43" t="s">
        <v>7113</v>
      </c>
      <c r="D2733" s="43" t="s">
        <v>7114</v>
      </c>
      <c r="E2733" s="43" t="s">
        <v>7113</v>
      </c>
      <c r="F2733" s="43" t="s">
        <v>7105</v>
      </c>
      <c r="G2733" s="43" t="s">
        <v>6461</v>
      </c>
      <c r="H2733" s="43" t="s">
        <v>1243</v>
      </c>
    </row>
    <row r="2734" spans="1:8" ht="17.25" customHeight="1" x14ac:dyDescent="0.35">
      <c r="A2734" s="46" t="str">
        <f>_xlfn.CONCAT("PUSKESMAS ",TRIM(tblReff[[#This Row],[NAMA PUSKESMAS]]))</f>
        <v>PUSKESMAS TLOGOSARI</v>
      </c>
      <c r="B2734" s="42">
        <v>1032719</v>
      </c>
      <c r="C2734" s="43" t="s">
        <v>7115</v>
      </c>
      <c r="D2734" s="43" t="s">
        <v>7116</v>
      </c>
      <c r="E2734" s="43" t="s">
        <v>7115</v>
      </c>
      <c r="F2734" s="43" t="s">
        <v>7105</v>
      </c>
      <c r="G2734" s="43" t="s">
        <v>6461</v>
      </c>
      <c r="H2734" s="43" t="s">
        <v>1243</v>
      </c>
    </row>
    <row r="2735" spans="1:8" ht="17.25" customHeight="1" x14ac:dyDescent="0.35">
      <c r="A2735" s="46" t="str">
        <f>_xlfn.CONCAT("PUSKESMAS ",TRIM(tblReff[[#This Row],[NAMA PUSKESMAS]]))</f>
        <v>PUSKESMAS SUKOSARI</v>
      </c>
      <c r="B2735" s="42">
        <v>1032720</v>
      </c>
      <c r="C2735" s="43" t="s">
        <v>6553</v>
      </c>
      <c r="D2735" s="43" t="s">
        <v>7117</v>
      </c>
      <c r="E2735" s="43" t="s">
        <v>6553</v>
      </c>
      <c r="F2735" s="43" t="s">
        <v>7105</v>
      </c>
      <c r="G2735" s="43" t="s">
        <v>6461</v>
      </c>
      <c r="H2735" s="43" t="s">
        <v>1243</v>
      </c>
    </row>
    <row r="2736" spans="1:8" ht="17.25" customHeight="1" x14ac:dyDescent="0.35">
      <c r="A2736" s="46" t="str">
        <f>_xlfn.CONCAT("PUSKESMAS ",TRIM(tblReff[[#This Row],[NAMA PUSKESMAS]]))</f>
        <v>PUSKESMAS SUMBER WRINGIN</v>
      </c>
      <c r="B2736" s="42">
        <v>1032721</v>
      </c>
      <c r="C2736" s="43" t="s">
        <v>7118</v>
      </c>
      <c r="D2736" s="43" t="s">
        <v>7119</v>
      </c>
      <c r="E2736" s="43" t="s">
        <v>7118</v>
      </c>
      <c r="F2736" s="43" t="s">
        <v>7105</v>
      </c>
      <c r="G2736" s="43" t="s">
        <v>6461</v>
      </c>
      <c r="H2736" s="43" t="s">
        <v>1243</v>
      </c>
    </row>
    <row r="2737" spans="1:8" ht="17.25" customHeight="1" x14ac:dyDescent="0.35">
      <c r="A2737" s="46" t="str">
        <f>_xlfn.CONCAT("PUSKESMAS ",TRIM(tblReff[[#This Row],[NAMA PUSKESMAS]]))</f>
        <v>PUSKESMAS TAPEN</v>
      </c>
      <c r="B2737" s="42">
        <v>1032722</v>
      </c>
      <c r="C2737" s="43" t="s">
        <v>7120</v>
      </c>
      <c r="D2737" s="43" t="s">
        <v>7121</v>
      </c>
      <c r="E2737" s="43" t="s">
        <v>7120</v>
      </c>
      <c r="F2737" s="43" t="s">
        <v>7105</v>
      </c>
      <c r="G2737" s="43" t="s">
        <v>6461</v>
      </c>
      <c r="H2737" s="43" t="s">
        <v>1243</v>
      </c>
    </row>
    <row r="2738" spans="1:8" ht="17.25" customHeight="1" x14ac:dyDescent="0.35">
      <c r="A2738" s="46" t="str">
        <f>_xlfn.CONCAT("PUSKESMAS ",TRIM(tblReff[[#This Row],[NAMA PUSKESMAS]]))</f>
        <v>PUSKESMAS WONOSARI</v>
      </c>
      <c r="B2738" s="42">
        <v>1032723</v>
      </c>
      <c r="C2738" s="43" t="s">
        <v>4933</v>
      </c>
      <c r="D2738" s="43" t="s">
        <v>7122</v>
      </c>
      <c r="E2738" s="43" t="s">
        <v>4933</v>
      </c>
      <c r="F2738" s="43" t="s">
        <v>7105</v>
      </c>
      <c r="G2738" s="43" t="s">
        <v>6461</v>
      </c>
      <c r="H2738" s="43" t="s">
        <v>1243</v>
      </c>
    </row>
    <row r="2739" spans="1:8" ht="17.25" customHeight="1" x14ac:dyDescent="0.35">
      <c r="A2739" s="46" t="str">
        <f>_xlfn.CONCAT("PUSKESMAS ",TRIM(tblReff[[#This Row],[NAMA PUSKESMAS]]))</f>
        <v>PUSKESMAS TENGGARANG</v>
      </c>
      <c r="B2739" s="42">
        <v>1032724</v>
      </c>
      <c r="C2739" s="43" t="s">
        <v>7123</v>
      </c>
      <c r="D2739" s="43" t="s">
        <v>7124</v>
      </c>
      <c r="E2739" s="43" t="s">
        <v>7123</v>
      </c>
      <c r="F2739" s="43" t="s">
        <v>7105</v>
      </c>
      <c r="G2739" s="43" t="s">
        <v>6461</v>
      </c>
      <c r="H2739" s="43" t="s">
        <v>1243</v>
      </c>
    </row>
    <row r="2740" spans="1:8" ht="17.25" customHeight="1" x14ac:dyDescent="0.35">
      <c r="A2740" s="46" t="str">
        <f>_xlfn.CONCAT("PUSKESMAS ",TRIM(tblReff[[#This Row],[NAMA PUSKESMAS]]))</f>
        <v>PUSKESMAS NANGKAAN</v>
      </c>
      <c r="B2740" s="42">
        <v>1032725</v>
      </c>
      <c r="C2740" s="43" t="s">
        <v>7125</v>
      </c>
      <c r="D2740" s="43" t="s">
        <v>7126</v>
      </c>
      <c r="E2740" s="43" t="s">
        <v>7127</v>
      </c>
      <c r="F2740" s="43" t="s">
        <v>7105</v>
      </c>
      <c r="G2740" s="43" t="s">
        <v>6461</v>
      </c>
      <c r="H2740" s="43" t="s">
        <v>1243</v>
      </c>
    </row>
    <row r="2741" spans="1:8" ht="17.25" customHeight="1" x14ac:dyDescent="0.35">
      <c r="A2741" s="46" t="str">
        <f>_xlfn.CONCAT("PUSKESMAS ",TRIM(tblReff[[#This Row],[NAMA PUSKESMAS]]))</f>
        <v>PUSKESMAS KOTAKULON</v>
      </c>
      <c r="B2741" s="42">
        <v>1032726</v>
      </c>
      <c r="C2741" s="43" t="s">
        <v>7128</v>
      </c>
      <c r="D2741" s="43" t="s">
        <v>7129</v>
      </c>
      <c r="E2741" s="43" t="s">
        <v>7127</v>
      </c>
      <c r="F2741" s="43" t="s">
        <v>7105</v>
      </c>
      <c r="G2741" s="43" t="s">
        <v>6461</v>
      </c>
      <c r="H2741" s="43" t="s">
        <v>1243</v>
      </c>
    </row>
    <row r="2742" spans="1:8" ht="17.25" customHeight="1" x14ac:dyDescent="0.35">
      <c r="A2742" s="46" t="str">
        <f>_xlfn.CONCAT("PUSKESMAS ",TRIM(tblReff[[#This Row],[NAMA PUSKESMAS]]))</f>
        <v>PUSKESMAS KADEMANGAN</v>
      </c>
      <c r="B2742" s="42">
        <v>1032727</v>
      </c>
      <c r="C2742" s="43" t="s">
        <v>2442</v>
      </c>
      <c r="D2742" s="43" t="s">
        <v>7130</v>
      </c>
      <c r="E2742" s="43" t="s">
        <v>7127</v>
      </c>
      <c r="F2742" s="43" t="s">
        <v>7105</v>
      </c>
      <c r="G2742" s="43" t="s">
        <v>6461</v>
      </c>
      <c r="H2742" s="43" t="s">
        <v>1243</v>
      </c>
    </row>
    <row r="2743" spans="1:8" ht="17.25" customHeight="1" x14ac:dyDescent="0.35">
      <c r="A2743" s="46" t="str">
        <f>_xlfn.CONCAT("PUSKESMAS ",TRIM(tblReff[[#This Row],[NAMA PUSKESMAS]]))</f>
        <v>PUSKESMAS CURAHDAMI</v>
      </c>
      <c r="B2743" s="42">
        <v>1032728</v>
      </c>
      <c r="C2743" s="43" t="s">
        <v>7131</v>
      </c>
      <c r="D2743" s="43" t="s">
        <v>7132</v>
      </c>
      <c r="E2743" s="43" t="s">
        <v>7133</v>
      </c>
      <c r="F2743" s="43" t="s">
        <v>7105</v>
      </c>
      <c r="G2743" s="43" t="s">
        <v>6461</v>
      </c>
      <c r="H2743" s="43" t="s">
        <v>1243</v>
      </c>
    </row>
    <row r="2744" spans="1:8" ht="17.25" customHeight="1" x14ac:dyDescent="0.35">
      <c r="A2744" s="46" t="str">
        <f>_xlfn.CONCAT("PUSKESMAS ",TRIM(tblReff[[#This Row],[NAMA PUSKESMAS]]))</f>
        <v>PUSKESMAS BINAKAL</v>
      </c>
      <c r="B2744" s="42">
        <v>1032729</v>
      </c>
      <c r="C2744" s="43" t="s">
        <v>7134</v>
      </c>
      <c r="D2744" s="43" t="s">
        <v>7135</v>
      </c>
      <c r="E2744" s="43" t="s">
        <v>7134</v>
      </c>
      <c r="F2744" s="43" t="s">
        <v>7105</v>
      </c>
      <c r="G2744" s="43" t="s">
        <v>6461</v>
      </c>
      <c r="H2744" s="43" t="s">
        <v>1243</v>
      </c>
    </row>
    <row r="2745" spans="1:8" ht="17.25" customHeight="1" x14ac:dyDescent="0.35">
      <c r="A2745" s="46" t="str">
        <f>_xlfn.CONCAT("PUSKESMAS ",TRIM(tblReff[[#This Row],[NAMA PUSKESMAS]]))</f>
        <v>PUSKESMAS PAKEM</v>
      </c>
      <c r="B2745" s="42">
        <v>1032730</v>
      </c>
      <c r="C2745" s="43" t="s">
        <v>6416</v>
      </c>
      <c r="D2745" s="43" t="s">
        <v>7136</v>
      </c>
      <c r="E2745" s="43" t="s">
        <v>6416</v>
      </c>
      <c r="F2745" s="43" t="s">
        <v>7105</v>
      </c>
      <c r="G2745" s="43" t="s">
        <v>6461</v>
      </c>
      <c r="H2745" s="43" t="s">
        <v>1243</v>
      </c>
    </row>
    <row r="2746" spans="1:8" ht="17.25" customHeight="1" x14ac:dyDescent="0.35">
      <c r="A2746" s="46" t="str">
        <f>_xlfn.CONCAT("PUSKESMAS ",TRIM(tblReff[[#This Row],[NAMA PUSKESMAS]]))</f>
        <v>PUSKESMAS WRINGIN</v>
      </c>
      <c r="B2746" s="42">
        <v>1032731</v>
      </c>
      <c r="C2746" s="43" t="s">
        <v>7137</v>
      </c>
      <c r="D2746" s="43" t="s">
        <v>7138</v>
      </c>
      <c r="E2746" s="43" t="s">
        <v>7137</v>
      </c>
      <c r="F2746" s="43" t="s">
        <v>7105</v>
      </c>
      <c r="G2746" s="43" t="s">
        <v>6461</v>
      </c>
      <c r="H2746" s="43" t="s">
        <v>1243</v>
      </c>
    </row>
    <row r="2747" spans="1:8" ht="17.25" customHeight="1" x14ac:dyDescent="0.35">
      <c r="A2747" s="46" t="str">
        <f>_xlfn.CONCAT("PUSKESMAS ",TRIM(tblReff[[#This Row],[NAMA PUSKESMAS]]))</f>
        <v>PUSKESMAS TEGALAMPEL</v>
      </c>
      <c r="B2747" s="42">
        <v>1032732</v>
      </c>
      <c r="C2747" s="43" t="s">
        <v>7139</v>
      </c>
      <c r="D2747" s="43" t="s">
        <v>7140</v>
      </c>
      <c r="E2747" s="43" t="s">
        <v>7139</v>
      </c>
      <c r="F2747" s="43" t="s">
        <v>7105</v>
      </c>
      <c r="G2747" s="43" t="s">
        <v>6461</v>
      </c>
      <c r="H2747" s="43" t="s">
        <v>1243</v>
      </c>
    </row>
    <row r="2748" spans="1:8" ht="17.25" customHeight="1" x14ac:dyDescent="0.35">
      <c r="A2748" s="46" t="str">
        <f>_xlfn.CONCAT("PUSKESMAS ",TRIM(tblReff[[#This Row],[NAMA PUSKESMAS]]))</f>
        <v>PUSKESMAS KLABANG</v>
      </c>
      <c r="B2748" s="42">
        <v>1032733</v>
      </c>
      <c r="C2748" s="43" t="s">
        <v>7141</v>
      </c>
      <c r="D2748" s="43" t="s">
        <v>7142</v>
      </c>
      <c r="E2748" s="43" t="s">
        <v>7141</v>
      </c>
      <c r="F2748" s="43" t="s">
        <v>7105</v>
      </c>
      <c r="G2748" s="43" t="s">
        <v>6461</v>
      </c>
      <c r="H2748" s="43" t="s">
        <v>1243</v>
      </c>
    </row>
    <row r="2749" spans="1:8" ht="17.25" customHeight="1" x14ac:dyDescent="0.35">
      <c r="A2749" s="46" t="str">
        <f>_xlfn.CONCAT("PUSKESMAS ",TRIM(tblReff[[#This Row],[NAMA PUSKESMAS]]))</f>
        <v>PUSKESMAS TAMAN KROCOK</v>
      </c>
      <c r="B2749" s="42">
        <v>1032734</v>
      </c>
      <c r="C2749" s="43" t="s">
        <v>7143</v>
      </c>
      <c r="D2749" s="43" t="s">
        <v>7144</v>
      </c>
      <c r="E2749" s="43" t="s">
        <v>7143</v>
      </c>
      <c r="F2749" s="43" t="s">
        <v>7105</v>
      </c>
      <c r="G2749" s="43" t="s">
        <v>6461</v>
      </c>
      <c r="H2749" s="43" t="s">
        <v>1243</v>
      </c>
    </row>
    <row r="2750" spans="1:8" ht="17.25" customHeight="1" x14ac:dyDescent="0.35">
      <c r="A2750" s="46" t="str">
        <f>_xlfn.CONCAT("PUSKESMAS ",TRIM(tblReff[[#This Row],[NAMA PUSKESMAS]]))</f>
        <v>PUSKESMAS SEMPOL</v>
      </c>
      <c r="B2750" s="42">
        <v>1032735</v>
      </c>
      <c r="C2750" s="43" t="s">
        <v>7145</v>
      </c>
      <c r="D2750" s="43" t="s">
        <v>7146</v>
      </c>
      <c r="E2750" s="43" t="s">
        <v>7145</v>
      </c>
      <c r="F2750" s="43" t="s">
        <v>7105</v>
      </c>
      <c r="G2750" s="43" t="s">
        <v>6461</v>
      </c>
      <c r="H2750" s="43" t="s">
        <v>1243</v>
      </c>
    </row>
    <row r="2751" spans="1:8" ht="17.25" customHeight="1" x14ac:dyDescent="0.35">
      <c r="A2751" s="46" t="str">
        <f>_xlfn.CONCAT("PUSKESMAS ",TRIM(tblReff[[#This Row],[NAMA PUSKESMAS]]))</f>
        <v>PUSKESMAS BOTOLINGGO</v>
      </c>
      <c r="B2751" s="42">
        <v>1032736</v>
      </c>
      <c r="C2751" s="43" t="s">
        <v>7147</v>
      </c>
      <c r="D2751" s="43" t="s">
        <v>7148</v>
      </c>
      <c r="E2751" s="43" t="s">
        <v>7147</v>
      </c>
      <c r="F2751" s="43" t="s">
        <v>7105</v>
      </c>
      <c r="G2751" s="43" t="s">
        <v>6461</v>
      </c>
      <c r="H2751" s="43" t="s">
        <v>1243</v>
      </c>
    </row>
    <row r="2752" spans="1:8" ht="17.25" customHeight="1" x14ac:dyDescent="0.35">
      <c r="A2752" s="46" t="str">
        <f>_xlfn.CONCAT("PUSKESMAS ",TRIM(tblReff[[#This Row],[NAMA PUSKESMAS]]))</f>
        <v>PUSKESMAS PRAJEKAN</v>
      </c>
      <c r="B2752" s="42">
        <v>1032737</v>
      </c>
      <c r="C2752" s="43" t="s">
        <v>7149</v>
      </c>
      <c r="D2752" s="43" t="s">
        <v>7150</v>
      </c>
      <c r="E2752" s="43" t="s">
        <v>7149</v>
      </c>
      <c r="F2752" s="43" t="s">
        <v>7105</v>
      </c>
      <c r="G2752" s="43" t="s">
        <v>6461</v>
      </c>
      <c r="H2752" s="43" t="s">
        <v>1243</v>
      </c>
    </row>
    <row r="2753" spans="1:8" ht="17.25" customHeight="1" x14ac:dyDescent="0.35">
      <c r="A2753" s="46" t="str">
        <f>_xlfn.CONCAT("PUSKESMAS ",TRIM(tblReff[[#This Row],[NAMA PUSKESMAS]]))</f>
        <v>PUSKESMAS CERMEE</v>
      </c>
      <c r="B2753" s="42">
        <v>1032738</v>
      </c>
      <c r="C2753" s="43" t="s">
        <v>7151</v>
      </c>
      <c r="D2753" s="43" t="s">
        <v>7152</v>
      </c>
      <c r="E2753" s="43" t="s">
        <v>7151</v>
      </c>
      <c r="F2753" s="43" t="s">
        <v>7105</v>
      </c>
      <c r="G2753" s="43" t="s">
        <v>6461</v>
      </c>
      <c r="H2753" s="43" t="s">
        <v>1243</v>
      </c>
    </row>
    <row r="2754" spans="1:8" ht="17.25" customHeight="1" x14ac:dyDescent="0.35">
      <c r="A2754" s="46" t="str">
        <f>_xlfn.CONCAT("PUSKESMAS ",TRIM(tblReff[[#This Row],[NAMA PUSKESMAS]]))</f>
        <v>PUSKESMAS SUMBERMALANG</v>
      </c>
      <c r="B2754" s="42">
        <v>1032739</v>
      </c>
      <c r="C2754" s="43" t="s">
        <v>7153</v>
      </c>
      <c r="D2754" s="43" t="s">
        <v>7154</v>
      </c>
      <c r="E2754" s="43" t="s">
        <v>7153</v>
      </c>
      <c r="F2754" s="43" t="s">
        <v>7155</v>
      </c>
      <c r="G2754" s="43" t="s">
        <v>6461</v>
      </c>
      <c r="H2754" s="43" t="s">
        <v>1243</v>
      </c>
    </row>
    <row r="2755" spans="1:8" ht="17.25" customHeight="1" x14ac:dyDescent="0.35">
      <c r="A2755" s="46" t="str">
        <f>_xlfn.CONCAT("PUSKESMAS ",TRIM(tblReff[[#This Row],[NAMA PUSKESMAS]]))</f>
        <v>PUSKESMAS JATIBANTENG</v>
      </c>
      <c r="B2755" s="42">
        <v>1032740</v>
      </c>
      <c r="C2755" s="43" t="s">
        <v>7156</v>
      </c>
      <c r="D2755" s="43" t="s">
        <v>7157</v>
      </c>
      <c r="E2755" s="43" t="s">
        <v>7156</v>
      </c>
      <c r="F2755" s="43" t="s">
        <v>7155</v>
      </c>
      <c r="G2755" s="43" t="s">
        <v>6461</v>
      </c>
      <c r="H2755" s="43" t="s">
        <v>1243</v>
      </c>
    </row>
    <row r="2756" spans="1:8" ht="17.25" customHeight="1" x14ac:dyDescent="0.35">
      <c r="A2756" s="46" t="str">
        <f>_xlfn.CONCAT("PUSKESMAS ",TRIM(tblReff[[#This Row],[NAMA PUSKESMAS]]))</f>
        <v>PUSKESMAS BANYUGLUGUR</v>
      </c>
      <c r="B2756" s="42">
        <v>1032741</v>
      </c>
      <c r="C2756" s="43" t="s">
        <v>7158</v>
      </c>
      <c r="D2756" s="43" t="s">
        <v>7159</v>
      </c>
      <c r="E2756" s="43" t="s">
        <v>7158</v>
      </c>
      <c r="F2756" s="43" t="s">
        <v>7155</v>
      </c>
      <c r="G2756" s="43" t="s">
        <v>6461</v>
      </c>
      <c r="H2756" s="43" t="s">
        <v>1243</v>
      </c>
    </row>
    <row r="2757" spans="1:8" ht="17.25" customHeight="1" x14ac:dyDescent="0.35">
      <c r="A2757" s="46" t="str">
        <f>_xlfn.CONCAT("PUSKESMAS ",TRIM(tblReff[[#This Row],[NAMA PUSKESMAS]]))</f>
        <v>PUSKESMAS BESUKI</v>
      </c>
      <c r="B2757" s="42">
        <v>1032742</v>
      </c>
      <c r="C2757" s="43" t="s">
        <v>6603</v>
      </c>
      <c r="D2757" s="43" t="s">
        <v>7160</v>
      </c>
      <c r="E2757" s="43" t="s">
        <v>6603</v>
      </c>
      <c r="F2757" s="43" t="s">
        <v>7155</v>
      </c>
      <c r="G2757" s="43" t="s">
        <v>6461</v>
      </c>
      <c r="H2757" s="43" t="s">
        <v>1243</v>
      </c>
    </row>
    <row r="2758" spans="1:8" ht="17.25" customHeight="1" x14ac:dyDescent="0.35">
      <c r="A2758" s="46" t="str">
        <f>_xlfn.CONCAT("PUSKESMAS ",TRIM(tblReff[[#This Row],[NAMA PUSKESMAS]]))</f>
        <v>PUSKESMAS WONOREJO</v>
      </c>
      <c r="B2758" s="42">
        <v>1033623</v>
      </c>
      <c r="C2758" s="43" t="s">
        <v>6719</v>
      </c>
      <c r="D2758" s="43" t="s">
        <v>7161</v>
      </c>
      <c r="E2758" s="43" t="s">
        <v>6603</v>
      </c>
      <c r="F2758" s="43" t="s">
        <v>7155</v>
      </c>
      <c r="G2758" s="43" t="s">
        <v>6461</v>
      </c>
      <c r="H2758" s="43" t="s">
        <v>1243</v>
      </c>
    </row>
    <row r="2759" spans="1:8" ht="17.25" customHeight="1" x14ac:dyDescent="0.35">
      <c r="A2759" s="46" t="str">
        <f>_xlfn.CONCAT("PUSKESMAS ",TRIM(tblReff[[#This Row],[NAMA PUSKESMAS]]))</f>
        <v>PUSKESMAS WIDOROPAYUNG</v>
      </c>
      <c r="B2759" s="42">
        <v>1033622</v>
      </c>
      <c r="C2759" s="43" t="s">
        <v>7162</v>
      </c>
      <c r="D2759" s="43" t="s">
        <v>7163</v>
      </c>
      <c r="E2759" s="43" t="s">
        <v>6603</v>
      </c>
      <c r="F2759" s="43" t="s">
        <v>7155</v>
      </c>
      <c r="G2759" s="43" t="s">
        <v>6461</v>
      </c>
      <c r="H2759" s="43" t="s">
        <v>1244</v>
      </c>
    </row>
    <row r="2760" spans="1:8" ht="17.25" customHeight="1" x14ac:dyDescent="0.35">
      <c r="A2760" s="46" t="str">
        <f>_xlfn.CONCAT("PUSKESMAS ",TRIM(tblReff[[#This Row],[NAMA PUSKESMAS]]))</f>
        <v>PUSKESMAS SUBOH</v>
      </c>
      <c r="B2760" s="42">
        <v>1032743</v>
      </c>
      <c r="C2760" s="43" t="s">
        <v>7164</v>
      </c>
      <c r="D2760" s="43" t="s">
        <v>7165</v>
      </c>
      <c r="E2760" s="43" t="s">
        <v>7164</v>
      </c>
      <c r="F2760" s="43" t="s">
        <v>7155</v>
      </c>
      <c r="G2760" s="43" t="s">
        <v>6461</v>
      </c>
      <c r="H2760" s="43" t="s">
        <v>1243</v>
      </c>
    </row>
    <row r="2761" spans="1:8" ht="17.25" customHeight="1" x14ac:dyDescent="0.35">
      <c r="A2761" s="46" t="str">
        <f>_xlfn.CONCAT("PUSKESMAS ",TRIM(tblReff[[#This Row],[NAMA PUSKESMAS]]))</f>
        <v>PUSKESMAS MLANDINGAN</v>
      </c>
      <c r="B2761" s="42">
        <v>1032744</v>
      </c>
      <c r="C2761" s="43" t="s">
        <v>7166</v>
      </c>
      <c r="D2761" s="43" t="s">
        <v>7167</v>
      </c>
      <c r="E2761" s="43" t="s">
        <v>7166</v>
      </c>
      <c r="F2761" s="43" t="s">
        <v>7155</v>
      </c>
      <c r="G2761" s="43" t="s">
        <v>6461</v>
      </c>
      <c r="H2761" s="43" t="s">
        <v>1243</v>
      </c>
    </row>
    <row r="2762" spans="1:8" ht="17.25" customHeight="1" x14ac:dyDescent="0.35">
      <c r="A2762" s="46" t="str">
        <f>_xlfn.CONCAT("PUSKESMAS ",TRIM(tblReff[[#This Row],[NAMA PUSKESMAS]]))</f>
        <v>PUSKESMAS BUNGATAN</v>
      </c>
      <c r="B2762" s="42">
        <v>1032745</v>
      </c>
      <c r="C2762" s="43" t="s">
        <v>7168</v>
      </c>
      <c r="D2762" s="43" t="s">
        <v>7169</v>
      </c>
      <c r="E2762" s="43" t="s">
        <v>7168</v>
      </c>
      <c r="F2762" s="43" t="s">
        <v>7155</v>
      </c>
      <c r="G2762" s="43" t="s">
        <v>6461</v>
      </c>
      <c r="H2762" s="43" t="s">
        <v>1243</v>
      </c>
    </row>
    <row r="2763" spans="1:8" ht="17.25" customHeight="1" x14ac:dyDescent="0.35">
      <c r="A2763" s="46" t="str">
        <f>_xlfn.CONCAT("PUSKESMAS ",TRIM(tblReff[[#This Row],[NAMA PUSKESMAS]]))</f>
        <v>PUSKESMAS KENDIT</v>
      </c>
      <c r="B2763" s="42">
        <v>1032746</v>
      </c>
      <c r="C2763" s="43" t="s">
        <v>7170</v>
      </c>
      <c r="D2763" s="43" t="s">
        <v>7171</v>
      </c>
      <c r="E2763" s="43" t="s">
        <v>7170</v>
      </c>
      <c r="F2763" s="43" t="s">
        <v>7155</v>
      </c>
      <c r="G2763" s="43" t="s">
        <v>6461</v>
      </c>
      <c r="H2763" s="43" t="s">
        <v>1243</v>
      </c>
    </row>
    <row r="2764" spans="1:8" ht="17.25" customHeight="1" x14ac:dyDescent="0.35">
      <c r="A2764" s="46" t="str">
        <f>_xlfn.CONCAT("PUSKESMAS ",TRIM(tblReff[[#This Row],[NAMA PUSKESMAS]]))</f>
        <v>PUSKESMAS PANARUKAN</v>
      </c>
      <c r="B2764" s="42">
        <v>1032747</v>
      </c>
      <c r="C2764" s="43" t="s">
        <v>7172</v>
      </c>
      <c r="D2764" s="43" t="s">
        <v>7173</v>
      </c>
      <c r="E2764" s="43" t="s">
        <v>7172</v>
      </c>
      <c r="F2764" s="43" t="s">
        <v>7155</v>
      </c>
      <c r="G2764" s="43" t="s">
        <v>6461</v>
      </c>
      <c r="H2764" s="43" t="s">
        <v>1243</v>
      </c>
    </row>
    <row r="2765" spans="1:8" ht="17.25" customHeight="1" x14ac:dyDescent="0.35">
      <c r="A2765" s="46" t="str">
        <f>_xlfn.CONCAT("PUSKESMAS ",TRIM(tblReff[[#This Row],[NAMA PUSKESMAS]]))</f>
        <v>PUSKESMAS SITUBONDO</v>
      </c>
      <c r="B2765" s="42">
        <v>1032748</v>
      </c>
      <c r="C2765" s="43" t="s">
        <v>7174</v>
      </c>
      <c r="D2765" s="43" t="s">
        <v>7175</v>
      </c>
      <c r="E2765" s="43" t="s">
        <v>7174</v>
      </c>
      <c r="F2765" s="43" t="s">
        <v>7155</v>
      </c>
      <c r="G2765" s="43" t="s">
        <v>6461</v>
      </c>
      <c r="H2765" s="43" t="s">
        <v>1244</v>
      </c>
    </row>
    <row r="2766" spans="1:8" ht="17.25" customHeight="1" x14ac:dyDescent="0.35">
      <c r="A2766" s="46" t="str">
        <f>_xlfn.CONCAT("PUSKESMAS ",TRIM(tblReff[[#This Row],[NAMA PUSKESMAS]]))</f>
        <v>PUSKESMAS MANGARAN</v>
      </c>
      <c r="B2766" s="42">
        <v>1032749</v>
      </c>
      <c r="C2766" s="43" t="s">
        <v>7176</v>
      </c>
      <c r="D2766" s="43" t="s">
        <v>7177</v>
      </c>
      <c r="E2766" s="43" t="s">
        <v>7176</v>
      </c>
      <c r="F2766" s="43" t="s">
        <v>7155</v>
      </c>
      <c r="G2766" s="43" t="s">
        <v>6461</v>
      </c>
      <c r="H2766" s="43" t="s">
        <v>1243</v>
      </c>
    </row>
    <row r="2767" spans="1:8" ht="17.25" customHeight="1" x14ac:dyDescent="0.35">
      <c r="A2767" s="46" t="str">
        <f>_xlfn.CONCAT("PUSKESMAS ",TRIM(tblReff[[#This Row],[NAMA PUSKESMAS]]))</f>
        <v>PUSKESMAS PANJI</v>
      </c>
      <c r="B2767" s="42">
        <v>1032750</v>
      </c>
      <c r="C2767" s="43" t="s">
        <v>7178</v>
      </c>
      <c r="D2767" s="43" t="s">
        <v>7179</v>
      </c>
      <c r="E2767" s="43" t="s">
        <v>7178</v>
      </c>
      <c r="F2767" s="43" t="s">
        <v>7155</v>
      </c>
      <c r="G2767" s="43" t="s">
        <v>6461</v>
      </c>
      <c r="H2767" s="43" t="s">
        <v>1243</v>
      </c>
    </row>
    <row r="2768" spans="1:8" ht="17.25" customHeight="1" x14ac:dyDescent="0.35">
      <c r="A2768" s="46" t="str">
        <f>_xlfn.CONCAT("PUSKESMAS ",TRIM(tblReff[[#This Row],[NAMA PUSKESMAS]]))</f>
        <v>PUSKESMAS KLAMPOKAN</v>
      </c>
      <c r="B2768" s="42">
        <v>1033621</v>
      </c>
      <c r="C2768" s="43" t="s">
        <v>7180</v>
      </c>
      <c r="D2768" s="43" t="s">
        <v>7181</v>
      </c>
      <c r="E2768" s="43" t="s">
        <v>7178</v>
      </c>
      <c r="F2768" s="43" t="s">
        <v>7155</v>
      </c>
      <c r="G2768" s="43" t="s">
        <v>6461</v>
      </c>
      <c r="H2768" s="43" t="s">
        <v>1243</v>
      </c>
    </row>
    <row r="2769" spans="1:8" ht="17.25" customHeight="1" x14ac:dyDescent="0.35">
      <c r="A2769" s="46" t="str">
        <f>_xlfn.CONCAT("PUSKESMAS ",TRIM(tblReff[[#This Row],[NAMA PUSKESMAS]]))</f>
        <v>PUSKESMAS KAPONGAN</v>
      </c>
      <c r="B2769" s="42">
        <v>1032751</v>
      </c>
      <c r="C2769" s="43" t="s">
        <v>7182</v>
      </c>
      <c r="D2769" s="43" t="s">
        <v>7183</v>
      </c>
      <c r="E2769" s="43" t="s">
        <v>7182</v>
      </c>
      <c r="F2769" s="43" t="s">
        <v>7155</v>
      </c>
      <c r="G2769" s="43" t="s">
        <v>6461</v>
      </c>
      <c r="H2769" s="43" t="s">
        <v>1243</v>
      </c>
    </row>
    <row r="2770" spans="1:8" ht="17.25" customHeight="1" x14ac:dyDescent="0.35">
      <c r="A2770" s="46" t="str">
        <f>_xlfn.CONCAT("PUSKESMAS ",TRIM(tblReff[[#This Row],[NAMA PUSKESMAS]]))</f>
        <v>PUSKESMAS ARJASA</v>
      </c>
      <c r="B2770" s="42">
        <v>1032752</v>
      </c>
      <c r="C2770" s="43" t="s">
        <v>6980</v>
      </c>
      <c r="D2770" s="43" t="s">
        <v>7184</v>
      </c>
      <c r="E2770" s="43" t="s">
        <v>6980</v>
      </c>
      <c r="F2770" s="43" t="s">
        <v>7155</v>
      </c>
      <c r="G2770" s="43" t="s">
        <v>6461</v>
      </c>
      <c r="H2770" s="43" t="s">
        <v>1243</v>
      </c>
    </row>
    <row r="2771" spans="1:8" ht="17.25" customHeight="1" x14ac:dyDescent="0.35">
      <c r="A2771" s="46" t="str">
        <f>_xlfn.CONCAT("PUSKESMAS ",TRIM(tblReff[[#This Row],[NAMA PUSKESMAS]]))</f>
        <v>PUSKESMAS JANGKAR</v>
      </c>
      <c r="B2771" s="42">
        <v>1032753</v>
      </c>
      <c r="C2771" s="43" t="s">
        <v>7185</v>
      </c>
      <c r="D2771" s="43" t="s">
        <v>7186</v>
      </c>
      <c r="E2771" s="43" t="s">
        <v>7185</v>
      </c>
      <c r="F2771" s="43" t="s">
        <v>7155</v>
      </c>
      <c r="G2771" s="43" t="s">
        <v>6461</v>
      </c>
      <c r="H2771" s="43" t="s">
        <v>1243</v>
      </c>
    </row>
    <row r="2772" spans="1:8" ht="17.25" customHeight="1" x14ac:dyDescent="0.35">
      <c r="A2772" s="46" t="str">
        <f>_xlfn.CONCAT("PUSKESMAS ",TRIM(tblReff[[#This Row],[NAMA PUSKESMAS]]))</f>
        <v>PUSKESMAS ASEMBAGUS</v>
      </c>
      <c r="B2772" s="42">
        <v>1032754</v>
      </c>
      <c r="C2772" s="43" t="s">
        <v>7187</v>
      </c>
      <c r="D2772" s="43" t="s">
        <v>7188</v>
      </c>
      <c r="E2772" s="43" t="s">
        <v>7187</v>
      </c>
      <c r="F2772" s="43" t="s">
        <v>7155</v>
      </c>
      <c r="G2772" s="43" t="s">
        <v>6461</v>
      </c>
      <c r="H2772" s="43" t="s">
        <v>1243</v>
      </c>
    </row>
    <row r="2773" spans="1:8" ht="17.25" customHeight="1" x14ac:dyDescent="0.35">
      <c r="A2773" s="46" t="str">
        <f>_xlfn.CONCAT("PUSKESMAS ",TRIM(tblReff[[#This Row],[NAMA PUSKESMAS]]))</f>
        <v>PUSKESMAS BANYUPUTIH</v>
      </c>
      <c r="B2773" s="42">
        <v>1032755</v>
      </c>
      <c r="C2773" s="43" t="s">
        <v>5730</v>
      </c>
      <c r="D2773" s="43" t="s">
        <v>7189</v>
      </c>
      <c r="E2773" s="43" t="s">
        <v>5730</v>
      </c>
      <c r="F2773" s="43" t="s">
        <v>7155</v>
      </c>
      <c r="G2773" s="43" t="s">
        <v>6461</v>
      </c>
      <c r="H2773" s="43" t="s">
        <v>1243</v>
      </c>
    </row>
    <row r="2774" spans="1:8" ht="17.25" customHeight="1" x14ac:dyDescent="0.35">
      <c r="A2774" s="46" t="str">
        <f>_xlfn.CONCAT("PUSKESMAS ",TRIM(tblReff[[#This Row],[NAMA PUSKESMAS]]))</f>
        <v>PUSKESMAS SUKAPURA</v>
      </c>
      <c r="B2774" s="42">
        <v>1032756</v>
      </c>
      <c r="C2774" s="43" t="s">
        <v>7190</v>
      </c>
      <c r="D2774" s="43" t="s">
        <v>7191</v>
      </c>
      <c r="E2774" s="43" t="s">
        <v>7190</v>
      </c>
      <c r="F2774" s="43" t="s">
        <v>7192</v>
      </c>
      <c r="G2774" s="43" t="s">
        <v>6461</v>
      </c>
      <c r="H2774" s="43" t="s">
        <v>1243</v>
      </c>
    </row>
    <row r="2775" spans="1:8" ht="17.25" customHeight="1" x14ac:dyDescent="0.35">
      <c r="A2775" s="46" t="str">
        <f>_xlfn.CONCAT("PUSKESMAS ",TRIM(tblReff[[#This Row],[NAMA PUSKESMAS]]))</f>
        <v>PUSKESMAS SUMBER</v>
      </c>
      <c r="B2775" s="42">
        <v>1032757</v>
      </c>
      <c r="C2775" s="43" t="s">
        <v>3032</v>
      </c>
      <c r="D2775" s="43" t="s">
        <v>7193</v>
      </c>
      <c r="E2775" s="43" t="s">
        <v>3032</v>
      </c>
      <c r="F2775" s="43" t="s">
        <v>7192</v>
      </c>
      <c r="G2775" s="43" t="s">
        <v>6461</v>
      </c>
      <c r="H2775" s="43" t="s">
        <v>1244</v>
      </c>
    </row>
    <row r="2776" spans="1:8" ht="17.25" customHeight="1" x14ac:dyDescent="0.35">
      <c r="A2776" s="46" t="str">
        <f>_xlfn.CONCAT("PUSKESMAS ",TRIM(tblReff[[#This Row],[NAMA PUSKESMAS]]))</f>
        <v>PUSKESMAS KURIPAN</v>
      </c>
      <c r="B2776" s="42">
        <v>1032758</v>
      </c>
      <c r="C2776" s="43" t="s">
        <v>7194</v>
      </c>
      <c r="D2776" s="43" t="s">
        <v>7195</v>
      </c>
      <c r="E2776" s="43" t="s">
        <v>7194</v>
      </c>
      <c r="F2776" s="43" t="s">
        <v>7192</v>
      </c>
      <c r="G2776" s="43" t="s">
        <v>6461</v>
      </c>
      <c r="H2776" s="43" t="s">
        <v>1244</v>
      </c>
    </row>
    <row r="2777" spans="1:8" ht="17.25" customHeight="1" x14ac:dyDescent="0.35">
      <c r="A2777" s="46" t="str">
        <f>_xlfn.CONCAT("PUSKESMAS ",TRIM(tblReff[[#This Row],[NAMA PUSKESMAS]]))</f>
        <v>PUSKESMAS BANTARAN</v>
      </c>
      <c r="B2777" s="42">
        <v>1032759</v>
      </c>
      <c r="C2777" s="43" t="s">
        <v>7196</v>
      </c>
      <c r="D2777" s="43" t="s">
        <v>7197</v>
      </c>
      <c r="E2777" s="43" t="s">
        <v>7196</v>
      </c>
      <c r="F2777" s="43" t="s">
        <v>7192</v>
      </c>
      <c r="G2777" s="43" t="s">
        <v>6461</v>
      </c>
      <c r="H2777" s="43" t="s">
        <v>1243</v>
      </c>
    </row>
    <row r="2778" spans="1:8" ht="17.25" customHeight="1" x14ac:dyDescent="0.35">
      <c r="A2778" s="46" t="str">
        <f>_xlfn.CONCAT("PUSKESMAS ",TRIM(tblReff[[#This Row],[NAMA PUSKESMAS]]))</f>
        <v>PUSKESMAS LECES</v>
      </c>
      <c r="B2778" s="42">
        <v>1032760</v>
      </c>
      <c r="C2778" s="43" t="s">
        <v>7198</v>
      </c>
      <c r="D2778" s="43" t="s">
        <v>7199</v>
      </c>
      <c r="E2778" s="43" t="s">
        <v>7198</v>
      </c>
      <c r="F2778" s="43" t="s">
        <v>7192</v>
      </c>
      <c r="G2778" s="43" t="s">
        <v>6461</v>
      </c>
      <c r="H2778" s="43" t="s">
        <v>1243</v>
      </c>
    </row>
    <row r="2779" spans="1:8" ht="17.25" customHeight="1" x14ac:dyDescent="0.35">
      <c r="A2779" s="46" t="str">
        <f>_xlfn.CONCAT("PUSKESMAS ",TRIM(tblReff[[#This Row],[NAMA PUSKESMAS]]))</f>
        <v>PUSKESMAS JORONGAN</v>
      </c>
      <c r="B2779" s="42">
        <v>1032761</v>
      </c>
      <c r="C2779" s="43" t="s">
        <v>7200</v>
      </c>
      <c r="D2779" s="43" t="s">
        <v>7201</v>
      </c>
      <c r="E2779" s="43" t="s">
        <v>7198</v>
      </c>
      <c r="F2779" s="43" t="s">
        <v>7192</v>
      </c>
      <c r="G2779" s="43" t="s">
        <v>6461</v>
      </c>
      <c r="H2779" s="43" t="s">
        <v>1244</v>
      </c>
    </row>
    <row r="2780" spans="1:8" ht="17.25" customHeight="1" x14ac:dyDescent="0.35">
      <c r="A2780" s="46" t="str">
        <f>_xlfn.CONCAT("PUSKESMAS ",TRIM(tblReff[[#This Row],[NAMA PUSKESMAS]]))</f>
        <v>PUSKESMAS TEGALSIWALAN</v>
      </c>
      <c r="B2780" s="42">
        <v>1032762</v>
      </c>
      <c r="C2780" s="43" t="s">
        <v>7202</v>
      </c>
      <c r="D2780" s="43" t="s">
        <v>7203</v>
      </c>
      <c r="E2780" s="43" t="s">
        <v>7202</v>
      </c>
      <c r="F2780" s="43" t="s">
        <v>7192</v>
      </c>
      <c r="G2780" s="43" t="s">
        <v>6461</v>
      </c>
      <c r="H2780" s="43" t="s">
        <v>1244</v>
      </c>
    </row>
    <row r="2781" spans="1:8" ht="17.25" customHeight="1" x14ac:dyDescent="0.35">
      <c r="A2781" s="46" t="str">
        <f>_xlfn.CONCAT("PUSKESMAS ",TRIM(tblReff[[#This Row],[NAMA PUSKESMAS]]))</f>
        <v>PUSKESMAS BANYUANYAR</v>
      </c>
      <c r="B2781" s="42">
        <v>1032763</v>
      </c>
      <c r="C2781" s="43" t="s">
        <v>6026</v>
      </c>
      <c r="D2781" s="43" t="s">
        <v>7204</v>
      </c>
      <c r="E2781" s="43" t="s">
        <v>6026</v>
      </c>
      <c r="F2781" s="43" t="s">
        <v>7192</v>
      </c>
      <c r="G2781" s="43" t="s">
        <v>6461</v>
      </c>
      <c r="H2781" s="43" t="s">
        <v>1244</v>
      </c>
    </row>
    <row r="2782" spans="1:8" ht="17.25" customHeight="1" x14ac:dyDescent="0.35">
      <c r="A2782" s="46" t="str">
        <f>_xlfn.CONCAT("PUSKESMAS ",TRIM(tblReff[[#This Row],[NAMA PUSKESMAS]]))</f>
        <v>PUSKESMAS KLENANG KIDUL</v>
      </c>
      <c r="B2782" s="42">
        <v>1032764</v>
      </c>
      <c r="C2782" s="43" t="s">
        <v>7205</v>
      </c>
      <c r="D2782" s="43" t="s">
        <v>7206</v>
      </c>
      <c r="E2782" s="43" t="s">
        <v>6026</v>
      </c>
      <c r="F2782" s="43" t="s">
        <v>7192</v>
      </c>
      <c r="G2782" s="43" t="s">
        <v>6461</v>
      </c>
      <c r="H2782" s="43" t="s">
        <v>1244</v>
      </c>
    </row>
    <row r="2783" spans="1:8" ht="17.25" customHeight="1" x14ac:dyDescent="0.35">
      <c r="A2783" s="46" t="str">
        <f>_xlfn.CONCAT("PUSKESMAS ",TRIM(tblReff[[#This Row],[NAMA PUSKESMAS]]))</f>
        <v>PUSKESMAS RANUGEDANG</v>
      </c>
      <c r="B2783" s="42">
        <v>1032765</v>
      </c>
      <c r="C2783" s="43" t="s">
        <v>7207</v>
      </c>
      <c r="D2783" s="43" t="s">
        <v>7208</v>
      </c>
      <c r="E2783" s="43" t="s">
        <v>7209</v>
      </c>
      <c r="F2783" s="43" t="s">
        <v>7192</v>
      </c>
      <c r="G2783" s="43" t="s">
        <v>6461</v>
      </c>
      <c r="H2783" s="43" t="s">
        <v>1243</v>
      </c>
    </row>
    <row r="2784" spans="1:8" ht="17.25" customHeight="1" x14ac:dyDescent="0.35">
      <c r="A2784" s="46" t="str">
        <f>_xlfn.CONCAT("PUSKESMAS ",TRIM(tblReff[[#This Row],[NAMA PUSKESMAS]]))</f>
        <v>PUSKESMAS TIRIS</v>
      </c>
      <c r="B2784" s="42">
        <v>1032766</v>
      </c>
      <c r="C2784" s="43" t="s">
        <v>7209</v>
      </c>
      <c r="D2784" s="43" t="s">
        <v>7210</v>
      </c>
      <c r="E2784" s="43" t="s">
        <v>7209</v>
      </c>
      <c r="F2784" s="43" t="s">
        <v>7192</v>
      </c>
      <c r="G2784" s="43" t="s">
        <v>6461</v>
      </c>
      <c r="H2784" s="43" t="s">
        <v>1244</v>
      </c>
    </row>
    <row r="2785" spans="1:8" ht="17.25" customHeight="1" x14ac:dyDescent="0.35">
      <c r="A2785" s="46" t="str">
        <f>_xlfn.CONCAT("PUSKESMAS ",TRIM(tblReff[[#This Row],[NAMA PUSKESMAS]]))</f>
        <v>PUSKESMAS KRUCIL</v>
      </c>
      <c r="B2785" s="42">
        <v>1032767</v>
      </c>
      <c r="C2785" s="43" t="s">
        <v>7211</v>
      </c>
      <c r="D2785" s="43" t="s">
        <v>7212</v>
      </c>
      <c r="E2785" s="43" t="s">
        <v>7211</v>
      </c>
      <c r="F2785" s="43" t="s">
        <v>7192</v>
      </c>
      <c r="G2785" s="43" t="s">
        <v>6461</v>
      </c>
      <c r="H2785" s="43" t="s">
        <v>1243</v>
      </c>
    </row>
    <row r="2786" spans="1:8" ht="17.25" customHeight="1" x14ac:dyDescent="0.35">
      <c r="A2786" s="46" t="str">
        <f>_xlfn.CONCAT("PUSKESMAS ",TRIM(tblReff[[#This Row],[NAMA PUSKESMAS]]))</f>
        <v>PUSKESMAS WANGKAL</v>
      </c>
      <c r="B2786" s="42">
        <v>1032768</v>
      </c>
      <c r="C2786" s="43" t="s">
        <v>7213</v>
      </c>
      <c r="D2786" s="43" t="s">
        <v>7214</v>
      </c>
      <c r="E2786" s="43" t="s">
        <v>1284</v>
      </c>
      <c r="F2786" s="43" t="s">
        <v>7192</v>
      </c>
      <c r="G2786" s="43" t="s">
        <v>6461</v>
      </c>
      <c r="H2786" s="43" t="s">
        <v>1243</v>
      </c>
    </row>
    <row r="2787" spans="1:8" ht="17.25" customHeight="1" x14ac:dyDescent="0.35">
      <c r="A2787" s="46" t="str">
        <f>_xlfn.CONCAT("PUSKESMAS ",TRIM(tblReff[[#This Row],[NAMA PUSKESMAS]]))</f>
        <v>PUSKESMAS CONDONG</v>
      </c>
      <c r="B2787" s="42">
        <v>1032769</v>
      </c>
      <c r="C2787" s="43" t="s">
        <v>7215</v>
      </c>
      <c r="D2787" s="43" t="s">
        <v>7216</v>
      </c>
      <c r="E2787" s="43" t="s">
        <v>1284</v>
      </c>
      <c r="F2787" s="43" t="s">
        <v>7192</v>
      </c>
      <c r="G2787" s="43" t="s">
        <v>6461</v>
      </c>
      <c r="H2787" s="43" t="s">
        <v>1243</v>
      </c>
    </row>
    <row r="2788" spans="1:8" ht="17.25" customHeight="1" x14ac:dyDescent="0.35">
      <c r="A2788" s="46" t="str">
        <f>_xlfn.CONCAT("PUSKESMAS ",TRIM(tblReff[[#This Row],[NAMA PUSKESMAS]]))</f>
        <v>PUSKESMAS PAKUNIRAN</v>
      </c>
      <c r="B2788" s="42">
        <v>1032771</v>
      </c>
      <c r="C2788" s="43" t="s">
        <v>7217</v>
      </c>
      <c r="D2788" s="43" t="s">
        <v>7218</v>
      </c>
      <c r="E2788" s="43" t="s">
        <v>7217</v>
      </c>
      <c r="F2788" s="43" t="s">
        <v>7192</v>
      </c>
      <c r="G2788" s="43" t="s">
        <v>6461</v>
      </c>
      <c r="H2788" s="43" t="s">
        <v>1243</v>
      </c>
    </row>
    <row r="2789" spans="1:8" ht="17.25" customHeight="1" x14ac:dyDescent="0.35">
      <c r="A2789" s="46" t="str">
        <f>_xlfn.CONCAT("PUSKESMAS ",TRIM(tblReff[[#This Row],[NAMA PUSKESMAS]]))</f>
        <v>PUSKESMAS GLAGAH</v>
      </c>
      <c r="B2789" s="42">
        <v>1032770</v>
      </c>
      <c r="C2789" s="43" t="s">
        <v>7082</v>
      </c>
      <c r="D2789" s="43" t="s">
        <v>7219</v>
      </c>
      <c r="E2789" s="43" t="s">
        <v>7217</v>
      </c>
      <c r="F2789" s="43" t="s">
        <v>7192</v>
      </c>
      <c r="G2789" s="43" t="s">
        <v>6461</v>
      </c>
      <c r="H2789" s="43" t="s">
        <v>1243</v>
      </c>
    </row>
    <row r="2790" spans="1:8" ht="17.25" customHeight="1" x14ac:dyDescent="0.35">
      <c r="A2790" s="46" t="str">
        <f>_xlfn.CONCAT("PUSKESMAS ",TRIM(tblReff[[#This Row],[NAMA PUSKESMAS]]))</f>
        <v>PUSKESMAS KOTAANYAR</v>
      </c>
      <c r="B2790" s="42">
        <v>1032772</v>
      </c>
      <c r="C2790" s="43" t="s">
        <v>7220</v>
      </c>
      <c r="D2790" s="43" t="s">
        <v>7221</v>
      </c>
      <c r="E2790" s="43" t="s">
        <v>7220</v>
      </c>
      <c r="F2790" s="43" t="s">
        <v>7192</v>
      </c>
      <c r="G2790" s="43" t="s">
        <v>6461</v>
      </c>
      <c r="H2790" s="43" t="s">
        <v>1243</v>
      </c>
    </row>
    <row r="2791" spans="1:8" ht="17.25" customHeight="1" x14ac:dyDescent="0.35">
      <c r="A2791" s="46" t="str">
        <f>_xlfn.CONCAT("PUSKESMAS ",TRIM(tblReff[[#This Row],[NAMA PUSKESMAS]]))</f>
        <v>PUSKESMAS PAITON</v>
      </c>
      <c r="B2791" s="42">
        <v>1032773</v>
      </c>
      <c r="C2791" s="43" t="s">
        <v>7222</v>
      </c>
      <c r="D2791" s="43" t="s">
        <v>7223</v>
      </c>
      <c r="E2791" s="43" t="s">
        <v>7222</v>
      </c>
      <c r="F2791" s="43" t="s">
        <v>7192</v>
      </c>
      <c r="G2791" s="43" t="s">
        <v>6461</v>
      </c>
      <c r="H2791" s="43" t="s">
        <v>1243</v>
      </c>
    </row>
    <row r="2792" spans="1:8" ht="17.25" customHeight="1" x14ac:dyDescent="0.35">
      <c r="A2792" s="46" t="str">
        <f>_xlfn.CONCAT("PUSKESMAS ",TRIM(tblReff[[#This Row],[NAMA PUSKESMAS]]))</f>
        <v>PUSKESMAS JABUNGSISIR</v>
      </c>
      <c r="B2792" s="42">
        <v>1032774</v>
      </c>
      <c r="C2792" s="43" t="s">
        <v>7224</v>
      </c>
      <c r="D2792" s="43" t="s">
        <v>7225</v>
      </c>
      <c r="E2792" s="43" t="s">
        <v>7222</v>
      </c>
      <c r="F2792" s="43" t="s">
        <v>7192</v>
      </c>
      <c r="G2792" s="43" t="s">
        <v>6461</v>
      </c>
      <c r="H2792" s="43" t="s">
        <v>1243</v>
      </c>
    </row>
    <row r="2793" spans="1:8" ht="17.25" customHeight="1" x14ac:dyDescent="0.35">
      <c r="A2793" s="46" t="str">
        <f>_xlfn.CONCAT("PUSKESMAS ",TRIM(tblReff[[#This Row],[NAMA PUSKESMAS]]))</f>
        <v>PUSKESMAS BAGO</v>
      </c>
      <c r="B2793" s="42">
        <v>1032775</v>
      </c>
      <c r="C2793" s="43" t="s">
        <v>7226</v>
      </c>
      <c r="D2793" s="43" t="s">
        <v>7227</v>
      </c>
      <c r="E2793" s="43" t="s">
        <v>7228</v>
      </c>
      <c r="F2793" s="43" t="s">
        <v>7192</v>
      </c>
      <c r="G2793" s="43" t="s">
        <v>6461</v>
      </c>
      <c r="H2793" s="43" t="s">
        <v>1243</v>
      </c>
    </row>
    <row r="2794" spans="1:8" ht="17.25" customHeight="1" x14ac:dyDescent="0.35">
      <c r="A2794" s="46" t="str">
        <f>_xlfn.CONCAT("PUSKESMAS ",TRIM(tblReff[[#This Row],[NAMA PUSKESMAS]]))</f>
        <v>PUSKESMAS BESUK</v>
      </c>
      <c r="B2794" s="42">
        <v>1032776</v>
      </c>
      <c r="C2794" s="43" t="s">
        <v>7228</v>
      </c>
      <c r="D2794" s="43" t="s">
        <v>7229</v>
      </c>
      <c r="E2794" s="43" t="s">
        <v>7228</v>
      </c>
      <c r="F2794" s="43" t="s">
        <v>7192</v>
      </c>
      <c r="G2794" s="43" t="s">
        <v>6461</v>
      </c>
      <c r="H2794" s="43" t="s">
        <v>1244</v>
      </c>
    </row>
    <row r="2795" spans="1:8" ht="17.25" customHeight="1" x14ac:dyDescent="0.35">
      <c r="A2795" s="46" t="str">
        <f>_xlfn.CONCAT("PUSKESMAS ",TRIM(tblReff[[#This Row],[NAMA PUSKESMAS]]))</f>
        <v>PUSKESMAS KRAKSAAN</v>
      </c>
      <c r="B2795" s="42">
        <v>1032777</v>
      </c>
      <c r="C2795" s="43" t="s">
        <v>7230</v>
      </c>
      <c r="D2795" s="43" t="s">
        <v>7231</v>
      </c>
      <c r="E2795" s="43" t="s">
        <v>7230</v>
      </c>
      <c r="F2795" s="43" t="s">
        <v>7192</v>
      </c>
      <c r="G2795" s="43" t="s">
        <v>6461</v>
      </c>
      <c r="H2795" s="43" t="s">
        <v>1244</v>
      </c>
    </row>
    <row r="2796" spans="1:8" ht="17.25" customHeight="1" x14ac:dyDescent="0.35">
      <c r="A2796" s="46" t="str">
        <f>_xlfn.CONCAT("PUSKESMAS ",TRIM(tblReff[[#This Row],[NAMA PUSKESMAS]]))</f>
        <v>PUSKESMAS KREJENGAN</v>
      </c>
      <c r="B2796" s="42">
        <v>1032778</v>
      </c>
      <c r="C2796" s="43" t="s">
        <v>7232</v>
      </c>
      <c r="D2796" s="43" t="s">
        <v>7233</v>
      </c>
      <c r="E2796" s="43" t="s">
        <v>7232</v>
      </c>
      <c r="F2796" s="43" t="s">
        <v>7192</v>
      </c>
      <c r="G2796" s="43" t="s">
        <v>6461</v>
      </c>
      <c r="H2796" s="43" t="s">
        <v>1243</v>
      </c>
    </row>
    <row r="2797" spans="1:8" ht="17.25" customHeight="1" x14ac:dyDescent="0.35">
      <c r="A2797" s="46" t="str">
        <f>_xlfn.CONCAT("PUSKESMAS ",TRIM(tblReff[[#This Row],[NAMA PUSKESMAS]]))</f>
        <v>PUSKESMAS PAJARAKAN</v>
      </c>
      <c r="B2797" s="42">
        <v>1032779</v>
      </c>
      <c r="C2797" s="43" t="s">
        <v>7234</v>
      </c>
      <c r="D2797" s="43" t="s">
        <v>7235</v>
      </c>
      <c r="E2797" s="43" t="s">
        <v>7234</v>
      </c>
      <c r="F2797" s="43" t="s">
        <v>7192</v>
      </c>
      <c r="G2797" s="43" t="s">
        <v>6461</v>
      </c>
      <c r="H2797" s="43" t="s">
        <v>1243</v>
      </c>
    </row>
    <row r="2798" spans="1:8" ht="17.25" customHeight="1" x14ac:dyDescent="0.35">
      <c r="A2798" s="46" t="str">
        <f>_xlfn.CONCAT("PUSKESMAS ",TRIM(tblReff[[#This Row],[NAMA PUSKESMAS]]))</f>
        <v>PUSKESMAS MARON</v>
      </c>
      <c r="B2798" s="42">
        <v>1032780</v>
      </c>
      <c r="C2798" s="43" t="s">
        <v>7236</v>
      </c>
      <c r="D2798" s="43" t="s">
        <v>7237</v>
      </c>
      <c r="E2798" s="43" t="s">
        <v>7236</v>
      </c>
      <c r="F2798" s="43" t="s">
        <v>7192</v>
      </c>
      <c r="G2798" s="43" t="s">
        <v>6461</v>
      </c>
      <c r="H2798" s="43" t="s">
        <v>1243</v>
      </c>
    </row>
    <row r="2799" spans="1:8" ht="17.25" customHeight="1" x14ac:dyDescent="0.35">
      <c r="A2799" s="46" t="str">
        <f>_xlfn.CONCAT("PUSKESMAS ",TRIM(tblReff[[#This Row],[NAMA PUSKESMAS]]))</f>
        <v>PUSKESMAS SUKO</v>
      </c>
      <c r="B2799" s="42">
        <v>1032781</v>
      </c>
      <c r="C2799" s="43" t="s">
        <v>7238</v>
      </c>
      <c r="D2799" s="43" t="s">
        <v>7239</v>
      </c>
      <c r="E2799" s="43" t="s">
        <v>7236</v>
      </c>
      <c r="F2799" s="43" t="s">
        <v>7192</v>
      </c>
      <c r="G2799" s="43" t="s">
        <v>6461</v>
      </c>
      <c r="H2799" s="43" t="s">
        <v>1244</v>
      </c>
    </row>
    <row r="2800" spans="1:8" ht="17.25" customHeight="1" x14ac:dyDescent="0.35">
      <c r="A2800" s="46" t="str">
        <f>_xlfn.CONCAT("PUSKESMAS ",TRIM(tblReff[[#This Row],[NAMA PUSKESMAS]]))</f>
        <v>PUSKESMAS GENDING</v>
      </c>
      <c r="B2800" s="42">
        <v>1032782</v>
      </c>
      <c r="C2800" s="43" t="s">
        <v>7240</v>
      </c>
      <c r="D2800" s="43" t="s">
        <v>7241</v>
      </c>
      <c r="E2800" s="43" t="s">
        <v>7240</v>
      </c>
      <c r="F2800" s="43" t="s">
        <v>7192</v>
      </c>
      <c r="G2800" s="43" t="s">
        <v>6461</v>
      </c>
      <c r="H2800" s="43" t="s">
        <v>1243</v>
      </c>
    </row>
    <row r="2801" spans="1:8" ht="17.25" customHeight="1" x14ac:dyDescent="0.35">
      <c r="A2801" s="46" t="str">
        <f>_xlfn.CONCAT("PUSKESMAS ",TRIM(tblReff[[#This Row],[NAMA PUSKESMAS]]))</f>
        <v>PUSKESMAS DRINGU</v>
      </c>
      <c r="B2801" s="42">
        <v>1032783</v>
      </c>
      <c r="C2801" s="43" t="s">
        <v>7242</v>
      </c>
      <c r="D2801" s="43" t="s">
        <v>7243</v>
      </c>
      <c r="E2801" s="43" t="s">
        <v>7242</v>
      </c>
      <c r="F2801" s="43" t="s">
        <v>7192</v>
      </c>
      <c r="G2801" s="43" t="s">
        <v>6461</v>
      </c>
      <c r="H2801" s="43" t="s">
        <v>1244</v>
      </c>
    </row>
    <row r="2802" spans="1:8" ht="17.25" customHeight="1" x14ac:dyDescent="0.35">
      <c r="A2802" s="46" t="str">
        <f>_xlfn.CONCAT("PUSKESMAS ",TRIM(tblReff[[#This Row],[NAMA PUSKESMAS]]))</f>
        <v>PUSKESMAS WONOMERTO</v>
      </c>
      <c r="B2802" s="42">
        <v>1032784</v>
      </c>
      <c r="C2802" s="43" t="s">
        <v>7244</v>
      </c>
      <c r="D2802" s="43" t="s">
        <v>7245</v>
      </c>
      <c r="E2802" s="43" t="s">
        <v>7244</v>
      </c>
      <c r="F2802" s="43" t="s">
        <v>7192</v>
      </c>
      <c r="G2802" s="43" t="s">
        <v>6461</v>
      </c>
      <c r="H2802" s="43" t="s">
        <v>1243</v>
      </c>
    </row>
    <row r="2803" spans="1:8" ht="17.25" customHeight="1" x14ac:dyDescent="0.35">
      <c r="A2803" s="46" t="str">
        <f>_xlfn.CONCAT("PUSKESMAS ",TRIM(tblReff[[#This Row],[NAMA PUSKESMAS]]))</f>
        <v>PUSKESMAS LUMBANG</v>
      </c>
      <c r="B2803" s="42">
        <v>1032785</v>
      </c>
      <c r="C2803" s="43" t="s">
        <v>7246</v>
      </c>
      <c r="D2803" s="43" t="s">
        <v>7247</v>
      </c>
      <c r="E2803" s="43" t="s">
        <v>7246</v>
      </c>
      <c r="F2803" s="43" t="s">
        <v>7192</v>
      </c>
      <c r="G2803" s="43" t="s">
        <v>6461</v>
      </c>
      <c r="H2803" s="43" t="s">
        <v>1243</v>
      </c>
    </row>
    <row r="2804" spans="1:8" ht="17.25" customHeight="1" x14ac:dyDescent="0.35">
      <c r="A2804" s="46" t="str">
        <f>_xlfn.CONCAT("PUSKESMAS ",TRIM(tblReff[[#This Row],[NAMA PUSKESMAS]]))</f>
        <v>PUSKESMAS TONGAS</v>
      </c>
      <c r="B2804" s="42">
        <v>1032786</v>
      </c>
      <c r="C2804" s="43" t="s">
        <v>7248</v>
      </c>
      <c r="D2804" s="43" t="s">
        <v>7249</v>
      </c>
      <c r="E2804" s="43" t="s">
        <v>7248</v>
      </c>
      <c r="F2804" s="43" t="s">
        <v>7192</v>
      </c>
      <c r="G2804" s="43" t="s">
        <v>6461</v>
      </c>
      <c r="H2804" s="43" t="s">
        <v>1244</v>
      </c>
    </row>
    <row r="2805" spans="1:8" ht="17.25" customHeight="1" x14ac:dyDescent="0.35">
      <c r="A2805" s="46" t="str">
        <f>_xlfn.CONCAT("PUSKESMAS ",TRIM(tblReff[[#This Row],[NAMA PUSKESMAS]]))</f>
        <v>PUSKESMAS CURAHTULIS</v>
      </c>
      <c r="B2805" s="42">
        <v>1032787</v>
      </c>
      <c r="C2805" s="43" t="s">
        <v>7250</v>
      </c>
      <c r="D2805" s="43" t="s">
        <v>7251</v>
      </c>
      <c r="E2805" s="43" t="s">
        <v>7248</v>
      </c>
      <c r="F2805" s="43" t="s">
        <v>7192</v>
      </c>
      <c r="G2805" s="43" t="s">
        <v>6461</v>
      </c>
      <c r="H2805" s="43" t="s">
        <v>1244</v>
      </c>
    </row>
    <row r="2806" spans="1:8" ht="17.25" customHeight="1" x14ac:dyDescent="0.35">
      <c r="A2806" s="46" t="str">
        <f>_xlfn.CONCAT("PUSKESMAS ",TRIM(tblReff[[#This Row],[NAMA PUSKESMAS]]))</f>
        <v>PUSKESMAS SUMBERASIH</v>
      </c>
      <c r="B2806" s="42">
        <v>1032788</v>
      </c>
      <c r="C2806" s="43" t="s">
        <v>7252</v>
      </c>
      <c r="D2806" s="43" t="s">
        <v>7253</v>
      </c>
      <c r="E2806" s="43" t="s">
        <v>7252</v>
      </c>
      <c r="F2806" s="43" t="s">
        <v>7192</v>
      </c>
      <c r="G2806" s="43" t="s">
        <v>6461</v>
      </c>
      <c r="H2806" s="43" t="s">
        <v>1243</v>
      </c>
    </row>
    <row r="2807" spans="1:8" ht="17.25" customHeight="1" x14ac:dyDescent="0.35">
      <c r="A2807" s="46" t="str">
        <f>_xlfn.CONCAT("PUSKESMAS ",TRIM(tblReff[[#This Row],[NAMA PUSKESMAS]]))</f>
        <v>PUSKESMAS PURWODADI</v>
      </c>
      <c r="B2807" s="42">
        <v>1032789</v>
      </c>
      <c r="C2807" s="43" t="s">
        <v>1324</v>
      </c>
      <c r="D2807" s="43" t="s">
        <v>7254</v>
      </c>
      <c r="E2807" s="43" t="s">
        <v>1324</v>
      </c>
      <c r="F2807" s="43" t="s">
        <v>7255</v>
      </c>
      <c r="G2807" s="43" t="s">
        <v>6461</v>
      </c>
      <c r="H2807" s="43" t="s">
        <v>1243</v>
      </c>
    </row>
    <row r="2808" spans="1:8" ht="17.25" customHeight="1" x14ac:dyDescent="0.35">
      <c r="A2808" s="46" t="str">
        <f>_xlfn.CONCAT("PUSKESMAS ",TRIM(tblReff[[#This Row],[NAMA PUSKESMAS]]))</f>
        <v>PUSKESMAS NONGKOJAJAR</v>
      </c>
      <c r="B2808" s="42">
        <v>1032790</v>
      </c>
      <c r="C2808" s="43" t="s">
        <v>7256</v>
      </c>
      <c r="D2808" s="43" t="s">
        <v>7257</v>
      </c>
      <c r="E2808" s="43" t="s">
        <v>7258</v>
      </c>
      <c r="F2808" s="43" t="s">
        <v>7255</v>
      </c>
      <c r="G2808" s="43" t="s">
        <v>6461</v>
      </c>
      <c r="H2808" s="43" t="s">
        <v>1243</v>
      </c>
    </row>
    <row r="2809" spans="1:8" ht="17.25" customHeight="1" x14ac:dyDescent="0.35">
      <c r="A2809" s="46" t="str">
        <f>_xlfn.CONCAT("PUSKESMAS ",TRIM(tblReff[[#This Row],[NAMA PUSKESMAS]]))</f>
        <v>PUSKESMAS SUMBERPITU</v>
      </c>
      <c r="B2809" s="42">
        <v>1032791</v>
      </c>
      <c r="C2809" s="43" t="s">
        <v>7259</v>
      </c>
      <c r="D2809" s="43" t="s">
        <v>7260</v>
      </c>
      <c r="E2809" s="43" t="s">
        <v>7258</v>
      </c>
      <c r="F2809" s="43" t="s">
        <v>7255</v>
      </c>
      <c r="G2809" s="43" t="s">
        <v>6461</v>
      </c>
      <c r="H2809" s="43" t="s">
        <v>1244</v>
      </c>
    </row>
    <row r="2810" spans="1:8" ht="17.25" customHeight="1" x14ac:dyDescent="0.35">
      <c r="A2810" s="46" t="str">
        <f>_xlfn.CONCAT("PUSKESMAS ",TRIM(tblReff[[#This Row],[NAMA PUSKESMAS]]))</f>
        <v>PUSKESMAS PUSPO</v>
      </c>
      <c r="B2810" s="42">
        <v>1032792</v>
      </c>
      <c r="C2810" s="43" t="s">
        <v>7261</v>
      </c>
      <c r="D2810" s="43" t="s">
        <v>7262</v>
      </c>
      <c r="E2810" s="43" t="s">
        <v>7261</v>
      </c>
      <c r="F2810" s="43" t="s">
        <v>7255</v>
      </c>
      <c r="G2810" s="43" t="s">
        <v>6461</v>
      </c>
      <c r="H2810" s="43" t="s">
        <v>1244</v>
      </c>
    </row>
    <row r="2811" spans="1:8" ht="17.25" customHeight="1" x14ac:dyDescent="0.35">
      <c r="A2811" s="46" t="str">
        <f>_xlfn.CONCAT("PUSKESMAS ",TRIM(tblReff[[#This Row],[NAMA PUSKESMAS]]))</f>
        <v>PUSKESMAS TOSARI</v>
      </c>
      <c r="B2811" s="42">
        <v>1032793</v>
      </c>
      <c r="C2811" s="43" t="s">
        <v>7263</v>
      </c>
      <c r="D2811" s="43" t="s">
        <v>7264</v>
      </c>
      <c r="E2811" s="43" t="s">
        <v>7263</v>
      </c>
      <c r="F2811" s="43" t="s">
        <v>7255</v>
      </c>
      <c r="G2811" s="43" t="s">
        <v>6461</v>
      </c>
      <c r="H2811" s="43" t="s">
        <v>1243</v>
      </c>
    </row>
    <row r="2812" spans="1:8" ht="17.25" customHeight="1" x14ac:dyDescent="0.35">
      <c r="A2812" s="46" t="str">
        <f>_xlfn.CONCAT("PUSKESMAS ",TRIM(tblReff[[#This Row],[NAMA PUSKESMAS]]))</f>
        <v>PUSKESMAS LUMBANG</v>
      </c>
      <c r="B2812" s="42">
        <v>1032794</v>
      </c>
      <c r="C2812" s="43" t="s">
        <v>7246</v>
      </c>
      <c r="D2812" s="43" t="s">
        <v>7265</v>
      </c>
      <c r="E2812" s="43" t="s">
        <v>7246</v>
      </c>
      <c r="F2812" s="43" t="s">
        <v>7255</v>
      </c>
      <c r="G2812" s="43" t="s">
        <v>6461</v>
      </c>
      <c r="H2812" s="43" t="s">
        <v>1244</v>
      </c>
    </row>
    <row r="2813" spans="1:8" ht="17.25" customHeight="1" x14ac:dyDescent="0.35">
      <c r="A2813" s="46" t="str">
        <f>_xlfn.CONCAT("PUSKESMAS ",TRIM(tblReff[[#This Row],[NAMA PUSKESMAS]]))</f>
        <v>PUSKESMAS PASREPAN</v>
      </c>
      <c r="B2813" s="42">
        <v>1032795</v>
      </c>
      <c r="C2813" s="43" t="s">
        <v>7266</v>
      </c>
      <c r="D2813" s="43" t="s">
        <v>7267</v>
      </c>
      <c r="E2813" s="43" t="s">
        <v>7266</v>
      </c>
      <c r="F2813" s="43" t="s">
        <v>7255</v>
      </c>
      <c r="G2813" s="43" t="s">
        <v>6461</v>
      </c>
      <c r="H2813" s="43" t="s">
        <v>1243</v>
      </c>
    </row>
    <row r="2814" spans="1:8" ht="17.25" customHeight="1" x14ac:dyDescent="0.35">
      <c r="A2814" s="46" t="str">
        <f>_xlfn.CONCAT("PUSKESMAS ",TRIM(tblReff[[#This Row],[NAMA PUSKESMAS]]))</f>
        <v>PUSKESMAS KEJAYAN</v>
      </c>
      <c r="B2814" s="42">
        <v>1032796</v>
      </c>
      <c r="C2814" s="43" t="s">
        <v>7268</v>
      </c>
      <c r="D2814" s="43" t="s">
        <v>7269</v>
      </c>
      <c r="E2814" s="43" t="s">
        <v>7268</v>
      </c>
      <c r="F2814" s="43" t="s">
        <v>7255</v>
      </c>
      <c r="G2814" s="43" t="s">
        <v>6461</v>
      </c>
      <c r="H2814" s="43" t="s">
        <v>1244</v>
      </c>
    </row>
    <row r="2815" spans="1:8" ht="17.25" customHeight="1" x14ac:dyDescent="0.35">
      <c r="A2815" s="46" t="str">
        <f>_xlfn.CONCAT("PUSKESMAS ",TRIM(tblReff[[#This Row],[NAMA PUSKESMAS]]))</f>
        <v>PUSKESMAS AMBAL AMBIL</v>
      </c>
      <c r="B2815" s="42">
        <v>1032797</v>
      </c>
      <c r="C2815" s="43" t="s">
        <v>7270</v>
      </c>
      <c r="D2815" s="43" t="s">
        <v>7271</v>
      </c>
      <c r="E2815" s="43" t="s">
        <v>7268</v>
      </c>
      <c r="F2815" s="43" t="s">
        <v>7255</v>
      </c>
      <c r="G2815" s="43" t="s">
        <v>6461</v>
      </c>
      <c r="H2815" s="43" t="s">
        <v>1244</v>
      </c>
    </row>
    <row r="2816" spans="1:8" ht="17.25" customHeight="1" x14ac:dyDescent="0.35">
      <c r="A2816" s="46" t="str">
        <f>_xlfn.CONCAT("PUSKESMAS ",TRIM(tblReff[[#This Row],[NAMA PUSKESMAS]]))</f>
        <v>PUSKESMAS WONOREJO</v>
      </c>
      <c r="B2816" s="42">
        <v>1032798</v>
      </c>
      <c r="C2816" s="43" t="s">
        <v>6719</v>
      </c>
      <c r="D2816" s="43" t="s">
        <v>7272</v>
      </c>
      <c r="E2816" s="43" t="s">
        <v>6719</v>
      </c>
      <c r="F2816" s="43" t="s">
        <v>7255</v>
      </c>
      <c r="G2816" s="43" t="s">
        <v>6461</v>
      </c>
      <c r="H2816" s="43" t="s">
        <v>1244</v>
      </c>
    </row>
    <row r="2817" spans="1:8" ht="17.25" customHeight="1" x14ac:dyDescent="0.35">
      <c r="A2817" s="46" t="str">
        <f>_xlfn.CONCAT("PUSKESMAS ",TRIM(tblReff[[#This Row],[NAMA PUSKESMAS]]))</f>
        <v>PUSKESMAS PURWOSARI</v>
      </c>
      <c r="B2817" s="42">
        <v>1032799</v>
      </c>
      <c r="C2817" s="43" t="s">
        <v>5394</v>
      </c>
      <c r="D2817" s="43" t="s">
        <v>7273</v>
      </c>
      <c r="E2817" s="43" t="s">
        <v>5394</v>
      </c>
      <c r="F2817" s="43" t="s">
        <v>7255</v>
      </c>
      <c r="G2817" s="43" t="s">
        <v>6461</v>
      </c>
      <c r="H2817" s="43" t="s">
        <v>1243</v>
      </c>
    </row>
    <row r="2818" spans="1:8" ht="17.25" customHeight="1" x14ac:dyDescent="0.35">
      <c r="A2818" s="46" t="str">
        <f>_xlfn.CONCAT("PUSKESMAS ",TRIM(tblReff[[#This Row],[NAMA PUSKESMAS]]))</f>
        <v>PUSKESMAS KARANGREJO</v>
      </c>
      <c r="B2818" s="42">
        <v>1032800</v>
      </c>
      <c r="C2818" s="43" t="s">
        <v>6652</v>
      </c>
      <c r="D2818" s="43" t="s">
        <v>7274</v>
      </c>
      <c r="E2818" s="43" t="s">
        <v>5394</v>
      </c>
      <c r="F2818" s="43" t="s">
        <v>7255</v>
      </c>
      <c r="G2818" s="43" t="s">
        <v>6461</v>
      </c>
      <c r="H2818" s="43" t="s">
        <v>1244</v>
      </c>
    </row>
    <row r="2819" spans="1:8" ht="17.25" customHeight="1" x14ac:dyDescent="0.35">
      <c r="A2819" s="46" t="str">
        <f>_xlfn.CONCAT("PUSKESMAS ",TRIM(tblReff[[#This Row],[NAMA PUSKESMAS]]))</f>
        <v>PUSKESMAS PRIGEN</v>
      </c>
      <c r="B2819" s="42">
        <v>1032801</v>
      </c>
      <c r="C2819" s="43" t="s">
        <v>7275</v>
      </c>
      <c r="D2819" s="43" t="s">
        <v>7276</v>
      </c>
      <c r="E2819" s="43" t="s">
        <v>7275</v>
      </c>
      <c r="F2819" s="43" t="s">
        <v>7255</v>
      </c>
      <c r="G2819" s="43" t="s">
        <v>6461</v>
      </c>
      <c r="H2819" s="43" t="s">
        <v>1243</v>
      </c>
    </row>
    <row r="2820" spans="1:8" ht="17.25" customHeight="1" x14ac:dyDescent="0.35">
      <c r="A2820" s="46" t="str">
        <f>_xlfn.CONCAT("PUSKESMAS ",TRIM(tblReff[[#This Row],[NAMA PUSKESMAS]]))</f>
        <v>PUSKESMAS BULUKANDANG</v>
      </c>
      <c r="B2820" s="42">
        <v>1032802</v>
      </c>
      <c r="C2820" s="43" t="s">
        <v>7277</v>
      </c>
      <c r="D2820" s="43" t="s">
        <v>7278</v>
      </c>
      <c r="E2820" s="43" t="s">
        <v>7275</v>
      </c>
      <c r="F2820" s="43" t="s">
        <v>7255</v>
      </c>
      <c r="G2820" s="43" t="s">
        <v>6461</v>
      </c>
      <c r="H2820" s="43" t="s">
        <v>1244</v>
      </c>
    </row>
    <row r="2821" spans="1:8" ht="17.25" customHeight="1" x14ac:dyDescent="0.35">
      <c r="A2821" s="46" t="str">
        <f>_xlfn.CONCAT("PUSKESMAS ",TRIM(tblReff[[#This Row],[NAMA PUSKESMAS]]))</f>
        <v>PUSKESMAS SUKOREJO</v>
      </c>
      <c r="B2821" s="42">
        <v>1032803</v>
      </c>
      <c r="C2821" s="43" t="s">
        <v>1325</v>
      </c>
      <c r="D2821" s="43" t="s">
        <v>7279</v>
      </c>
      <c r="E2821" s="43" t="s">
        <v>1325</v>
      </c>
      <c r="F2821" s="43" t="s">
        <v>7255</v>
      </c>
      <c r="G2821" s="43" t="s">
        <v>6461</v>
      </c>
      <c r="H2821" s="43" t="s">
        <v>1243</v>
      </c>
    </row>
    <row r="2822" spans="1:8" ht="17.25" customHeight="1" x14ac:dyDescent="0.35">
      <c r="A2822" s="46" t="str">
        <f>_xlfn.CONCAT("PUSKESMAS ",TRIM(tblReff[[#This Row],[NAMA PUSKESMAS]]))</f>
        <v>PUSKESMAS PANDAAN</v>
      </c>
      <c r="B2822" s="42">
        <v>1032804</v>
      </c>
      <c r="C2822" s="43" t="s">
        <v>7280</v>
      </c>
      <c r="D2822" s="43" t="s">
        <v>7281</v>
      </c>
      <c r="E2822" s="43" t="s">
        <v>7280</v>
      </c>
      <c r="F2822" s="43" t="s">
        <v>7255</v>
      </c>
      <c r="G2822" s="43" t="s">
        <v>6461</v>
      </c>
      <c r="H2822" s="43" t="s">
        <v>1243</v>
      </c>
    </row>
    <row r="2823" spans="1:8" ht="17.25" customHeight="1" x14ac:dyDescent="0.35">
      <c r="A2823" s="46" t="str">
        <f>_xlfn.CONCAT("PUSKESMAS ",TRIM(tblReff[[#This Row],[NAMA PUSKESMAS]]))</f>
        <v>PUSKESMAS SEBANI</v>
      </c>
      <c r="B2823" s="42">
        <v>1032805</v>
      </c>
      <c r="C2823" s="43" t="s">
        <v>7282</v>
      </c>
      <c r="D2823" s="43" t="s">
        <v>7283</v>
      </c>
      <c r="E2823" s="43" t="s">
        <v>7280</v>
      </c>
      <c r="F2823" s="43" t="s">
        <v>7255</v>
      </c>
      <c r="G2823" s="43" t="s">
        <v>6461</v>
      </c>
      <c r="H2823" s="43" t="s">
        <v>1244</v>
      </c>
    </row>
    <row r="2824" spans="1:8" ht="17.25" customHeight="1" x14ac:dyDescent="0.35">
      <c r="A2824" s="46" t="str">
        <f>_xlfn.CONCAT("PUSKESMAS ",TRIM(tblReff[[#This Row],[NAMA PUSKESMAS]]))</f>
        <v>PUSKESMAS GEMPOL</v>
      </c>
      <c r="B2824" s="42">
        <v>1032806</v>
      </c>
      <c r="C2824" s="43" t="s">
        <v>3088</v>
      </c>
      <c r="D2824" s="43" t="s">
        <v>7284</v>
      </c>
      <c r="E2824" s="43" t="s">
        <v>3088</v>
      </c>
      <c r="F2824" s="43" t="s">
        <v>7255</v>
      </c>
      <c r="G2824" s="43" t="s">
        <v>6461</v>
      </c>
      <c r="H2824" s="43" t="s">
        <v>1243</v>
      </c>
    </row>
    <row r="2825" spans="1:8" ht="17.25" customHeight="1" x14ac:dyDescent="0.35">
      <c r="A2825" s="46" t="str">
        <f>_xlfn.CONCAT("PUSKESMAS ",TRIM(tblReff[[#This Row],[NAMA PUSKESMAS]]))</f>
        <v>PUSKESMAS KEPULUNGAN</v>
      </c>
      <c r="B2825" s="42">
        <v>1032807</v>
      </c>
      <c r="C2825" s="43" t="s">
        <v>7285</v>
      </c>
      <c r="D2825" s="43" t="s">
        <v>7286</v>
      </c>
      <c r="E2825" s="43" t="s">
        <v>3088</v>
      </c>
      <c r="F2825" s="43" t="s">
        <v>7255</v>
      </c>
      <c r="G2825" s="43" t="s">
        <v>6461</v>
      </c>
      <c r="H2825" s="43" t="s">
        <v>1244</v>
      </c>
    </row>
    <row r="2826" spans="1:8" ht="17.25" customHeight="1" x14ac:dyDescent="0.35">
      <c r="A2826" s="46" t="str">
        <f>_xlfn.CONCAT("PUSKESMAS ",TRIM(tblReff[[#This Row],[NAMA PUSKESMAS]]))</f>
        <v>PUSKESMAS BEJI</v>
      </c>
      <c r="B2826" s="42">
        <v>1032808</v>
      </c>
      <c r="C2826" s="43" t="s">
        <v>4171</v>
      </c>
      <c r="D2826" s="43" t="s">
        <v>7287</v>
      </c>
      <c r="E2826" s="43" t="s">
        <v>4171</v>
      </c>
      <c r="F2826" s="43" t="s">
        <v>7255</v>
      </c>
      <c r="G2826" s="43" t="s">
        <v>6461</v>
      </c>
      <c r="H2826" s="43" t="s">
        <v>1243</v>
      </c>
    </row>
    <row r="2827" spans="1:8" ht="17.25" customHeight="1" x14ac:dyDescent="0.35">
      <c r="A2827" s="46" t="str">
        <f>_xlfn.CONCAT("PUSKESMAS ",TRIM(tblReff[[#This Row],[NAMA PUSKESMAS]]))</f>
        <v>PUSKESMAS BANGIL</v>
      </c>
      <c r="B2827" s="42">
        <v>1032809</v>
      </c>
      <c r="C2827" s="43" t="s">
        <v>7288</v>
      </c>
      <c r="D2827" s="43" t="s">
        <v>7289</v>
      </c>
      <c r="E2827" s="43" t="s">
        <v>7288</v>
      </c>
      <c r="F2827" s="43" t="s">
        <v>7255</v>
      </c>
      <c r="G2827" s="43" t="s">
        <v>6461</v>
      </c>
      <c r="H2827" s="43" t="s">
        <v>1243</v>
      </c>
    </row>
    <row r="2828" spans="1:8" ht="17.25" customHeight="1" x14ac:dyDescent="0.35">
      <c r="A2828" s="46" t="str">
        <f>_xlfn.CONCAT("PUSKESMAS ",TRIM(tblReff[[#This Row],[NAMA PUSKESMAS]]))</f>
        <v>PUSKESMAS RACI</v>
      </c>
      <c r="B2828" s="42">
        <v>1032810</v>
      </c>
      <c r="C2828" s="43" t="s">
        <v>7290</v>
      </c>
      <c r="D2828" s="43" t="s">
        <v>7291</v>
      </c>
      <c r="E2828" s="43" t="s">
        <v>7288</v>
      </c>
      <c r="F2828" s="43" t="s">
        <v>7255</v>
      </c>
      <c r="G2828" s="43" t="s">
        <v>6461</v>
      </c>
      <c r="H2828" s="43" t="s">
        <v>1244</v>
      </c>
    </row>
    <row r="2829" spans="1:8" ht="17.25" customHeight="1" x14ac:dyDescent="0.35">
      <c r="A2829" s="46" t="str">
        <f>_xlfn.CONCAT("PUSKESMAS ",TRIM(tblReff[[#This Row],[NAMA PUSKESMAS]]))</f>
        <v>PUSKESMAS REMBANG</v>
      </c>
      <c r="B2829" s="42">
        <v>1032811</v>
      </c>
      <c r="C2829" s="43" t="s">
        <v>4489</v>
      </c>
      <c r="D2829" s="43" t="s">
        <v>7292</v>
      </c>
      <c r="E2829" s="43" t="s">
        <v>4489</v>
      </c>
      <c r="F2829" s="43" t="s">
        <v>7255</v>
      </c>
      <c r="G2829" s="43" t="s">
        <v>6461</v>
      </c>
      <c r="H2829" s="43" t="s">
        <v>1244</v>
      </c>
    </row>
    <row r="2830" spans="1:8" ht="17.25" customHeight="1" x14ac:dyDescent="0.35">
      <c r="A2830" s="46" t="str">
        <f>_xlfn.CONCAT("PUSKESMAS ",TRIM(tblReff[[#This Row],[NAMA PUSKESMAS]]))</f>
        <v>PUSKESMAS NGEMPIT</v>
      </c>
      <c r="B2830" s="42">
        <v>1032812</v>
      </c>
      <c r="C2830" s="43" t="s">
        <v>7293</v>
      </c>
      <c r="D2830" s="43" t="s">
        <v>7294</v>
      </c>
      <c r="E2830" s="43" t="s">
        <v>6422</v>
      </c>
      <c r="F2830" s="43" t="s">
        <v>7255</v>
      </c>
      <c r="G2830" s="43" t="s">
        <v>6461</v>
      </c>
      <c r="H2830" s="43" t="s">
        <v>1243</v>
      </c>
    </row>
    <row r="2831" spans="1:8" ht="17.25" customHeight="1" x14ac:dyDescent="0.35">
      <c r="A2831" s="46" t="str">
        <f>_xlfn.CONCAT("PUSKESMAS ",TRIM(tblReff[[#This Row],[NAMA PUSKESMAS]]))</f>
        <v>PUSKESMAS KRATON</v>
      </c>
      <c r="B2831" s="42">
        <v>1032813</v>
      </c>
      <c r="C2831" s="43" t="s">
        <v>6422</v>
      </c>
      <c r="D2831" s="43" t="s">
        <v>7295</v>
      </c>
      <c r="E2831" s="43" t="s">
        <v>6422</v>
      </c>
      <c r="F2831" s="43" t="s">
        <v>7255</v>
      </c>
      <c r="G2831" s="43" t="s">
        <v>6461</v>
      </c>
      <c r="H2831" s="43" t="s">
        <v>1244</v>
      </c>
    </row>
    <row r="2832" spans="1:8" ht="17.25" customHeight="1" x14ac:dyDescent="0.35">
      <c r="A2832" s="46" t="str">
        <f>_xlfn.CONCAT("PUSKESMAS ",TRIM(tblReff[[#This Row],[NAMA PUSKESMAS]]))</f>
        <v>PUSKESMAS POHJENTREK</v>
      </c>
      <c r="B2832" s="42">
        <v>1032814</v>
      </c>
      <c r="C2832" s="43" t="s">
        <v>7296</v>
      </c>
      <c r="D2832" s="43" t="s">
        <v>7297</v>
      </c>
      <c r="E2832" s="43" t="s">
        <v>7296</v>
      </c>
      <c r="F2832" s="43" t="s">
        <v>7255</v>
      </c>
      <c r="G2832" s="43" t="s">
        <v>6461</v>
      </c>
      <c r="H2832" s="43" t="s">
        <v>1244</v>
      </c>
    </row>
    <row r="2833" spans="1:8" ht="17.25" customHeight="1" x14ac:dyDescent="0.35">
      <c r="A2833" s="46" t="str">
        <f>_xlfn.CONCAT("PUSKESMAS ",TRIM(tblReff[[#This Row],[NAMA PUSKESMAS]]))</f>
        <v>PUSKESMAS GONDANGWETAN</v>
      </c>
      <c r="B2833" s="42">
        <v>1032815</v>
      </c>
      <c r="C2833" s="43" t="s">
        <v>7298</v>
      </c>
      <c r="D2833" s="43" t="s">
        <v>7299</v>
      </c>
      <c r="E2833" s="43" t="s">
        <v>7300</v>
      </c>
      <c r="F2833" s="43" t="s">
        <v>7255</v>
      </c>
      <c r="G2833" s="43" t="s">
        <v>6461</v>
      </c>
      <c r="H2833" s="43" t="s">
        <v>1243</v>
      </c>
    </row>
    <row r="2834" spans="1:8" ht="17.25" customHeight="1" x14ac:dyDescent="0.35">
      <c r="A2834" s="46" t="str">
        <f>_xlfn.CONCAT("PUSKESMAS ",TRIM(tblReff[[#This Row],[NAMA PUSKESMAS]]))</f>
        <v>PUSKESMAS REJOSO</v>
      </c>
      <c r="B2834" s="42">
        <v>1032816</v>
      </c>
      <c r="C2834" s="43" t="s">
        <v>7301</v>
      </c>
      <c r="D2834" s="43" t="s">
        <v>7302</v>
      </c>
      <c r="E2834" s="43" t="s">
        <v>7301</v>
      </c>
      <c r="F2834" s="43" t="s">
        <v>7255</v>
      </c>
      <c r="G2834" s="43" t="s">
        <v>6461</v>
      </c>
      <c r="H2834" s="43" t="s">
        <v>1243</v>
      </c>
    </row>
    <row r="2835" spans="1:8" ht="17.25" customHeight="1" x14ac:dyDescent="0.35">
      <c r="A2835" s="46" t="str">
        <f>_xlfn.CONCAT("PUSKESMAS ",TRIM(tblReff[[#This Row],[NAMA PUSKESMAS]]))</f>
        <v>PUSKESMAS WINONGAN</v>
      </c>
      <c r="B2835" s="42">
        <v>1032817</v>
      </c>
      <c r="C2835" s="43" t="s">
        <v>7303</v>
      </c>
      <c r="D2835" s="43" t="s">
        <v>7304</v>
      </c>
      <c r="E2835" s="43" t="s">
        <v>7303</v>
      </c>
      <c r="F2835" s="43" t="s">
        <v>7255</v>
      </c>
      <c r="G2835" s="43" t="s">
        <v>6461</v>
      </c>
      <c r="H2835" s="43" t="s">
        <v>1243</v>
      </c>
    </row>
    <row r="2836" spans="1:8" ht="17.25" customHeight="1" x14ac:dyDescent="0.35">
      <c r="A2836" s="46" t="str">
        <f>_xlfn.CONCAT("PUSKESMAS ",TRIM(tblReff[[#This Row],[NAMA PUSKESMAS]]))</f>
        <v>PUSKESMAS GRATI</v>
      </c>
      <c r="B2836" s="42">
        <v>1032818</v>
      </c>
      <c r="C2836" s="43" t="s">
        <v>7305</v>
      </c>
      <c r="D2836" s="43" t="s">
        <v>7306</v>
      </c>
      <c r="E2836" s="43" t="s">
        <v>7305</v>
      </c>
      <c r="F2836" s="43" t="s">
        <v>7255</v>
      </c>
      <c r="G2836" s="43" t="s">
        <v>6461</v>
      </c>
      <c r="H2836" s="43" t="s">
        <v>1243</v>
      </c>
    </row>
    <row r="2837" spans="1:8" ht="17.25" customHeight="1" x14ac:dyDescent="0.35">
      <c r="A2837" s="46" t="str">
        <f>_xlfn.CONCAT("PUSKESMAS ",TRIM(tblReff[[#This Row],[NAMA PUSKESMAS]]))</f>
        <v>PUSKESMAS KEDAWUNG WETAN</v>
      </c>
      <c r="B2837" s="42">
        <v>1032819</v>
      </c>
      <c r="C2837" s="43" t="s">
        <v>7307</v>
      </c>
      <c r="D2837" s="43" t="s">
        <v>7308</v>
      </c>
      <c r="E2837" s="43" t="s">
        <v>7305</v>
      </c>
      <c r="F2837" s="43" t="s">
        <v>7255</v>
      </c>
      <c r="G2837" s="43" t="s">
        <v>6461</v>
      </c>
      <c r="H2837" s="43" t="s">
        <v>1244</v>
      </c>
    </row>
    <row r="2838" spans="1:8" ht="17.25" customHeight="1" x14ac:dyDescent="0.35">
      <c r="A2838" s="46" t="str">
        <f>_xlfn.CONCAT("PUSKESMAS ",TRIM(tblReff[[#This Row],[NAMA PUSKESMAS]]))</f>
        <v>PUSKESMAS LEKOK</v>
      </c>
      <c r="B2838" s="42">
        <v>1032820</v>
      </c>
      <c r="C2838" s="43" t="s">
        <v>7309</v>
      </c>
      <c r="D2838" s="43" t="s">
        <v>7310</v>
      </c>
      <c r="E2838" s="43" t="s">
        <v>7309</v>
      </c>
      <c r="F2838" s="43" t="s">
        <v>7255</v>
      </c>
      <c r="G2838" s="43" t="s">
        <v>6461</v>
      </c>
      <c r="H2838" s="43" t="s">
        <v>1243</v>
      </c>
    </row>
    <row r="2839" spans="1:8" ht="17.25" customHeight="1" x14ac:dyDescent="0.35">
      <c r="A2839" s="46" t="str">
        <f>_xlfn.CONCAT("PUSKESMAS ",TRIM(tblReff[[#This Row],[NAMA PUSKESMAS]]))</f>
        <v>PUSKESMAS NGULING</v>
      </c>
      <c r="B2839" s="42">
        <v>1032821</v>
      </c>
      <c r="C2839" s="43" t="s">
        <v>7311</v>
      </c>
      <c r="D2839" s="43" t="s">
        <v>7312</v>
      </c>
      <c r="E2839" s="43" t="s">
        <v>7311</v>
      </c>
      <c r="F2839" s="43" t="s">
        <v>7255</v>
      </c>
      <c r="G2839" s="43" t="s">
        <v>6461</v>
      </c>
      <c r="H2839" s="43" t="s">
        <v>1243</v>
      </c>
    </row>
    <row r="2840" spans="1:8" ht="17.25" customHeight="1" x14ac:dyDescent="0.35">
      <c r="A2840" s="46" t="str">
        <f>_xlfn.CONCAT("PUSKESMAS ",TRIM(tblReff[[#This Row],[NAMA PUSKESMAS]]))</f>
        <v>PUSKESMAS TARIK</v>
      </c>
      <c r="B2840" s="42">
        <v>1032822</v>
      </c>
      <c r="C2840" s="43" t="s">
        <v>7313</v>
      </c>
      <c r="D2840" s="43" t="s">
        <v>7314</v>
      </c>
      <c r="E2840" s="43" t="s">
        <v>7313</v>
      </c>
      <c r="F2840" s="43" t="s">
        <v>7315</v>
      </c>
      <c r="G2840" s="43" t="s">
        <v>6461</v>
      </c>
      <c r="H2840" s="43" t="s">
        <v>1243</v>
      </c>
    </row>
    <row r="2841" spans="1:8" ht="17.25" customHeight="1" x14ac:dyDescent="0.35">
      <c r="A2841" s="46" t="str">
        <f>_xlfn.CONCAT("PUSKESMAS ",TRIM(tblReff[[#This Row],[NAMA PUSKESMAS]]))</f>
        <v>PUSKESMAS PRAMBON</v>
      </c>
      <c r="B2841" s="42">
        <v>1032823</v>
      </c>
      <c r="C2841" s="43" t="s">
        <v>7316</v>
      </c>
      <c r="D2841" s="43" t="s">
        <v>7317</v>
      </c>
      <c r="E2841" s="43" t="s">
        <v>7316</v>
      </c>
      <c r="F2841" s="43" t="s">
        <v>7315</v>
      </c>
      <c r="G2841" s="43" t="s">
        <v>6461</v>
      </c>
      <c r="H2841" s="43" t="s">
        <v>1243</v>
      </c>
    </row>
    <row r="2842" spans="1:8" ht="17.25" customHeight="1" x14ac:dyDescent="0.35">
      <c r="A2842" s="46" t="str">
        <f>_xlfn.CONCAT("PUSKESMAS ",TRIM(tblReff[[#This Row],[NAMA PUSKESMAS]]))</f>
        <v>PUSKESMAS KREMBUNG</v>
      </c>
      <c r="B2842" s="42">
        <v>1032824</v>
      </c>
      <c r="C2842" s="43" t="s">
        <v>7318</v>
      </c>
      <c r="D2842" s="43" t="s">
        <v>7319</v>
      </c>
      <c r="E2842" s="43" t="s">
        <v>7318</v>
      </c>
      <c r="F2842" s="43" t="s">
        <v>7315</v>
      </c>
      <c r="G2842" s="43" t="s">
        <v>6461</v>
      </c>
      <c r="H2842" s="43" t="s">
        <v>1243</v>
      </c>
    </row>
    <row r="2843" spans="1:8" ht="17.25" customHeight="1" x14ac:dyDescent="0.35">
      <c r="A2843" s="46" t="str">
        <f>_xlfn.CONCAT("PUSKESMAS ",TRIM(tblReff[[#This Row],[NAMA PUSKESMAS]]))</f>
        <v>PUSKESMAS PORONG</v>
      </c>
      <c r="B2843" s="42">
        <v>1032825</v>
      </c>
      <c r="C2843" s="43" t="s">
        <v>7320</v>
      </c>
      <c r="D2843" s="43" t="s">
        <v>7321</v>
      </c>
      <c r="E2843" s="43" t="s">
        <v>7320</v>
      </c>
      <c r="F2843" s="43" t="s">
        <v>7315</v>
      </c>
      <c r="G2843" s="43" t="s">
        <v>6461</v>
      </c>
      <c r="H2843" s="43" t="s">
        <v>1243</v>
      </c>
    </row>
    <row r="2844" spans="1:8" ht="17.25" customHeight="1" x14ac:dyDescent="0.35">
      <c r="A2844" s="46" t="str">
        <f>_xlfn.CONCAT("PUSKESMAS ",TRIM(tblReff[[#This Row],[NAMA PUSKESMAS]]))</f>
        <v>PUSKESMAS KEDUNGSOLO</v>
      </c>
      <c r="B2844" s="42">
        <v>1032826</v>
      </c>
      <c r="C2844" s="43" t="s">
        <v>7322</v>
      </c>
      <c r="D2844" s="43" t="s">
        <v>7323</v>
      </c>
      <c r="E2844" s="43" t="s">
        <v>7320</v>
      </c>
      <c r="F2844" s="43" t="s">
        <v>7315</v>
      </c>
      <c r="G2844" s="43" t="s">
        <v>6461</v>
      </c>
      <c r="H2844" s="43" t="s">
        <v>1244</v>
      </c>
    </row>
    <row r="2845" spans="1:8" ht="17.25" customHeight="1" x14ac:dyDescent="0.35">
      <c r="A2845" s="46" t="str">
        <f>_xlfn.CONCAT("PUSKESMAS ",TRIM(tblReff[[#This Row],[NAMA PUSKESMAS]]))</f>
        <v>PUSKESMAS JABON</v>
      </c>
      <c r="B2845" s="42">
        <v>1032827</v>
      </c>
      <c r="C2845" s="43" t="s">
        <v>7324</v>
      </c>
      <c r="D2845" s="43" t="s">
        <v>7325</v>
      </c>
      <c r="E2845" s="43" t="s">
        <v>7324</v>
      </c>
      <c r="F2845" s="43" t="s">
        <v>7315</v>
      </c>
      <c r="G2845" s="43" t="s">
        <v>6461</v>
      </c>
      <c r="H2845" s="43" t="s">
        <v>1243</v>
      </c>
    </row>
    <row r="2846" spans="1:8" ht="17.25" customHeight="1" x14ac:dyDescent="0.35">
      <c r="A2846" s="46" t="str">
        <f>_xlfn.CONCAT("PUSKESMAS ",TRIM(tblReff[[#This Row],[NAMA PUSKESMAS]]))</f>
        <v>PUSKESMAS TANGGULANGIN</v>
      </c>
      <c r="B2846" s="42">
        <v>1032828</v>
      </c>
      <c r="C2846" s="43" t="s">
        <v>7326</v>
      </c>
      <c r="D2846" s="43" t="s">
        <v>7327</v>
      </c>
      <c r="E2846" s="43" t="s">
        <v>7326</v>
      </c>
      <c r="F2846" s="43" t="s">
        <v>7315</v>
      </c>
      <c r="G2846" s="43" t="s">
        <v>6461</v>
      </c>
      <c r="H2846" s="43" t="s">
        <v>1244</v>
      </c>
    </row>
    <row r="2847" spans="1:8" ht="17.25" customHeight="1" x14ac:dyDescent="0.35">
      <c r="A2847" s="46" t="str">
        <f>_xlfn.CONCAT("PUSKESMAS ",TRIM(tblReff[[#This Row],[NAMA PUSKESMAS]]))</f>
        <v>PUSKESMAS CANDI</v>
      </c>
      <c r="B2847" s="42">
        <v>1032829</v>
      </c>
      <c r="C2847" s="43" t="s">
        <v>6469</v>
      </c>
      <c r="D2847" s="43" t="s">
        <v>7328</v>
      </c>
      <c r="E2847" s="43" t="s">
        <v>6469</v>
      </c>
      <c r="F2847" s="43" t="s">
        <v>7315</v>
      </c>
      <c r="G2847" s="43" t="s">
        <v>6461</v>
      </c>
      <c r="H2847" s="43" t="s">
        <v>1244</v>
      </c>
    </row>
    <row r="2848" spans="1:8" ht="17.25" customHeight="1" x14ac:dyDescent="0.35">
      <c r="A2848" s="46" t="str">
        <f>_xlfn.CONCAT("PUSKESMAS ",TRIM(tblReff[[#This Row],[NAMA PUSKESMAS]]))</f>
        <v>PUSKESMAS TULANGAN</v>
      </c>
      <c r="B2848" s="42">
        <v>1032830</v>
      </c>
      <c r="C2848" s="43" t="s">
        <v>7329</v>
      </c>
      <c r="D2848" s="43" t="s">
        <v>7330</v>
      </c>
      <c r="E2848" s="43" t="s">
        <v>7329</v>
      </c>
      <c r="F2848" s="43" t="s">
        <v>7315</v>
      </c>
      <c r="G2848" s="43" t="s">
        <v>6461</v>
      </c>
      <c r="H2848" s="43" t="s">
        <v>1244</v>
      </c>
    </row>
    <row r="2849" spans="1:8" ht="17.25" customHeight="1" x14ac:dyDescent="0.35">
      <c r="A2849" s="46" t="str">
        <f>_xlfn.CONCAT("PUSKESMAS ",TRIM(tblReff[[#This Row],[NAMA PUSKESMAS]]))</f>
        <v>PUSKESMAS KEPADANGAN</v>
      </c>
      <c r="B2849" s="42">
        <v>1032831</v>
      </c>
      <c r="C2849" s="43" t="s">
        <v>7331</v>
      </c>
      <c r="D2849" s="43" t="s">
        <v>7332</v>
      </c>
      <c r="E2849" s="43" t="s">
        <v>7329</v>
      </c>
      <c r="F2849" s="43" t="s">
        <v>7315</v>
      </c>
      <c r="G2849" s="43" t="s">
        <v>6461</v>
      </c>
      <c r="H2849" s="43" t="s">
        <v>1244</v>
      </c>
    </row>
    <row r="2850" spans="1:8" ht="17.25" customHeight="1" x14ac:dyDescent="0.35">
      <c r="A2850" s="46" t="str">
        <f>_xlfn.CONCAT("PUSKESMAS ",TRIM(tblReff[[#This Row],[NAMA PUSKESMAS]]))</f>
        <v>PUSKESMAS WONOAYU</v>
      </c>
      <c r="B2850" s="42">
        <v>1032832</v>
      </c>
      <c r="C2850" s="43" t="s">
        <v>7333</v>
      </c>
      <c r="D2850" s="43" t="s">
        <v>7334</v>
      </c>
      <c r="E2850" s="43" t="s">
        <v>7333</v>
      </c>
      <c r="F2850" s="43" t="s">
        <v>7315</v>
      </c>
      <c r="G2850" s="43" t="s">
        <v>6461</v>
      </c>
      <c r="H2850" s="43" t="s">
        <v>1243</v>
      </c>
    </row>
    <row r="2851" spans="1:8" ht="17.25" customHeight="1" x14ac:dyDescent="0.35">
      <c r="A2851" s="46" t="str">
        <f>_xlfn.CONCAT("PUSKESMAS ",TRIM(tblReff[[#This Row],[NAMA PUSKESMAS]]))</f>
        <v>PUSKESMAS SUKODONO</v>
      </c>
      <c r="B2851" s="42">
        <v>1032833</v>
      </c>
      <c r="C2851" s="43" t="s">
        <v>5157</v>
      </c>
      <c r="D2851" s="43" t="s">
        <v>7335</v>
      </c>
      <c r="E2851" s="43" t="s">
        <v>5157</v>
      </c>
      <c r="F2851" s="43" t="s">
        <v>7315</v>
      </c>
      <c r="G2851" s="43" t="s">
        <v>6461</v>
      </c>
      <c r="H2851" s="43" t="s">
        <v>1243</v>
      </c>
    </row>
    <row r="2852" spans="1:8" ht="17.25" customHeight="1" x14ac:dyDescent="0.35">
      <c r="A2852" s="46" t="str">
        <f>_xlfn.CONCAT("PUSKESMAS ",TRIM(tblReff[[#This Row],[NAMA PUSKESMAS]]))</f>
        <v>PUSKESMAS SIDOARJO</v>
      </c>
      <c r="B2852" s="42">
        <v>1032834</v>
      </c>
      <c r="C2852" s="43" t="s">
        <v>7336</v>
      </c>
      <c r="D2852" s="43" t="s">
        <v>7337</v>
      </c>
      <c r="E2852" s="43" t="s">
        <v>7336</v>
      </c>
      <c r="F2852" s="43" t="s">
        <v>7315</v>
      </c>
      <c r="G2852" s="43" t="s">
        <v>6461</v>
      </c>
      <c r="H2852" s="43" t="s">
        <v>1244</v>
      </c>
    </row>
    <row r="2853" spans="1:8" ht="17.25" customHeight="1" x14ac:dyDescent="0.35">
      <c r="A2853" s="46" t="str">
        <f>_xlfn.CONCAT("PUSKESMAS ",TRIM(tblReff[[#This Row],[NAMA PUSKESMAS]]))</f>
        <v>PUSKESMAS URANGAGUNG</v>
      </c>
      <c r="B2853" s="42">
        <v>1032835</v>
      </c>
      <c r="C2853" s="43" t="s">
        <v>7338</v>
      </c>
      <c r="D2853" s="43" t="s">
        <v>7339</v>
      </c>
      <c r="E2853" s="43" t="s">
        <v>7336</v>
      </c>
      <c r="F2853" s="43" t="s">
        <v>7315</v>
      </c>
      <c r="G2853" s="43" t="s">
        <v>6461</v>
      </c>
      <c r="H2853" s="43" t="s">
        <v>1244</v>
      </c>
    </row>
    <row r="2854" spans="1:8" ht="17.25" customHeight="1" x14ac:dyDescent="0.35">
      <c r="A2854" s="46" t="str">
        <f>_xlfn.CONCAT("PUSKESMAS ",TRIM(tblReff[[#This Row],[NAMA PUSKESMAS]]))</f>
        <v>PUSKESMAS SEKARDANGAN</v>
      </c>
      <c r="B2854" s="42">
        <v>1032836</v>
      </c>
      <c r="C2854" s="43" t="s">
        <v>7340</v>
      </c>
      <c r="D2854" s="43" t="s">
        <v>7341</v>
      </c>
      <c r="E2854" s="43" t="s">
        <v>7336</v>
      </c>
      <c r="F2854" s="43" t="s">
        <v>7315</v>
      </c>
      <c r="G2854" s="43" t="s">
        <v>6461</v>
      </c>
      <c r="H2854" s="43" t="s">
        <v>1244</v>
      </c>
    </row>
    <row r="2855" spans="1:8" ht="17.25" customHeight="1" x14ac:dyDescent="0.35">
      <c r="A2855" s="46" t="str">
        <f>_xlfn.CONCAT("PUSKESMAS ",TRIM(tblReff[[#This Row],[NAMA PUSKESMAS]]))</f>
        <v>PUSKESMAS BUDURAN</v>
      </c>
      <c r="B2855" s="42">
        <v>1032837</v>
      </c>
      <c r="C2855" s="43" t="s">
        <v>7342</v>
      </c>
      <c r="D2855" s="43" t="s">
        <v>7343</v>
      </c>
      <c r="E2855" s="43" t="s">
        <v>7342</v>
      </c>
      <c r="F2855" s="43" t="s">
        <v>7315</v>
      </c>
      <c r="G2855" s="43" t="s">
        <v>6461</v>
      </c>
      <c r="H2855" s="43" t="s">
        <v>1244</v>
      </c>
    </row>
    <row r="2856" spans="1:8" ht="17.25" customHeight="1" x14ac:dyDescent="0.35">
      <c r="A2856" s="46" t="str">
        <f>_xlfn.CONCAT("PUSKESMAS ",TRIM(tblReff[[#This Row],[NAMA PUSKESMAS]]))</f>
        <v>PUSKESMAS SEDATI</v>
      </c>
      <c r="B2856" s="42">
        <v>1032838</v>
      </c>
      <c r="C2856" s="43" t="s">
        <v>7344</v>
      </c>
      <c r="D2856" s="43" t="s">
        <v>7345</v>
      </c>
      <c r="E2856" s="43" t="s">
        <v>7344</v>
      </c>
      <c r="F2856" s="43" t="s">
        <v>7315</v>
      </c>
      <c r="G2856" s="43" t="s">
        <v>6461</v>
      </c>
      <c r="H2856" s="43" t="s">
        <v>1243</v>
      </c>
    </row>
    <row r="2857" spans="1:8" ht="17.25" customHeight="1" x14ac:dyDescent="0.35">
      <c r="A2857" s="46" t="str">
        <f>_xlfn.CONCAT("PUSKESMAS ",TRIM(tblReff[[#This Row],[NAMA PUSKESMAS]]))</f>
        <v>PUSKESMAS WARU</v>
      </c>
      <c r="B2857" s="42">
        <v>1032839</v>
      </c>
      <c r="C2857" s="43" t="s">
        <v>7346</v>
      </c>
      <c r="D2857" s="43" t="s">
        <v>7347</v>
      </c>
      <c r="E2857" s="43" t="s">
        <v>7346</v>
      </c>
      <c r="F2857" s="43" t="s">
        <v>7315</v>
      </c>
      <c r="G2857" s="43" t="s">
        <v>6461</v>
      </c>
      <c r="H2857" s="43" t="s">
        <v>1243</v>
      </c>
    </row>
    <row r="2858" spans="1:8" ht="17.25" customHeight="1" x14ac:dyDescent="0.35">
      <c r="A2858" s="46" t="str">
        <f>_xlfn.CONCAT("PUSKESMAS ",TRIM(tblReff[[#This Row],[NAMA PUSKESMAS]]))</f>
        <v>PUSKESMAS MEDAENG</v>
      </c>
      <c r="B2858" s="42">
        <v>1032840</v>
      </c>
      <c r="C2858" s="43" t="s">
        <v>7348</v>
      </c>
      <c r="D2858" s="43" t="s">
        <v>7349</v>
      </c>
      <c r="E2858" s="43" t="s">
        <v>7346</v>
      </c>
      <c r="F2858" s="43" t="s">
        <v>7315</v>
      </c>
      <c r="G2858" s="43" t="s">
        <v>6461</v>
      </c>
      <c r="H2858" s="43" t="s">
        <v>1244</v>
      </c>
    </row>
    <row r="2859" spans="1:8" ht="17.25" customHeight="1" x14ac:dyDescent="0.35">
      <c r="A2859" s="46" t="str">
        <f>_xlfn.CONCAT("PUSKESMAS ",TRIM(tblReff[[#This Row],[NAMA PUSKESMAS]]))</f>
        <v>PUSKESMAS GEDANGAN</v>
      </c>
      <c r="B2859" s="42">
        <v>1032841</v>
      </c>
      <c r="C2859" s="43" t="s">
        <v>5555</v>
      </c>
      <c r="D2859" s="43" t="s">
        <v>7350</v>
      </c>
      <c r="E2859" s="43" t="s">
        <v>5555</v>
      </c>
      <c r="F2859" s="43" t="s">
        <v>7315</v>
      </c>
      <c r="G2859" s="43" t="s">
        <v>6461</v>
      </c>
      <c r="H2859" s="43" t="s">
        <v>1244</v>
      </c>
    </row>
    <row r="2860" spans="1:8" ht="17.25" customHeight="1" x14ac:dyDescent="0.35">
      <c r="A2860" s="46" t="str">
        <f>_xlfn.CONCAT("PUSKESMAS ",TRIM(tblReff[[#This Row],[NAMA PUSKESMAS]]))</f>
        <v>PUSKESMAS GANTING</v>
      </c>
      <c r="B2860" s="42">
        <v>1032842</v>
      </c>
      <c r="C2860" s="43" t="s">
        <v>7351</v>
      </c>
      <c r="D2860" s="43" t="s">
        <v>7352</v>
      </c>
      <c r="E2860" s="43" t="s">
        <v>5555</v>
      </c>
      <c r="F2860" s="43" t="s">
        <v>7315</v>
      </c>
      <c r="G2860" s="43" t="s">
        <v>6461</v>
      </c>
      <c r="H2860" s="43" t="s">
        <v>1244</v>
      </c>
    </row>
    <row r="2861" spans="1:8" ht="17.25" customHeight="1" x14ac:dyDescent="0.35">
      <c r="A2861" s="46" t="str">
        <f>_xlfn.CONCAT("PUSKESMAS ",TRIM(tblReff[[#This Row],[NAMA PUSKESMAS]]))</f>
        <v>PUSKESMAS TAMAN</v>
      </c>
      <c r="B2861" s="42">
        <v>1032843</v>
      </c>
      <c r="C2861" s="43" t="s">
        <v>5843</v>
      </c>
      <c r="D2861" s="43" t="s">
        <v>7353</v>
      </c>
      <c r="E2861" s="43" t="s">
        <v>5843</v>
      </c>
      <c r="F2861" s="43" t="s">
        <v>7315</v>
      </c>
      <c r="G2861" s="43" t="s">
        <v>6461</v>
      </c>
      <c r="H2861" s="43" t="s">
        <v>1243</v>
      </c>
    </row>
    <row r="2862" spans="1:8" ht="17.25" customHeight="1" x14ac:dyDescent="0.35">
      <c r="A2862" s="46" t="str">
        <f>_xlfn.CONCAT("PUSKESMAS ",TRIM(tblReff[[#This Row],[NAMA PUSKESMAS]]))</f>
        <v>PUSKESMAS TROSOBO</v>
      </c>
      <c r="B2862" s="42">
        <v>1032844</v>
      </c>
      <c r="C2862" s="43" t="s">
        <v>7354</v>
      </c>
      <c r="D2862" s="43" t="s">
        <v>7355</v>
      </c>
      <c r="E2862" s="43" t="s">
        <v>5843</v>
      </c>
      <c r="F2862" s="43" t="s">
        <v>7315</v>
      </c>
      <c r="G2862" s="43" t="s">
        <v>6461</v>
      </c>
      <c r="H2862" s="43" t="s">
        <v>1244</v>
      </c>
    </row>
    <row r="2863" spans="1:8" ht="17.25" customHeight="1" x14ac:dyDescent="0.35">
      <c r="A2863" s="46" t="str">
        <f>_xlfn.CONCAT("PUSKESMAS ",TRIM(tblReff[[#This Row],[NAMA PUSKESMAS]]))</f>
        <v>PUSKESMAS KRIAN</v>
      </c>
      <c r="B2863" s="42">
        <v>1032845</v>
      </c>
      <c r="C2863" s="43" t="s">
        <v>7356</v>
      </c>
      <c r="D2863" s="43" t="s">
        <v>7357</v>
      </c>
      <c r="E2863" s="43" t="s">
        <v>7356</v>
      </c>
      <c r="F2863" s="43" t="s">
        <v>7315</v>
      </c>
      <c r="G2863" s="43" t="s">
        <v>6461</v>
      </c>
      <c r="H2863" s="43" t="s">
        <v>1243</v>
      </c>
    </row>
    <row r="2864" spans="1:8" ht="17.25" customHeight="1" x14ac:dyDescent="0.35">
      <c r="A2864" s="46" t="str">
        <f>_xlfn.CONCAT("PUSKESMAS ",TRIM(tblReff[[#This Row],[NAMA PUSKESMAS]]))</f>
        <v>PUSKESMAS BARENGKRAJAN</v>
      </c>
      <c r="B2864" s="42">
        <v>1032846</v>
      </c>
      <c r="C2864" s="43" t="s">
        <v>7358</v>
      </c>
      <c r="D2864" s="43" t="s">
        <v>7359</v>
      </c>
      <c r="E2864" s="43" t="s">
        <v>7356</v>
      </c>
      <c r="F2864" s="43" t="s">
        <v>7315</v>
      </c>
      <c r="G2864" s="43" t="s">
        <v>6461</v>
      </c>
      <c r="H2864" s="43" t="s">
        <v>1243</v>
      </c>
    </row>
    <row r="2865" spans="1:8" ht="17.25" customHeight="1" x14ac:dyDescent="0.35">
      <c r="A2865" s="46" t="str">
        <f>_xlfn.CONCAT("PUSKESMAS ",TRIM(tblReff[[#This Row],[NAMA PUSKESMAS]]))</f>
        <v>PUSKESMAS BALONGBENDO</v>
      </c>
      <c r="B2865" s="42">
        <v>1032847</v>
      </c>
      <c r="C2865" s="43" t="s">
        <v>7360</v>
      </c>
      <c r="D2865" s="43" t="s">
        <v>7361</v>
      </c>
      <c r="E2865" s="43" t="s">
        <v>7362</v>
      </c>
      <c r="F2865" s="43" t="s">
        <v>7315</v>
      </c>
      <c r="G2865" s="43" t="s">
        <v>6461</v>
      </c>
      <c r="H2865" s="43" t="s">
        <v>1243</v>
      </c>
    </row>
    <row r="2866" spans="1:8" ht="17.25" customHeight="1" x14ac:dyDescent="0.35">
      <c r="A2866" s="46" t="str">
        <f>_xlfn.CONCAT("PUSKESMAS ",TRIM(tblReff[[#This Row],[NAMA PUSKESMAS]]))</f>
        <v>PUSKESMAS JATIREJO</v>
      </c>
      <c r="B2866" s="42">
        <v>1032848</v>
      </c>
      <c r="C2866" s="43" t="s">
        <v>7363</v>
      </c>
      <c r="D2866" s="43" t="s">
        <v>7364</v>
      </c>
      <c r="E2866" s="43" t="s">
        <v>7363</v>
      </c>
      <c r="F2866" s="43" t="s">
        <v>7365</v>
      </c>
      <c r="G2866" s="43" t="s">
        <v>6461</v>
      </c>
      <c r="H2866" s="43" t="s">
        <v>1243</v>
      </c>
    </row>
    <row r="2867" spans="1:8" ht="17.25" customHeight="1" x14ac:dyDescent="0.35">
      <c r="A2867" s="46" t="str">
        <f>_xlfn.CONCAT("PUSKESMAS ",TRIM(tblReff[[#This Row],[NAMA PUSKESMAS]]))</f>
        <v>PUSKESMAS GONDANG</v>
      </c>
      <c r="B2867" s="42">
        <v>1032849</v>
      </c>
      <c r="C2867" s="43" t="s">
        <v>5128</v>
      </c>
      <c r="D2867" s="43" t="s">
        <v>7366</v>
      </c>
      <c r="E2867" s="43" t="s">
        <v>5128</v>
      </c>
      <c r="F2867" s="43" t="s">
        <v>7365</v>
      </c>
      <c r="G2867" s="43" t="s">
        <v>6461</v>
      </c>
      <c r="H2867" s="43" t="s">
        <v>1243</v>
      </c>
    </row>
    <row r="2868" spans="1:8" ht="17.25" customHeight="1" x14ac:dyDescent="0.35">
      <c r="A2868" s="46" t="str">
        <f>_xlfn.CONCAT("PUSKESMAS ",TRIM(tblReff[[#This Row],[NAMA PUSKESMAS]]))</f>
        <v>PUSKESMAS PACET</v>
      </c>
      <c r="B2868" s="42">
        <v>1032850</v>
      </c>
      <c r="C2868" s="43" t="s">
        <v>2461</v>
      </c>
      <c r="D2868" s="43" t="s">
        <v>7367</v>
      </c>
      <c r="E2868" s="43" t="s">
        <v>2461</v>
      </c>
      <c r="F2868" s="43" t="s">
        <v>7365</v>
      </c>
      <c r="G2868" s="43" t="s">
        <v>6461</v>
      </c>
      <c r="H2868" s="43" t="s">
        <v>1243</v>
      </c>
    </row>
    <row r="2869" spans="1:8" ht="17.25" customHeight="1" x14ac:dyDescent="0.35">
      <c r="A2869" s="46" t="str">
        <f>_xlfn.CONCAT("PUSKESMAS ",TRIM(tblReff[[#This Row],[NAMA PUSKESMAS]]))</f>
        <v>PUSKESMAS PANDAN</v>
      </c>
      <c r="B2869" s="42">
        <v>1032851</v>
      </c>
      <c r="C2869" s="43" t="s">
        <v>1279</v>
      </c>
      <c r="D2869" s="43" t="s">
        <v>7368</v>
      </c>
      <c r="E2869" s="43" t="s">
        <v>2461</v>
      </c>
      <c r="F2869" s="43" t="s">
        <v>7365</v>
      </c>
      <c r="G2869" s="43" t="s">
        <v>6461</v>
      </c>
      <c r="H2869" s="43" t="s">
        <v>1244</v>
      </c>
    </row>
    <row r="2870" spans="1:8" ht="17.25" customHeight="1" x14ac:dyDescent="0.35">
      <c r="A2870" s="46" t="str">
        <f>_xlfn.CONCAT("PUSKESMAS ",TRIM(tblReff[[#This Row],[NAMA PUSKESMAS]]))</f>
        <v>PUSKESMAS TRAWAS</v>
      </c>
      <c r="B2870" s="42">
        <v>1032852</v>
      </c>
      <c r="C2870" s="43" t="s">
        <v>7369</v>
      </c>
      <c r="D2870" s="43" t="s">
        <v>7370</v>
      </c>
      <c r="E2870" s="43" t="s">
        <v>7369</v>
      </c>
      <c r="F2870" s="43" t="s">
        <v>7365</v>
      </c>
      <c r="G2870" s="43" t="s">
        <v>6461</v>
      </c>
      <c r="H2870" s="43" t="s">
        <v>1243</v>
      </c>
    </row>
    <row r="2871" spans="1:8" ht="17.25" customHeight="1" x14ac:dyDescent="0.35">
      <c r="A2871" s="46" t="str">
        <f>_xlfn.CONCAT("PUSKESMAS ",TRIM(tblReff[[#This Row],[NAMA PUSKESMAS]]))</f>
        <v>PUSKESMAS MANDURO</v>
      </c>
      <c r="B2871" s="42">
        <v>1032853</v>
      </c>
      <c r="C2871" s="43" t="s">
        <v>7371</v>
      </c>
      <c r="D2871" s="43" t="s">
        <v>7372</v>
      </c>
      <c r="E2871" s="43" t="s">
        <v>7373</v>
      </c>
      <c r="F2871" s="43" t="s">
        <v>7365</v>
      </c>
      <c r="G2871" s="43" t="s">
        <v>6461</v>
      </c>
      <c r="H2871" s="43" t="s">
        <v>1243</v>
      </c>
    </row>
    <row r="2872" spans="1:8" ht="17.25" customHeight="1" x14ac:dyDescent="0.35">
      <c r="A2872" s="46" t="str">
        <f>_xlfn.CONCAT("PUSKESMAS ",TRIM(tblReff[[#This Row],[NAMA PUSKESMAS]]))</f>
        <v>PUSKESMAS NGORO</v>
      </c>
      <c r="B2872" s="42">
        <v>1032854</v>
      </c>
      <c r="C2872" s="43" t="s">
        <v>7373</v>
      </c>
      <c r="D2872" s="43" t="s">
        <v>7374</v>
      </c>
      <c r="E2872" s="43" t="s">
        <v>7373</v>
      </c>
      <c r="F2872" s="43" t="s">
        <v>7365</v>
      </c>
      <c r="G2872" s="43" t="s">
        <v>6461</v>
      </c>
      <c r="H2872" s="43" t="s">
        <v>1244</v>
      </c>
    </row>
    <row r="2873" spans="1:8" ht="17.25" customHeight="1" x14ac:dyDescent="0.35">
      <c r="A2873" s="46" t="str">
        <f>_xlfn.CONCAT("PUSKESMAS ",TRIM(tblReff[[#This Row],[NAMA PUSKESMAS]]))</f>
        <v>PUSKESMAS PUNGGING</v>
      </c>
      <c r="B2873" s="42">
        <v>1032855</v>
      </c>
      <c r="C2873" s="43" t="s">
        <v>7375</v>
      </c>
      <c r="D2873" s="43" t="s">
        <v>7376</v>
      </c>
      <c r="E2873" s="43" t="s">
        <v>7375</v>
      </c>
      <c r="F2873" s="43" t="s">
        <v>7365</v>
      </c>
      <c r="G2873" s="43" t="s">
        <v>6461</v>
      </c>
      <c r="H2873" s="43" t="s">
        <v>1243</v>
      </c>
    </row>
    <row r="2874" spans="1:8" ht="17.25" customHeight="1" x14ac:dyDescent="0.35">
      <c r="A2874" s="46" t="str">
        <f>_xlfn.CONCAT("PUSKESMAS ",TRIM(tblReff[[#This Row],[NAMA PUSKESMAS]]))</f>
        <v>PUSKESMAS WATUKENONGO</v>
      </c>
      <c r="B2874" s="42">
        <v>1032856</v>
      </c>
      <c r="C2874" s="43" t="s">
        <v>7377</v>
      </c>
      <c r="D2874" s="43" t="s">
        <v>7378</v>
      </c>
      <c r="E2874" s="43" t="s">
        <v>7375</v>
      </c>
      <c r="F2874" s="43" t="s">
        <v>7365</v>
      </c>
      <c r="G2874" s="43" t="s">
        <v>6461</v>
      </c>
      <c r="H2874" s="43" t="s">
        <v>1244</v>
      </c>
    </row>
    <row r="2875" spans="1:8" ht="17.25" customHeight="1" x14ac:dyDescent="0.35">
      <c r="A2875" s="46" t="str">
        <f>_xlfn.CONCAT("PUSKESMAS ",TRIM(tblReff[[#This Row],[NAMA PUSKESMAS]]))</f>
        <v>PUSKESMAS PESANGGRAHAN</v>
      </c>
      <c r="B2875" s="42">
        <v>1032857</v>
      </c>
      <c r="C2875" s="43" t="s">
        <v>1442</v>
      </c>
      <c r="D2875" s="43" t="s">
        <v>7379</v>
      </c>
      <c r="E2875" s="43" t="s">
        <v>7380</v>
      </c>
      <c r="F2875" s="43" t="s">
        <v>7365</v>
      </c>
      <c r="G2875" s="43" t="s">
        <v>6461</v>
      </c>
      <c r="H2875" s="43" t="s">
        <v>1244</v>
      </c>
    </row>
    <row r="2876" spans="1:8" ht="17.25" customHeight="1" x14ac:dyDescent="0.35">
      <c r="A2876" s="46" t="str">
        <f>_xlfn.CONCAT("PUSKESMAS ",TRIM(tblReff[[#This Row],[NAMA PUSKESMAS]]))</f>
        <v>PUSKESMAS MOJOSARI</v>
      </c>
      <c r="B2876" s="42">
        <v>1032858</v>
      </c>
      <c r="C2876" s="43" t="s">
        <v>7381</v>
      </c>
      <c r="D2876" s="43" t="s">
        <v>7382</v>
      </c>
      <c r="E2876" s="43" t="s">
        <v>7381</v>
      </c>
      <c r="F2876" s="43" t="s">
        <v>7365</v>
      </c>
      <c r="G2876" s="43" t="s">
        <v>6461</v>
      </c>
      <c r="H2876" s="43" t="s">
        <v>1244</v>
      </c>
    </row>
    <row r="2877" spans="1:8" ht="17.25" customHeight="1" x14ac:dyDescent="0.35">
      <c r="A2877" s="46" t="str">
        <f>_xlfn.CONCAT("PUSKESMAS ",TRIM(tblReff[[#This Row],[NAMA PUSKESMAS]]))</f>
        <v>PUSKESMAS MODOPURO</v>
      </c>
      <c r="B2877" s="42">
        <v>1032859</v>
      </c>
      <c r="C2877" s="43" t="s">
        <v>7383</v>
      </c>
      <c r="D2877" s="43" t="s">
        <v>7384</v>
      </c>
      <c r="E2877" s="43" t="s">
        <v>7381</v>
      </c>
      <c r="F2877" s="43" t="s">
        <v>7365</v>
      </c>
      <c r="G2877" s="43" t="s">
        <v>6461</v>
      </c>
      <c r="H2877" s="43" t="s">
        <v>1244</v>
      </c>
    </row>
    <row r="2878" spans="1:8" ht="17.25" customHeight="1" x14ac:dyDescent="0.35">
      <c r="A2878" s="46" t="str">
        <f>_xlfn.CONCAT("PUSKESMAS ",TRIM(tblReff[[#This Row],[NAMA PUSKESMAS]]))</f>
        <v>PUSKESMAS BANGSAL</v>
      </c>
      <c r="B2878" s="42">
        <v>1032860</v>
      </c>
      <c r="C2878" s="43" t="s">
        <v>7385</v>
      </c>
      <c r="D2878" s="43" t="s">
        <v>7386</v>
      </c>
      <c r="E2878" s="43" t="s">
        <v>7385</v>
      </c>
      <c r="F2878" s="43" t="s">
        <v>7365</v>
      </c>
      <c r="G2878" s="43" t="s">
        <v>6461</v>
      </c>
      <c r="H2878" s="43" t="s">
        <v>1243</v>
      </c>
    </row>
    <row r="2879" spans="1:8" ht="17.25" customHeight="1" x14ac:dyDescent="0.35">
      <c r="A2879" s="46" t="str">
        <f>_xlfn.CONCAT("PUSKESMAS ",TRIM(tblReff[[#This Row],[NAMA PUSKESMAS]]))</f>
        <v>PUSKESMAS GAYAMAN</v>
      </c>
      <c r="B2879" s="42">
        <v>1032861</v>
      </c>
      <c r="C2879" s="43" t="s">
        <v>7387</v>
      </c>
      <c r="D2879" s="43" t="s">
        <v>7388</v>
      </c>
      <c r="E2879" s="43" t="s">
        <v>7389</v>
      </c>
      <c r="F2879" s="43" t="s">
        <v>7365</v>
      </c>
      <c r="G2879" s="43" t="s">
        <v>6461</v>
      </c>
      <c r="H2879" s="43" t="s">
        <v>1243</v>
      </c>
    </row>
    <row r="2880" spans="1:8" ht="17.25" customHeight="1" x14ac:dyDescent="0.35">
      <c r="A2880" s="46" t="str">
        <f>_xlfn.CONCAT("PUSKESMAS ",TRIM(tblReff[[#This Row],[NAMA PUSKESMAS]]))</f>
        <v>PUSKESMAS KUTOREJO</v>
      </c>
      <c r="B2880" s="42">
        <v>1032862</v>
      </c>
      <c r="C2880" s="43" t="s">
        <v>7380</v>
      </c>
      <c r="D2880" s="43" t="s">
        <v>7390</v>
      </c>
      <c r="E2880" s="43" t="s">
        <v>7391</v>
      </c>
      <c r="F2880" s="43" t="s">
        <v>7365</v>
      </c>
      <c r="G2880" s="43" t="s">
        <v>6461</v>
      </c>
      <c r="H2880" s="43" t="s">
        <v>1243</v>
      </c>
    </row>
    <row r="2881" spans="1:8" ht="17.25" customHeight="1" x14ac:dyDescent="0.35">
      <c r="A2881" s="46" t="str">
        <f>_xlfn.CONCAT("PUSKESMAS ",TRIM(tblReff[[#This Row],[NAMA PUSKESMAS]]))</f>
        <v>PUSKESMAS DLANGGU</v>
      </c>
      <c r="B2881" s="42">
        <v>1032863</v>
      </c>
      <c r="C2881" s="43" t="s">
        <v>7391</v>
      </c>
      <c r="D2881" s="43" t="s">
        <v>7392</v>
      </c>
      <c r="E2881" s="43" t="s">
        <v>7391</v>
      </c>
      <c r="F2881" s="43" t="s">
        <v>7365</v>
      </c>
      <c r="G2881" s="43" t="s">
        <v>6461</v>
      </c>
      <c r="H2881" s="43" t="s">
        <v>1243</v>
      </c>
    </row>
    <row r="2882" spans="1:8" ht="17.25" customHeight="1" x14ac:dyDescent="0.35">
      <c r="A2882" s="46" t="str">
        <f>_xlfn.CONCAT("PUSKESMAS ",TRIM(tblReff[[#This Row],[NAMA PUSKESMAS]]))</f>
        <v>PUSKESMAS PURI</v>
      </c>
      <c r="B2882" s="42">
        <v>1032864</v>
      </c>
      <c r="C2882" s="43" t="s">
        <v>7393</v>
      </c>
      <c r="D2882" s="43" t="s">
        <v>7394</v>
      </c>
      <c r="E2882" s="43" t="s">
        <v>7393</v>
      </c>
      <c r="F2882" s="43" t="s">
        <v>7365</v>
      </c>
      <c r="G2882" s="43" t="s">
        <v>6461</v>
      </c>
      <c r="H2882" s="43" t="s">
        <v>1243</v>
      </c>
    </row>
    <row r="2883" spans="1:8" ht="17.25" customHeight="1" x14ac:dyDescent="0.35">
      <c r="A2883" s="46" t="str">
        <f>_xlfn.CONCAT("PUSKESMAS ",TRIM(tblReff[[#This Row],[NAMA PUSKESMAS]]))</f>
        <v>PUSKESMAS TAWANGSARI</v>
      </c>
      <c r="B2883" s="42">
        <v>1032865</v>
      </c>
      <c r="C2883" s="43" t="s">
        <v>4964</v>
      </c>
      <c r="D2883" s="43" t="s">
        <v>7395</v>
      </c>
      <c r="E2883" s="43" t="s">
        <v>7396</v>
      </c>
      <c r="F2883" s="43" t="s">
        <v>7365</v>
      </c>
      <c r="G2883" s="43" t="s">
        <v>6461</v>
      </c>
      <c r="H2883" s="43" t="s">
        <v>1243</v>
      </c>
    </row>
    <row r="2884" spans="1:8" ht="17.25" customHeight="1" x14ac:dyDescent="0.35">
      <c r="A2884" s="46" t="str">
        <f>_xlfn.CONCAT("PUSKESMAS ",TRIM(tblReff[[#This Row],[NAMA PUSKESMAS]]))</f>
        <v>PUSKESMAS TROWULAN</v>
      </c>
      <c r="B2884" s="42">
        <v>1032866</v>
      </c>
      <c r="C2884" s="43" t="s">
        <v>7396</v>
      </c>
      <c r="D2884" s="43" t="s">
        <v>7397</v>
      </c>
      <c r="E2884" s="43" t="s">
        <v>7396</v>
      </c>
      <c r="F2884" s="43" t="s">
        <v>7365</v>
      </c>
      <c r="G2884" s="43" t="s">
        <v>6461</v>
      </c>
      <c r="H2884" s="43" t="s">
        <v>1244</v>
      </c>
    </row>
    <row r="2885" spans="1:8" ht="17.25" customHeight="1" x14ac:dyDescent="0.35">
      <c r="A2885" s="46" t="str">
        <f>_xlfn.CONCAT("PUSKESMAS ",TRIM(tblReff[[#This Row],[NAMA PUSKESMAS]]))</f>
        <v>PUSKESMAS SOOKO</v>
      </c>
      <c r="B2885" s="42">
        <v>1032867</v>
      </c>
      <c r="C2885" s="43" t="s">
        <v>6518</v>
      </c>
      <c r="D2885" s="43" t="s">
        <v>7398</v>
      </c>
      <c r="E2885" s="43" t="s">
        <v>6518</v>
      </c>
      <c r="F2885" s="43" t="s">
        <v>7365</v>
      </c>
      <c r="G2885" s="43" t="s">
        <v>6461</v>
      </c>
      <c r="H2885" s="43" t="s">
        <v>1243</v>
      </c>
    </row>
    <row r="2886" spans="1:8" ht="17.25" customHeight="1" x14ac:dyDescent="0.35">
      <c r="A2886" s="46" t="str">
        <f>_xlfn.CONCAT("PUSKESMAS ",TRIM(tblReff[[#This Row],[NAMA PUSKESMAS]]))</f>
        <v>PUSKESMAS GEDEG</v>
      </c>
      <c r="B2886" s="42">
        <v>1032868</v>
      </c>
      <c r="C2886" s="43" t="s">
        <v>7399</v>
      </c>
      <c r="D2886" s="43" t="s">
        <v>7400</v>
      </c>
      <c r="E2886" s="43" t="s">
        <v>7399</v>
      </c>
      <c r="F2886" s="43" t="s">
        <v>7365</v>
      </c>
      <c r="G2886" s="43" t="s">
        <v>6461</v>
      </c>
      <c r="H2886" s="43" t="s">
        <v>1244</v>
      </c>
    </row>
    <row r="2887" spans="1:8" ht="17.25" customHeight="1" x14ac:dyDescent="0.35">
      <c r="A2887" s="46" t="str">
        <f>_xlfn.CONCAT("PUSKESMAS ",TRIM(tblReff[[#This Row],[NAMA PUSKESMAS]]))</f>
        <v>PUSKESMAS LESPADANGAN</v>
      </c>
      <c r="B2887" s="42">
        <v>1032869</v>
      </c>
      <c r="C2887" s="43" t="s">
        <v>7401</v>
      </c>
      <c r="D2887" s="43" t="s">
        <v>7402</v>
      </c>
      <c r="E2887" s="43" t="s">
        <v>7399</v>
      </c>
      <c r="F2887" s="43" t="s">
        <v>7365</v>
      </c>
      <c r="G2887" s="43" t="s">
        <v>6461</v>
      </c>
      <c r="H2887" s="43" t="s">
        <v>1244</v>
      </c>
    </row>
    <row r="2888" spans="1:8" ht="17.25" customHeight="1" x14ac:dyDescent="0.35">
      <c r="A2888" s="46" t="str">
        <f>_xlfn.CONCAT("PUSKESMAS ",TRIM(tblReff[[#This Row],[NAMA PUSKESMAS]]))</f>
        <v>PUSKESMAS KEMLAGI</v>
      </c>
      <c r="B2888" s="42">
        <v>1032870</v>
      </c>
      <c r="C2888" s="43" t="s">
        <v>7403</v>
      </c>
      <c r="D2888" s="43" t="s">
        <v>7404</v>
      </c>
      <c r="E2888" s="43" t="s">
        <v>7403</v>
      </c>
      <c r="F2888" s="43" t="s">
        <v>7365</v>
      </c>
      <c r="G2888" s="43" t="s">
        <v>6461</v>
      </c>
      <c r="H2888" s="43" t="s">
        <v>1243</v>
      </c>
    </row>
    <row r="2889" spans="1:8" ht="17.25" customHeight="1" x14ac:dyDescent="0.35">
      <c r="A2889" s="46" t="str">
        <f>_xlfn.CONCAT("PUSKESMAS ",TRIM(tblReff[[#This Row],[NAMA PUSKESMAS]]))</f>
        <v>PUSKESMAS KEDUNGSARI</v>
      </c>
      <c r="B2889" s="42">
        <v>1032871</v>
      </c>
      <c r="C2889" s="43" t="s">
        <v>7405</v>
      </c>
      <c r="D2889" s="43" t="s">
        <v>7406</v>
      </c>
      <c r="E2889" s="43" t="s">
        <v>7403</v>
      </c>
      <c r="F2889" s="43" t="s">
        <v>7365</v>
      </c>
      <c r="G2889" s="43" t="s">
        <v>6461</v>
      </c>
      <c r="H2889" s="43" t="s">
        <v>1244</v>
      </c>
    </row>
    <row r="2890" spans="1:8" ht="17.25" customHeight="1" x14ac:dyDescent="0.35">
      <c r="A2890" s="46" t="str">
        <f>_xlfn.CONCAT("PUSKESMAS ",TRIM(tblReff[[#This Row],[NAMA PUSKESMAS]]))</f>
        <v>PUSKESMAS KUPANG</v>
      </c>
      <c r="B2890" s="42">
        <v>1032872</v>
      </c>
      <c r="C2890" s="43" t="s">
        <v>7407</v>
      </c>
      <c r="D2890" s="43" t="s">
        <v>7408</v>
      </c>
      <c r="E2890" s="43" t="s">
        <v>6254</v>
      </c>
      <c r="F2890" s="43" t="s">
        <v>7365</v>
      </c>
      <c r="G2890" s="43" t="s">
        <v>6461</v>
      </c>
      <c r="H2890" s="43" t="s">
        <v>1243</v>
      </c>
    </row>
    <row r="2891" spans="1:8" ht="17.25" customHeight="1" x14ac:dyDescent="0.35">
      <c r="A2891" s="46" t="str">
        <f>_xlfn.CONCAT("PUSKESMAS ",TRIM(tblReff[[#This Row],[NAMA PUSKESMAS]]))</f>
        <v>PUSKESMAS JETIS</v>
      </c>
      <c r="B2891" s="42">
        <v>1032873</v>
      </c>
      <c r="C2891" s="43" t="s">
        <v>6254</v>
      </c>
      <c r="D2891" s="43" t="s">
        <v>7409</v>
      </c>
      <c r="E2891" s="43" t="s">
        <v>6254</v>
      </c>
      <c r="F2891" s="43" t="s">
        <v>7365</v>
      </c>
      <c r="G2891" s="43" t="s">
        <v>6461</v>
      </c>
      <c r="H2891" s="43" t="s">
        <v>1243</v>
      </c>
    </row>
    <row r="2892" spans="1:8" ht="17.25" customHeight="1" x14ac:dyDescent="0.35">
      <c r="A2892" s="46" t="str">
        <f>_xlfn.CONCAT("PUSKESMAS ",TRIM(tblReff[[#This Row],[NAMA PUSKESMAS]]))</f>
        <v>PUSKESMAS DAWARBLANDONG</v>
      </c>
      <c r="B2892" s="42">
        <v>1032874</v>
      </c>
      <c r="C2892" s="43" t="s">
        <v>7410</v>
      </c>
      <c r="D2892" s="43" t="s">
        <v>7411</v>
      </c>
      <c r="E2892" s="43" t="s">
        <v>7412</v>
      </c>
      <c r="F2892" s="43" t="s">
        <v>7365</v>
      </c>
      <c r="G2892" s="43" t="s">
        <v>6461</v>
      </c>
      <c r="H2892" s="43" t="s">
        <v>1243</v>
      </c>
    </row>
    <row r="2893" spans="1:8" ht="17.25" customHeight="1" x14ac:dyDescent="0.35">
      <c r="A2893" s="46" t="str">
        <f>_xlfn.CONCAT("PUSKESMAS ",TRIM(tblReff[[#This Row],[NAMA PUSKESMAS]]))</f>
        <v>PUSKESMAS BANDAR KEDUNG MULYO</v>
      </c>
      <c r="B2893" s="42">
        <v>1032875</v>
      </c>
      <c r="C2893" s="43" t="s">
        <v>7413</v>
      </c>
      <c r="D2893" s="43" t="s">
        <v>7414</v>
      </c>
      <c r="E2893" s="43" t="s">
        <v>7413</v>
      </c>
      <c r="F2893" s="43" t="s">
        <v>7415</v>
      </c>
      <c r="G2893" s="43" t="s">
        <v>6461</v>
      </c>
      <c r="H2893" s="43" t="s">
        <v>1243</v>
      </c>
    </row>
    <row r="2894" spans="1:8" ht="17.25" customHeight="1" x14ac:dyDescent="0.35">
      <c r="A2894" s="46" t="str">
        <f>_xlfn.CONCAT("PUSKESMAS ",TRIM(tblReff[[#This Row],[NAMA PUSKESMAS]]))</f>
        <v>PUSKESMAS PERAK</v>
      </c>
      <c r="B2894" s="42">
        <v>1032876</v>
      </c>
      <c r="C2894" s="43" t="s">
        <v>7416</v>
      </c>
      <c r="D2894" s="43" t="s">
        <v>7417</v>
      </c>
      <c r="E2894" s="43" t="s">
        <v>7416</v>
      </c>
      <c r="F2894" s="43" t="s">
        <v>7415</v>
      </c>
      <c r="G2894" s="43" t="s">
        <v>6461</v>
      </c>
      <c r="H2894" s="43" t="s">
        <v>1243</v>
      </c>
    </row>
    <row r="2895" spans="1:8" ht="17.25" customHeight="1" x14ac:dyDescent="0.35">
      <c r="A2895" s="46" t="str">
        <f>_xlfn.CONCAT("PUSKESMAS ",TRIM(tblReff[[#This Row],[NAMA PUSKESMAS]]))</f>
        <v>PUSKESMAS BLIMBING GUDO</v>
      </c>
      <c r="B2895" s="42">
        <v>1032877</v>
      </c>
      <c r="C2895" s="43" t="s">
        <v>7418</v>
      </c>
      <c r="D2895" s="43" t="s">
        <v>7419</v>
      </c>
      <c r="E2895" s="43" t="s">
        <v>7420</v>
      </c>
      <c r="F2895" s="43" t="s">
        <v>7415</v>
      </c>
      <c r="G2895" s="43" t="s">
        <v>6461</v>
      </c>
      <c r="H2895" s="43" t="s">
        <v>1243</v>
      </c>
    </row>
    <row r="2896" spans="1:8" ht="17.25" customHeight="1" x14ac:dyDescent="0.35">
      <c r="A2896" s="46" t="str">
        <f>_xlfn.CONCAT("PUSKESMAS ",TRIM(tblReff[[#This Row],[NAMA PUSKESMAS]]))</f>
        <v>PUSKESMAS PLUMBON GAMBANG</v>
      </c>
      <c r="B2896" s="42">
        <v>1032878</v>
      </c>
      <c r="C2896" s="43" t="s">
        <v>7421</v>
      </c>
      <c r="D2896" s="43" t="s">
        <v>7422</v>
      </c>
      <c r="E2896" s="43" t="s">
        <v>7420</v>
      </c>
      <c r="F2896" s="43" t="s">
        <v>7415</v>
      </c>
      <c r="G2896" s="43" t="s">
        <v>6461</v>
      </c>
      <c r="H2896" s="43" t="s">
        <v>1244</v>
      </c>
    </row>
    <row r="2897" spans="1:8" ht="17.25" customHeight="1" x14ac:dyDescent="0.35">
      <c r="A2897" s="46" t="str">
        <f>_xlfn.CONCAT("PUSKESMAS ",TRIM(tblReff[[#This Row],[NAMA PUSKESMAS]]))</f>
        <v>PUSKESMAS CUKIR</v>
      </c>
      <c r="B2897" s="42">
        <v>1032879</v>
      </c>
      <c r="C2897" s="43" t="s">
        <v>7423</v>
      </c>
      <c r="D2897" s="43" t="s">
        <v>7424</v>
      </c>
      <c r="E2897" s="43" t="s">
        <v>7425</v>
      </c>
      <c r="F2897" s="43" t="s">
        <v>7415</v>
      </c>
      <c r="G2897" s="43" t="s">
        <v>6461</v>
      </c>
      <c r="H2897" s="43" t="s">
        <v>1243</v>
      </c>
    </row>
    <row r="2898" spans="1:8" ht="17.25" customHeight="1" x14ac:dyDescent="0.35">
      <c r="A2898" s="46" t="str">
        <f>_xlfn.CONCAT("PUSKESMAS ",TRIM(tblReff[[#This Row],[NAMA PUSKESMAS]]))</f>
        <v>PUSKESMAS BRAMBANG</v>
      </c>
      <c r="B2898" s="42">
        <v>1032880</v>
      </c>
      <c r="C2898" s="43" t="s">
        <v>7426</v>
      </c>
      <c r="D2898" s="43" t="s">
        <v>7427</v>
      </c>
      <c r="E2898" s="43" t="s">
        <v>7425</v>
      </c>
      <c r="F2898" s="43" t="s">
        <v>7415</v>
      </c>
      <c r="G2898" s="43" t="s">
        <v>6461</v>
      </c>
      <c r="H2898" s="43" t="s">
        <v>1244</v>
      </c>
    </row>
    <row r="2899" spans="1:8" ht="17.25" customHeight="1" x14ac:dyDescent="0.35">
      <c r="A2899" s="46" t="str">
        <f>_xlfn.CONCAT("PUSKESMAS ",TRIM(tblReff[[#This Row],[NAMA PUSKESMAS]]))</f>
        <v>PUSKESMAS PULOREJO</v>
      </c>
      <c r="B2899" s="42">
        <v>1032881</v>
      </c>
      <c r="C2899" s="43" t="s">
        <v>7428</v>
      </c>
      <c r="D2899" s="43" t="s">
        <v>7429</v>
      </c>
      <c r="E2899" s="43" t="s">
        <v>7373</v>
      </c>
      <c r="F2899" s="43" t="s">
        <v>7415</v>
      </c>
      <c r="G2899" s="43" t="s">
        <v>6461</v>
      </c>
      <c r="H2899" s="43" t="s">
        <v>1243</v>
      </c>
    </row>
    <row r="2900" spans="1:8" ht="17.25" customHeight="1" x14ac:dyDescent="0.35">
      <c r="A2900" s="46" t="str">
        <f>_xlfn.CONCAT("PUSKESMAS ",TRIM(tblReff[[#This Row],[NAMA PUSKESMAS]]))</f>
        <v>PUSKESMAS KESAMBEN NGORO</v>
      </c>
      <c r="B2900" s="42">
        <v>1032882</v>
      </c>
      <c r="C2900" s="43" t="s">
        <v>7430</v>
      </c>
      <c r="D2900" s="43" t="s">
        <v>7431</v>
      </c>
      <c r="E2900" s="43" t="s">
        <v>7373</v>
      </c>
      <c r="F2900" s="43" t="s">
        <v>7415</v>
      </c>
      <c r="G2900" s="43" t="s">
        <v>6461</v>
      </c>
      <c r="H2900" s="43" t="s">
        <v>1244</v>
      </c>
    </row>
    <row r="2901" spans="1:8" ht="17.25" customHeight="1" x14ac:dyDescent="0.35">
      <c r="A2901" s="46" t="str">
        <f>_xlfn.CONCAT("PUSKESMAS ",TRIM(tblReff[[#This Row],[NAMA PUSKESMAS]]))</f>
        <v>PUSKESMAS MOJOWARNO</v>
      </c>
      <c r="B2901" s="42">
        <v>1032883</v>
      </c>
      <c r="C2901" s="43" t="s">
        <v>7432</v>
      </c>
      <c r="D2901" s="43" t="s">
        <v>7433</v>
      </c>
      <c r="E2901" s="43" t="s">
        <v>7432</v>
      </c>
      <c r="F2901" s="43" t="s">
        <v>7415</v>
      </c>
      <c r="G2901" s="43" t="s">
        <v>6461</v>
      </c>
      <c r="H2901" s="43" t="s">
        <v>1243</v>
      </c>
    </row>
    <row r="2902" spans="1:8" ht="17.25" customHeight="1" x14ac:dyDescent="0.35">
      <c r="A2902" s="46" t="str">
        <f>_xlfn.CONCAT("PUSKESMAS ",TRIM(tblReff[[#This Row],[NAMA PUSKESMAS]]))</f>
        <v>PUSKESMAS JAPANAN</v>
      </c>
      <c r="B2902" s="42">
        <v>1032884</v>
      </c>
      <c r="C2902" s="43" t="s">
        <v>7434</v>
      </c>
      <c r="D2902" s="43" t="s">
        <v>7435</v>
      </c>
      <c r="E2902" s="43" t="s">
        <v>7432</v>
      </c>
      <c r="F2902" s="43" t="s">
        <v>7415</v>
      </c>
      <c r="G2902" s="43" t="s">
        <v>6461</v>
      </c>
      <c r="H2902" s="43" t="s">
        <v>1244</v>
      </c>
    </row>
    <row r="2903" spans="1:8" ht="17.25" customHeight="1" x14ac:dyDescent="0.35">
      <c r="A2903" s="46" t="str">
        <f>_xlfn.CONCAT("PUSKESMAS ",TRIM(tblReff[[#This Row],[NAMA PUSKESMAS]]))</f>
        <v>PUSKESMAS BARENG</v>
      </c>
      <c r="B2903" s="42">
        <v>1032885</v>
      </c>
      <c r="C2903" s="43" t="s">
        <v>7436</v>
      </c>
      <c r="D2903" s="43" t="s">
        <v>7437</v>
      </c>
      <c r="E2903" s="43" t="s">
        <v>7436</v>
      </c>
      <c r="F2903" s="43" t="s">
        <v>7415</v>
      </c>
      <c r="G2903" s="43" t="s">
        <v>6461</v>
      </c>
      <c r="H2903" s="43" t="s">
        <v>1243</v>
      </c>
    </row>
    <row r="2904" spans="1:8" ht="17.25" customHeight="1" x14ac:dyDescent="0.35">
      <c r="A2904" s="46" t="str">
        <f>_xlfn.CONCAT("PUSKESMAS ",TRIM(tblReff[[#This Row],[NAMA PUSKESMAS]]))</f>
        <v>PUSKESMAS WONOSALAM</v>
      </c>
      <c r="B2904" s="42">
        <v>1032886</v>
      </c>
      <c r="C2904" s="43" t="s">
        <v>5510</v>
      </c>
      <c r="D2904" s="43" t="s">
        <v>7438</v>
      </c>
      <c r="E2904" s="43" t="s">
        <v>5510</v>
      </c>
      <c r="F2904" s="43" t="s">
        <v>7415</v>
      </c>
      <c r="G2904" s="43" t="s">
        <v>6461</v>
      </c>
      <c r="H2904" s="43" t="s">
        <v>1243</v>
      </c>
    </row>
    <row r="2905" spans="1:8" ht="17.25" customHeight="1" x14ac:dyDescent="0.35">
      <c r="A2905" s="46" t="str">
        <f>_xlfn.CONCAT("PUSKESMAS ",TRIM(tblReff[[#This Row],[NAMA PUSKESMAS]]))</f>
        <v>PUSKESMAS MOJOAGUNG</v>
      </c>
      <c r="B2905" s="42">
        <v>1032887</v>
      </c>
      <c r="C2905" s="43" t="s">
        <v>7439</v>
      </c>
      <c r="D2905" s="43" t="s">
        <v>7440</v>
      </c>
      <c r="E2905" s="43" t="s">
        <v>7439</v>
      </c>
      <c r="F2905" s="43" t="s">
        <v>7415</v>
      </c>
      <c r="G2905" s="43" t="s">
        <v>6461</v>
      </c>
      <c r="H2905" s="43" t="s">
        <v>1243</v>
      </c>
    </row>
    <row r="2906" spans="1:8" ht="17.25" customHeight="1" x14ac:dyDescent="0.35">
      <c r="A2906" s="46" t="str">
        <f>_xlfn.CONCAT("PUSKESMAS ",TRIM(tblReff[[#This Row],[NAMA PUSKESMAS]]))</f>
        <v>PUSKESMAS GAMBIRAN</v>
      </c>
      <c r="B2906" s="42">
        <v>1032888</v>
      </c>
      <c r="C2906" s="43" t="s">
        <v>7038</v>
      </c>
      <c r="D2906" s="43" t="s">
        <v>7441</v>
      </c>
      <c r="E2906" s="43" t="s">
        <v>7439</v>
      </c>
      <c r="F2906" s="43" t="s">
        <v>7415</v>
      </c>
      <c r="G2906" s="43" t="s">
        <v>6461</v>
      </c>
      <c r="H2906" s="43" t="s">
        <v>1244</v>
      </c>
    </row>
    <row r="2907" spans="1:8" ht="17.25" customHeight="1" x14ac:dyDescent="0.35">
      <c r="A2907" s="46" t="str">
        <f>_xlfn.CONCAT("PUSKESMAS ",TRIM(tblReff[[#This Row],[NAMA PUSKESMAS]]))</f>
        <v>PUSKESMAS SUMOBITO</v>
      </c>
      <c r="B2907" s="42">
        <v>1032889</v>
      </c>
      <c r="C2907" s="43" t="s">
        <v>7442</v>
      </c>
      <c r="D2907" s="43" t="s">
        <v>7443</v>
      </c>
      <c r="E2907" s="43" t="s">
        <v>7442</v>
      </c>
      <c r="F2907" s="43" t="s">
        <v>7415</v>
      </c>
      <c r="G2907" s="43" t="s">
        <v>6461</v>
      </c>
      <c r="H2907" s="43" t="s">
        <v>1243</v>
      </c>
    </row>
    <row r="2908" spans="1:8" ht="17.25" customHeight="1" x14ac:dyDescent="0.35">
      <c r="A2908" s="46" t="str">
        <f>_xlfn.CONCAT("PUSKESMAS ",TRIM(tblReff[[#This Row],[NAMA PUSKESMAS]]))</f>
        <v>PUSKESMAS JOGOLOYO</v>
      </c>
      <c r="B2908" s="42">
        <v>1032890</v>
      </c>
      <c r="C2908" s="43" t="s">
        <v>7444</v>
      </c>
      <c r="D2908" s="43" t="s">
        <v>7445</v>
      </c>
      <c r="E2908" s="43" t="s">
        <v>7442</v>
      </c>
      <c r="F2908" s="43" t="s">
        <v>7415</v>
      </c>
      <c r="G2908" s="43" t="s">
        <v>6461</v>
      </c>
      <c r="H2908" s="43" t="s">
        <v>1244</v>
      </c>
    </row>
    <row r="2909" spans="1:8" ht="17.25" customHeight="1" x14ac:dyDescent="0.35">
      <c r="A2909" s="46" t="str">
        <f>_xlfn.CONCAT("PUSKESMAS ",TRIM(tblReff[[#This Row],[NAMA PUSKESMAS]]))</f>
        <v>PUSKESMAS MAYANGAN</v>
      </c>
      <c r="B2909" s="42">
        <v>1032891</v>
      </c>
      <c r="C2909" s="43" t="s">
        <v>7446</v>
      </c>
      <c r="D2909" s="43" t="s">
        <v>7447</v>
      </c>
      <c r="E2909" s="43" t="s">
        <v>7448</v>
      </c>
      <c r="F2909" s="43" t="s">
        <v>7415</v>
      </c>
      <c r="G2909" s="43" t="s">
        <v>6461</v>
      </c>
      <c r="H2909" s="43" t="s">
        <v>1243</v>
      </c>
    </row>
    <row r="2910" spans="1:8" ht="17.25" customHeight="1" x14ac:dyDescent="0.35">
      <c r="A2910" s="46" t="str">
        <f>_xlfn.CONCAT("PUSKESMAS ",TRIM(tblReff[[#This Row],[NAMA PUSKESMAS]]))</f>
        <v>PUSKESMAS JARAK KULON</v>
      </c>
      <c r="B2910" s="42">
        <v>1032892</v>
      </c>
      <c r="C2910" s="43" t="s">
        <v>7449</v>
      </c>
      <c r="D2910" s="43" t="s">
        <v>7450</v>
      </c>
      <c r="E2910" s="43" t="s">
        <v>7448</v>
      </c>
      <c r="F2910" s="43" t="s">
        <v>7415</v>
      </c>
      <c r="G2910" s="43" t="s">
        <v>6461</v>
      </c>
      <c r="H2910" s="43" t="s">
        <v>1244</v>
      </c>
    </row>
    <row r="2911" spans="1:8" ht="17.25" customHeight="1" x14ac:dyDescent="0.35">
      <c r="A2911" s="46" t="str">
        <f>_xlfn.CONCAT("PUSKESMAS ",TRIM(tblReff[[#This Row],[NAMA PUSKESMAS]]))</f>
        <v>PUSKESMAS PETERONGAN</v>
      </c>
      <c r="B2911" s="42">
        <v>1032893</v>
      </c>
      <c r="C2911" s="43" t="s">
        <v>7451</v>
      </c>
      <c r="D2911" s="43" t="s">
        <v>7452</v>
      </c>
      <c r="E2911" s="43" t="s">
        <v>7451</v>
      </c>
      <c r="F2911" s="43" t="s">
        <v>7415</v>
      </c>
      <c r="G2911" s="43" t="s">
        <v>6461</v>
      </c>
      <c r="H2911" s="43" t="s">
        <v>1243</v>
      </c>
    </row>
    <row r="2912" spans="1:8" ht="17.25" customHeight="1" x14ac:dyDescent="0.35">
      <c r="A2912" s="46" t="str">
        <f>_xlfn.CONCAT("PUSKESMAS ",TRIM(tblReff[[#This Row],[NAMA PUSKESMAS]]))</f>
        <v>PUSKESMAS DUKUH KLOPO</v>
      </c>
      <c r="B2912" s="42">
        <v>1032894</v>
      </c>
      <c r="C2912" s="43" t="s">
        <v>7453</v>
      </c>
      <c r="D2912" s="43" t="s">
        <v>7454</v>
      </c>
      <c r="E2912" s="43" t="s">
        <v>7451</v>
      </c>
      <c r="F2912" s="43" t="s">
        <v>7415</v>
      </c>
      <c r="G2912" s="43" t="s">
        <v>6461</v>
      </c>
      <c r="H2912" s="43" t="s">
        <v>1244</v>
      </c>
    </row>
    <row r="2913" spans="1:8" ht="17.25" customHeight="1" x14ac:dyDescent="0.35">
      <c r="A2913" s="46" t="str">
        <f>_xlfn.CONCAT("PUSKESMAS ",TRIM(tblReff[[#This Row],[NAMA PUSKESMAS]]))</f>
        <v>PUSKESMAS JELAKOMBO</v>
      </c>
      <c r="B2913" s="42">
        <v>1032895</v>
      </c>
      <c r="C2913" s="43" t="s">
        <v>7455</v>
      </c>
      <c r="D2913" s="43" t="s">
        <v>7456</v>
      </c>
      <c r="E2913" s="43" t="s">
        <v>6963</v>
      </c>
      <c r="F2913" s="43" t="s">
        <v>7415</v>
      </c>
      <c r="G2913" s="43" t="s">
        <v>6461</v>
      </c>
      <c r="H2913" s="43" t="s">
        <v>1244</v>
      </c>
    </row>
    <row r="2914" spans="1:8" ht="17.25" customHeight="1" x14ac:dyDescent="0.35">
      <c r="A2914" s="46" t="str">
        <f>_xlfn.CONCAT("PUSKESMAS ",TRIM(tblReff[[#This Row],[NAMA PUSKESMAS]]))</f>
        <v>PUSKESMAS JABON</v>
      </c>
      <c r="B2914" s="42">
        <v>1032896</v>
      </c>
      <c r="C2914" s="43" t="s">
        <v>7324</v>
      </c>
      <c r="D2914" s="43" t="s">
        <v>7457</v>
      </c>
      <c r="E2914" s="43" t="s">
        <v>6963</v>
      </c>
      <c r="F2914" s="43" t="s">
        <v>7415</v>
      </c>
      <c r="G2914" s="43" t="s">
        <v>6461</v>
      </c>
      <c r="H2914" s="43" t="s">
        <v>1244</v>
      </c>
    </row>
    <row r="2915" spans="1:8" ht="17.25" customHeight="1" x14ac:dyDescent="0.35">
      <c r="A2915" s="46" t="str">
        <f>_xlfn.CONCAT("PUSKESMAS ",TRIM(tblReff[[#This Row],[NAMA PUSKESMAS]]))</f>
        <v>PUSKESMAS TAMBAKREJO</v>
      </c>
      <c r="B2915" s="42">
        <v>1032897</v>
      </c>
      <c r="C2915" s="43" t="s">
        <v>7458</v>
      </c>
      <c r="D2915" s="43" t="s">
        <v>7459</v>
      </c>
      <c r="E2915" s="43" t="s">
        <v>6963</v>
      </c>
      <c r="F2915" s="43" t="s">
        <v>7415</v>
      </c>
      <c r="G2915" s="43" t="s">
        <v>6461</v>
      </c>
      <c r="H2915" s="43" t="s">
        <v>1244</v>
      </c>
    </row>
    <row r="2916" spans="1:8" ht="17.25" customHeight="1" x14ac:dyDescent="0.35">
      <c r="A2916" s="46" t="str">
        <f>_xlfn.CONCAT("PUSKESMAS ",TRIM(tblReff[[#This Row],[NAMA PUSKESMAS]]))</f>
        <v>PUSKESMAS PULOLOR</v>
      </c>
      <c r="B2916" s="42">
        <v>1032898</v>
      </c>
      <c r="C2916" s="43" t="s">
        <v>7460</v>
      </c>
      <c r="D2916" s="43" t="s">
        <v>7461</v>
      </c>
      <c r="E2916" s="43" t="s">
        <v>6963</v>
      </c>
      <c r="F2916" s="43" t="s">
        <v>7415</v>
      </c>
      <c r="G2916" s="43" t="s">
        <v>6461</v>
      </c>
      <c r="H2916" s="43" t="s">
        <v>1244</v>
      </c>
    </row>
    <row r="2917" spans="1:8" ht="17.25" customHeight="1" x14ac:dyDescent="0.35">
      <c r="A2917" s="46" t="str">
        <f>_xlfn.CONCAT("PUSKESMAS ",TRIM(tblReff[[#This Row],[NAMA PUSKESMAS]]))</f>
        <v>PUSKESMAS MEGALUH</v>
      </c>
      <c r="B2917" s="42">
        <v>1032899</v>
      </c>
      <c r="C2917" s="43" t="s">
        <v>7462</v>
      </c>
      <c r="D2917" s="43" t="s">
        <v>7463</v>
      </c>
      <c r="E2917" s="43" t="s">
        <v>7462</v>
      </c>
      <c r="F2917" s="43" t="s">
        <v>7415</v>
      </c>
      <c r="G2917" s="43" t="s">
        <v>6461</v>
      </c>
      <c r="H2917" s="43" t="s">
        <v>1243</v>
      </c>
    </row>
    <row r="2918" spans="1:8" ht="17.25" customHeight="1" x14ac:dyDescent="0.35">
      <c r="A2918" s="46" t="str">
        <f>_xlfn.CONCAT("PUSKESMAS ",TRIM(tblReff[[#This Row],[NAMA PUSKESMAS]]))</f>
        <v>PUSKESMAS TEMBELANG</v>
      </c>
      <c r="B2918" s="42">
        <v>1032900</v>
      </c>
      <c r="C2918" s="43" t="s">
        <v>7464</v>
      </c>
      <c r="D2918" s="43" t="s">
        <v>7465</v>
      </c>
      <c r="E2918" s="43" t="s">
        <v>7464</v>
      </c>
      <c r="F2918" s="43" t="s">
        <v>7415</v>
      </c>
      <c r="G2918" s="43" t="s">
        <v>6461</v>
      </c>
      <c r="H2918" s="43" t="s">
        <v>1243</v>
      </c>
    </row>
    <row r="2919" spans="1:8" ht="17.25" customHeight="1" x14ac:dyDescent="0.35">
      <c r="A2919" s="46" t="str">
        <f>_xlfn.CONCAT("PUSKESMAS ",TRIM(tblReff[[#This Row],[NAMA PUSKESMAS]]))</f>
        <v>PUSKESMAS JATIWATES</v>
      </c>
      <c r="B2919" s="42">
        <v>1032901</v>
      </c>
      <c r="C2919" s="43" t="s">
        <v>7466</v>
      </c>
      <c r="D2919" s="43" t="s">
        <v>7467</v>
      </c>
      <c r="E2919" s="43" t="s">
        <v>7464</v>
      </c>
      <c r="F2919" s="43" t="s">
        <v>7415</v>
      </c>
      <c r="G2919" s="43" t="s">
        <v>6461</v>
      </c>
      <c r="H2919" s="43" t="s">
        <v>1244</v>
      </c>
    </row>
    <row r="2920" spans="1:8" ht="17.25" customHeight="1" x14ac:dyDescent="0.35">
      <c r="A2920" s="46" t="str">
        <f>_xlfn.CONCAT("PUSKESMAS ",TRIM(tblReff[[#This Row],[NAMA PUSKESMAS]]))</f>
        <v>PUSKESMAS KESAMBEN</v>
      </c>
      <c r="B2920" s="42">
        <v>1032902</v>
      </c>
      <c r="C2920" s="43" t="s">
        <v>6683</v>
      </c>
      <c r="D2920" s="43" t="s">
        <v>7468</v>
      </c>
      <c r="E2920" s="43" t="s">
        <v>6683</v>
      </c>
      <c r="F2920" s="43" t="s">
        <v>7415</v>
      </c>
      <c r="G2920" s="43" t="s">
        <v>6461</v>
      </c>
      <c r="H2920" s="43" t="s">
        <v>1243</v>
      </c>
    </row>
    <row r="2921" spans="1:8" ht="17.25" customHeight="1" x14ac:dyDescent="0.35">
      <c r="A2921" s="46" t="str">
        <f>_xlfn.CONCAT("PUSKESMAS ",TRIM(tblReff[[#This Row],[NAMA PUSKESMAS]]))</f>
        <v>PUSKESMAS BLIMBING KESAMBEN</v>
      </c>
      <c r="B2921" s="42">
        <v>1032903</v>
      </c>
      <c r="C2921" s="43" t="s">
        <v>7469</v>
      </c>
      <c r="D2921" s="43" t="s">
        <v>7470</v>
      </c>
      <c r="E2921" s="43" t="s">
        <v>6683</v>
      </c>
      <c r="F2921" s="43" t="s">
        <v>7415</v>
      </c>
      <c r="G2921" s="43" t="s">
        <v>6461</v>
      </c>
      <c r="H2921" s="43" t="s">
        <v>1244</v>
      </c>
    </row>
    <row r="2922" spans="1:8" ht="17.25" customHeight="1" x14ac:dyDescent="0.35">
      <c r="A2922" s="46" t="str">
        <f>_xlfn.CONCAT("PUSKESMAS ",TRIM(tblReff[[#This Row],[NAMA PUSKESMAS]]))</f>
        <v>PUSKESMAS TAPEN</v>
      </c>
      <c r="B2922" s="42">
        <v>1032904</v>
      </c>
      <c r="C2922" s="43" t="s">
        <v>7120</v>
      </c>
      <c r="D2922" s="43" t="s">
        <v>7471</v>
      </c>
      <c r="E2922" s="43" t="s">
        <v>7472</v>
      </c>
      <c r="F2922" s="43" t="s">
        <v>7415</v>
      </c>
      <c r="G2922" s="43" t="s">
        <v>6461</v>
      </c>
      <c r="H2922" s="43" t="s">
        <v>1243</v>
      </c>
    </row>
    <row r="2923" spans="1:8" ht="17.25" customHeight="1" x14ac:dyDescent="0.35">
      <c r="A2923" s="46" t="str">
        <f>_xlfn.CONCAT("PUSKESMAS ",TRIM(tblReff[[#This Row],[NAMA PUSKESMAS]]))</f>
        <v>PUSKESMAS KEBOAN</v>
      </c>
      <c r="B2923" s="42">
        <v>1032905</v>
      </c>
      <c r="C2923" s="43" t="s">
        <v>7473</v>
      </c>
      <c r="D2923" s="43" t="s">
        <v>7474</v>
      </c>
      <c r="E2923" s="43" t="s">
        <v>7475</v>
      </c>
      <c r="F2923" s="43" t="s">
        <v>7415</v>
      </c>
      <c r="G2923" s="43" t="s">
        <v>6461</v>
      </c>
      <c r="H2923" s="43" t="s">
        <v>1243</v>
      </c>
    </row>
    <row r="2924" spans="1:8" ht="17.25" customHeight="1" x14ac:dyDescent="0.35">
      <c r="A2924" s="46" t="str">
        <f>_xlfn.CONCAT("PUSKESMAS ",TRIM(tblReff[[#This Row],[NAMA PUSKESMAS]]))</f>
        <v>PUSKESMAS BAWANGAN</v>
      </c>
      <c r="B2924" s="42">
        <v>1032906</v>
      </c>
      <c r="C2924" s="43" t="s">
        <v>7476</v>
      </c>
      <c r="D2924" s="43" t="s">
        <v>7477</v>
      </c>
      <c r="E2924" s="43" t="s">
        <v>7478</v>
      </c>
      <c r="F2924" s="43" t="s">
        <v>7415</v>
      </c>
      <c r="G2924" s="43" t="s">
        <v>6461</v>
      </c>
      <c r="H2924" s="43" t="s">
        <v>1243</v>
      </c>
    </row>
    <row r="2925" spans="1:8" ht="17.25" customHeight="1" x14ac:dyDescent="0.35">
      <c r="A2925" s="46" t="str">
        <f>_xlfn.CONCAT("PUSKESMAS ",TRIM(tblReff[[#This Row],[NAMA PUSKESMAS]]))</f>
        <v>PUSKESMAS KABUH</v>
      </c>
      <c r="B2925" s="42">
        <v>1032907</v>
      </c>
      <c r="C2925" s="43" t="s">
        <v>7479</v>
      </c>
      <c r="D2925" s="43" t="s">
        <v>7480</v>
      </c>
      <c r="E2925" s="43" t="s">
        <v>7479</v>
      </c>
      <c r="F2925" s="43" t="s">
        <v>7415</v>
      </c>
      <c r="G2925" s="43" t="s">
        <v>6461</v>
      </c>
      <c r="H2925" s="43" t="s">
        <v>1243</v>
      </c>
    </row>
    <row r="2926" spans="1:8" ht="17.25" customHeight="1" x14ac:dyDescent="0.35">
      <c r="A2926" s="46" t="str">
        <f>_xlfn.CONCAT("PUSKESMAS ",TRIM(tblReff[[#This Row],[NAMA PUSKESMAS]]))</f>
        <v>PUSKESMAS PLANDAAN</v>
      </c>
      <c r="B2926" s="42">
        <v>1032908</v>
      </c>
      <c r="C2926" s="43" t="s">
        <v>7481</v>
      </c>
      <c r="D2926" s="43" t="s">
        <v>7482</v>
      </c>
      <c r="E2926" s="43" t="s">
        <v>7481</v>
      </c>
      <c r="F2926" s="43" t="s">
        <v>7415</v>
      </c>
      <c r="G2926" s="43" t="s">
        <v>6461</v>
      </c>
      <c r="H2926" s="43" t="s">
        <v>1243</v>
      </c>
    </row>
    <row r="2927" spans="1:8" ht="17.25" customHeight="1" x14ac:dyDescent="0.35">
      <c r="A2927" s="46" t="str">
        <f>_xlfn.CONCAT("PUSKESMAS ",TRIM(tblReff[[#This Row],[NAMA PUSKESMAS]]))</f>
        <v>PUSKESMAS SAWAHAN</v>
      </c>
      <c r="B2927" s="42">
        <v>1032909</v>
      </c>
      <c r="C2927" s="43" t="s">
        <v>7483</v>
      </c>
      <c r="D2927" s="43" t="s">
        <v>7484</v>
      </c>
      <c r="E2927" s="43" t="s">
        <v>7483</v>
      </c>
      <c r="F2927" s="43" t="s">
        <v>7485</v>
      </c>
      <c r="G2927" s="43" t="s">
        <v>6461</v>
      </c>
      <c r="H2927" s="43" t="s">
        <v>1243</v>
      </c>
    </row>
    <row r="2928" spans="1:8" ht="17.25" customHeight="1" x14ac:dyDescent="0.35">
      <c r="A2928" s="46" t="str">
        <f>_xlfn.CONCAT("PUSKESMAS ",TRIM(tblReff[[#This Row],[NAMA PUSKESMAS]]))</f>
        <v>PUSKESMAS NGETOS</v>
      </c>
      <c r="B2928" s="42">
        <v>1032910</v>
      </c>
      <c r="C2928" s="43" t="s">
        <v>7486</v>
      </c>
      <c r="D2928" s="43" t="s">
        <v>7487</v>
      </c>
      <c r="E2928" s="43" t="s">
        <v>7486</v>
      </c>
      <c r="F2928" s="43" t="s">
        <v>7485</v>
      </c>
      <c r="G2928" s="43" t="s">
        <v>6461</v>
      </c>
      <c r="H2928" s="43" t="s">
        <v>1244</v>
      </c>
    </row>
    <row r="2929" spans="1:8" ht="17.25" customHeight="1" x14ac:dyDescent="0.35">
      <c r="A2929" s="46" t="str">
        <f>_xlfn.CONCAT("PUSKESMAS ",TRIM(tblReff[[#This Row],[NAMA PUSKESMAS]]))</f>
        <v>PUSKESMAS BERBEK</v>
      </c>
      <c r="B2929" s="42">
        <v>1032911</v>
      </c>
      <c r="C2929" s="43" t="s">
        <v>7488</v>
      </c>
      <c r="D2929" s="43" t="s">
        <v>7489</v>
      </c>
      <c r="E2929" s="43" t="s">
        <v>7488</v>
      </c>
      <c r="F2929" s="43" t="s">
        <v>7485</v>
      </c>
      <c r="G2929" s="43" t="s">
        <v>6461</v>
      </c>
      <c r="H2929" s="43" t="s">
        <v>1243</v>
      </c>
    </row>
    <row r="2930" spans="1:8" ht="17.25" customHeight="1" x14ac:dyDescent="0.35">
      <c r="A2930" s="46" t="str">
        <f>_xlfn.CONCAT("PUSKESMAS ",TRIM(tblReff[[#This Row],[NAMA PUSKESMAS]]))</f>
        <v>PUSKESMAS LOCERET</v>
      </c>
      <c r="B2930" s="42">
        <v>1032912</v>
      </c>
      <c r="C2930" s="43" t="s">
        <v>7490</v>
      </c>
      <c r="D2930" s="43" t="s">
        <v>7491</v>
      </c>
      <c r="E2930" s="43" t="s">
        <v>7490</v>
      </c>
      <c r="F2930" s="43" t="s">
        <v>7485</v>
      </c>
      <c r="G2930" s="43" t="s">
        <v>6461</v>
      </c>
      <c r="H2930" s="43" t="s">
        <v>1244</v>
      </c>
    </row>
    <row r="2931" spans="1:8" ht="17.25" customHeight="1" x14ac:dyDescent="0.35">
      <c r="A2931" s="46" t="str">
        <f>_xlfn.CONCAT("PUSKESMAS ",TRIM(tblReff[[#This Row],[NAMA PUSKESMAS]]))</f>
        <v>PUSKESMAS PACE</v>
      </c>
      <c r="B2931" s="42">
        <v>1032913</v>
      </c>
      <c r="C2931" s="43" t="s">
        <v>7492</v>
      </c>
      <c r="D2931" s="43" t="s">
        <v>7493</v>
      </c>
      <c r="E2931" s="43" t="s">
        <v>7492</v>
      </c>
      <c r="F2931" s="43" t="s">
        <v>7485</v>
      </c>
      <c r="G2931" s="43" t="s">
        <v>6461</v>
      </c>
      <c r="H2931" s="43" t="s">
        <v>1244</v>
      </c>
    </row>
    <row r="2932" spans="1:8" ht="17.25" customHeight="1" x14ac:dyDescent="0.35">
      <c r="A2932" s="46" t="str">
        <f>_xlfn.CONCAT("PUSKESMAS ",TRIM(tblReff[[#This Row],[NAMA PUSKESMAS]]))</f>
        <v>PUSKESMAS TANJUNGANOM</v>
      </c>
      <c r="B2932" s="42">
        <v>1032914</v>
      </c>
      <c r="C2932" s="43" t="s">
        <v>7494</v>
      </c>
      <c r="D2932" s="43" t="s">
        <v>7495</v>
      </c>
      <c r="E2932" s="43" t="s">
        <v>7494</v>
      </c>
      <c r="F2932" s="43" t="s">
        <v>7485</v>
      </c>
      <c r="G2932" s="43" t="s">
        <v>6461</v>
      </c>
      <c r="H2932" s="43" t="s">
        <v>1243</v>
      </c>
    </row>
    <row r="2933" spans="1:8" ht="17.25" customHeight="1" x14ac:dyDescent="0.35">
      <c r="A2933" s="46" t="str">
        <f>_xlfn.CONCAT("PUSKESMAS ",TRIM(tblReff[[#This Row],[NAMA PUSKESMAS]]))</f>
        <v>PUSKESMAS PRAMBON</v>
      </c>
      <c r="B2933" s="42">
        <v>1032915</v>
      </c>
      <c r="C2933" s="43" t="s">
        <v>7316</v>
      </c>
      <c r="D2933" s="43" t="s">
        <v>7496</v>
      </c>
      <c r="E2933" s="43" t="s">
        <v>7316</v>
      </c>
      <c r="F2933" s="43" t="s">
        <v>7485</v>
      </c>
      <c r="G2933" s="43" t="s">
        <v>6461</v>
      </c>
      <c r="H2933" s="43" t="s">
        <v>1244</v>
      </c>
    </row>
    <row r="2934" spans="1:8" ht="17.25" customHeight="1" x14ac:dyDescent="0.35">
      <c r="A2934" s="46" t="str">
        <f>_xlfn.CONCAT("PUSKESMAS ",TRIM(tblReff[[#This Row],[NAMA PUSKESMAS]]))</f>
        <v>PUSKESMAS NGRONGGOT</v>
      </c>
      <c r="B2934" s="42">
        <v>1032916</v>
      </c>
      <c r="C2934" s="43" t="s">
        <v>7497</v>
      </c>
      <c r="D2934" s="43" t="s">
        <v>7498</v>
      </c>
      <c r="E2934" s="43" t="s">
        <v>7497</v>
      </c>
      <c r="F2934" s="43" t="s">
        <v>7485</v>
      </c>
      <c r="G2934" s="43" t="s">
        <v>6461</v>
      </c>
      <c r="H2934" s="43" t="s">
        <v>1243</v>
      </c>
    </row>
    <row r="2935" spans="1:8" ht="17.25" customHeight="1" x14ac:dyDescent="0.35">
      <c r="A2935" s="46" t="str">
        <f>_xlfn.CONCAT("PUSKESMAS ",TRIM(tblReff[[#This Row],[NAMA PUSKESMAS]]))</f>
        <v>PUSKESMAS KERTOSONO</v>
      </c>
      <c r="B2935" s="42">
        <v>1032917</v>
      </c>
      <c r="C2935" s="43" t="s">
        <v>7499</v>
      </c>
      <c r="D2935" s="43" t="s">
        <v>7500</v>
      </c>
      <c r="E2935" s="43" t="s">
        <v>7499</v>
      </c>
      <c r="F2935" s="43" t="s">
        <v>7485</v>
      </c>
      <c r="G2935" s="43" t="s">
        <v>6461</v>
      </c>
      <c r="H2935" s="43" t="s">
        <v>1244</v>
      </c>
    </row>
    <row r="2936" spans="1:8" ht="17.25" customHeight="1" x14ac:dyDescent="0.35">
      <c r="A2936" s="46" t="str">
        <f>_xlfn.CONCAT("PUSKESMAS ",TRIM(tblReff[[#This Row],[NAMA PUSKESMAS]]))</f>
        <v>PUSKESMAS PATIANROWO</v>
      </c>
      <c r="B2936" s="42">
        <v>1032918</v>
      </c>
      <c r="C2936" s="43" t="s">
        <v>7501</v>
      </c>
      <c r="D2936" s="43" t="s">
        <v>7502</v>
      </c>
      <c r="E2936" s="43" t="s">
        <v>7501</v>
      </c>
      <c r="F2936" s="43" t="s">
        <v>7485</v>
      </c>
      <c r="G2936" s="43" t="s">
        <v>6461</v>
      </c>
      <c r="H2936" s="43" t="s">
        <v>1244</v>
      </c>
    </row>
    <row r="2937" spans="1:8" ht="17.25" customHeight="1" x14ac:dyDescent="0.35">
      <c r="A2937" s="46" t="str">
        <f>_xlfn.CONCAT("PUSKESMAS ",TRIM(tblReff[[#This Row],[NAMA PUSKESMAS]]))</f>
        <v>PUSKESMAS BARON</v>
      </c>
      <c r="B2937" s="42">
        <v>1032919</v>
      </c>
      <c r="C2937" s="43" t="s">
        <v>7503</v>
      </c>
      <c r="D2937" s="43" t="s">
        <v>7504</v>
      </c>
      <c r="E2937" s="43" t="s">
        <v>7503</v>
      </c>
      <c r="F2937" s="43" t="s">
        <v>7485</v>
      </c>
      <c r="G2937" s="43" t="s">
        <v>6461</v>
      </c>
      <c r="H2937" s="43" t="s">
        <v>1243</v>
      </c>
    </row>
    <row r="2938" spans="1:8" ht="17.25" customHeight="1" x14ac:dyDescent="0.35">
      <c r="A2938" s="46" t="str">
        <f>_xlfn.CONCAT("PUSKESMAS ",TRIM(tblReff[[#This Row],[NAMA PUSKESMAS]]))</f>
        <v>PUSKESMAS GONDANG</v>
      </c>
      <c r="B2938" s="42">
        <v>1032920</v>
      </c>
      <c r="C2938" s="43" t="s">
        <v>5128</v>
      </c>
      <c r="D2938" s="43" t="s">
        <v>7505</v>
      </c>
      <c r="E2938" s="43" t="s">
        <v>5128</v>
      </c>
      <c r="F2938" s="43" t="s">
        <v>7485</v>
      </c>
      <c r="G2938" s="43" t="s">
        <v>6461</v>
      </c>
      <c r="H2938" s="43" t="s">
        <v>1243</v>
      </c>
    </row>
    <row r="2939" spans="1:8" ht="17.25" customHeight="1" x14ac:dyDescent="0.35">
      <c r="A2939" s="46" t="str">
        <f>_xlfn.CONCAT("PUSKESMAS ",TRIM(tblReff[[#This Row],[NAMA PUSKESMAS]]))</f>
        <v>PUSKESMAS SUKOMORO</v>
      </c>
      <c r="B2939" s="42">
        <v>1032921</v>
      </c>
      <c r="C2939" s="43" t="s">
        <v>7506</v>
      </c>
      <c r="D2939" s="43" t="s">
        <v>7507</v>
      </c>
      <c r="E2939" s="43" t="s">
        <v>7506</v>
      </c>
      <c r="F2939" s="43" t="s">
        <v>7485</v>
      </c>
      <c r="G2939" s="43" t="s">
        <v>6461</v>
      </c>
      <c r="H2939" s="43" t="s">
        <v>1244</v>
      </c>
    </row>
    <row r="2940" spans="1:8" ht="17.25" customHeight="1" x14ac:dyDescent="0.35">
      <c r="A2940" s="46" t="str">
        <f>_xlfn.CONCAT("PUSKESMAS ",TRIM(tblReff[[#This Row],[NAMA PUSKESMAS]]))</f>
        <v>PUSKESMAS NGANJUK</v>
      </c>
      <c r="B2940" s="42">
        <v>1032922</v>
      </c>
      <c r="C2940" s="43" t="s">
        <v>7508</v>
      </c>
      <c r="D2940" s="43" t="s">
        <v>7509</v>
      </c>
      <c r="E2940" s="43" t="s">
        <v>7508</v>
      </c>
      <c r="F2940" s="43" t="s">
        <v>7485</v>
      </c>
      <c r="G2940" s="43" t="s">
        <v>6461</v>
      </c>
      <c r="H2940" s="43" t="s">
        <v>1244</v>
      </c>
    </row>
    <row r="2941" spans="1:8" ht="17.25" customHeight="1" x14ac:dyDescent="0.35">
      <c r="A2941" s="46" t="str">
        <f>_xlfn.CONCAT("PUSKESMAS ",TRIM(tblReff[[#This Row],[NAMA PUSKESMAS]]))</f>
        <v>PUSKESMAS BAGOR</v>
      </c>
      <c r="B2941" s="42">
        <v>1032923</v>
      </c>
      <c r="C2941" s="43" t="s">
        <v>7510</v>
      </c>
      <c r="D2941" s="43" t="s">
        <v>7511</v>
      </c>
      <c r="E2941" s="43" t="s">
        <v>7510</v>
      </c>
      <c r="F2941" s="43" t="s">
        <v>7485</v>
      </c>
      <c r="G2941" s="43" t="s">
        <v>6461</v>
      </c>
      <c r="H2941" s="43" t="s">
        <v>1244</v>
      </c>
    </row>
    <row r="2942" spans="1:8" ht="17.25" customHeight="1" x14ac:dyDescent="0.35">
      <c r="A2942" s="46" t="str">
        <f>_xlfn.CONCAT("PUSKESMAS ",TRIM(tblReff[[#This Row],[NAMA PUSKESMAS]]))</f>
        <v>PUSKESMAS WILANGAN</v>
      </c>
      <c r="B2942" s="42">
        <v>1032924</v>
      </c>
      <c r="C2942" s="43" t="s">
        <v>7512</v>
      </c>
      <c r="D2942" s="43" t="s">
        <v>7513</v>
      </c>
      <c r="E2942" s="43" t="s">
        <v>7512</v>
      </c>
      <c r="F2942" s="43" t="s">
        <v>7485</v>
      </c>
      <c r="G2942" s="43" t="s">
        <v>6461</v>
      </c>
      <c r="H2942" s="43" t="s">
        <v>1243</v>
      </c>
    </row>
    <row r="2943" spans="1:8" ht="17.25" customHeight="1" x14ac:dyDescent="0.35">
      <c r="A2943" s="46" t="str">
        <f>_xlfn.CONCAT("PUSKESMAS ",TRIM(tblReff[[#This Row],[NAMA PUSKESMAS]]))</f>
        <v>PUSKESMAS REJOSO</v>
      </c>
      <c r="B2943" s="42">
        <v>1032925</v>
      </c>
      <c r="C2943" s="43" t="s">
        <v>7301</v>
      </c>
      <c r="D2943" s="43" t="s">
        <v>7514</v>
      </c>
      <c r="E2943" s="43" t="s">
        <v>7301</v>
      </c>
      <c r="F2943" s="43" t="s">
        <v>7485</v>
      </c>
      <c r="G2943" s="43" t="s">
        <v>6461</v>
      </c>
      <c r="H2943" s="43" t="s">
        <v>1243</v>
      </c>
    </row>
    <row r="2944" spans="1:8" ht="17.25" customHeight="1" x14ac:dyDescent="0.35">
      <c r="A2944" s="46" t="str">
        <f>_xlfn.CONCAT("PUSKESMAS ",TRIM(tblReff[[#This Row],[NAMA PUSKESMAS]]))</f>
        <v>PUSKESMAS NGLUYU</v>
      </c>
      <c r="B2944" s="42">
        <v>1032926</v>
      </c>
      <c r="C2944" s="43" t="s">
        <v>7515</v>
      </c>
      <c r="D2944" s="43" t="s">
        <v>7516</v>
      </c>
      <c r="E2944" s="43" t="s">
        <v>7515</v>
      </c>
      <c r="F2944" s="43" t="s">
        <v>7485</v>
      </c>
      <c r="G2944" s="43" t="s">
        <v>6461</v>
      </c>
      <c r="H2944" s="43" t="s">
        <v>1244</v>
      </c>
    </row>
    <row r="2945" spans="1:8" ht="17.25" customHeight="1" x14ac:dyDescent="0.35">
      <c r="A2945" s="46" t="str">
        <f>_xlfn.CONCAT("PUSKESMAS ",TRIM(tblReff[[#This Row],[NAMA PUSKESMAS]]))</f>
        <v>PUSKESMAS LENGKONG</v>
      </c>
      <c r="B2945" s="42">
        <v>1032927</v>
      </c>
      <c r="C2945" s="43" t="s">
        <v>2293</v>
      </c>
      <c r="D2945" s="43" t="s">
        <v>7517</v>
      </c>
      <c r="E2945" s="43" t="s">
        <v>2293</v>
      </c>
      <c r="F2945" s="43" t="s">
        <v>7485</v>
      </c>
      <c r="G2945" s="43" t="s">
        <v>6461</v>
      </c>
      <c r="H2945" s="43" t="s">
        <v>1243</v>
      </c>
    </row>
    <row r="2946" spans="1:8" ht="17.25" customHeight="1" x14ac:dyDescent="0.35">
      <c r="A2946" s="46" t="str">
        <f>_xlfn.CONCAT("PUSKESMAS ",TRIM(tblReff[[#This Row],[NAMA PUSKESMAS]]))</f>
        <v>PUSKESMAS JATIKALEN</v>
      </c>
      <c r="B2946" s="42">
        <v>1032928</v>
      </c>
      <c r="C2946" s="43" t="s">
        <v>7518</v>
      </c>
      <c r="D2946" s="43" t="s">
        <v>7519</v>
      </c>
      <c r="E2946" s="43" t="s">
        <v>7518</v>
      </c>
      <c r="F2946" s="43" t="s">
        <v>7485</v>
      </c>
      <c r="G2946" s="43" t="s">
        <v>6461</v>
      </c>
      <c r="H2946" s="43" t="s">
        <v>1244</v>
      </c>
    </row>
    <row r="2947" spans="1:8" ht="17.25" customHeight="1" x14ac:dyDescent="0.35">
      <c r="A2947" s="46" t="str">
        <f>_xlfn.CONCAT("PUSKESMAS ",TRIM(tblReff[[#This Row],[NAMA PUSKESMAS]]))</f>
        <v>PUSKESMAS GANTRUNG</v>
      </c>
      <c r="B2947" s="42">
        <v>1032929</v>
      </c>
      <c r="C2947" s="43" t="s">
        <v>7520</v>
      </c>
      <c r="D2947" s="43" t="s">
        <v>7521</v>
      </c>
      <c r="E2947" s="43" t="s">
        <v>7522</v>
      </c>
      <c r="F2947" s="43" t="s">
        <v>7523</v>
      </c>
      <c r="G2947" s="43" t="s">
        <v>6461</v>
      </c>
      <c r="H2947" s="43" t="s">
        <v>1243</v>
      </c>
    </row>
    <row r="2948" spans="1:8" ht="17.25" customHeight="1" x14ac:dyDescent="0.35">
      <c r="A2948" s="46" t="str">
        <f>_xlfn.CONCAT("PUSKESMAS ",TRIM(tblReff[[#This Row],[NAMA PUSKESMAS]]))</f>
        <v>PUSKESMAS KEBONSARI</v>
      </c>
      <c r="B2948" s="42">
        <v>1032930</v>
      </c>
      <c r="C2948" s="43" t="s">
        <v>7522</v>
      </c>
      <c r="D2948" s="43" t="s">
        <v>7524</v>
      </c>
      <c r="E2948" s="43" t="s">
        <v>7522</v>
      </c>
      <c r="F2948" s="43" t="s">
        <v>7523</v>
      </c>
      <c r="G2948" s="43" t="s">
        <v>6461</v>
      </c>
      <c r="H2948" s="43" t="s">
        <v>1244</v>
      </c>
    </row>
    <row r="2949" spans="1:8" ht="17.25" customHeight="1" x14ac:dyDescent="0.35">
      <c r="A2949" s="46" t="str">
        <f>_xlfn.CONCAT("PUSKESMAS ",TRIM(tblReff[[#This Row],[NAMA PUSKESMAS]]))</f>
        <v>PUSKESMAS GEGER</v>
      </c>
      <c r="B2949" s="42">
        <v>1032931</v>
      </c>
      <c r="C2949" s="43" t="s">
        <v>7525</v>
      </c>
      <c r="D2949" s="43" t="s">
        <v>7526</v>
      </c>
      <c r="E2949" s="43" t="s">
        <v>7525</v>
      </c>
      <c r="F2949" s="43" t="s">
        <v>7523</v>
      </c>
      <c r="G2949" s="43" t="s">
        <v>6461</v>
      </c>
      <c r="H2949" s="43" t="s">
        <v>1244</v>
      </c>
    </row>
    <row r="2950" spans="1:8" ht="17.25" customHeight="1" x14ac:dyDescent="0.35">
      <c r="A2950" s="46" t="str">
        <f>_xlfn.CONCAT("PUSKESMAS ",TRIM(tblReff[[#This Row],[NAMA PUSKESMAS]]))</f>
        <v>PUSKESMAS KAIBON</v>
      </c>
      <c r="B2950" s="42">
        <v>1032932</v>
      </c>
      <c r="C2950" s="43" t="s">
        <v>7527</v>
      </c>
      <c r="D2950" s="43" t="s">
        <v>7528</v>
      </c>
      <c r="E2950" s="43" t="s">
        <v>7525</v>
      </c>
      <c r="F2950" s="43" t="s">
        <v>7523</v>
      </c>
      <c r="G2950" s="43" t="s">
        <v>6461</v>
      </c>
      <c r="H2950" s="43" t="s">
        <v>1244</v>
      </c>
    </row>
    <row r="2951" spans="1:8" ht="17.25" customHeight="1" x14ac:dyDescent="0.35">
      <c r="A2951" s="46" t="str">
        <f>_xlfn.CONCAT("PUSKESMAS ",TRIM(tblReff[[#This Row],[NAMA PUSKESMAS]]))</f>
        <v>PUSKESMAS MLILIR</v>
      </c>
      <c r="B2951" s="42">
        <v>1032933</v>
      </c>
      <c r="C2951" s="43" t="s">
        <v>7529</v>
      </c>
      <c r="D2951" s="43" t="s">
        <v>7530</v>
      </c>
      <c r="E2951" s="43" t="s">
        <v>7531</v>
      </c>
      <c r="F2951" s="43" t="s">
        <v>7523</v>
      </c>
      <c r="G2951" s="43" t="s">
        <v>6461</v>
      </c>
      <c r="H2951" s="43" t="s">
        <v>1244</v>
      </c>
    </row>
    <row r="2952" spans="1:8" ht="17.25" customHeight="1" x14ac:dyDescent="0.35">
      <c r="A2952" s="46" t="str">
        <f>_xlfn.CONCAT("PUSKESMAS ",TRIM(tblReff[[#This Row],[NAMA PUSKESMAS]]))</f>
        <v>PUSKESMAS BANGUNSARI</v>
      </c>
      <c r="B2952" s="42">
        <v>1032934</v>
      </c>
      <c r="C2952" s="43" t="s">
        <v>7532</v>
      </c>
      <c r="D2952" s="43" t="s">
        <v>7533</v>
      </c>
      <c r="E2952" s="43" t="s">
        <v>7531</v>
      </c>
      <c r="F2952" s="43" t="s">
        <v>7523</v>
      </c>
      <c r="G2952" s="43" t="s">
        <v>6461</v>
      </c>
      <c r="H2952" s="43" t="s">
        <v>1244</v>
      </c>
    </row>
    <row r="2953" spans="1:8" ht="17.25" customHeight="1" x14ac:dyDescent="0.35">
      <c r="A2953" s="46" t="str">
        <f>_xlfn.CONCAT("PUSKESMAS ",TRIM(tblReff[[#This Row],[NAMA PUSKESMAS]]))</f>
        <v>PUSKESMAS DAGANGAN</v>
      </c>
      <c r="B2953" s="42">
        <v>1032935</v>
      </c>
      <c r="C2953" s="43" t="s">
        <v>7534</v>
      </c>
      <c r="D2953" s="43" t="s">
        <v>7535</v>
      </c>
      <c r="E2953" s="43" t="s">
        <v>7534</v>
      </c>
      <c r="F2953" s="43" t="s">
        <v>7523</v>
      </c>
      <c r="G2953" s="43" t="s">
        <v>6461</v>
      </c>
      <c r="H2953" s="43" t="s">
        <v>1244</v>
      </c>
    </row>
    <row r="2954" spans="1:8" ht="17.25" customHeight="1" x14ac:dyDescent="0.35">
      <c r="A2954" s="46" t="str">
        <f>_xlfn.CONCAT("PUSKESMAS ",TRIM(tblReff[[#This Row],[NAMA PUSKESMAS]]))</f>
        <v>PUSKESMAS JETIS</v>
      </c>
      <c r="B2954" s="42">
        <v>1032936</v>
      </c>
      <c r="C2954" s="43" t="s">
        <v>6254</v>
      </c>
      <c r="D2954" s="43" t="s">
        <v>7536</v>
      </c>
      <c r="E2954" s="43" t="s">
        <v>7534</v>
      </c>
      <c r="F2954" s="43" t="s">
        <v>7523</v>
      </c>
      <c r="G2954" s="43" t="s">
        <v>6461</v>
      </c>
      <c r="H2954" s="43" t="s">
        <v>1244</v>
      </c>
    </row>
    <row r="2955" spans="1:8" ht="17.25" customHeight="1" x14ac:dyDescent="0.35">
      <c r="A2955" s="46" t="str">
        <f>_xlfn.CONCAT("PUSKESMAS ",TRIM(tblReff[[#This Row],[NAMA PUSKESMAS]]))</f>
        <v>PUSKESMAS WUNGU</v>
      </c>
      <c r="B2955" s="42">
        <v>1032937</v>
      </c>
      <c r="C2955" s="43" t="s">
        <v>7537</v>
      </c>
      <c r="D2955" s="43" t="s">
        <v>7538</v>
      </c>
      <c r="E2955" s="43" t="s">
        <v>7537</v>
      </c>
      <c r="F2955" s="43" t="s">
        <v>7523</v>
      </c>
      <c r="G2955" s="43" t="s">
        <v>6461</v>
      </c>
      <c r="H2955" s="43" t="s">
        <v>1244</v>
      </c>
    </row>
    <row r="2956" spans="1:8" ht="17.25" customHeight="1" x14ac:dyDescent="0.35">
      <c r="A2956" s="46" t="str">
        <f>_xlfn.CONCAT("PUSKESMAS ",TRIM(tblReff[[#This Row],[NAMA PUSKESMAS]]))</f>
        <v>PUSKESMAS MOJOPURNO</v>
      </c>
      <c r="B2956" s="42">
        <v>1032938</v>
      </c>
      <c r="C2956" s="43" t="s">
        <v>7539</v>
      </c>
      <c r="D2956" s="43" t="s">
        <v>7540</v>
      </c>
      <c r="E2956" s="43" t="s">
        <v>7537</v>
      </c>
      <c r="F2956" s="43" t="s">
        <v>7523</v>
      </c>
      <c r="G2956" s="43" t="s">
        <v>6461</v>
      </c>
      <c r="H2956" s="43" t="s">
        <v>1244</v>
      </c>
    </row>
    <row r="2957" spans="1:8" ht="17.25" customHeight="1" x14ac:dyDescent="0.35">
      <c r="A2957" s="46" t="str">
        <f>_xlfn.CONCAT("PUSKESMAS ",TRIM(tblReff[[#This Row],[NAMA PUSKESMAS]]))</f>
        <v>PUSKESMAS KARE</v>
      </c>
      <c r="B2957" s="42">
        <v>1032939</v>
      </c>
      <c r="C2957" s="43" t="s">
        <v>7541</v>
      </c>
      <c r="D2957" s="43" t="s">
        <v>7542</v>
      </c>
      <c r="E2957" s="43" t="s">
        <v>7541</v>
      </c>
      <c r="F2957" s="43" t="s">
        <v>7523</v>
      </c>
      <c r="G2957" s="43" t="s">
        <v>6461</v>
      </c>
      <c r="H2957" s="43" t="s">
        <v>1243</v>
      </c>
    </row>
    <row r="2958" spans="1:8" ht="17.25" customHeight="1" x14ac:dyDescent="0.35">
      <c r="A2958" s="46" t="str">
        <f>_xlfn.CONCAT("PUSKESMAS ",TRIM(tblReff[[#This Row],[NAMA PUSKESMAS]]))</f>
        <v>PUSKESMAS GEMARANG</v>
      </c>
      <c r="B2958" s="42">
        <v>1032940</v>
      </c>
      <c r="C2958" s="43" t="s">
        <v>7543</v>
      </c>
      <c r="D2958" s="43" t="s">
        <v>7544</v>
      </c>
      <c r="E2958" s="43" t="s">
        <v>7543</v>
      </c>
      <c r="F2958" s="43" t="s">
        <v>7523</v>
      </c>
      <c r="G2958" s="43" t="s">
        <v>6461</v>
      </c>
      <c r="H2958" s="43" t="s">
        <v>1243</v>
      </c>
    </row>
    <row r="2959" spans="1:8" ht="17.25" customHeight="1" x14ac:dyDescent="0.35">
      <c r="A2959" s="46" t="str">
        <f>_xlfn.CONCAT("PUSKESMAS ",TRIM(tblReff[[#This Row],[NAMA PUSKESMAS]]))</f>
        <v>PUSKESMAS SARADAN</v>
      </c>
      <c r="B2959" s="42">
        <v>1032941</v>
      </c>
      <c r="C2959" s="43" t="s">
        <v>7545</v>
      </c>
      <c r="D2959" s="43" t="s">
        <v>7546</v>
      </c>
      <c r="E2959" s="43" t="s">
        <v>7545</v>
      </c>
      <c r="F2959" s="43" t="s">
        <v>7523</v>
      </c>
      <c r="G2959" s="43" t="s">
        <v>6461</v>
      </c>
      <c r="H2959" s="43" t="s">
        <v>1243</v>
      </c>
    </row>
    <row r="2960" spans="1:8" ht="17.25" customHeight="1" x14ac:dyDescent="0.35">
      <c r="A2960" s="46" t="str">
        <f>_xlfn.CONCAT("PUSKESMAS ",TRIM(tblReff[[#This Row],[NAMA PUSKESMAS]]))</f>
        <v>PUSKESMAS SUMBERSARI</v>
      </c>
      <c r="B2960" s="42">
        <v>1032942</v>
      </c>
      <c r="C2960" s="43" t="s">
        <v>2544</v>
      </c>
      <c r="D2960" s="43" t="s">
        <v>7547</v>
      </c>
      <c r="E2960" s="43" t="s">
        <v>7545</v>
      </c>
      <c r="F2960" s="43" t="s">
        <v>7523</v>
      </c>
      <c r="G2960" s="43" t="s">
        <v>6461</v>
      </c>
      <c r="H2960" s="43" t="s">
        <v>1243</v>
      </c>
    </row>
    <row r="2961" spans="1:8" ht="17.25" customHeight="1" x14ac:dyDescent="0.35">
      <c r="A2961" s="46" t="str">
        <f>_xlfn.CONCAT("PUSKESMAS ",TRIM(tblReff[[#This Row],[NAMA PUSKESMAS]]))</f>
        <v>PUSKESMAS PILANGKENCENG</v>
      </c>
      <c r="B2961" s="42">
        <v>1032943</v>
      </c>
      <c r="C2961" s="43" t="s">
        <v>7548</v>
      </c>
      <c r="D2961" s="43" t="s">
        <v>7549</v>
      </c>
      <c r="E2961" s="43" t="s">
        <v>7548</v>
      </c>
      <c r="F2961" s="43" t="s">
        <v>7523</v>
      </c>
      <c r="G2961" s="43" t="s">
        <v>6461</v>
      </c>
      <c r="H2961" s="43" t="s">
        <v>1243</v>
      </c>
    </row>
    <row r="2962" spans="1:8" ht="17.25" customHeight="1" x14ac:dyDescent="0.35">
      <c r="A2962" s="46" t="str">
        <f>_xlfn.CONCAT("PUSKESMAS ",TRIM(tblReff[[#This Row],[NAMA PUSKESMAS]]))</f>
        <v>PUSKESMAS KREBET</v>
      </c>
      <c r="B2962" s="42">
        <v>1032944</v>
      </c>
      <c r="C2962" s="43" t="s">
        <v>7550</v>
      </c>
      <c r="D2962" s="43" t="s">
        <v>7551</v>
      </c>
      <c r="E2962" s="43" t="s">
        <v>7548</v>
      </c>
      <c r="F2962" s="43" t="s">
        <v>7523</v>
      </c>
      <c r="G2962" s="43" t="s">
        <v>6461</v>
      </c>
      <c r="H2962" s="43" t="s">
        <v>1243</v>
      </c>
    </row>
    <row r="2963" spans="1:8" ht="17.25" customHeight="1" x14ac:dyDescent="0.35">
      <c r="A2963" s="46" t="str">
        <f>_xlfn.CONCAT("PUSKESMAS ",TRIM(tblReff[[#This Row],[NAMA PUSKESMAS]]))</f>
        <v>PUSKESMAS KLECOREJO</v>
      </c>
      <c r="B2963" s="42">
        <v>1032945</v>
      </c>
      <c r="C2963" s="43" t="s">
        <v>7552</v>
      </c>
      <c r="D2963" s="43" t="s">
        <v>7553</v>
      </c>
      <c r="E2963" s="43" t="s">
        <v>7554</v>
      </c>
      <c r="F2963" s="43" t="s">
        <v>7523</v>
      </c>
      <c r="G2963" s="43" t="s">
        <v>6461</v>
      </c>
      <c r="H2963" s="43" t="s">
        <v>1243</v>
      </c>
    </row>
    <row r="2964" spans="1:8" ht="17.25" customHeight="1" x14ac:dyDescent="0.35">
      <c r="A2964" s="46" t="str">
        <f>_xlfn.CONCAT("PUSKESMAS ",TRIM(tblReff[[#This Row],[NAMA PUSKESMAS]]))</f>
        <v>PUSKESMAS MEJAYAN</v>
      </c>
      <c r="B2964" s="42">
        <v>1032946</v>
      </c>
      <c r="C2964" s="43" t="s">
        <v>7554</v>
      </c>
      <c r="D2964" s="43" t="s">
        <v>7555</v>
      </c>
      <c r="E2964" s="43" t="s">
        <v>7554</v>
      </c>
      <c r="F2964" s="43" t="s">
        <v>7523</v>
      </c>
      <c r="G2964" s="43" t="s">
        <v>6461</v>
      </c>
      <c r="H2964" s="43" t="s">
        <v>1244</v>
      </c>
    </row>
    <row r="2965" spans="1:8" ht="17.25" customHeight="1" x14ac:dyDescent="0.35">
      <c r="A2965" s="46" t="str">
        <f>_xlfn.CONCAT("PUSKESMAS ",TRIM(tblReff[[#This Row],[NAMA PUSKESMAS]]))</f>
        <v>PUSKESMAS WONOASRI</v>
      </c>
      <c r="B2965" s="42">
        <v>1032947</v>
      </c>
      <c r="C2965" s="43" t="s">
        <v>7556</v>
      </c>
      <c r="D2965" s="43" t="s">
        <v>7557</v>
      </c>
      <c r="E2965" s="43" t="s">
        <v>7556</v>
      </c>
      <c r="F2965" s="43" t="s">
        <v>7523</v>
      </c>
      <c r="G2965" s="43" t="s">
        <v>6461</v>
      </c>
      <c r="H2965" s="43" t="s">
        <v>1244</v>
      </c>
    </row>
    <row r="2966" spans="1:8" ht="17.25" customHeight="1" x14ac:dyDescent="0.35">
      <c r="A2966" s="46" t="str">
        <f>_xlfn.CONCAT("PUSKESMAS ",TRIM(tblReff[[#This Row],[NAMA PUSKESMAS]]))</f>
        <v>PUSKESMAS BALEREJO</v>
      </c>
      <c r="B2966" s="42">
        <v>1032948</v>
      </c>
      <c r="C2966" s="43" t="s">
        <v>7558</v>
      </c>
      <c r="D2966" s="43" t="s">
        <v>7559</v>
      </c>
      <c r="E2966" s="43" t="s">
        <v>7558</v>
      </c>
      <c r="F2966" s="43" t="s">
        <v>7523</v>
      </c>
      <c r="G2966" s="43" t="s">
        <v>6461</v>
      </c>
      <c r="H2966" s="43" t="s">
        <v>1243</v>
      </c>
    </row>
    <row r="2967" spans="1:8" ht="17.25" customHeight="1" x14ac:dyDescent="0.35">
      <c r="A2967" s="46" t="str">
        <f>_xlfn.CONCAT("PUSKESMAS ",TRIM(tblReff[[#This Row],[NAMA PUSKESMAS]]))</f>
        <v>PUSKESMAS SIMO</v>
      </c>
      <c r="B2967" s="42">
        <v>1032949</v>
      </c>
      <c r="C2967" s="43" t="s">
        <v>4864</v>
      </c>
      <c r="D2967" s="43" t="s">
        <v>7560</v>
      </c>
      <c r="E2967" s="43" t="s">
        <v>7558</v>
      </c>
      <c r="F2967" s="43" t="s">
        <v>7523</v>
      </c>
      <c r="G2967" s="43" t="s">
        <v>6461</v>
      </c>
      <c r="H2967" s="43" t="s">
        <v>1244</v>
      </c>
    </row>
    <row r="2968" spans="1:8" ht="17.25" customHeight="1" x14ac:dyDescent="0.35">
      <c r="A2968" s="46" t="str">
        <f>_xlfn.CONCAT("PUSKESMAS ",TRIM(tblReff[[#This Row],[NAMA PUSKESMAS]]))</f>
        <v>PUSKESMAS MADIUN</v>
      </c>
      <c r="B2968" s="42">
        <v>1032950</v>
      </c>
      <c r="C2968" s="43" t="s">
        <v>7561</v>
      </c>
      <c r="D2968" s="43" t="s">
        <v>7562</v>
      </c>
      <c r="E2968" s="43" t="s">
        <v>7561</v>
      </c>
      <c r="F2968" s="43" t="s">
        <v>7523</v>
      </c>
      <c r="G2968" s="43" t="s">
        <v>6461</v>
      </c>
      <c r="H2968" s="43" t="s">
        <v>1244</v>
      </c>
    </row>
    <row r="2969" spans="1:8" ht="17.25" customHeight="1" x14ac:dyDescent="0.35">
      <c r="A2969" s="46" t="str">
        <f>_xlfn.CONCAT("PUSKESMAS ",TRIM(tblReff[[#This Row],[NAMA PUSKESMAS]]))</f>
        <v>PUSKESMAS DIMONG</v>
      </c>
      <c r="B2969" s="42">
        <v>1032951</v>
      </c>
      <c r="C2969" s="43" t="s">
        <v>7563</v>
      </c>
      <c r="D2969" s="43" t="s">
        <v>7564</v>
      </c>
      <c r="E2969" s="43" t="s">
        <v>7561</v>
      </c>
      <c r="F2969" s="43" t="s">
        <v>7523</v>
      </c>
      <c r="G2969" s="43" t="s">
        <v>6461</v>
      </c>
      <c r="H2969" s="43" t="s">
        <v>1244</v>
      </c>
    </row>
    <row r="2970" spans="1:8" ht="17.25" customHeight="1" x14ac:dyDescent="0.35">
      <c r="A2970" s="46" t="str">
        <f>_xlfn.CONCAT("PUSKESMAS ",TRIM(tblReff[[#This Row],[NAMA PUSKESMAS]]))</f>
        <v>PUSKESMAS SAWAHAN</v>
      </c>
      <c r="B2970" s="42">
        <v>1032952</v>
      </c>
      <c r="C2970" s="43" t="s">
        <v>7483</v>
      </c>
      <c r="D2970" s="43" t="s">
        <v>7565</v>
      </c>
      <c r="E2970" s="43" t="s">
        <v>7483</v>
      </c>
      <c r="F2970" s="43" t="s">
        <v>7523</v>
      </c>
      <c r="G2970" s="43" t="s">
        <v>6461</v>
      </c>
      <c r="H2970" s="43" t="s">
        <v>1244</v>
      </c>
    </row>
    <row r="2971" spans="1:8" ht="17.25" customHeight="1" x14ac:dyDescent="0.35">
      <c r="A2971" s="46" t="str">
        <f>_xlfn.CONCAT("PUSKESMAS ",TRIM(tblReff[[#This Row],[NAMA PUSKESMAS]]))</f>
        <v>PUSKESMAS KLAGENSERUT</v>
      </c>
      <c r="B2971" s="42">
        <v>1032953</v>
      </c>
      <c r="C2971" s="43" t="s">
        <v>7566</v>
      </c>
      <c r="D2971" s="43" t="s">
        <v>7567</v>
      </c>
      <c r="E2971" s="43" t="s">
        <v>7568</v>
      </c>
      <c r="F2971" s="43" t="s">
        <v>7523</v>
      </c>
      <c r="G2971" s="43" t="s">
        <v>6461</v>
      </c>
      <c r="H2971" s="43" t="s">
        <v>1244</v>
      </c>
    </row>
    <row r="2972" spans="1:8" ht="17.25" customHeight="1" x14ac:dyDescent="0.35">
      <c r="A2972" s="46" t="str">
        <f>_xlfn.CONCAT("PUSKESMAS ",TRIM(tblReff[[#This Row],[NAMA PUSKESMAS]]))</f>
        <v>PUSKESMAS JIWAN</v>
      </c>
      <c r="B2972" s="42">
        <v>1032954</v>
      </c>
      <c r="C2972" s="43" t="s">
        <v>7568</v>
      </c>
      <c r="D2972" s="43" t="s">
        <v>7569</v>
      </c>
      <c r="E2972" s="43" t="s">
        <v>7568</v>
      </c>
      <c r="F2972" s="43" t="s">
        <v>7523</v>
      </c>
      <c r="G2972" s="43" t="s">
        <v>6461</v>
      </c>
      <c r="H2972" s="43" t="s">
        <v>1244</v>
      </c>
    </row>
    <row r="2973" spans="1:8" ht="17.25" customHeight="1" x14ac:dyDescent="0.35">
      <c r="A2973" s="46" t="str">
        <f>_xlfn.CONCAT("PUSKESMAS ",TRIM(tblReff[[#This Row],[NAMA PUSKESMAS]]))</f>
        <v>PUSKESMAS PONCOL</v>
      </c>
      <c r="B2973" s="42">
        <v>1032955</v>
      </c>
      <c r="C2973" s="43" t="s">
        <v>6110</v>
      </c>
      <c r="D2973" s="43" t="s">
        <v>7570</v>
      </c>
      <c r="E2973" s="43" t="s">
        <v>6110</v>
      </c>
      <c r="F2973" s="43" t="s">
        <v>7571</v>
      </c>
      <c r="G2973" s="43" t="s">
        <v>6461</v>
      </c>
      <c r="H2973" s="43" t="s">
        <v>1243</v>
      </c>
    </row>
    <row r="2974" spans="1:8" ht="17.25" customHeight="1" x14ac:dyDescent="0.35">
      <c r="A2974" s="46" t="str">
        <f>_xlfn.CONCAT("PUSKESMAS ",TRIM(tblReff[[#This Row],[NAMA PUSKESMAS]]))</f>
        <v>PUSKESMAS PARANG</v>
      </c>
      <c r="B2974" s="42">
        <v>1032956</v>
      </c>
      <c r="C2974" s="43" t="s">
        <v>7572</v>
      </c>
      <c r="D2974" s="43" t="s">
        <v>7573</v>
      </c>
      <c r="E2974" s="43" t="s">
        <v>7572</v>
      </c>
      <c r="F2974" s="43" t="s">
        <v>7571</v>
      </c>
      <c r="G2974" s="43" t="s">
        <v>6461</v>
      </c>
      <c r="H2974" s="43" t="s">
        <v>1243</v>
      </c>
    </row>
    <row r="2975" spans="1:8" ht="17.25" customHeight="1" x14ac:dyDescent="0.35">
      <c r="A2975" s="46" t="str">
        <f>_xlfn.CONCAT("PUSKESMAS ",TRIM(tblReff[[#This Row],[NAMA PUSKESMAS]]))</f>
        <v>PUSKESMAS LEMBEYAN</v>
      </c>
      <c r="B2975" s="42">
        <v>1032957</v>
      </c>
      <c r="C2975" s="43" t="s">
        <v>7574</v>
      </c>
      <c r="D2975" s="43" t="s">
        <v>7575</v>
      </c>
      <c r="E2975" s="43" t="s">
        <v>7574</v>
      </c>
      <c r="F2975" s="43" t="s">
        <v>7571</v>
      </c>
      <c r="G2975" s="43" t="s">
        <v>6461</v>
      </c>
      <c r="H2975" s="43" t="s">
        <v>1243</v>
      </c>
    </row>
    <row r="2976" spans="1:8" ht="17.25" customHeight="1" x14ac:dyDescent="0.35">
      <c r="A2976" s="46" t="str">
        <f>_xlfn.CONCAT("PUSKESMAS ",TRIM(tblReff[[#This Row],[NAMA PUSKESMAS]]))</f>
        <v>PUSKESMAS TAKERAN</v>
      </c>
      <c r="B2976" s="42">
        <v>1032958</v>
      </c>
      <c r="C2976" s="43" t="s">
        <v>7576</v>
      </c>
      <c r="D2976" s="43" t="s">
        <v>7577</v>
      </c>
      <c r="E2976" s="43" t="s">
        <v>7576</v>
      </c>
      <c r="F2976" s="43" t="s">
        <v>7571</v>
      </c>
      <c r="G2976" s="43" t="s">
        <v>6461</v>
      </c>
      <c r="H2976" s="43" t="s">
        <v>1243</v>
      </c>
    </row>
    <row r="2977" spans="1:8" ht="17.25" customHeight="1" x14ac:dyDescent="0.35">
      <c r="A2977" s="46" t="str">
        <f>_xlfn.CONCAT("PUSKESMAS ",TRIM(tblReff[[#This Row],[NAMA PUSKESMAS]]))</f>
        <v>PUSKESMAS GORANG GARENG TAJI</v>
      </c>
      <c r="B2977" s="42">
        <v>1032959</v>
      </c>
      <c r="C2977" s="43" t="s">
        <v>7578</v>
      </c>
      <c r="D2977" s="43" t="s">
        <v>7579</v>
      </c>
      <c r="E2977" s="43" t="s">
        <v>5014</v>
      </c>
      <c r="F2977" s="43" t="s">
        <v>7571</v>
      </c>
      <c r="G2977" s="43" t="s">
        <v>6461</v>
      </c>
      <c r="H2977" s="43" t="s">
        <v>1243</v>
      </c>
    </row>
    <row r="2978" spans="1:8" ht="17.25" customHeight="1" x14ac:dyDescent="0.35">
      <c r="A2978" s="46" t="str">
        <f>_xlfn.CONCAT("PUSKESMAS ",TRIM(tblReff[[#This Row],[NAMA PUSKESMAS]]))</f>
        <v>PUSKESMAS TLADAN</v>
      </c>
      <c r="B2978" s="42">
        <v>1032960</v>
      </c>
      <c r="C2978" s="43" t="s">
        <v>7580</v>
      </c>
      <c r="D2978" s="43" t="s">
        <v>7581</v>
      </c>
      <c r="E2978" s="43" t="s">
        <v>7582</v>
      </c>
      <c r="F2978" s="43" t="s">
        <v>7571</v>
      </c>
      <c r="G2978" s="43" t="s">
        <v>6461</v>
      </c>
      <c r="H2978" s="43" t="s">
        <v>1243</v>
      </c>
    </row>
    <row r="2979" spans="1:8" ht="17.25" customHeight="1" x14ac:dyDescent="0.35">
      <c r="A2979" s="46" t="str">
        <f>_xlfn.CONCAT("PUSKESMAS ",TRIM(tblReff[[#This Row],[NAMA PUSKESMAS]]))</f>
        <v>PUSKESMAS KAWEDANAN</v>
      </c>
      <c r="B2979" s="42">
        <v>1032961</v>
      </c>
      <c r="C2979" s="43" t="s">
        <v>7582</v>
      </c>
      <c r="D2979" s="43" t="s">
        <v>7583</v>
      </c>
      <c r="E2979" s="43" t="s">
        <v>7582</v>
      </c>
      <c r="F2979" s="43" t="s">
        <v>7571</v>
      </c>
      <c r="G2979" s="43" t="s">
        <v>6461</v>
      </c>
      <c r="H2979" s="43" t="s">
        <v>1243</v>
      </c>
    </row>
    <row r="2980" spans="1:8" ht="17.25" customHeight="1" x14ac:dyDescent="0.35">
      <c r="A2980" s="46" t="str">
        <f>_xlfn.CONCAT("PUSKESMAS ",TRIM(tblReff[[#This Row],[NAMA PUSKESMAS]]))</f>
        <v>PUSKESMAS CANDIREJO</v>
      </c>
      <c r="B2980" s="42">
        <v>1032962</v>
      </c>
      <c r="C2980" s="43" t="s">
        <v>7584</v>
      </c>
      <c r="D2980" s="43" t="s">
        <v>7585</v>
      </c>
      <c r="E2980" s="43" t="s">
        <v>7586</v>
      </c>
      <c r="F2980" s="43" t="s">
        <v>7571</v>
      </c>
      <c r="G2980" s="43" t="s">
        <v>6461</v>
      </c>
      <c r="H2980" s="43" t="s">
        <v>1244</v>
      </c>
    </row>
    <row r="2981" spans="1:8" ht="17.25" customHeight="1" x14ac:dyDescent="0.35">
      <c r="A2981" s="46" t="str">
        <f>_xlfn.CONCAT("PUSKESMAS ",TRIM(tblReff[[#This Row],[NAMA PUSKESMAS]]))</f>
        <v>PUSKESMAS NGARIBOYO</v>
      </c>
      <c r="B2981" s="42">
        <v>1032963</v>
      </c>
      <c r="C2981" s="43" t="s">
        <v>7587</v>
      </c>
      <c r="D2981" s="43" t="s">
        <v>7588</v>
      </c>
      <c r="E2981" s="43" t="s">
        <v>7587</v>
      </c>
      <c r="F2981" s="43" t="s">
        <v>7571</v>
      </c>
      <c r="G2981" s="43" t="s">
        <v>6461</v>
      </c>
      <c r="H2981" s="43" t="s">
        <v>1244</v>
      </c>
    </row>
    <row r="2982" spans="1:8" ht="17.25" customHeight="1" x14ac:dyDescent="0.35">
      <c r="A2982" s="46" t="str">
        <f>_xlfn.CONCAT("PUSKESMAS ",TRIM(tblReff[[#This Row],[NAMA PUSKESMAS]]))</f>
        <v>PUSKESMAS PLAOSAN</v>
      </c>
      <c r="B2982" s="42">
        <v>1032964</v>
      </c>
      <c r="C2982" s="43" t="s">
        <v>7589</v>
      </c>
      <c r="D2982" s="43" t="s">
        <v>7590</v>
      </c>
      <c r="E2982" s="43" t="s">
        <v>7589</v>
      </c>
      <c r="F2982" s="43" t="s">
        <v>7571</v>
      </c>
      <c r="G2982" s="43" t="s">
        <v>6461</v>
      </c>
      <c r="H2982" s="43" t="s">
        <v>1243</v>
      </c>
    </row>
    <row r="2983" spans="1:8" ht="17.25" customHeight="1" x14ac:dyDescent="0.35">
      <c r="A2983" s="46" t="str">
        <f>_xlfn.CONCAT("PUSKESMAS ",TRIM(tblReff[[#This Row],[NAMA PUSKESMAS]]))</f>
        <v>PUSKESMAS SUMBERAGUNG</v>
      </c>
      <c r="B2983" s="42">
        <v>1032965</v>
      </c>
      <c r="C2983" s="43" t="s">
        <v>7010</v>
      </c>
      <c r="D2983" s="43" t="s">
        <v>7591</v>
      </c>
      <c r="E2983" s="43" t="s">
        <v>7589</v>
      </c>
      <c r="F2983" s="43" t="s">
        <v>7571</v>
      </c>
      <c r="G2983" s="43" t="s">
        <v>6461</v>
      </c>
      <c r="H2983" s="43" t="s">
        <v>1243</v>
      </c>
    </row>
    <row r="2984" spans="1:8" ht="17.25" customHeight="1" x14ac:dyDescent="0.35">
      <c r="A2984" s="46" t="str">
        <f>_xlfn.CONCAT("PUSKESMAS ",TRIM(tblReff[[#This Row],[NAMA PUSKESMAS]]))</f>
        <v>PUSKESMAS SIDOKERTO</v>
      </c>
      <c r="B2984" s="42">
        <v>1032966</v>
      </c>
      <c r="C2984" s="43" t="s">
        <v>7592</v>
      </c>
      <c r="D2984" s="43" t="s">
        <v>7593</v>
      </c>
      <c r="E2984" s="43" t="s">
        <v>1334</v>
      </c>
      <c r="F2984" s="43" t="s">
        <v>7571</v>
      </c>
      <c r="G2984" s="43" t="s">
        <v>6461</v>
      </c>
      <c r="H2984" s="43" t="s">
        <v>1244</v>
      </c>
    </row>
    <row r="2985" spans="1:8" ht="17.25" customHeight="1" x14ac:dyDescent="0.35">
      <c r="A2985" s="46" t="str">
        <f>_xlfn.CONCAT("PUSKESMAS ",TRIM(tblReff[[#This Row],[NAMA PUSKESMAS]]))</f>
        <v>PUSKESMAS PANEKAN</v>
      </c>
      <c r="B2985" s="42">
        <v>1032967</v>
      </c>
      <c r="C2985" s="43" t="s">
        <v>7594</v>
      </c>
      <c r="D2985" s="43" t="s">
        <v>7595</v>
      </c>
      <c r="E2985" s="43" t="s">
        <v>7594</v>
      </c>
      <c r="F2985" s="43" t="s">
        <v>7571</v>
      </c>
      <c r="G2985" s="43" t="s">
        <v>6461</v>
      </c>
      <c r="H2985" s="43" t="s">
        <v>1243</v>
      </c>
    </row>
    <row r="2986" spans="1:8" ht="17.25" customHeight="1" x14ac:dyDescent="0.35">
      <c r="A2986" s="46" t="str">
        <f>_xlfn.CONCAT("PUSKESMAS ",TRIM(tblReff[[#This Row],[NAMA PUSKESMAS]]))</f>
        <v>PUSKESMAS SUKOMORO</v>
      </c>
      <c r="B2986" s="42">
        <v>1032968</v>
      </c>
      <c r="C2986" s="43" t="s">
        <v>7506</v>
      </c>
      <c r="D2986" s="43" t="s">
        <v>7596</v>
      </c>
      <c r="E2986" s="43" t="s">
        <v>7506</v>
      </c>
      <c r="F2986" s="43" t="s">
        <v>7571</v>
      </c>
      <c r="G2986" s="43" t="s">
        <v>6461</v>
      </c>
      <c r="H2986" s="43" t="s">
        <v>1244</v>
      </c>
    </row>
    <row r="2987" spans="1:8" ht="17.25" customHeight="1" x14ac:dyDescent="0.35">
      <c r="A2987" s="46" t="str">
        <f>_xlfn.CONCAT("PUSKESMAS ",TRIM(tblReff[[#This Row],[NAMA PUSKESMAS]]))</f>
        <v>PUSKESMAS BENDO</v>
      </c>
      <c r="B2987" s="42">
        <v>1032969</v>
      </c>
      <c r="C2987" s="43" t="s">
        <v>6748</v>
      </c>
      <c r="D2987" s="43" t="s">
        <v>7597</v>
      </c>
      <c r="E2987" s="43" t="s">
        <v>6748</v>
      </c>
      <c r="F2987" s="43" t="s">
        <v>7571</v>
      </c>
      <c r="G2987" s="43" t="s">
        <v>6461</v>
      </c>
      <c r="H2987" s="43" t="s">
        <v>1243</v>
      </c>
    </row>
    <row r="2988" spans="1:8" ht="17.25" customHeight="1" x14ac:dyDescent="0.35">
      <c r="A2988" s="46" t="str">
        <f>_xlfn.CONCAT("PUSKESMAS ",TRIM(tblReff[[#This Row],[NAMA PUSKESMAS]]))</f>
        <v>PUSKESMAS MAOSPATI</v>
      </c>
      <c r="B2988" s="42">
        <v>1032970</v>
      </c>
      <c r="C2988" s="43" t="s">
        <v>7598</v>
      </c>
      <c r="D2988" s="43" t="s">
        <v>7599</v>
      </c>
      <c r="E2988" s="43" t="s">
        <v>7598</v>
      </c>
      <c r="F2988" s="43" t="s">
        <v>7571</v>
      </c>
      <c r="G2988" s="43" t="s">
        <v>6461</v>
      </c>
      <c r="H2988" s="43" t="s">
        <v>1243</v>
      </c>
    </row>
    <row r="2989" spans="1:8" ht="17.25" customHeight="1" x14ac:dyDescent="0.35">
      <c r="A2989" s="46" t="str">
        <f>_xlfn.CONCAT("PUSKESMAS ",TRIM(tblReff[[#This Row],[NAMA PUSKESMAS]]))</f>
        <v>PUSKESMAS NGUJUNG</v>
      </c>
      <c r="B2989" s="42">
        <v>1032971</v>
      </c>
      <c r="C2989" s="43" t="s">
        <v>7600</v>
      </c>
      <c r="D2989" s="43" t="s">
        <v>7601</v>
      </c>
      <c r="E2989" s="43" t="s">
        <v>7598</v>
      </c>
      <c r="F2989" s="43" t="s">
        <v>7571</v>
      </c>
      <c r="G2989" s="43" t="s">
        <v>6461</v>
      </c>
      <c r="H2989" s="43" t="s">
        <v>1244</v>
      </c>
    </row>
    <row r="2990" spans="1:8" ht="17.25" customHeight="1" x14ac:dyDescent="0.35">
      <c r="A2990" s="46" t="str">
        <f>_xlfn.CONCAT("PUSKESMAS ",TRIM(tblReff[[#This Row],[NAMA PUSKESMAS]]))</f>
        <v>PUSKESMAS KARANGREJO</v>
      </c>
      <c r="B2990" s="42">
        <v>1032972</v>
      </c>
      <c r="C2990" s="43" t="s">
        <v>6652</v>
      </c>
      <c r="D2990" s="43" t="s">
        <v>7602</v>
      </c>
      <c r="E2990" s="43" t="s">
        <v>6652</v>
      </c>
      <c r="F2990" s="43" t="s">
        <v>7571</v>
      </c>
      <c r="G2990" s="43" t="s">
        <v>6461</v>
      </c>
      <c r="H2990" s="43" t="s">
        <v>1243</v>
      </c>
    </row>
    <row r="2991" spans="1:8" ht="17.25" customHeight="1" x14ac:dyDescent="0.35">
      <c r="A2991" s="46" t="str">
        <f>_xlfn.CONCAT("PUSKESMAS ",TRIM(tblReff[[#This Row],[NAMA PUSKESMAS]]))</f>
        <v>PUSKESMAS TAJI</v>
      </c>
      <c r="B2991" s="42">
        <v>1032973</v>
      </c>
      <c r="C2991" s="43" t="s">
        <v>7603</v>
      </c>
      <c r="D2991" s="43" t="s">
        <v>7604</v>
      </c>
      <c r="E2991" s="43" t="s">
        <v>7605</v>
      </c>
      <c r="F2991" s="43" t="s">
        <v>7571</v>
      </c>
      <c r="G2991" s="43" t="s">
        <v>6461</v>
      </c>
      <c r="H2991" s="43" t="s">
        <v>1243</v>
      </c>
    </row>
    <row r="2992" spans="1:8" ht="17.25" customHeight="1" x14ac:dyDescent="0.35">
      <c r="A2992" s="46" t="str">
        <f>_xlfn.CONCAT("PUSKESMAS ",TRIM(tblReff[[#This Row],[NAMA PUSKESMAS]]))</f>
        <v>PUSKESMAS TEBON</v>
      </c>
      <c r="B2992" s="42">
        <v>1032974</v>
      </c>
      <c r="C2992" s="43" t="s">
        <v>7606</v>
      </c>
      <c r="D2992" s="43" t="s">
        <v>7607</v>
      </c>
      <c r="E2992" s="43" t="s">
        <v>7608</v>
      </c>
      <c r="F2992" s="43" t="s">
        <v>7571</v>
      </c>
      <c r="G2992" s="43" t="s">
        <v>6461</v>
      </c>
      <c r="H2992" s="43" t="s">
        <v>1243</v>
      </c>
    </row>
    <row r="2993" spans="1:8" ht="17.25" customHeight="1" x14ac:dyDescent="0.35">
      <c r="A2993" s="46" t="str">
        <f>_xlfn.CONCAT("PUSKESMAS ",TRIM(tblReff[[#This Row],[NAMA PUSKESMAS]]))</f>
        <v>PUSKESMAS REJOMULYO</v>
      </c>
      <c r="B2993" s="42">
        <v>1032975</v>
      </c>
      <c r="C2993" s="43" t="s">
        <v>7609</v>
      </c>
      <c r="D2993" s="43" t="s">
        <v>7610</v>
      </c>
      <c r="E2993" s="43" t="s">
        <v>7608</v>
      </c>
      <c r="F2993" s="43" t="s">
        <v>7571</v>
      </c>
      <c r="G2993" s="43" t="s">
        <v>6461</v>
      </c>
      <c r="H2993" s="43" t="s">
        <v>1243</v>
      </c>
    </row>
    <row r="2994" spans="1:8" ht="17.25" customHeight="1" x14ac:dyDescent="0.35">
      <c r="A2994" s="46" t="str">
        <f>_xlfn.CONCAT("PUSKESMAS ",TRIM(tblReff[[#This Row],[NAMA PUSKESMAS]]))</f>
        <v>PUSKESMAS KARTOHARJO</v>
      </c>
      <c r="B2994" s="42">
        <v>1032976</v>
      </c>
      <c r="C2994" s="43" t="s">
        <v>7611</v>
      </c>
      <c r="D2994" s="43" t="s">
        <v>7612</v>
      </c>
      <c r="E2994" s="43" t="s">
        <v>7611</v>
      </c>
      <c r="F2994" s="43" t="s">
        <v>7571</v>
      </c>
      <c r="G2994" s="43" t="s">
        <v>6461</v>
      </c>
      <c r="H2994" s="43" t="s">
        <v>1243</v>
      </c>
    </row>
    <row r="2995" spans="1:8" ht="17.25" customHeight="1" x14ac:dyDescent="0.35">
      <c r="A2995" s="46" t="str">
        <f>_xlfn.CONCAT("PUSKESMAS ",TRIM(tblReff[[#This Row],[NAMA PUSKESMAS]]))</f>
        <v>PUSKESMAS SINE</v>
      </c>
      <c r="B2995" s="42">
        <v>1032977</v>
      </c>
      <c r="C2995" s="43" t="s">
        <v>7613</v>
      </c>
      <c r="D2995" s="43" t="s">
        <v>7614</v>
      </c>
      <c r="E2995" s="43" t="s">
        <v>7613</v>
      </c>
      <c r="F2995" s="43" t="s">
        <v>7615</v>
      </c>
      <c r="G2995" s="43" t="s">
        <v>6461</v>
      </c>
      <c r="H2995" s="43" t="s">
        <v>1244</v>
      </c>
    </row>
    <row r="2996" spans="1:8" ht="17.25" customHeight="1" x14ac:dyDescent="0.35">
      <c r="A2996" s="46" t="str">
        <f>_xlfn.CONCAT("PUSKESMAS ",TRIM(tblReff[[#This Row],[NAMA PUSKESMAS]]))</f>
        <v>PUSKESMAS NGRAMBE</v>
      </c>
      <c r="B2996" s="42">
        <v>1032978</v>
      </c>
      <c r="C2996" s="43" t="s">
        <v>7616</v>
      </c>
      <c r="D2996" s="43" t="s">
        <v>7617</v>
      </c>
      <c r="E2996" s="43" t="s">
        <v>7616</v>
      </c>
      <c r="F2996" s="43" t="s">
        <v>7615</v>
      </c>
      <c r="G2996" s="43" t="s">
        <v>6461</v>
      </c>
      <c r="H2996" s="43" t="s">
        <v>1243</v>
      </c>
    </row>
    <row r="2997" spans="1:8" ht="17.25" customHeight="1" x14ac:dyDescent="0.35">
      <c r="A2997" s="46" t="str">
        <f>_xlfn.CONCAT("PUSKESMAS ",TRIM(tblReff[[#This Row],[NAMA PUSKESMAS]]))</f>
        <v>PUSKESMAS JOGOROGO</v>
      </c>
      <c r="B2997" s="42">
        <v>1032979</v>
      </c>
      <c r="C2997" s="43" t="s">
        <v>7618</v>
      </c>
      <c r="D2997" s="43" t="s">
        <v>7619</v>
      </c>
      <c r="E2997" s="43" t="s">
        <v>7618</v>
      </c>
      <c r="F2997" s="43" t="s">
        <v>7615</v>
      </c>
      <c r="G2997" s="43" t="s">
        <v>6461</v>
      </c>
      <c r="H2997" s="43" t="s">
        <v>1244</v>
      </c>
    </row>
    <row r="2998" spans="1:8" ht="17.25" customHeight="1" x14ac:dyDescent="0.35">
      <c r="A2998" s="46" t="str">
        <f>_xlfn.CONCAT("PUSKESMAS ",TRIM(tblReff[[#This Row],[NAMA PUSKESMAS]]))</f>
        <v>PUSKESMAS KENDAL</v>
      </c>
      <c r="B2998" s="42">
        <v>1032980</v>
      </c>
      <c r="C2998" s="43" t="s">
        <v>7620</v>
      </c>
      <c r="D2998" s="43" t="s">
        <v>7621</v>
      </c>
      <c r="E2998" s="43" t="s">
        <v>7620</v>
      </c>
      <c r="F2998" s="43" t="s">
        <v>7615</v>
      </c>
      <c r="G2998" s="43" t="s">
        <v>6461</v>
      </c>
      <c r="H2998" s="43" t="s">
        <v>1244</v>
      </c>
    </row>
    <row r="2999" spans="1:8" ht="17.25" customHeight="1" x14ac:dyDescent="0.35">
      <c r="A2999" s="46" t="str">
        <f>_xlfn.CONCAT("PUSKESMAS ",TRIM(tblReff[[#This Row],[NAMA PUSKESMAS]]))</f>
        <v>PUSKESMAS GENENG</v>
      </c>
      <c r="B2999" s="42">
        <v>1032981</v>
      </c>
      <c r="C2999" s="43" t="s">
        <v>7622</v>
      </c>
      <c r="D2999" s="43" t="s">
        <v>7623</v>
      </c>
      <c r="E2999" s="43" t="s">
        <v>7622</v>
      </c>
      <c r="F2999" s="43" t="s">
        <v>7615</v>
      </c>
      <c r="G2999" s="43" t="s">
        <v>6461</v>
      </c>
      <c r="H2999" s="43" t="s">
        <v>1243</v>
      </c>
    </row>
    <row r="3000" spans="1:8" ht="17.25" customHeight="1" x14ac:dyDescent="0.35">
      <c r="A3000" s="46" t="str">
        <f>_xlfn.CONCAT("PUSKESMAS ",TRIM(tblReff[[#This Row],[NAMA PUSKESMAS]]))</f>
        <v>PUSKESMAS KASREMAN</v>
      </c>
      <c r="B3000" s="42">
        <v>1032982</v>
      </c>
      <c r="C3000" s="43" t="s">
        <v>7624</v>
      </c>
      <c r="D3000" s="43" t="s">
        <v>7625</v>
      </c>
      <c r="E3000" s="43" t="s">
        <v>7624</v>
      </c>
      <c r="F3000" s="43" t="s">
        <v>7615</v>
      </c>
      <c r="G3000" s="43" t="s">
        <v>6461</v>
      </c>
      <c r="H3000" s="43" t="s">
        <v>1244</v>
      </c>
    </row>
    <row r="3001" spans="1:8" ht="17.25" customHeight="1" x14ac:dyDescent="0.35">
      <c r="A3001" s="46" t="str">
        <f>_xlfn.CONCAT("PUSKESMAS ",TRIM(tblReff[[#This Row],[NAMA PUSKESMAS]]))</f>
        <v>PUSKESMAS WIDODAREN</v>
      </c>
      <c r="B3001" s="42">
        <v>1032983</v>
      </c>
      <c r="C3001" s="43" t="s">
        <v>7626</v>
      </c>
      <c r="D3001" s="43" t="s">
        <v>7627</v>
      </c>
      <c r="E3001" s="43" t="s">
        <v>7628</v>
      </c>
      <c r="F3001" s="43" t="s">
        <v>7615</v>
      </c>
      <c r="G3001" s="43" t="s">
        <v>6461</v>
      </c>
      <c r="H3001" s="43" t="s">
        <v>1244</v>
      </c>
    </row>
    <row r="3002" spans="1:8" ht="17.25" customHeight="1" x14ac:dyDescent="0.35">
      <c r="A3002" s="46" t="str">
        <f>_xlfn.CONCAT("PUSKESMAS ",TRIM(tblReff[[#This Row],[NAMA PUSKESMAS]]))</f>
        <v>PUSKESMAS KWADUNGAN</v>
      </c>
      <c r="B3002" s="42">
        <v>1032984</v>
      </c>
      <c r="C3002" s="43" t="s">
        <v>7629</v>
      </c>
      <c r="D3002" s="43" t="s">
        <v>7630</v>
      </c>
      <c r="E3002" s="43" t="s">
        <v>7629</v>
      </c>
      <c r="F3002" s="43" t="s">
        <v>7615</v>
      </c>
      <c r="G3002" s="43" t="s">
        <v>6461</v>
      </c>
      <c r="H3002" s="43" t="s">
        <v>1244</v>
      </c>
    </row>
    <row r="3003" spans="1:8" ht="17.25" customHeight="1" x14ac:dyDescent="0.35">
      <c r="A3003" s="46" t="str">
        <f>_xlfn.CONCAT("PUSKESMAS ",TRIM(tblReff[[#This Row],[NAMA PUSKESMAS]]))</f>
        <v>PUSKESMAS PANGKUR</v>
      </c>
      <c r="B3003" s="42">
        <v>1032985</v>
      </c>
      <c r="C3003" s="43" t="s">
        <v>7631</v>
      </c>
      <c r="D3003" s="43" t="s">
        <v>7632</v>
      </c>
      <c r="E3003" s="43" t="s">
        <v>7631</v>
      </c>
      <c r="F3003" s="43" t="s">
        <v>7615</v>
      </c>
      <c r="G3003" s="43" t="s">
        <v>6461</v>
      </c>
      <c r="H3003" s="43" t="s">
        <v>1244</v>
      </c>
    </row>
    <row r="3004" spans="1:8" ht="17.25" customHeight="1" x14ac:dyDescent="0.35">
      <c r="A3004" s="46" t="str">
        <f>_xlfn.CONCAT("PUSKESMAS ",TRIM(tblReff[[#This Row],[NAMA PUSKESMAS]]))</f>
        <v>PUSKESMAS KARANGJATI</v>
      </c>
      <c r="B3004" s="42">
        <v>1032986</v>
      </c>
      <c r="C3004" s="43" t="s">
        <v>7633</v>
      </c>
      <c r="D3004" s="43" t="s">
        <v>7634</v>
      </c>
      <c r="E3004" s="43" t="s">
        <v>7633</v>
      </c>
      <c r="F3004" s="43" t="s">
        <v>7615</v>
      </c>
      <c r="G3004" s="43" t="s">
        <v>6461</v>
      </c>
      <c r="H3004" s="43" t="s">
        <v>1243</v>
      </c>
    </row>
    <row r="3005" spans="1:8" ht="17.25" customHeight="1" x14ac:dyDescent="0.35">
      <c r="A3005" s="46" t="str">
        <f>_xlfn.CONCAT("PUSKESMAS ",TRIM(tblReff[[#This Row],[NAMA PUSKESMAS]]))</f>
        <v>PUSKESMAS BRINGIN</v>
      </c>
      <c r="B3005" s="42">
        <v>1032987</v>
      </c>
      <c r="C3005" s="43" t="s">
        <v>5570</v>
      </c>
      <c r="D3005" s="43" t="s">
        <v>7635</v>
      </c>
      <c r="E3005" s="43" t="s">
        <v>5570</v>
      </c>
      <c r="F3005" s="43" t="s">
        <v>7615</v>
      </c>
      <c r="G3005" s="43" t="s">
        <v>6461</v>
      </c>
      <c r="H3005" s="43" t="s">
        <v>1243</v>
      </c>
    </row>
    <row r="3006" spans="1:8" ht="17.25" customHeight="1" x14ac:dyDescent="0.35">
      <c r="A3006" s="46" t="str">
        <f>_xlfn.CONCAT("PUSKESMAS ",TRIM(tblReff[[#This Row],[NAMA PUSKESMAS]]))</f>
        <v>PUSKESMAS PADAS</v>
      </c>
      <c r="B3006" s="42">
        <v>1032988</v>
      </c>
      <c r="C3006" s="43" t="s">
        <v>7636</v>
      </c>
      <c r="D3006" s="43" t="s">
        <v>7637</v>
      </c>
      <c r="E3006" s="43" t="s">
        <v>7636</v>
      </c>
      <c r="F3006" s="43" t="s">
        <v>7615</v>
      </c>
      <c r="G3006" s="43" t="s">
        <v>6461</v>
      </c>
      <c r="H3006" s="43" t="s">
        <v>1243</v>
      </c>
    </row>
    <row r="3007" spans="1:8" ht="17.25" customHeight="1" x14ac:dyDescent="0.35">
      <c r="A3007" s="46" t="str">
        <f>_xlfn.CONCAT("PUSKESMAS ",TRIM(tblReff[[#This Row],[NAMA PUSKESMAS]]))</f>
        <v>PUSKESMAS NGAWI</v>
      </c>
      <c r="B3007" s="42">
        <v>1032989</v>
      </c>
      <c r="C3007" s="43" t="s">
        <v>7638</v>
      </c>
      <c r="D3007" s="43" t="s">
        <v>7639</v>
      </c>
      <c r="E3007" s="43" t="s">
        <v>7638</v>
      </c>
      <c r="F3007" s="43" t="s">
        <v>7615</v>
      </c>
      <c r="G3007" s="43" t="s">
        <v>6461</v>
      </c>
      <c r="H3007" s="43" t="s">
        <v>1244</v>
      </c>
    </row>
    <row r="3008" spans="1:8" ht="17.25" customHeight="1" x14ac:dyDescent="0.35">
      <c r="A3008" s="46" t="str">
        <f>_xlfn.CONCAT("PUSKESMAS ",TRIM(tblReff[[#This Row],[NAMA PUSKESMAS]]))</f>
        <v>PUSKESMAS NGAWI PURBA</v>
      </c>
      <c r="B3008" s="42">
        <v>1032990</v>
      </c>
      <c r="C3008" s="43" t="s">
        <v>7640</v>
      </c>
      <c r="D3008" s="43" t="s">
        <v>7641</v>
      </c>
      <c r="E3008" s="43" t="s">
        <v>7638</v>
      </c>
      <c r="F3008" s="43" t="s">
        <v>7615</v>
      </c>
      <c r="G3008" s="43" t="s">
        <v>6461</v>
      </c>
      <c r="H3008" s="43" t="s">
        <v>1244</v>
      </c>
    </row>
    <row r="3009" spans="1:8" ht="17.25" customHeight="1" x14ac:dyDescent="0.35">
      <c r="A3009" s="46" t="str">
        <f>_xlfn.CONCAT("PUSKESMAS ",TRIM(tblReff[[#This Row],[NAMA PUSKESMAS]]))</f>
        <v>PUSKESMAS PARON</v>
      </c>
      <c r="B3009" s="42">
        <v>1032991</v>
      </c>
      <c r="C3009" s="43" t="s">
        <v>7642</v>
      </c>
      <c r="D3009" s="43" t="s">
        <v>7643</v>
      </c>
      <c r="E3009" s="43" t="s">
        <v>7642</v>
      </c>
      <c r="F3009" s="43" t="s">
        <v>7615</v>
      </c>
      <c r="G3009" s="43" t="s">
        <v>6461</v>
      </c>
      <c r="H3009" s="43" t="s">
        <v>1244</v>
      </c>
    </row>
    <row r="3010" spans="1:8" ht="17.25" customHeight="1" x14ac:dyDescent="0.35">
      <c r="A3010" s="46" t="str">
        <f>_xlfn.CONCAT("PUSKESMAS ",TRIM(tblReff[[#This Row],[NAMA PUSKESMAS]]))</f>
        <v>PUSKESMAS TEGUHAN</v>
      </c>
      <c r="B3010" s="42">
        <v>1032992</v>
      </c>
      <c r="C3010" s="43" t="s">
        <v>7644</v>
      </c>
      <c r="D3010" s="43" t="s">
        <v>7645</v>
      </c>
      <c r="E3010" s="43" t="s">
        <v>7642</v>
      </c>
      <c r="F3010" s="43" t="s">
        <v>7615</v>
      </c>
      <c r="G3010" s="43" t="s">
        <v>6461</v>
      </c>
      <c r="H3010" s="43" t="s">
        <v>1244</v>
      </c>
    </row>
    <row r="3011" spans="1:8" ht="17.25" customHeight="1" x14ac:dyDescent="0.35">
      <c r="A3011" s="46" t="str">
        <f>_xlfn.CONCAT("PUSKESMAS ",TRIM(tblReff[[#This Row],[NAMA PUSKESMAS]]))</f>
        <v>PUSKESMAS GEMARANG</v>
      </c>
      <c r="B3011" s="42">
        <v>1032993</v>
      </c>
      <c r="C3011" s="43" t="s">
        <v>7543</v>
      </c>
      <c r="D3011" s="43" t="s">
        <v>7646</v>
      </c>
      <c r="E3011" s="43" t="s">
        <v>7647</v>
      </c>
      <c r="F3011" s="43" t="s">
        <v>7615</v>
      </c>
      <c r="G3011" s="43" t="s">
        <v>6461</v>
      </c>
      <c r="H3011" s="43" t="s">
        <v>1243</v>
      </c>
    </row>
    <row r="3012" spans="1:8" ht="17.25" customHeight="1" x14ac:dyDescent="0.35">
      <c r="A3012" s="46" t="str">
        <f>_xlfn.CONCAT("PUSKESMAS ",TRIM(tblReff[[#This Row],[NAMA PUSKESMAS]]))</f>
        <v>PUSKESMAS KEDUNGGALAR</v>
      </c>
      <c r="B3012" s="42">
        <v>1032994</v>
      </c>
      <c r="C3012" s="43" t="s">
        <v>7647</v>
      </c>
      <c r="D3012" s="43" t="s">
        <v>7648</v>
      </c>
      <c r="E3012" s="43" t="s">
        <v>7647</v>
      </c>
      <c r="F3012" s="43" t="s">
        <v>7615</v>
      </c>
      <c r="G3012" s="43" t="s">
        <v>6461</v>
      </c>
      <c r="H3012" s="43" t="s">
        <v>1244</v>
      </c>
    </row>
    <row r="3013" spans="1:8" ht="17.25" customHeight="1" x14ac:dyDescent="0.35">
      <c r="A3013" s="46" t="str">
        <f>_xlfn.CONCAT("PUSKESMAS ",TRIM(tblReff[[#This Row],[NAMA PUSKESMAS]]))</f>
        <v>PUSKESMAS PITU</v>
      </c>
      <c r="B3013" s="42">
        <v>1032995</v>
      </c>
      <c r="C3013" s="43" t="s">
        <v>7649</v>
      </c>
      <c r="D3013" s="43" t="s">
        <v>7650</v>
      </c>
      <c r="E3013" s="43" t="s">
        <v>7649</v>
      </c>
      <c r="F3013" s="43" t="s">
        <v>7615</v>
      </c>
      <c r="G3013" s="43" t="s">
        <v>6461</v>
      </c>
      <c r="H3013" s="43" t="s">
        <v>1244</v>
      </c>
    </row>
    <row r="3014" spans="1:8" ht="17.25" customHeight="1" x14ac:dyDescent="0.35">
      <c r="A3014" s="46" t="str">
        <f>_xlfn.CONCAT("PUSKESMAS ",TRIM(tblReff[[#This Row],[NAMA PUSKESMAS]]))</f>
        <v>PUSKESMAS WALIKUKUN</v>
      </c>
      <c r="B3014" s="42">
        <v>1032996</v>
      </c>
      <c r="C3014" s="43" t="s">
        <v>7651</v>
      </c>
      <c r="D3014" s="43" t="s">
        <v>7652</v>
      </c>
      <c r="E3014" s="43" t="s">
        <v>7626</v>
      </c>
      <c r="F3014" s="43" t="s">
        <v>7615</v>
      </c>
      <c r="G3014" s="43" t="s">
        <v>6461</v>
      </c>
      <c r="H3014" s="43" t="s">
        <v>1243</v>
      </c>
    </row>
    <row r="3015" spans="1:8" ht="17.25" customHeight="1" x14ac:dyDescent="0.35">
      <c r="A3015" s="46" t="str">
        <f>_xlfn.CONCAT("PUSKESMAS ",TRIM(tblReff[[#This Row],[NAMA PUSKESMAS]]))</f>
        <v>PUSKESMAS KAUMAN</v>
      </c>
      <c r="B3015" s="42">
        <v>1032997</v>
      </c>
      <c r="C3015" s="43" t="s">
        <v>6534</v>
      </c>
      <c r="D3015" s="43" t="s">
        <v>7653</v>
      </c>
      <c r="E3015" s="43" t="s">
        <v>7626</v>
      </c>
      <c r="F3015" s="43" t="s">
        <v>7615</v>
      </c>
      <c r="G3015" s="43" t="s">
        <v>6461</v>
      </c>
      <c r="H3015" s="43" t="s">
        <v>1244</v>
      </c>
    </row>
    <row r="3016" spans="1:8" ht="17.25" customHeight="1" x14ac:dyDescent="0.35">
      <c r="A3016" s="46" t="str">
        <f>_xlfn.CONCAT("PUSKESMAS ",TRIM(tblReff[[#This Row],[NAMA PUSKESMAS]]))</f>
        <v>PUSKESMAS MANTINGAN</v>
      </c>
      <c r="B3016" s="42">
        <v>1032998</v>
      </c>
      <c r="C3016" s="43" t="s">
        <v>7654</v>
      </c>
      <c r="D3016" s="43" t="s">
        <v>7655</v>
      </c>
      <c r="E3016" s="43" t="s">
        <v>7654</v>
      </c>
      <c r="F3016" s="43" t="s">
        <v>7615</v>
      </c>
      <c r="G3016" s="43" t="s">
        <v>6461</v>
      </c>
      <c r="H3016" s="43" t="s">
        <v>1243</v>
      </c>
    </row>
    <row r="3017" spans="1:8" ht="17.25" customHeight="1" x14ac:dyDescent="0.35">
      <c r="A3017" s="46" t="str">
        <f>_xlfn.CONCAT("PUSKESMAS ",TRIM(tblReff[[#This Row],[NAMA PUSKESMAS]]))</f>
        <v>PUSKESMAS TAMBAKBOYO</v>
      </c>
      <c r="B3017" s="42">
        <v>1032999</v>
      </c>
      <c r="C3017" s="43" t="s">
        <v>7656</v>
      </c>
      <c r="D3017" s="43" t="s">
        <v>7657</v>
      </c>
      <c r="E3017" s="43" t="s">
        <v>7654</v>
      </c>
      <c r="F3017" s="43" t="s">
        <v>7615</v>
      </c>
      <c r="G3017" s="43" t="s">
        <v>6461</v>
      </c>
      <c r="H3017" s="43" t="s">
        <v>1244</v>
      </c>
    </row>
    <row r="3018" spans="1:8" ht="17.25" customHeight="1" x14ac:dyDescent="0.35">
      <c r="A3018" s="46" t="str">
        <f>_xlfn.CONCAT("PUSKESMAS ",TRIM(tblReff[[#This Row],[NAMA PUSKESMAS]]))</f>
        <v>PUSKESMAS KARANGANYAR</v>
      </c>
      <c r="B3018" s="42">
        <v>1033000</v>
      </c>
      <c r="C3018" s="43" t="s">
        <v>3410</v>
      </c>
      <c r="D3018" s="43" t="s">
        <v>7658</v>
      </c>
      <c r="E3018" s="43" t="s">
        <v>3410</v>
      </c>
      <c r="F3018" s="43" t="s">
        <v>7615</v>
      </c>
      <c r="G3018" s="43" t="s">
        <v>6461</v>
      </c>
      <c r="H3018" s="43" t="s">
        <v>1244</v>
      </c>
    </row>
    <row r="3019" spans="1:8" ht="17.25" customHeight="1" x14ac:dyDescent="0.35">
      <c r="A3019" s="46" t="str">
        <f>_xlfn.CONCAT("PUSKESMAS ",TRIM(tblReff[[#This Row],[NAMA PUSKESMAS]]))</f>
        <v>PUSKESMAS MARGOMULYO</v>
      </c>
      <c r="B3019" s="42">
        <v>1033001</v>
      </c>
      <c r="C3019" s="43" t="s">
        <v>7659</v>
      </c>
      <c r="D3019" s="43" t="s">
        <v>7660</v>
      </c>
      <c r="E3019" s="43" t="s">
        <v>7659</v>
      </c>
      <c r="F3019" s="43" t="s">
        <v>7661</v>
      </c>
      <c r="G3019" s="43" t="s">
        <v>6461</v>
      </c>
      <c r="H3019" s="43" t="s">
        <v>1243</v>
      </c>
    </row>
    <row r="3020" spans="1:8" ht="17.25" customHeight="1" x14ac:dyDescent="0.35">
      <c r="A3020" s="46" t="str">
        <f>_xlfn.CONCAT("PUSKESMAS ",TRIM(tblReff[[#This Row],[NAMA PUSKESMAS]]))</f>
        <v>PUSKESMAS NGRAHO</v>
      </c>
      <c r="B3020" s="42">
        <v>1033002</v>
      </c>
      <c r="C3020" s="43" t="s">
        <v>7662</v>
      </c>
      <c r="D3020" s="43" t="s">
        <v>7663</v>
      </c>
      <c r="E3020" s="43" t="s">
        <v>7662</v>
      </c>
      <c r="F3020" s="43" t="s">
        <v>7661</v>
      </c>
      <c r="G3020" s="43" t="s">
        <v>6461</v>
      </c>
      <c r="H3020" s="43" t="s">
        <v>1243</v>
      </c>
    </row>
    <row r="3021" spans="1:8" ht="17.25" customHeight="1" x14ac:dyDescent="0.35">
      <c r="A3021" s="46" t="str">
        <f>_xlfn.CONCAT("PUSKESMAS ",TRIM(tblReff[[#This Row],[NAMA PUSKESMAS]]))</f>
        <v>PUSKESMAS TAMBAKREJO</v>
      </c>
      <c r="B3021" s="42">
        <v>1033003</v>
      </c>
      <c r="C3021" s="43" t="s">
        <v>7458</v>
      </c>
      <c r="D3021" s="43" t="s">
        <v>7664</v>
      </c>
      <c r="E3021" s="43" t="s">
        <v>7458</v>
      </c>
      <c r="F3021" s="43" t="s">
        <v>7661</v>
      </c>
      <c r="G3021" s="43" t="s">
        <v>6461</v>
      </c>
      <c r="H3021" s="43" t="s">
        <v>1243</v>
      </c>
    </row>
    <row r="3022" spans="1:8" ht="17.25" customHeight="1" x14ac:dyDescent="0.35">
      <c r="A3022" s="46" t="str">
        <f>_xlfn.CONCAT("PUSKESMAS ",TRIM(tblReff[[#This Row],[NAMA PUSKESMAS]]))</f>
        <v>PUSKESMAS NGAMBON</v>
      </c>
      <c r="B3022" s="42">
        <v>1033004</v>
      </c>
      <c r="C3022" s="43" t="s">
        <v>7665</v>
      </c>
      <c r="D3022" s="43" t="s">
        <v>7666</v>
      </c>
      <c r="E3022" s="43" t="s">
        <v>7665</v>
      </c>
      <c r="F3022" s="43" t="s">
        <v>7661</v>
      </c>
      <c r="G3022" s="43" t="s">
        <v>6461</v>
      </c>
      <c r="H3022" s="43" t="s">
        <v>1243</v>
      </c>
    </row>
    <row r="3023" spans="1:8" ht="17.25" customHeight="1" x14ac:dyDescent="0.35">
      <c r="A3023" s="46" t="str">
        <f>_xlfn.CONCAT("PUSKESMAS ",TRIM(tblReff[[#This Row],[NAMA PUSKESMAS]]))</f>
        <v>PUSKESMAS SEKAR</v>
      </c>
      <c r="B3023" s="42">
        <v>1033005</v>
      </c>
      <c r="C3023" s="43" t="s">
        <v>7667</v>
      </c>
      <c r="D3023" s="43" t="s">
        <v>7668</v>
      </c>
      <c r="E3023" s="43" t="s">
        <v>7667</v>
      </c>
      <c r="F3023" s="43" t="s">
        <v>7661</v>
      </c>
      <c r="G3023" s="43" t="s">
        <v>6461</v>
      </c>
      <c r="H3023" s="43" t="s">
        <v>1243</v>
      </c>
    </row>
    <row r="3024" spans="1:8" ht="17.25" customHeight="1" x14ac:dyDescent="0.35">
      <c r="A3024" s="46" t="str">
        <f>_xlfn.CONCAT("PUSKESMAS ",TRIM(tblReff[[#This Row],[NAMA PUSKESMAS]]))</f>
        <v>PUSKESMAS BUBULAN</v>
      </c>
      <c r="B3024" s="42">
        <v>1033006</v>
      </c>
      <c r="C3024" s="43" t="s">
        <v>7669</v>
      </c>
      <c r="D3024" s="43" t="s">
        <v>7670</v>
      </c>
      <c r="E3024" s="43" t="s">
        <v>7669</v>
      </c>
      <c r="F3024" s="43" t="s">
        <v>7661</v>
      </c>
      <c r="G3024" s="43" t="s">
        <v>6461</v>
      </c>
      <c r="H3024" s="43" t="s">
        <v>1243</v>
      </c>
    </row>
    <row r="3025" spans="1:8" ht="17.25" customHeight="1" x14ac:dyDescent="0.35">
      <c r="A3025" s="46" t="str">
        <f>_xlfn.CONCAT("PUSKESMAS ",TRIM(tblReff[[#This Row],[NAMA PUSKESMAS]]))</f>
        <v>PUSKESMAS GONDANG</v>
      </c>
      <c r="B3025" s="42">
        <v>1033007</v>
      </c>
      <c r="C3025" s="43" t="s">
        <v>5128</v>
      </c>
      <c r="D3025" s="43" t="s">
        <v>7671</v>
      </c>
      <c r="E3025" s="43" t="s">
        <v>5128</v>
      </c>
      <c r="F3025" s="43" t="s">
        <v>7661</v>
      </c>
      <c r="G3025" s="43" t="s">
        <v>6461</v>
      </c>
      <c r="H3025" s="43" t="s">
        <v>1243</v>
      </c>
    </row>
    <row r="3026" spans="1:8" ht="17.25" customHeight="1" x14ac:dyDescent="0.35">
      <c r="A3026" s="46" t="str">
        <f>_xlfn.CONCAT("PUSKESMAS ",TRIM(tblReff[[#This Row],[NAMA PUSKESMAS]]))</f>
        <v>PUSKESMAS TEMAYANG</v>
      </c>
      <c r="B3026" s="42">
        <v>1033008</v>
      </c>
      <c r="C3026" s="43" t="s">
        <v>7672</v>
      </c>
      <c r="D3026" s="43" t="s">
        <v>7673</v>
      </c>
      <c r="E3026" s="43" t="s">
        <v>7672</v>
      </c>
      <c r="F3026" s="43" t="s">
        <v>7661</v>
      </c>
      <c r="G3026" s="43" t="s">
        <v>6461</v>
      </c>
      <c r="H3026" s="43" t="s">
        <v>1243</v>
      </c>
    </row>
    <row r="3027" spans="1:8" ht="17.25" customHeight="1" x14ac:dyDescent="0.35">
      <c r="A3027" s="46" t="str">
        <f>_xlfn.CONCAT("PUSKESMAS ",TRIM(tblReff[[#This Row],[NAMA PUSKESMAS]]))</f>
        <v>PUSKESMAS SUGIHWARAS</v>
      </c>
      <c r="B3027" s="42">
        <v>1033009</v>
      </c>
      <c r="C3027" s="43" t="s">
        <v>7674</v>
      </c>
      <c r="D3027" s="43" t="s">
        <v>7675</v>
      </c>
      <c r="E3027" s="43" t="s">
        <v>7674</v>
      </c>
      <c r="F3027" s="43" t="s">
        <v>7661</v>
      </c>
      <c r="G3027" s="43" t="s">
        <v>6461</v>
      </c>
      <c r="H3027" s="43" t="s">
        <v>1243</v>
      </c>
    </row>
    <row r="3028" spans="1:8" ht="17.25" customHeight="1" x14ac:dyDescent="0.35">
      <c r="A3028" s="46" t="str">
        <f>_xlfn.CONCAT("PUSKESMAS ",TRIM(tblReff[[#This Row],[NAMA PUSKESMAS]]))</f>
        <v>PUSKESMAS KEDUNGADEM</v>
      </c>
      <c r="B3028" s="42">
        <v>1033010</v>
      </c>
      <c r="C3028" s="43" t="s">
        <v>7676</v>
      </c>
      <c r="D3028" s="43" t="s">
        <v>7677</v>
      </c>
      <c r="E3028" s="43" t="s">
        <v>7676</v>
      </c>
      <c r="F3028" s="43" t="s">
        <v>7661</v>
      </c>
      <c r="G3028" s="43" t="s">
        <v>6461</v>
      </c>
      <c r="H3028" s="43" t="s">
        <v>1243</v>
      </c>
    </row>
    <row r="3029" spans="1:8" ht="17.25" customHeight="1" x14ac:dyDescent="0.35">
      <c r="A3029" s="46" t="str">
        <f>_xlfn.CONCAT("PUSKESMAS ",TRIM(tblReff[[#This Row],[NAMA PUSKESMAS]]))</f>
        <v>PUSKESMAS KESONGO</v>
      </c>
      <c r="B3029" s="42">
        <v>1033011</v>
      </c>
      <c r="C3029" s="43" t="s">
        <v>7678</v>
      </c>
      <c r="D3029" s="43" t="s">
        <v>7679</v>
      </c>
      <c r="E3029" s="43" t="s">
        <v>7676</v>
      </c>
      <c r="F3029" s="43" t="s">
        <v>7661</v>
      </c>
      <c r="G3029" s="43" t="s">
        <v>6461</v>
      </c>
      <c r="H3029" s="43" t="s">
        <v>1243</v>
      </c>
    </row>
    <row r="3030" spans="1:8" ht="17.25" customHeight="1" x14ac:dyDescent="0.35">
      <c r="A3030" s="46" t="str">
        <f>_xlfn.CONCAT("PUSKESMAS ",TRIM(tblReff[[#This Row],[NAMA PUSKESMAS]]))</f>
        <v>PUSKESMAS KEPOHBARU</v>
      </c>
      <c r="B3030" s="42">
        <v>1033012</v>
      </c>
      <c r="C3030" s="43" t="s">
        <v>7680</v>
      </c>
      <c r="D3030" s="43" t="s">
        <v>7681</v>
      </c>
      <c r="E3030" s="43" t="s">
        <v>7682</v>
      </c>
      <c r="F3030" s="43" t="s">
        <v>7661</v>
      </c>
      <c r="G3030" s="43" t="s">
        <v>6461</v>
      </c>
      <c r="H3030" s="43" t="s">
        <v>1244</v>
      </c>
    </row>
    <row r="3031" spans="1:8" ht="17.25" customHeight="1" x14ac:dyDescent="0.35">
      <c r="A3031" s="46" t="str">
        <f>_xlfn.CONCAT("PUSKESMAS ",TRIM(tblReff[[#This Row],[NAMA PUSKESMAS]]))</f>
        <v>PUSKESMAS NGLUMBER</v>
      </c>
      <c r="B3031" s="42">
        <v>1033013</v>
      </c>
      <c r="C3031" s="43" t="s">
        <v>7683</v>
      </c>
      <c r="D3031" s="43" t="s">
        <v>7684</v>
      </c>
      <c r="E3031" s="43" t="s">
        <v>7682</v>
      </c>
      <c r="F3031" s="43" t="s">
        <v>7661</v>
      </c>
      <c r="G3031" s="43" t="s">
        <v>6461</v>
      </c>
      <c r="H3031" s="43" t="s">
        <v>1244</v>
      </c>
    </row>
    <row r="3032" spans="1:8" ht="17.25" customHeight="1" x14ac:dyDescent="0.35">
      <c r="A3032" s="46" t="str">
        <f>_xlfn.CONCAT("PUSKESMAS ",TRIM(tblReff[[#This Row],[NAMA PUSKESMAS]]))</f>
        <v>PUSKESMAS BAURENO</v>
      </c>
      <c r="B3032" s="42">
        <v>1033014</v>
      </c>
      <c r="C3032" s="43" t="s">
        <v>7685</v>
      </c>
      <c r="D3032" s="43" t="s">
        <v>7686</v>
      </c>
      <c r="E3032" s="43" t="s">
        <v>7685</v>
      </c>
      <c r="F3032" s="43" t="s">
        <v>7661</v>
      </c>
      <c r="G3032" s="43" t="s">
        <v>6461</v>
      </c>
      <c r="H3032" s="43" t="s">
        <v>1243</v>
      </c>
    </row>
    <row r="3033" spans="1:8" ht="17.25" customHeight="1" x14ac:dyDescent="0.35">
      <c r="A3033" s="46" t="str">
        <f>_xlfn.CONCAT("PUSKESMAS ",TRIM(tblReff[[#This Row],[NAMA PUSKESMAS]]))</f>
        <v>PUSKESMAS GUNUNGSARI</v>
      </c>
      <c r="B3033" s="42">
        <v>1033015</v>
      </c>
      <c r="C3033" s="43" t="s">
        <v>7687</v>
      </c>
      <c r="D3033" s="43" t="s">
        <v>7688</v>
      </c>
      <c r="E3033" s="43" t="s">
        <v>7685</v>
      </c>
      <c r="F3033" s="43" t="s">
        <v>7661</v>
      </c>
      <c r="G3033" s="43" t="s">
        <v>6461</v>
      </c>
      <c r="H3033" s="43" t="s">
        <v>1244</v>
      </c>
    </row>
    <row r="3034" spans="1:8" ht="17.25" customHeight="1" x14ac:dyDescent="0.35">
      <c r="A3034" s="46" t="str">
        <f>_xlfn.CONCAT("PUSKESMAS ",TRIM(tblReff[[#This Row],[NAMA PUSKESMAS]]))</f>
        <v>PUSKESMAS KANOR</v>
      </c>
      <c r="B3034" s="42">
        <v>1033016</v>
      </c>
      <c r="C3034" s="43" t="s">
        <v>7689</v>
      </c>
      <c r="D3034" s="43" t="s">
        <v>7690</v>
      </c>
      <c r="E3034" s="43" t="s">
        <v>7689</v>
      </c>
      <c r="F3034" s="43" t="s">
        <v>7661</v>
      </c>
      <c r="G3034" s="43" t="s">
        <v>6461</v>
      </c>
      <c r="H3034" s="43" t="s">
        <v>1243</v>
      </c>
    </row>
    <row r="3035" spans="1:8" ht="17.25" customHeight="1" x14ac:dyDescent="0.35">
      <c r="A3035" s="46" t="str">
        <f>_xlfn.CONCAT("PUSKESMAS ",TRIM(tblReff[[#This Row],[NAMA PUSKESMAS]]))</f>
        <v>PUSKESMAS MEJUWET</v>
      </c>
      <c r="B3035" s="42">
        <v>1033018</v>
      </c>
      <c r="C3035" s="43" t="s">
        <v>7691</v>
      </c>
      <c r="D3035" s="43" t="s">
        <v>7692</v>
      </c>
      <c r="E3035" s="43" t="s">
        <v>1343</v>
      </c>
      <c r="F3035" s="43" t="s">
        <v>7661</v>
      </c>
      <c r="G3035" s="43" t="s">
        <v>6461</v>
      </c>
      <c r="H3035" s="43" t="s">
        <v>1243</v>
      </c>
    </row>
    <row r="3036" spans="1:8" ht="17.25" customHeight="1" x14ac:dyDescent="0.35">
      <c r="A3036" s="46" t="str">
        <f>_xlfn.CONCAT("PUSKESMAS ",TRIM(tblReff[[#This Row],[NAMA PUSKESMAS]]))</f>
        <v>PUSKESMAS SUMBERREJO</v>
      </c>
      <c r="B3036" s="42">
        <v>1033017</v>
      </c>
      <c r="C3036" s="43" t="s">
        <v>7693</v>
      </c>
      <c r="D3036" s="43" t="s">
        <v>7694</v>
      </c>
      <c r="E3036" s="43" t="s">
        <v>1343</v>
      </c>
      <c r="F3036" s="43" t="s">
        <v>7661</v>
      </c>
      <c r="G3036" s="43" t="s">
        <v>6461</v>
      </c>
      <c r="H3036" s="43" t="s">
        <v>1244</v>
      </c>
    </row>
    <row r="3037" spans="1:8" ht="17.25" customHeight="1" x14ac:dyDescent="0.35">
      <c r="A3037" s="46" t="str">
        <f>_xlfn.CONCAT("PUSKESMAS ",TRIM(tblReff[[#This Row],[NAMA PUSKESMAS]]))</f>
        <v>PUSKESMAS BALEN</v>
      </c>
      <c r="B3037" s="42">
        <v>1033019</v>
      </c>
      <c r="C3037" s="43" t="s">
        <v>7695</v>
      </c>
      <c r="D3037" s="43" t="s">
        <v>7696</v>
      </c>
      <c r="E3037" s="43" t="s">
        <v>7695</v>
      </c>
      <c r="F3037" s="43" t="s">
        <v>7661</v>
      </c>
      <c r="G3037" s="43" t="s">
        <v>6461</v>
      </c>
      <c r="H3037" s="43" t="s">
        <v>1243</v>
      </c>
    </row>
    <row r="3038" spans="1:8" ht="17.25" customHeight="1" x14ac:dyDescent="0.35">
      <c r="A3038" s="46" t="str">
        <f>_xlfn.CONCAT("PUSKESMAS ",TRIM(tblReff[[#This Row],[NAMA PUSKESMAS]]))</f>
        <v>PUSKESMAS SUKOSEWU</v>
      </c>
      <c r="B3038" s="42">
        <v>1033020</v>
      </c>
      <c r="C3038" s="43" t="s">
        <v>7697</v>
      </c>
      <c r="D3038" s="43" t="s">
        <v>7698</v>
      </c>
      <c r="E3038" s="43" t="s">
        <v>7697</v>
      </c>
      <c r="F3038" s="43" t="s">
        <v>7661</v>
      </c>
      <c r="G3038" s="43" t="s">
        <v>6461</v>
      </c>
      <c r="H3038" s="43" t="s">
        <v>1243</v>
      </c>
    </row>
    <row r="3039" spans="1:8" ht="17.25" customHeight="1" x14ac:dyDescent="0.35">
      <c r="A3039" s="46" t="str">
        <f>_xlfn.CONCAT("PUSKESMAS ",TRIM(tblReff[[#This Row],[NAMA PUSKESMAS]]))</f>
        <v>PUSKESMAS KAPAS</v>
      </c>
      <c r="B3039" s="42">
        <v>1033021</v>
      </c>
      <c r="C3039" s="43" t="s">
        <v>7699</v>
      </c>
      <c r="D3039" s="43" t="s">
        <v>7700</v>
      </c>
      <c r="E3039" s="43" t="s">
        <v>7699</v>
      </c>
      <c r="F3039" s="43" t="s">
        <v>7661</v>
      </c>
      <c r="G3039" s="43" t="s">
        <v>6461</v>
      </c>
      <c r="H3039" s="43" t="s">
        <v>1244</v>
      </c>
    </row>
    <row r="3040" spans="1:8" ht="17.25" customHeight="1" x14ac:dyDescent="0.35">
      <c r="A3040" s="46" t="str">
        <f>_xlfn.CONCAT("PUSKESMAS ",TRIM(tblReff[[#This Row],[NAMA PUSKESMAS]]))</f>
        <v>PUSKESMAS TANJUNGHARJO</v>
      </c>
      <c r="B3040" s="42">
        <v>1033022</v>
      </c>
      <c r="C3040" s="43" t="s">
        <v>7701</v>
      </c>
      <c r="D3040" s="43" t="s">
        <v>7702</v>
      </c>
      <c r="E3040" s="43" t="s">
        <v>7699</v>
      </c>
      <c r="F3040" s="43" t="s">
        <v>7661</v>
      </c>
      <c r="G3040" s="43" t="s">
        <v>6461</v>
      </c>
      <c r="H3040" s="43" t="s">
        <v>1244</v>
      </c>
    </row>
    <row r="3041" spans="1:8" ht="17.25" customHeight="1" x14ac:dyDescent="0.35">
      <c r="A3041" s="46" t="str">
        <f>_xlfn.CONCAT("PUSKESMAS ",TRIM(tblReff[[#This Row],[NAMA PUSKESMAS]]))</f>
        <v>PUSKESMAS BOJONEGORO</v>
      </c>
      <c r="B3041" s="42">
        <v>1033023</v>
      </c>
      <c r="C3041" s="43" t="s">
        <v>7703</v>
      </c>
      <c r="D3041" s="43" t="s">
        <v>7704</v>
      </c>
      <c r="E3041" s="43" t="s">
        <v>7703</v>
      </c>
      <c r="F3041" s="43" t="s">
        <v>7661</v>
      </c>
      <c r="G3041" s="43" t="s">
        <v>6461</v>
      </c>
      <c r="H3041" s="43" t="s">
        <v>1243</v>
      </c>
    </row>
    <row r="3042" spans="1:8" ht="17.25" customHeight="1" x14ac:dyDescent="0.35">
      <c r="A3042" s="46" t="str">
        <f>_xlfn.CONCAT("PUSKESMAS ",TRIM(tblReff[[#This Row],[NAMA PUSKESMAS]]))</f>
        <v>PUSKESMAS WISMA INDAH</v>
      </c>
      <c r="B3042" s="42">
        <v>1033024</v>
      </c>
      <c r="C3042" s="43" t="s">
        <v>7705</v>
      </c>
      <c r="D3042" s="43" t="s">
        <v>7706</v>
      </c>
      <c r="E3042" s="43" t="s">
        <v>7703</v>
      </c>
      <c r="F3042" s="43" t="s">
        <v>7661</v>
      </c>
      <c r="G3042" s="43" t="s">
        <v>6461</v>
      </c>
      <c r="H3042" s="43" t="s">
        <v>1244</v>
      </c>
    </row>
    <row r="3043" spans="1:8" ht="17.25" customHeight="1" x14ac:dyDescent="0.35">
      <c r="A3043" s="46" t="str">
        <f>_xlfn.CONCAT("PUSKESMAS ",TRIM(tblReff[[#This Row],[NAMA PUSKESMAS]]))</f>
        <v>PUSKESMAS TRUCUK</v>
      </c>
      <c r="B3043" s="42">
        <v>1033025</v>
      </c>
      <c r="C3043" s="43" t="s">
        <v>4903</v>
      </c>
      <c r="D3043" s="43" t="s">
        <v>7707</v>
      </c>
      <c r="E3043" s="43" t="s">
        <v>4903</v>
      </c>
      <c r="F3043" s="43" t="s">
        <v>7661</v>
      </c>
      <c r="G3043" s="43" t="s">
        <v>6461</v>
      </c>
      <c r="H3043" s="43" t="s">
        <v>1244</v>
      </c>
    </row>
    <row r="3044" spans="1:8" ht="17.25" customHeight="1" x14ac:dyDescent="0.35">
      <c r="A3044" s="46" t="str">
        <f>_xlfn.CONCAT("PUSKESMAS ",TRIM(tblReff[[#This Row],[NAMA PUSKESMAS]]))</f>
        <v>PUSKESMAS NGUMPAKDALEM</v>
      </c>
      <c r="B3044" s="42">
        <v>1033027</v>
      </c>
      <c r="C3044" s="43" t="s">
        <v>7708</v>
      </c>
      <c r="D3044" s="43" t="s">
        <v>7709</v>
      </c>
      <c r="E3044" s="43" t="s">
        <v>7710</v>
      </c>
      <c r="F3044" s="43" t="s">
        <v>7661</v>
      </c>
      <c r="G3044" s="43" t="s">
        <v>6461</v>
      </c>
      <c r="H3044" s="43" t="s">
        <v>1243</v>
      </c>
    </row>
    <row r="3045" spans="1:8" ht="17.25" customHeight="1" x14ac:dyDescent="0.35">
      <c r="A3045" s="46" t="str">
        <f>_xlfn.CONCAT("PUSKESMAS ",TRIM(tblReff[[#This Row],[NAMA PUSKESMAS]]))</f>
        <v>PUSKESMAS DANDER</v>
      </c>
      <c r="B3045" s="42">
        <v>1033026</v>
      </c>
      <c r="C3045" s="43" t="s">
        <v>7710</v>
      </c>
      <c r="D3045" s="43" t="s">
        <v>7711</v>
      </c>
      <c r="E3045" s="43" t="s">
        <v>7710</v>
      </c>
      <c r="F3045" s="43" t="s">
        <v>7661</v>
      </c>
      <c r="G3045" s="43" t="s">
        <v>6461</v>
      </c>
      <c r="H3045" s="43" t="s">
        <v>1244</v>
      </c>
    </row>
    <row r="3046" spans="1:8" ht="17.25" customHeight="1" x14ac:dyDescent="0.35">
      <c r="A3046" s="46" t="str">
        <f>_xlfn.CONCAT("PUSKESMAS ",TRIM(tblReff[[#This Row],[NAMA PUSKESMAS]]))</f>
        <v>PUSKESMAS NGASEM</v>
      </c>
      <c r="B3046" s="42">
        <v>1033028</v>
      </c>
      <c r="C3046" s="43" t="s">
        <v>6775</v>
      </c>
      <c r="D3046" s="43" t="s">
        <v>6776</v>
      </c>
      <c r="E3046" s="43" t="s">
        <v>6775</v>
      </c>
      <c r="F3046" s="43" t="s">
        <v>7661</v>
      </c>
      <c r="G3046" s="43" t="s">
        <v>6461</v>
      </c>
      <c r="H3046" s="43" t="s">
        <v>1243</v>
      </c>
    </row>
    <row r="3047" spans="1:8" ht="17.25" customHeight="1" x14ac:dyDescent="0.35">
      <c r="A3047" s="46" t="str">
        <f>_xlfn.CONCAT("PUSKESMAS ",TRIM(tblReff[[#This Row],[NAMA PUSKESMAS]]))</f>
        <v>PUSKESMAS GAYAM</v>
      </c>
      <c r="B3047" s="42">
        <v>1033029</v>
      </c>
      <c r="C3047" s="43" t="s">
        <v>7712</v>
      </c>
      <c r="D3047" s="43" t="s">
        <v>7713</v>
      </c>
      <c r="E3047" s="43" t="s">
        <v>7712</v>
      </c>
      <c r="F3047" s="43" t="s">
        <v>7661</v>
      </c>
      <c r="G3047" s="43" t="s">
        <v>6461</v>
      </c>
      <c r="H3047" s="43" t="s">
        <v>1244</v>
      </c>
    </row>
    <row r="3048" spans="1:8" ht="17.25" customHeight="1" x14ac:dyDescent="0.35">
      <c r="A3048" s="46" t="str">
        <f>_xlfn.CONCAT("PUSKESMAS ",TRIM(tblReff[[#This Row],[NAMA PUSKESMAS]]))</f>
        <v>PUSKESMAS KALITIDU</v>
      </c>
      <c r="B3048" s="42">
        <v>1033030</v>
      </c>
      <c r="C3048" s="43" t="s">
        <v>7714</v>
      </c>
      <c r="D3048" s="43" t="s">
        <v>7715</v>
      </c>
      <c r="E3048" s="43" t="s">
        <v>7714</v>
      </c>
      <c r="F3048" s="43" t="s">
        <v>7661</v>
      </c>
      <c r="G3048" s="43" t="s">
        <v>6461</v>
      </c>
      <c r="H3048" s="43" t="s">
        <v>1243</v>
      </c>
    </row>
    <row r="3049" spans="1:8" ht="17.25" customHeight="1" x14ac:dyDescent="0.35">
      <c r="A3049" s="46" t="str">
        <f>_xlfn.CONCAT("PUSKESMAS ",TRIM(tblReff[[#This Row],[NAMA PUSKESMAS]]))</f>
        <v>PUSKESMAS PUNGPUNGAN</v>
      </c>
      <c r="B3049" s="42">
        <v>1033031</v>
      </c>
      <c r="C3049" s="43" t="s">
        <v>7716</v>
      </c>
      <c r="D3049" s="43" t="s">
        <v>7717</v>
      </c>
      <c r="E3049" s="43" t="s">
        <v>7714</v>
      </c>
      <c r="F3049" s="43" t="s">
        <v>7661</v>
      </c>
      <c r="G3049" s="43" t="s">
        <v>6461</v>
      </c>
      <c r="H3049" s="43" t="s">
        <v>1243</v>
      </c>
    </row>
    <row r="3050" spans="1:8" ht="17.25" customHeight="1" x14ac:dyDescent="0.35">
      <c r="A3050" s="46" t="str">
        <f>_xlfn.CONCAT("PUSKESMAS ",TRIM(tblReff[[#This Row],[NAMA PUSKESMAS]]))</f>
        <v>PUSKESMAS MALO</v>
      </c>
      <c r="B3050" s="42">
        <v>1033032</v>
      </c>
      <c r="C3050" s="43" t="s">
        <v>7718</v>
      </c>
      <c r="D3050" s="43" t="s">
        <v>7719</v>
      </c>
      <c r="E3050" s="43" t="s">
        <v>7718</v>
      </c>
      <c r="F3050" s="43" t="s">
        <v>7661</v>
      </c>
      <c r="G3050" s="43" t="s">
        <v>6461</v>
      </c>
      <c r="H3050" s="43" t="s">
        <v>1244</v>
      </c>
    </row>
    <row r="3051" spans="1:8" ht="17.25" customHeight="1" x14ac:dyDescent="0.35">
      <c r="A3051" s="46" t="str">
        <f>_xlfn.CONCAT("PUSKESMAS ",TRIM(tblReff[[#This Row],[NAMA PUSKESMAS]]))</f>
        <v>PUSKESMAS PURWOSARI</v>
      </c>
      <c r="B3051" s="42">
        <v>1033033</v>
      </c>
      <c r="C3051" s="43" t="s">
        <v>5394</v>
      </c>
      <c r="D3051" s="43" t="s">
        <v>7720</v>
      </c>
      <c r="E3051" s="43" t="s">
        <v>5394</v>
      </c>
      <c r="F3051" s="43" t="s">
        <v>7661</v>
      </c>
      <c r="G3051" s="43" t="s">
        <v>6461</v>
      </c>
      <c r="H3051" s="43" t="s">
        <v>1243</v>
      </c>
    </row>
    <row r="3052" spans="1:8" ht="17.25" customHeight="1" x14ac:dyDescent="0.35">
      <c r="A3052" s="46" t="str">
        <f>_xlfn.CONCAT("PUSKESMAS ",TRIM(tblReff[[#This Row],[NAMA PUSKESMAS]]))</f>
        <v>PUSKESMAS PADANGAN</v>
      </c>
      <c r="B3052" s="42">
        <v>1033034</v>
      </c>
      <c r="C3052" s="43" t="s">
        <v>7721</v>
      </c>
      <c r="D3052" s="43" t="s">
        <v>7722</v>
      </c>
      <c r="E3052" s="43" t="s">
        <v>7721</v>
      </c>
      <c r="F3052" s="43" t="s">
        <v>7661</v>
      </c>
      <c r="G3052" s="43" t="s">
        <v>6461</v>
      </c>
      <c r="H3052" s="43" t="s">
        <v>1244</v>
      </c>
    </row>
    <row r="3053" spans="1:8" ht="17.25" customHeight="1" x14ac:dyDescent="0.35">
      <c r="A3053" s="46" t="str">
        <f>_xlfn.CONCAT("PUSKESMAS ",TRIM(tblReff[[#This Row],[NAMA PUSKESMAS]]))</f>
        <v>PUSKESMAS KASIMAN</v>
      </c>
      <c r="B3053" s="42">
        <v>1033035</v>
      </c>
      <c r="C3053" s="43" t="s">
        <v>7723</v>
      </c>
      <c r="D3053" s="43" t="s">
        <v>7724</v>
      </c>
      <c r="E3053" s="43" t="s">
        <v>7723</v>
      </c>
      <c r="F3053" s="43" t="s">
        <v>7661</v>
      </c>
      <c r="G3053" s="43" t="s">
        <v>6461</v>
      </c>
      <c r="H3053" s="43" t="s">
        <v>1243</v>
      </c>
    </row>
    <row r="3054" spans="1:8" ht="17.25" customHeight="1" x14ac:dyDescent="0.35">
      <c r="A3054" s="46" t="str">
        <f>_xlfn.CONCAT("PUSKESMAS ",TRIM(tblReff[[#This Row],[NAMA PUSKESMAS]]))</f>
        <v>PUSKESMAS KEDEWAN</v>
      </c>
      <c r="B3054" s="42">
        <v>1033036</v>
      </c>
      <c r="C3054" s="43" t="s">
        <v>7725</v>
      </c>
      <c r="D3054" s="43" t="s">
        <v>7726</v>
      </c>
      <c r="E3054" s="43" t="s">
        <v>7725</v>
      </c>
      <c r="F3054" s="43" t="s">
        <v>7661</v>
      </c>
      <c r="G3054" s="43" t="s">
        <v>6461</v>
      </c>
      <c r="H3054" s="43" t="s">
        <v>1243</v>
      </c>
    </row>
    <row r="3055" spans="1:8" ht="17.25" customHeight="1" x14ac:dyDescent="0.35">
      <c r="A3055" s="46" t="str">
        <f>_xlfn.CONCAT("PUSKESMAS ",TRIM(tblReff[[#This Row],[NAMA PUSKESMAS]]))</f>
        <v>PUSKESMAS KENDURUAN</v>
      </c>
      <c r="B3055" s="42">
        <v>1033037</v>
      </c>
      <c r="C3055" s="43" t="s">
        <v>7727</v>
      </c>
      <c r="D3055" s="43" t="s">
        <v>7728</v>
      </c>
      <c r="E3055" s="43" t="s">
        <v>7727</v>
      </c>
      <c r="F3055" s="43" t="s">
        <v>7729</v>
      </c>
      <c r="G3055" s="43" t="s">
        <v>6461</v>
      </c>
      <c r="H3055" s="43" t="s">
        <v>1244</v>
      </c>
    </row>
    <row r="3056" spans="1:8" ht="17.25" customHeight="1" x14ac:dyDescent="0.35">
      <c r="A3056" s="46" t="str">
        <f>_xlfn.CONCAT("PUSKESMAS ",TRIM(tblReff[[#This Row],[NAMA PUSKESMAS]]))</f>
        <v>PUSKESMAS BANGILAN</v>
      </c>
      <c r="B3056" s="42">
        <v>1033038</v>
      </c>
      <c r="C3056" s="43" t="s">
        <v>7730</v>
      </c>
      <c r="D3056" s="43" t="s">
        <v>7731</v>
      </c>
      <c r="E3056" s="43" t="s">
        <v>7730</v>
      </c>
      <c r="F3056" s="43" t="s">
        <v>7729</v>
      </c>
      <c r="G3056" s="43" t="s">
        <v>6461</v>
      </c>
      <c r="H3056" s="43" t="s">
        <v>1243</v>
      </c>
    </row>
    <row r="3057" spans="1:8" ht="17.25" customHeight="1" x14ac:dyDescent="0.35">
      <c r="A3057" s="46" t="str">
        <f>_xlfn.CONCAT("PUSKESMAS ",TRIM(tblReff[[#This Row],[NAMA PUSKESMAS]]))</f>
        <v>PUSKESMAS SENORI</v>
      </c>
      <c r="B3057" s="42">
        <v>1033039</v>
      </c>
      <c r="C3057" s="43" t="s">
        <v>7732</v>
      </c>
      <c r="D3057" s="43" t="s">
        <v>7733</v>
      </c>
      <c r="E3057" s="43" t="s">
        <v>7732</v>
      </c>
      <c r="F3057" s="43" t="s">
        <v>7729</v>
      </c>
      <c r="G3057" s="43" t="s">
        <v>6461</v>
      </c>
      <c r="H3057" s="43" t="s">
        <v>1244</v>
      </c>
    </row>
    <row r="3058" spans="1:8" ht="17.25" customHeight="1" x14ac:dyDescent="0.35">
      <c r="A3058" s="46" t="str">
        <f>_xlfn.CONCAT("PUSKESMAS ",TRIM(tblReff[[#This Row],[NAMA PUSKESMAS]]))</f>
        <v>PUSKESMAS SINGGAHAN</v>
      </c>
      <c r="B3058" s="42">
        <v>1033040</v>
      </c>
      <c r="C3058" s="43" t="s">
        <v>7734</v>
      </c>
      <c r="D3058" s="43" t="s">
        <v>7735</v>
      </c>
      <c r="E3058" s="43" t="s">
        <v>7734</v>
      </c>
      <c r="F3058" s="43" t="s">
        <v>7729</v>
      </c>
      <c r="G3058" s="43" t="s">
        <v>6461</v>
      </c>
      <c r="H3058" s="43" t="s">
        <v>1244</v>
      </c>
    </row>
    <row r="3059" spans="1:8" ht="17.25" customHeight="1" x14ac:dyDescent="0.35">
      <c r="A3059" s="46" t="str">
        <f>_xlfn.CONCAT("PUSKESMAS ",TRIM(tblReff[[#This Row],[NAMA PUSKESMAS]]))</f>
        <v>PUSKESMAS MONTONG</v>
      </c>
      <c r="B3059" s="42">
        <v>1033041</v>
      </c>
      <c r="C3059" s="43" t="s">
        <v>7736</v>
      </c>
      <c r="D3059" s="43" t="s">
        <v>7737</v>
      </c>
      <c r="E3059" s="43" t="s">
        <v>7736</v>
      </c>
      <c r="F3059" s="43" t="s">
        <v>7729</v>
      </c>
      <c r="G3059" s="43" t="s">
        <v>6461</v>
      </c>
      <c r="H3059" s="43" t="s">
        <v>1243</v>
      </c>
    </row>
    <row r="3060" spans="1:8" ht="17.25" customHeight="1" x14ac:dyDescent="0.35">
      <c r="A3060" s="46" t="str">
        <f>_xlfn.CONCAT("PUSKESMAS ",TRIM(tblReff[[#This Row],[NAMA PUSKESMAS]]))</f>
        <v>PUSKESMAS JETAK</v>
      </c>
      <c r="B3060" s="42">
        <v>1033042</v>
      </c>
      <c r="C3060" s="43" t="s">
        <v>5539</v>
      </c>
      <c r="D3060" s="43" t="s">
        <v>7738</v>
      </c>
      <c r="E3060" s="43" t="s">
        <v>7736</v>
      </c>
      <c r="F3060" s="43" t="s">
        <v>7729</v>
      </c>
      <c r="G3060" s="43" t="s">
        <v>6461</v>
      </c>
      <c r="H3060" s="43" t="s">
        <v>1244</v>
      </c>
    </row>
    <row r="3061" spans="1:8" ht="17.25" customHeight="1" x14ac:dyDescent="0.35">
      <c r="A3061" s="46" t="str">
        <f>_xlfn.CONCAT("PUSKESMAS ",TRIM(tblReff[[#This Row],[NAMA PUSKESMAS]]))</f>
        <v>PUSKESMAS PARENGAN</v>
      </c>
      <c r="B3061" s="42">
        <v>1033043</v>
      </c>
      <c r="C3061" s="43" t="s">
        <v>7739</v>
      </c>
      <c r="D3061" s="43" t="s">
        <v>7740</v>
      </c>
      <c r="E3061" s="43" t="s">
        <v>7739</v>
      </c>
      <c r="F3061" s="43" t="s">
        <v>7729</v>
      </c>
      <c r="G3061" s="43" t="s">
        <v>6461</v>
      </c>
      <c r="H3061" s="43" t="s">
        <v>1244</v>
      </c>
    </row>
    <row r="3062" spans="1:8" ht="17.25" customHeight="1" x14ac:dyDescent="0.35">
      <c r="A3062" s="46" t="str">
        <f>_xlfn.CONCAT("PUSKESMAS ",TRIM(tblReff[[#This Row],[NAMA PUSKESMAS]]))</f>
        <v>PUSKESMAS PONCO</v>
      </c>
      <c r="B3062" s="42">
        <v>1033044</v>
      </c>
      <c r="C3062" s="43" t="s">
        <v>7741</v>
      </c>
      <c r="D3062" s="43" t="s">
        <v>7742</v>
      </c>
      <c r="E3062" s="43" t="s">
        <v>7739</v>
      </c>
      <c r="F3062" s="43" t="s">
        <v>7729</v>
      </c>
      <c r="G3062" s="43" t="s">
        <v>6461</v>
      </c>
      <c r="H3062" s="43" t="s">
        <v>1244</v>
      </c>
    </row>
    <row r="3063" spans="1:8" ht="17.25" customHeight="1" x14ac:dyDescent="0.35">
      <c r="A3063" s="46" t="str">
        <f>_xlfn.CONCAT("PUSKESMAS ",TRIM(tblReff[[#This Row],[NAMA PUSKESMAS]]))</f>
        <v>PUSKESMAS SOKO</v>
      </c>
      <c r="B3063" s="42">
        <v>1033045</v>
      </c>
      <c r="C3063" s="43" t="s">
        <v>7743</v>
      </c>
      <c r="D3063" s="43" t="s">
        <v>7744</v>
      </c>
      <c r="E3063" s="43" t="s">
        <v>7743</v>
      </c>
      <c r="F3063" s="43" t="s">
        <v>7729</v>
      </c>
      <c r="G3063" s="43" t="s">
        <v>6461</v>
      </c>
      <c r="H3063" s="43" t="s">
        <v>1243</v>
      </c>
    </row>
    <row r="3064" spans="1:8" ht="17.25" customHeight="1" x14ac:dyDescent="0.35">
      <c r="A3064" s="46" t="str">
        <f>_xlfn.CONCAT("PUSKESMAS ",TRIM(tblReff[[#This Row],[NAMA PUSKESMAS]]))</f>
        <v>PUSKESMAS PRAMBON TERGAYANG</v>
      </c>
      <c r="B3064" s="42">
        <v>1033046</v>
      </c>
      <c r="C3064" s="43" t="s">
        <v>7745</v>
      </c>
      <c r="D3064" s="43" t="s">
        <v>7746</v>
      </c>
      <c r="E3064" s="43" t="s">
        <v>7743</v>
      </c>
      <c r="F3064" s="43" t="s">
        <v>7729</v>
      </c>
      <c r="G3064" s="43" t="s">
        <v>6461</v>
      </c>
      <c r="H3064" s="43" t="s">
        <v>1244</v>
      </c>
    </row>
    <row r="3065" spans="1:8" ht="17.25" customHeight="1" x14ac:dyDescent="0.35">
      <c r="A3065" s="46" t="str">
        <f>_xlfn.CONCAT("PUSKESMAS ",TRIM(tblReff[[#This Row],[NAMA PUSKESMAS]]))</f>
        <v>PUSKESMAS RENGEL</v>
      </c>
      <c r="B3065" s="42">
        <v>1033047</v>
      </c>
      <c r="C3065" s="43" t="s">
        <v>7747</v>
      </c>
      <c r="D3065" s="43" t="s">
        <v>7748</v>
      </c>
      <c r="E3065" s="43" t="s">
        <v>7747</v>
      </c>
      <c r="F3065" s="43" t="s">
        <v>7729</v>
      </c>
      <c r="G3065" s="43" t="s">
        <v>6461</v>
      </c>
      <c r="H3065" s="43" t="s">
        <v>1243</v>
      </c>
    </row>
    <row r="3066" spans="1:8" ht="17.25" customHeight="1" x14ac:dyDescent="0.35">
      <c r="A3066" s="46" t="str">
        <f>_xlfn.CONCAT("PUSKESMAS ",TRIM(tblReff[[#This Row],[NAMA PUSKESMAS]]))</f>
        <v>PUSKESMAS PRAMBON WETAN</v>
      </c>
      <c r="B3066" s="42">
        <v>1033048</v>
      </c>
      <c r="C3066" s="43" t="s">
        <v>7749</v>
      </c>
      <c r="D3066" s="43" t="s">
        <v>7750</v>
      </c>
      <c r="E3066" s="43" t="s">
        <v>7747</v>
      </c>
      <c r="F3066" s="43" t="s">
        <v>7729</v>
      </c>
      <c r="G3066" s="43" t="s">
        <v>6461</v>
      </c>
      <c r="H3066" s="43" t="s">
        <v>1244</v>
      </c>
    </row>
    <row r="3067" spans="1:8" ht="17.25" customHeight="1" x14ac:dyDescent="0.35">
      <c r="A3067" s="46" t="str">
        <f>_xlfn.CONCAT("PUSKESMAS ",TRIM(tblReff[[#This Row],[NAMA PUSKESMAS]]))</f>
        <v>PUSKESMAS GRABAGAN</v>
      </c>
      <c r="B3067" s="42">
        <v>1033049</v>
      </c>
      <c r="C3067" s="43" t="s">
        <v>7751</v>
      </c>
      <c r="D3067" s="43" t="s">
        <v>7752</v>
      </c>
      <c r="E3067" s="43" t="s">
        <v>7751</v>
      </c>
      <c r="F3067" s="43" t="s">
        <v>7729</v>
      </c>
      <c r="G3067" s="43" t="s">
        <v>6461</v>
      </c>
      <c r="H3067" s="43" t="s">
        <v>1244</v>
      </c>
    </row>
    <row r="3068" spans="1:8" ht="17.25" customHeight="1" x14ac:dyDescent="0.35">
      <c r="A3068" s="46" t="str">
        <f>_xlfn.CONCAT("PUSKESMAS ",TRIM(tblReff[[#This Row],[NAMA PUSKESMAS]]))</f>
        <v>PUSKESMAS PLUMPANG</v>
      </c>
      <c r="B3068" s="42">
        <v>1033050</v>
      </c>
      <c r="C3068" s="43" t="s">
        <v>7753</v>
      </c>
      <c r="D3068" s="43" t="s">
        <v>7754</v>
      </c>
      <c r="E3068" s="43" t="s">
        <v>7753</v>
      </c>
      <c r="F3068" s="43" t="s">
        <v>7729</v>
      </c>
      <c r="G3068" s="43" t="s">
        <v>6461</v>
      </c>
      <c r="H3068" s="43" t="s">
        <v>1243</v>
      </c>
    </row>
    <row r="3069" spans="1:8" ht="17.25" customHeight="1" x14ac:dyDescent="0.35">
      <c r="A3069" s="46" t="str">
        <f>_xlfn.CONCAT("PUSKESMAS ",TRIM(tblReff[[#This Row],[NAMA PUSKESMAS]]))</f>
        <v>PUSKESMAS KLOTOK</v>
      </c>
      <c r="B3069" s="42">
        <v>1033051</v>
      </c>
      <c r="C3069" s="43" t="s">
        <v>7755</v>
      </c>
      <c r="D3069" s="43" t="s">
        <v>7756</v>
      </c>
      <c r="E3069" s="43" t="s">
        <v>7753</v>
      </c>
      <c r="F3069" s="43" t="s">
        <v>7729</v>
      </c>
      <c r="G3069" s="43" t="s">
        <v>6461</v>
      </c>
      <c r="H3069" s="43" t="s">
        <v>1244</v>
      </c>
    </row>
    <row r="3070" spans="1:8" ht="17.25" customHeight="1" x14ac:dyDescent="0.35">
      <c r="A3070" s="46" t="str">
        <f>_xlfn.CONCAT("PUSKESMAS ",TRIM(tblReff[[#This Row],[NAMA PUSKESMAS]]))</f>
        <v>PUSKESMAS WIDANG</v>
      </c>
      <c r="B3070" s="42">
        <v>1033052</v>
      </c>
      <c r="C3070" s="43" t="s">
        <v>7757</v>
      </c>
      <c r="D3070" s="43" t="s">
        <v>7758</v>
      </c>
      <c r="E3070" s="43" t="s">
        <v>7757</v>
      </c>
      <c r="F3070" s="43" t="s">
        <v>7729</v>
      </c>
      <c r="G3070" s="43" t="s">
        <v>6461</v>
      </c>
      <c r="H3070" s="43" t="s">
        <v>1244</v>
      </c>
    </row>
    <row r="3071" spans="1:8" ht="17.25" customHeight="1" x14ac:dyDescent="0.35">
      <c r="A3071" s="46" t="str">
        <f>_xlfn.CONCAT("PUSKESMAS ",TRIM(tblReff[[#This Row],[NAMA PUSKESMAS]]))</f>
        <v>PUSKESMAS COMPRENG</v>
      </c>
      <c r="B3071" s="42">
        <v>1033053</v>
      </c>
      <c r="C3071" s="43" t="s">
        <v>3384</v>
      </c>
      <c r="D3071" s="43" t="s">
        <v>7759</v>
      </c>
      <c r="E3071" s="43" t="s">
        <v>7757</v>
      </c>
      <c r="F3071" s="43" t="s">
        <v>7729</v>
      </c>
      <c r="G3071" s="43" t="s">
        <v>6461</v>
      </c>
      <c r="H3071" s="43" t="s">
        <v>1244</v>
      </c>
    </row>
    <row r="3072" spans="1:8" ht="17.25" customHeight="1" x14ac:dyDescent="0.35">
      <c r="A3072" s="46" t="str">
        <f>_xlfn.CONCAT("PUSKESMAS ",TRIM(tblReff[[#This Row],[NAMA PUSKESMAS]]))</f>
        <v>PUSKESMAS PALANG</v>
      </c>
      <c r="B3072" s="42">
        <v>1033054</v>
      </c>
      <c r="C3072" s="43" t="s">
        <v>7760</v>
      </c>
      <c r="D3072" s="43" t="s">
        <v>7761</v>
      </c>
      <c r="E3072" s="43" t="s">
        <v>7760</v>
      </c>
      <c r="F3072" s="43" t="s">
        <v>7729</v>
      </c>
      <c r="G3072" s="43" t="s">
        <v>6461</v>
      </c>
      <c r="H3072" s="43" t="s">
        <v>1244</v>
      </c>
    </row>
    <row r="3073" spans="1:8" ht="17.25" customHeight="1" x14ac:dyDescent="0.35">
      <c r="A3073" s="46" t="str">
        <f>_xlfn.CONCAT("PUSKESMAS ",TRIM(tblReff[[#This Row],[NAMA PUSKESMAS]]))</f>
        <v>PUSKESMAS SUMURGUNG</v>
      </c>
      <c r="B3073" s="42">
        <v>1033055</v>
      </c>
      <c r="C3073" s="43" t="s">
        <v>7762</v>
      </c>
      <c r="D3073" s="43" t="s">
        <v>7763</v>
      </c>
      <c r="E3073" s="43" t="s">
        <v>7760</v>
      </c>
      <c r="F3073" s="43" t="s">
        <v>7729</v>
      </c>
      <c r="G3073" s="43" t="s">
        <v>6461</v>
      </c>
      <c r="H3073" s="43" t="s">
        <v>1244</v>
      </c>
    </row>
    <row r="3074" spans="1:8" ht="17.25" customHeight="1" x14ac:dyDescent="0.35">
      <c r="A3074" s="46" t="str">
        <f>_xlfn.CONCAT("PUSKESMAS ",TRIM(tblReff[[#This Row],[NAMA PUSKESMAS]]))</f>
        <v>PUSKESMAS SEMANDING</v>
      </c>
      <c r="B3074" s="42">
        <v>1033056</v>
      </c>
      <c r="C3074" s="43" t="s">
        <v>7764</v>
      </c>
      <c r="D3074" s="43" t="s">
        <v>7765</v>
      </c>
      <c r="E3074" s="43" t="s">
        <v>7764</v>
      </c>
      <c r="F3074" s="43" t="s">
        <v>7729</v>
      </c>
      <c r="G3074" s="43" t="s">
        <v>6461</v>
      </c>
      <c r="H3074" s="43" t="s">
        <v>1244</v>
      </c>
    </row>
    <row r="3075" spans="1:8" ht="17.25" customHeight="1" x14ac:dyDescent="0.35">
      <c r="A3075" s="46" t="str">
        <f>_xlfn.CONCAT("PUSKESMAS ",TRIM(tblReff[[#This Row],[NAMA PUSKESMAS]]))</f>
        <v>PUSKESMAS TUBAN</v>
      </c>
      <c r="B3075" s="42">
        <v>1033057</v>
      </c>
      <c r="C3075" s="43" t="s">
        <v>7766</v>
      </c>
      <c r="D3075" s="43" t="s">
        <v>7767</v>
      </c>
      <c r="E3075" s="43" t="s">
        <v>7766</v>
      </c>
      <c r="F3075" s="43" t="s">
        <v>7729</v>
      </c>
      <c r="G3075" s="43" t="s">
        <v>6461</v>
      </c>
      <c r="H3075" s="43" t="s">
        <v>1244</v>
      </c>
    </row>
    <row r="3076" spans="1:8" ht="17.25" customHeight="1" x14ac:dyDescent="0.35">
      <c r="A3076" s="46" t="str">
        <f>_xlfn.CONCAT("PUSKESMAS ",TRIM(tblReff[[#This Row],[NAMA PUSKESMAS]]))</f>
        <v>PUSKESMAS KEBONSARI</v>
      </c>
      <c r="B3076" s="42">
        <v>1033058</v>
      </c>
      <c r="C3076" s="43" t="s">
        <v>7522</v>
      </c>
      <c r="D3076" s="43" t="s">
        <v>7768</v>
      </c>
      <c r="E3076" s="43" t="s">
        <v>7766</v>
      </c>
      <c r="F3076" s="43" t="s">
        <v>7729</v>
      </c>
      <c r="G3076" s="43" t="s">
        <v>6461</v>
      </c>
      <c r="H3076" s="43" t="s">
        <v>1244</v>
      </c>
    </row>
    <row r="3077" spans="1:8" ht="17.25" customHeight="1" x14ac:dyDescent="0.35">
      <c r="A3077" s="46" t="str">
        <f>_xlfn.CONCAT("PUSKESMAS ",TRIM(tblReff[[#This Row],[NAMA PUSKESMAS]]))</f>
        <v>PUSKESMAS WIRE</v>
      </c>
      <c r="B3077" s="42">
        <v>1033059</v>
      </c>
      <c r="C3077" s="43" t="s">
        <v>7769</v>
      </c>
      <c r="D3077" s="43" t="s">
        <v>7770</v>
      </c>
      <c r="E3077" s="43" t="s">
        <v>7766</v>
      </c>
      <c r="F3077" s="43" t="s">
        <v>7729</v>
      </c>
      <c r="G3077" s="43" t="s">
        <v>6461</v>
      </c>
      <c r="H3077" s="43" t="s">
        <v>1244</v>
      </c>
    </row>
    <row r="3078" spans="1:8" ht="17.25" customHeight="1" x14ac:dyDescent="0.35">
      <c r="A3078" s="46" t="str">
        <f>_xlfn.CONCAT("PUSKESMAS ",TRIM(tblReff[[#This Row],[NAMA PUSKESMAS]]))</f>
        <v>PUSKESMAS JENU</v>
      </c>
      <c r="B3078" s="42">
        <v>1033060</v>
      </c>
      <c r="C3078" s="43" t="s">
        <v>7771</v>
      </c>
      <c r="D3078" s="43" t="s">
        <v>7772</v>
      </c>
      <c r="E3078" s="43" t="s">
        <v>7771</v>
      </c>
      <c r="F3078" s="43" t="s">
        <v>7729</v>
      </c>
      <c r="G3078" s="43" t="s">
        <v>6461</v>
      </c>
      <c r="H3078" s="43" t="s">
        <v>1244</v>
      </c>
    </row>
    <row r="3079" spans="1:8" ht="17.25" customHeight="1" x14ac:dyDescent="0.35">
      <c r="A3079" s="46" t="str">
        <f>_xlfn.CONCAT("PUSKESMAS ",TRIM(tblReff[[#This Row],[NAMA PUSKESMAS]]))</f>
        <v>PUSKESMAS MERAK URAK</v>
      </c>
      <c r="B3079" s="42">
        <v>1033061</v>
      </c>
      <c r="C3079" s="43" t="s">
        <v>7773</v>
      </c>
      <c r="D3079" s="43" t="s">
        <v>7774</v>
      </c>
      <c r="E3079" s="43" t="s">
        <v>7775</v>
      </c>
      <c r="F3079" s="43" t="s">
        <v>7729</v>
      </c>
      <c r="G3079" s="43" t="s">
        <v>6461</v>
      </c>
      <c r="H3079" s="43" t="s">
        <v>1244</v>
      </c>
    </row>
    <row r="3080" spans="1:8" ht="17.25" customHeight="1" x14ac:dyDescent="0.35">
      <c r="A3080" s="46" t="str">
        <f>_xlfn.CONCAT("PUSKESMAS ",TRIM(tblReff[[#This Row],[NAMA PUSKESMAS]]))</f>
        <v>PUSKESMAS TEMANDANG</v>
      </c>
      <c r="B3080" s="42">
        <v>1033062</v>
      </c>
      <c r="C3080" s="43" t="s">
        <v>7776</v>
      </c>
      <c r="D3080" s="43" t="s">
        <v>7777</v>
      </c>
      <c r="E3080" s="43" t="s">
        <v>7775</v>
      </c>
      <c r="F3080" s="43" t="s">
        <v>7729</v>
      </c>
      <c r="G3080" s="43" t="s">
        <v>6461</v>
      </c>
      <c r="H3080" s="43" t="s">
        <v>1244</v>
      </c>
    </row>
    <row r="3081" spans="1:8" ht="17.25" customHeight="1" x14ac:dyDescent="0.35">
      <c r="A3081" s="46" t="str">
        <f>_xlfn.CONCAT("PUSKESMAS ",TRIM(tblReff[[#This Row],[NAMA PUSKESMAS]]))</f>
        <v>PUSKESMAS KEREK</v>
      </c>
      <c r="B3081" s="42">
        <v>1033063</v>
      </c>
      <c r="C3081" s="43" t="s">
        <v>7778</v>
      </c>
      <c r="D3081" s="43" t="s">
        <v>7779</v>
      </c>
      <c r="E3081" s="43" t="s">
        <v>7778</v>
      </c>
      <c r="F3081" s="43" t="s">
        <v>7729</v>
      </c>
      <c r="G3081" s="43" t="s">
        <v>6461</v>
      </c>
      <c r="H3081" s="43" t="s">
        <v>1244</v>
      </c>
    </row>
    <row r="3082" spans="1:8" ht="17.25" customHeight="1" x14ac:dyDescent="0.35">
      <c r="A3082" s="46" t="str">
        <f>_xlfn.CONCAT("PUSKESMAS ",TRIM(tblReff[[#This Row],[NAMA PUSKESMAS]]))</f>
        <v>PUSKESMAS GAJI</v>
      </c>
      <c r="B3082" s="42">
        <v>1033064</v>
      </c>
      <c r="C3082" s="43" t="s">
        <v>7780</v>
      </c>
      <c r="D3082" s="43" t="s">
        <v>7781</v>
      </c>
      <c r="E3082" s="43" t="s">
        <v>7778</v>
      </c>
      <c r="F3082" s="43" t="s">
        <v>7729</v>
      </c>
      <c r="G3082" s="43" t="s">
        <v>6461</v>
      </c>
      <c r="H3082" s="43" t="s">
        <v>1244</v>
      </c>
    </row>
    <row r="3083" spans="1:8" ht="17.25" customHeight="1" x14ac:dyDescent="0.35">
      <c r="A3083" s="46" t="str">
        <f>_xlfn.CONCAT("PUSKESMAS ",TRIM(tblReff[[#This Row],[NAMA PUSKESMAS]]))</f>
        <v>PUSKESMAS TAMBAKBOYO</v>
      </c>
      <c r="B3083" s="42">
        <v>1033065</v>
      </c>
      <c r="C3083" s="43" t="s">
        <v>7656</v>
      </c>
      <c r="D3083" s="43" t="s">
        <v>7782</v>
      </c>
      <c r="E3083" s="43" t="s">
        <v>7656</v>
      </c>
      <c r="F3083" s="43" t="s">
        <v>7729</v>
      </c>
      <c r="G3083" s="43" t="s">
        <v>6461</v>
      </c>
      <c r="H3083" s="43" t="s">
        <v>1243</v>
      </c>
    </row>
    <row r="3084" spans="1:8" ht="17.25" customHeight="1" x14ac:dyDescent="0.35">
      <c r="A3084" s="46" t="str">
        <f>_xlfn.CONCAT("PUSKESMAS ",TRIM(tblReff[[#This Row],[NAMA PUSKESMAS]]))</f>
        <v>PUSKESMAS JATIROGO</v>
      </c>
      <c r="B3084" s="42">
        <v>1033066</v>
      </c>
      <c r="C3084" s="43" t="s">
        <v>7783</v>
      </c>
      <c r="D3084" s="43" t="s">
        <v>7784</v>
      </c>
      <c r="E3084" s="43" t="s">
        <v>7783</v>
      </c>
      <c r="F3084" s="43" t="s">
        <v>7729</v>
      </c>
      <c r="G3084" s="43" t="s">
        <v>6461</v>
      </c>
      <c r="H3084" s="43" t="s">
        <v>1243</v>
      </c>
    </row>
    <row r="3085" spans="1:8" ht="17.25" customHeight="1" x14ac:dyDescent="0.35">
      <c r="A3085" s="46" t="str">
        <f>_xlfn.CONCAT("PUSKESMAS ",TRIM(tblReff[[#This Row],[NAMA PUSKESMAS]]))</f>
        <v>PUSKESMAS KEBONHARJO</v>
      </c>
      <c r="B3085" s="42">
        <v>1033067</v>
      </c>
      <c r="C3085" s="43" t="s">
        <v>7785</v>
      </c>
      <c r="D3085" s="43" t="s">
        <v>7786</v>
      </c>
      <c r="E3085" s="43" t="s">
        <v>7783</v>
      </c>
      <c r="F3085" s="43" t="s">
        <v>7729</v>
      </c>
      <c r="G3085" s="43" t="s">
        <v>6461</v>
      </c>
      <c r="H3085" s="43" t="s">
        <v>1244</v>
      </c>
    </row>
    <row r="3086" spans="1:8" ht="17.25" customHeight="1" x14ac:dyDescent="0.35">
      <c r="A3086" s="46" t="str">
        <f>_xlfn.CONCAT("PUSKESMAS ",TRIM(tblReff[[#This Row],[NAMA PUSKESMAS]]))</f>
        <v>PUSKESMAS BULU</v>
      </c>
      <c r="B3086" s="42">
        <v>1033068</v>
      </c>
      <c r="C3086" s="43" t="s">
        <v>4960</v>
      </c>
      <c r="D3086" s="43" t="s">
        <v>7787</v>
      </c>
      <c r="E3086" s="43" t="s">
        <v>7788</v>
      </c>
      <c r="F3086" s="43" t="s">
        <v>7729</v>
      </c>
      <c r="G3086" s="43" t="s">
        <v>6461</v>
      </c>
      <c r="H3086" s="43" t="s">
        <v>1243</v>
      </c>
    </row>
    <row r="3087" spans="1:8" ht="17.25" customHeight="1" x14ac:dyDescent="0.35">
      <c r="A3087" s="46" t="str">
        <f>_xlfn.CONCAT("PUSKESMAS ",TRIM(tblReff[[#This Row],[NAMA PUSKESMAS]]))</f>
        <v>PUSKESMAS BANCAR</v>
      </c>
      <c r="B3087" s="42">
        <v>1033069</v>
      </c>
      <c r="C3087" s="43" t="s">
        <v>7788</v>
      </c>
      <c r="D3087" s="43" t="s">
        <v>7789</v>
      </c>
      <c r="E3087" s="43" t="s">
        <v>7788</v>
      </c>
      <c r="F3087" s="43" t="s">
        <v>7729</v>
      </c>
      <c r="G3087" s="43" t="s">
        <v>6461</v>
      </c>
      <c r="H3087" s="43" t="s">
        <v>1244</v>
      </c>
    </row>
    <row r="3088" spans="1:8" ht="17.25" customHeight="1" x14ac:dyDescent="0.35">
      <c r="A3088" s="46" t="str">
        <f>_xlfn.CONCAT("PUSKESMAS ",TRIM(tblReff[[#This Row],[NAMA PUSKESMAS]]))</f>
        <v>PUSKESMAS SUKORAME</v>
      </c>
      <c r="B3088" s="42">
        <v>1033070</v>
      </c>
      <c r="C3088" s="43" t="s">
        <v>7790</v>
      </c>
      <c r="D3088" s="43" t="s">
        <v>7791</v>
      </c>
      <c r="E3088" s="43" t="s">
        <v>7790</v>
      </c>
      <c r="F3088" s="43" t="s">
        <v>7792</v>
      </c>
      <c r="G3088" s="43" t="s">
        <v>6461</v>
      </c>
      <c r="H3088" s="43" t="s">
        <v>1243</v>
      </c>
    </row>
    <row r="3089" spans="1:8" ht="17.25" customHeight="1" x14ac:dyDescent="0.35">
      <c r="A3089" s="46" t="str">
        <f>_xlfn.CONCAT("PUSKESMAS ",TRIM(tblReff[[#This Row],[NAMA PUSKESMAS]]))</f>
        <v>PUSKESMAS BLULUK</v>
      </c>
      <c r="B3089" s="42">
        <v>1033071</v>
      </c>
      <c r="C3089" s="43" t="s">
        <v>7793</v>
      </c>
      <c r="D3089" s="43" t="s">
        <v>7794</v>
      </c>
      <c r="E3089" s="43" t="s">
        <v>7793</v>
      </c>
      <c r="F3089" s="43" t="s">
        <v>7792</v>
      </c>
      <c r="G3089" s="43" t="s">
        <v>6461</v>
      </c>
      <c r="H3089" s="43" t="s">
        <v>1243</v>
      </c>
    </row>
    <row r="3090" spans="1:8" ht="17.25" customHeight="1" x14ac:dyDescent="0.35">
      <c r="A3090" s="46" t="str">
        <f>_xlfn.CONCAT("PUSKESMAS ",TRIM(tblReff[[#This Row],[NAMA PUSKESMAS]]))</f>
        <v>PUSKESMAS NGIMBANG</v>
      </c>
      <c r="B3090" s="42">
        <v>1033072</v>
      </c>
      <c r="C3090" s="43" t="s">
        <v>7795</v>
      </c>
      <c r="D3090" s="43" t="s">
        <v>7796</v>
      </c>
      <c r="E3090" s="43" t="s">
        <v>7795</v>
      </c>
      <c r="F3090" s="43" t="s">
        <v>7792</v>
      </c>
      <c r="G3090" s="43" t="s">
        <v>6461</v>
      </c>
      <c r="H3090" s="43" t="s">
        <v>1243</v>
      </c>
    </row>
    <row r="3091" spans="1:8" ht="17.25" customHeight="1" x14ac:dyDescent="0.35">
      <c r="A3091" s="46" t="str">
        <f>_xlfn.CONCAT("PUSKESMAS ",TRIM(tblReff[[#This Row],[NAMA PUSKESMAS]]))</f>
        <v>PUSKESMAS SAMBENG</v>
      </c>
      <c r="B3091" s="42">
        <v>1033073</v>
      </c>
      <c r="C3091" s="43" t="s">
        <v>7797</v>
      </c>
      <c r="D3091" s="43" t="s">
        <v>7798</v>
      </c>
      <c r="E3091" s="43" t="s">
        <v>7797</v>
      </c>
      <c r="F3091" s="43" t="s">
        <v>7792</v>
      </c>
      <c r="G3091" s="43" t="s">
        <v>6461</v>
      </c>
      <c r="H3091" s="43" t="s">
        <v>1243</v>
      </c>
    </row>
    <row r="3092" spans="1:8" ht="17.25" customHeight="1" x14ac:dyDescent="0.35">
      <c r="A3092" s="46" t="str">
        <f>_xlfn.CONCAT("PUSKESMAS ",TRIM(tblReff[[#This Row],[NAMA PUSKESMAS]]))</f>
        <v>PUSKESMAS MANTUP</v>
      </c>
      <c r="B3092" s="42">
        <v>1033074</v>
      </c>
      <c r="C3092" s="43" t="s">
        <v>7799</v>
      </c>
      <c r="D3092" s="43" t="s">
        <v>7800</v>
      </c>
      <c r="E3092" s="43" t="s">
        <v>7799</v>
      </c>
      <c r="F3092" s="43" t="s">
        <v>7792</v>
      </c>
      <c r="G3092" s="43" t="s">
        <v>6461</v>
      </c>
      <c r="H3092" s="43" t="s">
        <v>1243</v>
      </c>
    </row>
    <row r="3093" spans="1:8" ht="17.25" customHeight="1" x14ac:dyDescent="0.35">
      <c r="A3093" s="46" t="str">
        <f>_xlfn.CONCAT("PUSKESMAS ",TRIM(tblReff[[#This Row],[NAMA PUSKESMAS]]))</f>
        <v>PUSKESMAS KEMBANGBAHU</v>
      </c>
      <c r="B3093" s="42">
        <v>1033075</v>
      </c>
      <c r="C3093" s="43" t="s">
        <v>7801</v>
      </c>
      <c r="D3093" s="43" t="s">
        <v>7802</v>
      </c>
      <c r="E3093" s="43" t="s">
        <v>7801</v>
      </c>
      <c r="F3093" s="43" t="s">
        <v>7792</v>
      </c>
      <c r="G3093" s="43" t="s">
        <v>6461</v>
      </c>
      <c r="H3093" s="43" t="s">
        <v>1243</v>
      </c>
    </row>
    <row r="3094" spans="1:8" ht="17.25" customHeight="1" x14ac:dyDescent="0.35">
      <c r="A3094" s="46" t="str">
        <f>_xlfn.CONCAT("PUSKESMAS ",TRIM(tblReff[[#This Row],[NAMA PUSKESMAS]]))</f>
        <v>PUSKESMAS SUGIO</v>
      </c>
      <c r="B3094" s="42">
        <v>1033076</v>
      </c>
      <c r="C3094" s="43" t="s">
        <v>7803</v>
      </c>
      <c r="D3094" s="43" t="s">
        <v>7804</v>
      </c>
      <c r="E3094" s="43" t="s">
        <v>7803</v>
      </c>
      <c r="F3094" s="43" t="s">
        <v>7792</v>
      </c>
      <c r="G3094" s="43" t="s">
        <v>6461</v>
      </c>
      <c r="H3094" s="43" t="s">
        <v>1243</v>
      </c>
    </row>
    <row r="3095" spans="1:8" ht="17.25" customHeight="1" x14ac:dyDescent="0.35">
      <c r="A3095" s="46" t="str">
        <f>_xlfn.CONCAT("PUSKESMAS ",TRIM(tblReff[[#This Row],[NAMA PUSKESMAS]]))</f>
        <v>PUSKESMAS KEDUNGPRING</v>
      </c>
      <c r="B3095" s="42">
        <v>1033077</v>
      </c>
      <c r="C3095" s="43" t="s">
        <v>7805</v>
      </c>
      <c r="D3095" s="43" t="s">
        <v>7806</v>
      </c>
      <c r="E3095" s="43" t="s">
        <v>7805</v>
      </c>
      <c r="F3095" s="43" t="s">
        <v>7792</v>
      </c>
      <c r="G3095" s="43" t="s">
        <v>6461</v>
      </c>
      <c r="H3095" s="43" t="s">
        <v>1243</v>
      </c>
    </row>
    <row r="3096" spans="1:8" ht="17.25" customHeight="1" x14ac:dyDescent="0.35">
      <c r="A3096" s="46" t="str">
        <f>_xlfn.CONCAT("PUSKESMAS ",TRIM(tblReff[[#This Row],[NAMA PUSKESMAS]]))</f>
        <v>PUSKESMAS DRADAH</v>
      </c>
      <c r="B3096" s="42">
        <v>1033078</v>
      </c>
      <c r="C3096" s="43" t="s">
        <v>7807</v>
      </c>
      <c r="D3096" s="43" t="s">
        <v>7808</v>
      </c>
      <c r="E3096" s="43" t="s">
        <v>7805</v>
      </c>
      <c r="F3096" s="43" t="s">
        <v>7792</v>
      </c>
      <c r="G3096" s="43" t="s">
        <v>6461</v>
      </c>
      <c r="H3096" s="43" t="s">
        <v>1243</v>
      </c>
    </row>
    <row r="3097" spans="1:8" ht="17.25" customHeight="1" x14ac:dyDescent="0.35">
      <c r="A3097" s="46" t="str">
        <f>_xlfn.CONCAT("PUSKESMAS ",TRIM(tblReff[[#This Row],[NAMA PUSKESMAS]]))</f>
        <v>PUSKESMAS MODO</v>
      </c>
      <c r="B3097" s="42">
        <v>1033079</v>
      </c>
      <c r="C3097" s="43" t="s">
        <v>7809</v>
      </c>
      <c r="D3097" s="43" t="s">
        <v>7810</v>
      </c>
      <c r="E3097" s="43" t="s">
        <v>7809</v>
      </c>
      <c r="F3097" s="43" t="s">
        <v>7792</v>
      </c>
      <c r="G3097" s="43" t="s">
        <v>6461</v>
      </c>
      <c r="H3097" s="43" t="s">
        <v>1243</v>
      </c>
    </row>
    <row r="3098" spans="1:8" ht="17.25" customHeight="1" x14ac:dyDescent="0.35">
      <c r="A3098" s="46" t="str">
        <f>_xlfn.CONCAT("PUSKESMAS ",TRIM(tblReff[[#This Row],[NAMA PUSKESMAS]]))</f>
        <v>PUSKESMAS KARANGPILANG</v>
      </c>
      <c r="B3098" s="42">
        <v>1033080</v>
      </c>
      <c r="C3098" s="43" t="s">
        <v>7811</v>
      </c>
      <c r="D3098" s="43" t="s">
        <v>7812</v>
      </c>
      <c r="E3098" s="43" t="s">
        <v>7809</v>
      </c>
      <c r="F3098" s="43" t="s">
        <v>7792</v>
      </c>
      <c r="G3098" s="43" t="s">
        <v>6461</v>
      </c>
      <c r="H3098" s="43" t="s">
        <v>1243</v>
      </c>
    </row>
    <row r="3099" spans="1:8" ht="17.25" customHeight="1" x14ac:dyDescent="0.35">
      <c r="A3099" s="46" t="str">
        <f>_xlfn.CONCAT("PUSKESMAS ",TRIM(tblReff[[#This Row],[NAMA PUSKESMAS]]))</f>
        <v>PUSKESMAS BABAT</v>
      </c>
      <c r="B3099" s="42">
        <v>1033081</v>
      </c>
      <c r="C3099" s="43" t="s">
        <v>7813</v>
      </c>
      <c r="D3099" s="43" t="s">
        <v>7814</v>
      </c>
      <c r="E3099" s="43" t="s">
        <v>7813</v>
      </c>
      <c r="F3099" s="43" t="s">
        <v>7792</v>
      </c>
      <c r="G3099" s="43" t="s">
        <v>6461</v>
      </c>
      <c r="H3099" s="43" t="s">
        <v>1243</v>
      </c>
    </row>
    <row r="3100" spans="1:8" ht="17.25" customHeight="1" x14ac:dyDescent="0.35">
      <c r="A3100" s="46" t="str">
        <f>_xlfn.CONCAT("PUSKESMAS ",TRIM(tblReff[[#This Row],[NAMA PUSKESMAS]]))</f>
        <v>PUSKESMAS MOROPELANG</v>
      </c>
      <c r="B3100" s="42">
        <v>1033082</v>
      </c>
      <c r="C3100" s="43" t="s">
        <v>7815</v>
      </c>
      <c r="D3100" s="43" t="s">
        <v>7816</v>
      </c>
      <c r="E3100" s="43" t="s">
        <v>7813</v>
      </c>
      <c r="F3100" s="43" t="s">
        <v>7792</v>
      </c>
      <c r="G3100" s="43" t="s">
        <v>6461</v>
      </c>
      <c r="H3100" s="43" t="s">
        <v>1243</v>
      </c>
    </row>
    <row r="3101" spans="1:8" ht="17.25" customHeight="1" x14ac:dyDescent="0.35">
      <c r="A3101" s="46" t="str">
        <f>_xlfn.CONCAT("PUSKESMAS ",TRIM(tblReff[[#This Row],[NAMA PUSKESMAS]]))</f>
        <v>PUSKESMAS KARANGKEMBANG</v>
      </c>
      <c r="B3101" s="42">
        <v>1033083</v>
      </c>
      <c r="C3101" s="43" t="s">
        <v>7817</v>
      </c>
      <c r="D3101" s="43" t="s">
        <v>7818</v>
      </c>
      <c r="E3101" s="43" t="s">
        <v>7813</v>
      </c>
      <c r="F3101" s="43" t="s">
        <v>7792</v>
      </c>
      <c r="G3101" s="43" t="s">
        <v>6461</v>
      </c>
      <c r="H3101" s="43" t="s">
        <v>1243</v>
      </c>
    </row>
    <row r="3102" spans="1:8" ht="17.25" customHeight="1" x14ac:dyDescent="0.35">
      <c r="A3102" s="46" t="str">
        <f>_xlfn.CONCAT("PUSKESMAS ",TRIM(tblReff[[#This Row],[NAMA PUSKESMAS]]))</f>
        <v>PUSKESMAS PUCUK</v>
      </c>
      <c r="B3102" s="42">
        <v>1033084</v>
      </c>
      <c r="C3102" s="43" t="s">
        <v>7819</v>
      </c>
      <c r="D3102" s="43" t="s">
        <v>7820</v>
      </c>
      <c r="E3102" s="43" t="s">
        <v>7819</v>
      </c>
      <c r="F3102" s="43" t="s">
        <v>7792</v>
      </c>
      <c r="G3102" s="43" t="s">
        <v>6461</v>
      </c>
      <c r="H3102" s="43" t="s">
        <v>1243</v>
      </c>
    </row>
    <row r="3103" spans="1:8" ht="17.25" customHeight="1" x14ac:dyDescent="0.35">
      <c r="A3103" s="46" t="str">
        <f>_xlfn.CONCAT("PUSKESMAS ",TRIM(tblReff[[#This Row],[NAMA PUSKESMAS]]))</f>
        <v>PUSKESMAS SUKODADI</v>
      </c>
      <c r="B3103" s="42">
        <v>1033085</v>
      </c>
      <c r="C3103" s="43" t="s">
        <v>7821</v>
      </c>
      <c r="D3103" s="43" t="s">
        <v>7822</v>
      </c>
      <c r="E3103" s="43" t="s">
        <v>7821</v>
      </c>
      <c r="F3103" s="43" t="s">
        <v>7792</v>
      </c>
      <c r="G3103" s="43" t="s">
        <v>6461</v>
      </c>
      <c r="H3103" s="43" t="s">
        <v>1243</v>
      </c>
    </row>
    <row r="3104" spans="1:8" ht="17.25" customHeight="1" x14ac:dyDescent="0.35">
      <c r="A3104" s="46" t="str">
        <f>_xlfn.CONCAT("PUSKESMAS ",TRIM(tblReff[[#This Row],[NAMA PUSKESMAS]]))</f>
        <v>PUSKESMAS SUMBERAJI</v>
      </c>
      <c r="B3104" s="42">
        <v>1033086</v>
      </c>
      <c r="C3104" s="43" t="s">
        <v>7823</v>
      </c>
      <c r="D3104" s="43" t="s">
        <v>7824</v>
      </c>
      <c r="E3104" s="43" t="s">
        <v>7821</v>
      </c>
      <c r="F3104" s="43" t="s">
        <v>7792</v>
      </c>
      <c r="G3104" s="43" t="s">
        <v>6461</v>
      </c>
      <c r="H3104" s="43" t="s">
        <v>1243</v>
      </c>
    </row>
    <row r="3105" spans="1:8" ht="17.25" customHeight="1" x14ac:dyDescent="0.35">
      <c r="A3105" s="46" t="str">
        <f>_xlfn.CONCAT("PUSKESMAS ",TRIM(tblReff[[#This Row],[NAMA PUSKESMAS]]))</f>
        <v>PUSKESMAS LAMONGAN</v>
      </c>
      <c r="B3105" s="42">
        <v>1033087</v>
      </c>
      <c r="C3105" s="43" t="s">
        <v>7825</v>
      </c>
      <c r="D3105" s="43" t="s">
        <v>7826</v>
      </c>
      <c r="E3105" s="43" t="s">
        <v>7825</v>
      </c>
      <c r="F3105" s="43" t="s">
        <v>7792</v>
      </c>
      <c r="G3105" s="43" t="s">
        <v>6461</v>
      </c>
      <c r="H3105" s="43" t="s">
        <v>1244</v>
      </c>
    </row>
    <row r="3106" spans="1:8" ht="17.25" customHeight="1" x14ac:dyDescent="0.35">
      <c r="A3106" s="46" t="str">
        <f>_xlfn.CONCAT("PUSKESMAS ",TRIM(tblReff[[#This Row],[NAMA PUSKESMAS]]))</f>
        <v>PUSKESMAS TIKUNG</v>
      </c>
      <c r="B3106" s="42">
        <v>1033088</v>
      </c>
      <c r="C3106" s="43" t="s">
        <v>7827</v>
      </c>
      <c r="D3106" s="43" t="s">
        <v>7828</v>
      </c>
      <c r="E3106" s="43" t="s">
        <v>7827</v>
      </c>
      <c r="F3106" s="43" t="s">
        <v>7792</v>
      </c>
      <c r="G3106" s="43" t="s">
        <v>6461</v>
      </c>
      <c r="H3106" s="43" t="s">
        <v>1243</v>
      </c>
    </row>
    <row r="3107" spans="1:8" ht="17.25" customHeight="1" x14ac:dyDescent="0.35">
      <c r="A3107" s="46" t="str">
        <f>_xlfn.CONCAT("PUSKESMAS ",TRIM(tblReff[[#This Row],[NAMA PUSKESMAS]]))</f>
        <v>PUSKESMAS DERMOLEMAHBANG</v>
      </c>
      <c r="B3107" s="42">
        <v>1033089</v>
      </c>
      <c r="C3107" s="43" t="s">
        <v>7829</v>
      </c>
      <c r="D3107" s="43" t="s">
        <v>7830</v>
      </c>
      <c r="E3107" s="43" t="s">
        <v>7831</v>
      </c>
      <c r="F3107" s="43" t="s">
        <v>7792</v>
      </c>
      <c r="G3107" s="43" t="s">
        <v>6461</v>
      </c>
      <c r="H3107" s="43" t="s">
        <v>1243</v>
      </c>
    </row>
    <row r="3108" spans="1:8" ht="17.25" customHeight="1" x14ac:dyDescent="0.35">
      <c r="A3108" s="46" t="str">
        <f>_xlfn.CONCAT("PUSKESMAS ",TRIM(tblReff[[#This Row],[NAMA PUSKESMAS]]))</f>
        <v>PUSKESMAS DEKET</v>
      </c>
      <c r="B3108" s="42">
        <v>1033090</v>
      </c>
      <c r="C3108" s="43" t="s">
        <v>7832</v>
      </c>
      <c r="D3108" s="43" t="s">
        <v>7833</v>
      </c>
      <c r="E3108" s="43" t="s">
        <v>7832</v>
      </c>
      <c r="F3108" s="43" t="s">
        <v>7792</v>
      </c>
      <c r="G3108" s="43" t="s">
        <v>6461</v>
      </c>
      <c r="H3108" s="43" t="s">
        <v>1243</v>
      </c>
    </row>
    <row r="3109" spans="1:8" ht="17.25" customHeight="1" x14ac:dyDescent="0.35">
      <c r="A3109" s="46" t="str">
        <f>_xlfn.CONCAT("PUSKESMAS ",TRIM(tblReff[[#This Row],[NAMA PUSKESMAS]]))</f>
        <v>PUSKESMAS GLAGAH</v>
      </c>
      <c r="B3109" s="42">
        <v>1033091</v>
      </c>
      <c r="C3109" s="43" t="s">
        <v>7082</v>
      </c>
      <c r="D3109" s="43" t="s">
        <v>7834</v>
      </c>
      <c r="E3109" s="43" t="s">
        <v>7082</v>
      </c>
      <c r="F3109" s="43" t="s">
        <v>7792</v>
      </c>
      <c r="G3109" s="43" t="s">
        <v>6461</v>
      </c>
      <c r="H3109" s="43" t="s">
        <v>1243</v>
      </c>
    </row>
    <row r="3110" spans="1:8" ht="17.25" customHeight="1" x14ac:dyDescent="0.35">
      <c r="A3110" s="46" t="str">
        <f>_xlfn.CONCAT("PUSKESMAS ",TRIM(tblReff[[#This Row],[NAMA PUSKESMAS]]))</f>
        <v>PUSKESMAS KARANGBINANGUN</v>
      </c>
      <c r="B3110" s="42">
        <v>1033092</v>
      </c>
      <c r="C3110" s="43" t="s">
        <v>7835</v>
      </c>
      <c r="D3110" s="43" t="s">
        <v>7836</v>
      </c>
      <c r="E3110" s="43" t="s">
        <v>7835</v>
      </c>
      <c r="F3110" s="43" t="s">
        <v>7792</v>
      </c>
      <c r="G3110" s="43" t="s">
        <v>6461</v>
      </c>
      <c r="H3110" s="43" t="s">
        <v>1243</v>
      </c>
    </row>
    <row r="3111" spans="1:8" ht="17.25" customHeight="1" x14ac:dyDescent="0.35">
      <c r="A3111" s="46" t="str">
        <f>_xlfn.CONCAT("PUSKESMAS ",TRIM(tblReff[[#This Row],[NAMA PUSKESMAS]]))</f>
        <v>PUSKESMAS TURI</v>
      </c>
      <c r="B3111" s="42">
        <v>1033093</v>
      </c>
      <c r="C3111" s="43" t="s">
        <v>6412</v>
      </c>
      <c r="D3111" s="43" t="s">
        <v>7837</v>
      </c>
      <c r="E3111" s="43" t="s">
        <v>6412</v>
      </c>
      <c r="F3111" s="43" t="s">
        <v>7792</v>
      </c>
      <c r="G3111" s="43" t="s">
        <v>6461</v>
      </c>
      <c r="H3111" s="43" t="s">
        <v>1243</v>
      </c>
    </row>
    <row r="3112" spans="1:8" ht="17.25" customHeight="1" x14ac:dyDescent="0.35">
      <c r="A3112" s="46" t="str">
        <f>_xlfn.CONCAT("PUSKESMAS ",TRIM(tblReff[[#This Row],[NAMA PUSKESMAS]]))</f>
        <v>PUSKESMAS KALITENGAH</v>
      </c>
      <c r="B3112" s="42">
        <v>1033094</v>
      </c>
      <c r="C3112" s="43" t="s">
        <v>7838</v>
      </c>
      <c r="D3112" s="43" t="s">
        <v>7839</v>
      </c>
      <c r="E3112" s="43" t="s">
        <v>7838</v>
      </c>
      <c r="F3112" s="43" t="s">
        <v>7792</v>
      </c>
      <c r="G3112" s="43" t="s">
        <v>6461</v>
      </c>
      <c r="H3112" s="43" t="s">
        <v>1243</v>
      </c>
    </row>
    <row r="3113" spans="1:8" ht="17.25" customHeight="1" x14ac:dyDescent="0.35">
      <c r="A3113" s="46" t="str">
        <f>_xlfn.CONCAT("PUSKESMAS ",TRIM(tblReff[[#This Row],[NAMA PUSKESMAS]]))</f>
        <v>PUSKESMAS KARANGGENENG</v>
      </c>
      <c r="B3113" s="42">
        <v>1033095</v>
      </c>
      <c r="C3113" s="43" t="s">
        <v>7840</v>
      </c>
      <c r="D3113" s="43" t="s">
        <v>7841</v>
      </c>
      <c r="E3113" s="43" t="s">
        <v>7842</v>
      </c>
      <c r="F3113" s="43" t="s">
        <v>7792</v>
      </c>
      <c r="G3113" s="43" t="s">
        <v>6461</v>
      </c>
      <c r="H3113" s="43" t="s">
        <v>1243</v>
      </c>
    </row>
    <row r="3114" spans="1:8" ht="17.25" customHeight="1" x14ac:dyDescent="0.35">
      <c r="A3114" s="46" t="str">
        <f>_xlfn.CONCAT("PUSKESMAS ",TRIM(tblReff[[#This Row],[NAMA PUSKESMAS]]))</f>
        <v>PUSKESMAS SEKARAN</v>
      </c>
      <c r="B3114" s="42">
        <v>1033096</v>
      </c>
      <c r="C3114" s="43" t="s">
        <v>6058</v>
      </c>
      <c r="D3114" s="43" t="s">
        <v>7843</v>
      </c>
      <c r="E3114" s="43" t="s">
        <v>6058</v>
      </c>
      <c r="F3114" s="43" t="s">
        <v>7792</v>
      </c>
      <c r="G3114" s="43" t="s">
        <v>6461</v>
      </c>
      <c r="H3114" s="43" t="s">
        <v>1243</v>
      </c>
    </row>
    <row r="3115" spans="1:8" ht="17.25" customHeight="1" x14ac:dyDescent="0.35">
      <c r="A3115" s="46" t="str">
        <f>_xlfn.CONCAT("PUSKESMAS ",TRIM(tblReff[[#This Row],[NAMA PUSKESMAS]]))</f>
        <v>PUSKESMAS MADURAN</v>
      </c>
      <c r="B3115" s="42">
        <v>1033097</v>
      </c>
      <c r="C3115" s="43" t="s">
        <v>7844</v>
      </c>
      <c r="D3115" s="43" t="s">
        <v>7845</v>
      </c>
      <c r="E3115" s="43" t="s">
        <v>7844</v>
      </c>
      <c r="F3115" s="43" t="s">
        <v>7792</v>
      </c>
      <c r="G3115" s="43" t="s">
        <v>6461</v>
      </c>
      <c r="H3115" s="43" t="s">
        <v>1243</v>
      </c>
    </row>
    <row r="3116" spans="1:8" ht="17.25" customHeight="1" x14ac:dyDescent="0.35">
      <c r="A3116" s="46" t="str">
        <f>_xlfn.CONCAT("PUSKESMAS ",TRIM(tblReff[[#This Row],[NAMA PUSKESMAS]]))</f>
        <v>PUSKESMAS LAREN</v>
      </c>
      <c r="B3116" s="42">
        <v>1033098</v>
      </c>
      <c r="C3116" s="43" t="s">
        <v>7846</v>
      </c>
      <c r="D3116" s="43" t="s">
        <v>7847</v>
      </c>
      <c r="E3116" s="43" t="s">
        <v>7846</v>
      </c>
      <c r="F3116" s="43" t="s">
        <v>7792</v>
      </c>
      <c r="G3116" s="43" t="s">
        <v>6461</v>
      </c>
      <c r="H3116" s="43" t="s">
        <v>1243</v>
      </c>
    </row>
    <row r="3117" spans="1:8" ht="17.25" customHeight="1" x14ac:dyDescent="0.35">
      <c r="A3117" s="46" t="str">
        <f>_xlfn.CONCAT("PUSKESMAS ",TRIM(tblReff[[#This Row],[NAMA PUSKESMAS]]))</f>
        <v>PUSKESMAS PAYAMAN</v>
      </c>
      <c r="B3117" s="42">
        <v>1033099</v>
      </c>
      <c r="C3117" s="43" t="s">
        <v>7848</v>
      </c>
      <c r="D3117" s="43" t="s">
        <v>7849</v>
      </c>
      <c r="E3117" s="43" t="s">
        <v>7850</v>
      </c>
      <c r="F3117" s="43" t="s">
        <v>7792</v>
      </c>
      <c r="G3117" s="43" t="s">
        <v>6461</v>
      </c>
      <c r="H3117" s="43" t="s">
        <v>1243</v>
      </c>
    </row>
    <row r="3118" spans="1:8" ht="17.25" customHeight="1" x14ac:dyDescent="0.35">
      <c r="A3118" s="46" t="str">
        <f>_xlfn.CONCAT("PUSKESMAS ",TRIM(tblReff[[#This Row],[NAMA PUSKESMAS]]))</f>
        <v>PUSKESMAS PACIRAN</v>
      </c>
      <c r="B3118" s="42">
        <v>1033100</v>
      </c>
      <c r="C3118" s="43" t="s">
        <v>7851</v>
      </c>
      <c r="D3118" s="43" t="s">
        <v>7852</v>
      </c>
      <c r="E3118" s="43" t="s">
        <v>7851</v>
      </c>
      <c r="F3118" s="43" t="s">
        <v>7792</v>
      </c>
      <c r="G3118" s="43" t="s">
        <v>6461</v>
      </c>
      <c r="H3118" s="43" t="s">
        <v>1243</v>
      </c>
    </row>
    <row r="3119" spans="1:8" ht="17.25" customHeight="1" x14ac:dyDescent="0.35">
      <c r="A3119" s="46" t="str">
        <f>_xlfn.CONCAT("PUSKESMAS ",TRIM(tblReff[[#This Row],[NAMA PUSKESMAS]]))</f>
        <v>PUSKESMAS TLOGOSADANG</v>
      </c>
      <c r="B3119" s="42">
        <v>1033101</v>
      </c>
      <c r="C3119" s="43" t="s">
        <v>7853</v>
      </c>
      <c r="D3119" s="43" t="s">
        <v>7854</v>
      </c>
      <c r="E3119" s="43" t="s">
        <v>7851</v>
      </c>
      <c r="F3119" s="43" t="s">
        <v>7792</v>
      </c>
      <c r="G3119" s="43" t="s">
        <v>6461</v>
      </c>
      <c r="H3119" s="43" t="s">
        <v>1243</v>
      </c>
    </row>
    <row r="3120" spans="1:8" ht="17.25" customHeight="1" x14ac:dyDescent="0.35">
      <c r="A3120" s="46" t="str">
        <f>_xlfn.CONCAT("PUSKESMAS ",TRIM(tblReff[[#This Row],[NAMA PUSKESMAS]]))</f>
        <v>PUSKESMAS BRONDONG</v>
      </c>
      <c r="B3120" s="42">
        <v>1033102</v>
      </c>
      <c r="C3120" s="43" t="s">
        <v>7855</v>
      </c>
      <c r="D3120" s="43" t="s">
        <v>7856</v>
      </c>
      <c r="E3120" s="43" t="s">
        <v>7855</v>
      </c>
      <c r="F3120" s="43" t="s">
        <v>7792</v>
      </c>
      <c r="G3120" s="43" t="s">
        <v>6461</v>
      </c>
      <c r="H3120" s="43" t="s">
        <v>1243</v>
      </c>
    </row>
    <row r="3121" spans="1:8" ht="17.25" customHeight="1" x14ac:dyDescent="0.35">
      <c r="A3121" s="46" t="str">
        <f>_xlfn.CONCAT("PUSKESMAS ",TRIM(tblReff[[#This Row],[NAMA PUSKESMAS]]))</f>
        <v>PUSKESMAS WRINGIN ANOM</v>
      </c>
      <c r="B3121" s="42">
        <v>1033103</v>
      </c>
      <c r="C3121" s="43" t="s">
        <v>7857</v>
      </c>
      <c r="D3121" s="43" t="s">
        <v>7858</v>
      </c>
      <c r="E3121" s="43" t="s">
        <v>6512</v>
      </c>
      <c r="F3121" s="43" t="s">
        <v>7859</v>
      </c>
      <c r="G3121" s="43" t="s">
        <v>6461</v>
      </c>
      <c r="H3121" s="43" t="s">
        <v>1243</v>
      </c>
    </row>
    <row r="3122" spans="1:8" ht="17.25" customHeight="1" x14ac:dyDescent="0.35">
      <c r="A3122" s="46" t="str">
        <f>_xlfn.CONCAT("PUSKESMAS ",TRIM(tblReff[[#This Row],[NAMA PUSKESMAS]]))</f>
        <v>PUSKESMAS KESAMBEN KULON</v>
      </c>
      <c r="B3122" s="42">
        <v>1033104</v>
      </c>
      <c r="C3122" s="43" t="s">
        <v>7860</v>
      </c>
      <c r="D3122" s="43" t="s">
        <v>7861</v>
      </c>
      <c r="E3122" s="43" t="s">
        <v>6512</v>
      </c>
      <c r="F3122" s="43" t="s">
        <v>7859</v>
      </c>
      <c r="G3122" s="43" t="s">
        <v>6461</v>
      </c>
      <c r="H3122" s="43" t="s">
        <v>1244</v>
      </c>
    </row>
    <row r="3123" spans="1:8" ht="17.25" customHeight="1" x14ac:dyDescent="0.35">
      <c r="A3123" s="46" t="str">
        <f>_xlfn.CONCAT("PUSKESMAS ",TRIM(tblReff[[#This Row],[NAMA PUSKESMAS]]))</f>
        <v>PUSKESMAS DRIYOREJO</v>
      </c>
      <c r="B3123" s="42">
        <v>1033105</v>
      </c>
      <c r="C3123" s="43" t="s">
        <v>7862</v>
      </c>
      <c r="D3123" s="43" t="s">
        <v>7863</v>
      </c>
      <c r="E3123" s="43" t="s">
        <v>7862</v>
      </c>
      <c r="F3123" s="43" t="s">
        <v>7859</v>
      </c>
      <c r="G3123" s="43" t="s">
        <v>6461</v>
      </c>
      <c r="H3123" s="43" t="s">
        <v>1243</v>
      </c>
    </row>
    <row r="3124" spans="1:8" ht="17.25" customHeight="1" x14ac:dyDescent="0.35">
      <c r="A3124" s="46" t="str">
        <f>_xlfn.CONCAT("PUSKESMAS ",TRIM(tblReff[[#This Row],[NAMA PUSKESMAS]]))</f>
        <v>PUSKESMAS KARANG ANDONG</v>
      </c>
      <c r="B3124" s="42">
        <v>1033106</v>
      </c>
      <c r="C3124" s="43" t="s">
        <v>7864</v>
      </c>
      <c r="D3124" s="43" t="s">
        <v>7865</v>
      </c>
      <c r="E3124" s="43" t="s">
        <v>7862</v>
      </c>
      <c r="F3124" s="43" t="s">
        <v>7859</v>
      </c>
      <c r="G3124" s="43" t="s">
        <v>6461</v>
      </c>
      <c r="H3124" s="43" t="s">
        <v>1244</v>
      </c>
    </row>
    <row r="3125" spans="1:8" ht="17.25" customHeight="1" x14ac:dyDescent="0.35">
      <c r="A3125" s="46" t="str">
        <f>_xlfn.CONCAT("PUSKESMAS ",TRIM(tblReff[[#This Row],[NAMA PUSKESMAS]]))</f>
        <v>PUSKESMAS KEDAMEAN</v>
      </c>
      <c r="B3125" s="42">
        <v>1033107</v>
      </c>
      <c r="C3125" s="43" t="s">
        <v>7866</v>
      </c>
      <c r="D3125" s="43" t="s">
        <v>7867</v>
      </c>
      <c r="E3125" s="43" t="s">
        <v>7866</v>
      </c>
      <c r="F3125" s="43" t="s">
        <v>7859</v>
      </c>
      <c r="G3125" s="43" t="s">
        <v>6461</v>
      </c>
      <c r="H3125" s="43" t="s">
        <v>1244</v>
      </c>
    </row>
    <row r="3126" spans="1:8" ht="17.25" customHeight="1" x14ac:dyDescent="0.35">
      <c r="A3126" s="46" t="str">
        <f>_xlfn.CONCAT("PUSKESMAS ",TRIM(tblReff[[#This Row],[NAMA PUSKESMAS]]))</f>
        <v>PUSKESMAS SLEMPIT</v>
      </c>
      <c r="B3126" s="42">
        <v>1033108</v>
      </c>
      <c r="C3126" s="43" t="s">
        <v>7868</v>
      </c>
      <c r="D3126" s="43" t="s">
        <v>7869</v>
      </c>
      <c r="E3126" s="43" t="s">
        <v>7866</v>
      </c>
      <c r="F3126" s="43" t="s">
        <v>7859</v>
      </c>
      <c r="G3126" s="43" t="s">
        <v>6461</v>
      </c>
      <c r="H3126" s="43" t="s">
        <v>1244</v>
      </c>
    </row>
    <row r="3127" spans="1:8" ht="17.25" customHeight="1" x14ac:dyDescent="0.35">
      <c r="A3127" s="46" t="str">
        <f>_xlfn.CONCAT("PUSKESMAS ",TRIM(tblReff[[#This Row],[NAMA PUSKESMAS]]))</f>
        <v>PUSKESMAS MENGANTI</v>
      </c>
      <c r="B3127" s="42">
        <v>1033109</v>
      </c>
      <c r="C3127" s="43" t="s">
        <v>7870</v>
      </c>
      <c r="D3127" s="43" t="s">
        <v>7871</v>
      </c>
      <c r="E3127" s="43" t="s">
        <v>7870</v>
      </c>
      <c r="F3127" s="43" t="s">
        <v>7859</v>
      </c>
      <c r="G3127" s="43" t="s">
        <v>6461</v>
      </c>
      <c r="H3127" s="43" t="s">
        <v>1244</v>
      </c>
    </row>
    <row r="3128" spans="1:8" ht="17.25" customHeight="1" x14ac:dyDescent="0.35">
      <c r="A3128" s="46" t="str">
        <f>_xlfn.CONCAT("PUSKESMAS ",TRIM(tblReff[[#This Row],[NAMA PUSKESMAS]]))</f>
        <v>PUSKESMAS KEPATIHAN</v>
      </c>
      <c r="B3128" s="42">
        <v>1033110</v>
      </c>
      <c r="C3128" s="43" t="s">
        <v>7872</v>
      </c>
      <c r="D3128" s="43" t="s">
        <v>7873</v>
      </c>
      <c r="E3128" s="43" t="s">
        <v>7870</v>
      </c>
      <c r="F3128" s="43" t="s">
        <v>7859</v>
      </c>
      <c r="G3128" s="43" t="s">
        <v>6461</v>
      </c>
      <c r="H3128" s="43" t="s">
        <v>1244</v>
      </c>
    </row>
    <row r="3129" spans="1:8" ht="17.25" customHeight="1" x14ac:dyDescent="0.35">
      <c r="A3129" s="46" t="str">
        <f>_xlfn.CONCAT("PUSKESMAS ",TRIM(tblReff[[#This Row],[NAMA PUSKESMAS]]))</f>
        <v>PUSKESMAS CERME</v>
      </c>
      <c r="B3129" s="42">
        <v>1033111</v>
      </c>
      <c r="C3129" s="43" t="s">
        <v>7874</v>
      </c>
      <c r="D3129" s="43" t="s">
        <v>7875</v>
      </c>
      <c r="E3129" s="43" t="s">
        <v>7874</v>
      </c>
      <c r="F3129" s="43" t="s">
        <v>7859</v>
      </c>
      <c r="G3129" s="43" t="s">
        <v>6461</v>
      </c>
      <c r="H3129" s="43" t="s">
        <v>1243</v>
      </c>
    </row>
    <row r="3130" spans="1:8" ht="17.25" customHeight="1" x14ac:dyDescent="0.35">
      <c r="A3130" s="46" t="str">
        <f>_xlfn.CONCAT("PUSKESMAS ",TRIM(tblReff[[#This Row],[NAMA PUSKESMAS]]))</f>
        <v>PUSKESMAS DADAP KUNING</v>
      </c>
      <c r="B3130" s="42">
        <v>1033112</v>
      </c>
      <c r="C3130" s="43" t="s">
        <v>7876</v>
      </c>
      <c r="D3130" s="43" t="s">
        <v>7877</v>
      </c>
      <c r="E3130" s="43" t="s">
        <v>7874</v>
      </c>
      <c r="F3130" s="43" t="s">
        <v>7859</v>
      </c>
      <c r="G3130" s="43" t="s">
        <v>6461</v>
      </c>
      <c r="H3130" s="43" t="s">
        <v>1244</v>
      </c>
    </row>
    <row r="3131" spans="1:8" ht="17.25" customHeight="1" x14ac:dyDescent="0.35">
      <c r="A3131" s="46" t="str">
        <f>_xlfn.CONCAT("PUSKESMAS ",TRIM(tblReff[[#This Row],[NAMA PUSKESMAS]]))</f>
        <v>PUSKESMAS BENJENG</v>
      </c>
      <c r="B3131" s="42">
        <v>1033113</v>
      </c>
      <c r="C3131" s="43" t="s">
        <v>7878</v>
      </c>
      <c r="D3131" s="43" t="s">
        <v>7879</v>
      </c>
      <c r="E3131" s="43" t="s">
        <v>7878</v>
      </c>
      <c r="F3131" s="43" t="s">
        <v>7859</v>
      </c>
      <c r="G3131" s="43" t="s">
        <v>6461</v>
      </c>
      <c r="H3131" s="43" t="s">
        <v>1243</v>
      </c>
    </row>
    <row r="3132" spans="1:8" ht="17.25" customHeight="1" x14ac:dyDescent="0.35">
      <c r="A3132" s="46" t="str">
        <f>_xlfn.CONCAT("PUSKESMAS ",TRIM(tblReff[[#This Row],[NAMA PUSKESMAS]]))</f>
        <v>PUSKESMAS METATU</v>
      </c>
      <c r="B3132" s="42">
        <v>1033114</v>
      </c>
      <c r="C3132" s="43" t="s">
        <v>7880</v>
      </c>
      <c r="D3132" s="43" t="s">
        <v>7881</v>
      </c>
      <c r="E3132" s="43" t="s">
        <v>7878</v>
      </c>
      <c r="F3132" s="43" t="s">
        <v>7859</v>
      </c>
      <c r="G3132" s="43" t="s">
        <v>6461</v>
      </c>
      <c r="H3132" s="43" t="s">
        <v>1244</v>
      </c>
    </row>
    <row r="3133" spans="1:8" ht="17.25" customHeight="1" x14ac:dyDescent="0.35">
      <c r="A3133" s="46" t="str">
        <f>_xlfn.CONCAT("PUSKESMAS ",TRIM(tblReff[[#This Row],[NAMA PUSKESMAS]]))</f>
        <v>PUSKESMAS BALONGPANGGANG</v>
      </c>
      <c r="B3133" s="42">
        <v>1033115</v>
      </c>
      <c r="C3133" s="43" t="s">
        <v>7882</v>
      </c>
      <c r="D3133" s="43" t="s">
        <v>7883</v>
      </c>
      <c r="E3133" s="43" t="s">
        <v>7882</v>
      </c>
      <c r="F3133" s="43" t="s">
        <v>7859</v>
      </c>
      <c r="G3133" s="43" t="s">
        <v>6461</v>
      </c>
      <c r="H3133" s="43" t="s">
        <v>1243</v>
      </c>
    </row>
    <row r="3134" spans="1:8" ht="17.25" customHeight="1" x14ac:dyDescent="0.35">
      <c r="A3134" s="46" t="str">
        <f>_xlfn.CONCAT("PUSKESMAS ",TRIM(tblReff[[#This Row],[NAMA PUSKESMAS]]))</f>
        <v>PUSKESMAS DAPET</v>
      </c>
      <c r="B3134" s="42">
        <v>1033116</v>
      </c>
      <c r="C3134" s="43" t="s">
        <v>7884</v>
      </c>
      <c r="D3134" s="43" t="s">
        <v>7885</v>
      </c>
      <c r="E3134" s="43" t="s">
        <v>7882</v>
      </c>
      <c r="F3134" s="43" t="s">
        <v>7859</v>
      </c>
      <c r="G3134" s="43" t="s">
        <v>6461</v>
      </c>
      <c r="H3134" s="43" t="s">
        <v>1244</v>
      </c>
    </row>
    <row r="3135" spans="1:8" ht="17.25" customHeight="1" x14ac:dyDescent="0.35">
      <c r="A3135" s="46" t="str">
        <f>_xlfn.CONCAT("PUSKESMAS ",TRIM(tblReff[[#This Row],[NAMA PUSKESMAS]]))</f>
        <v>PUSKESMAS DUDUK SAMPEYAN</v>
      </c>
      <c r="B3135" s="42">
        <v>1033117</v>
      </c>
      <c r="C3135" s="43" t="s">
        <v>7886</v>
      </c>
      <c r="D3135" s="43" t="s">
        <v>7887</v>
      </c>
      <c r="E3135" s="43" t="s">
        <v>7888</v>
      </c>
      <c r="F3135" s="43" t="s">
        <v>7859</v>
      </c>
      <c r="G3135" s="43" t="s">
        <v>6461</v>
      </c>
      <c r="H3135" s="43" t="s">
        <v>1243</v>
      </c>
    </row>
    <row r="3136" spans="1:8" ht="17.25" customHeight="1" x14ac:dyDescent="0.35">
      <c r="A3136" s="46" t="str">
        <f>_xlfn.CONCAT("PUSKESMAS ",TRIM(tblReff[[#This Row],[NAMA PUSKESMAS]]))</f>
        <v>PUSKESMAS KEBOMAS</v>
      </c>
      <c r="B3136" s="42">
        <v>1033118</v>
      </c>
      <c r="C3136" s="43" t="s">
        <v>7889</v>
      </c>
      <c r="D3136" s="43" t="s">
        <v>7890</v>
      </c>
      <c r="E3136" s="43" t="s">
        <v>7889</v>
      </c>
      <c r="F3136" s="43" t="s">
        <v>7859</v>
      </c>
      <c r="G3136" s="43" t="s">
        <v>6461</v>
      </c>
      <c r="H3136" s="43" t="s">
        <v>1243</v>
      </c>
    </row>
    <row r="3137" spans="1:8" ht="17.25" customHeight="1" x14ac:dyDescent="0.35">
      <c r="A3137" s="46" t="str">
        <f>_xlfn.CONCAT("PUSKESMAS ",TRIM(tblReff[[#This Row],[NAMA PUSKESMAS]]))</f>
        <v>PUSKESMAS GENDING</v>
      </c>
      <c r="B3137" s="42">
        <v>1033119</v>
      </c>
      <c r="C3137" s="43" t="s">
        <v>7240</v>
      </c>
      <c r="D3137" s="43" t="s">
        <v>7891</v>
      </c>
      <c r="E3137" s="43" t="s">
        <v>7889</v>
      </c>
      <c r="F3137" s="43" t="s">
        <v>7859</v>
      </c>
      <c r="G3137" s="43" t="s">
        <v>6461</v>
      </c>
      <c r="H3137" s="43" t="s">
        <v>1244</v>
      </c>
    </row>
    <row r="3138" spans="1:8" ht="17.25" customHeight="1" x14ac:dyDescent="0.35">
      <c r="A3138" s="46" t="str">
        <f>_xlfn.CONCAT("PUSKESMAS ",TRIM(tblReff[[#This Row],[NAMA PUSKESMAS]]))</f>
        <v>PUSKESMAS ALUN-ALUN</v>
      </c>
      <c r="B3138" s="42">
        <v>1033120</v>
      </c>
      <c r="C3138" s="43" t="s">
        <v>7892</v>
      </c>
      <c r="D3138" s="43" t="s">
        <v>7893</v>
      </c>
      <c r="E3138" s="43" t="s">
        <v>7894</v>
      </c>
      <c r="F3138" s="43" t="s">
        <v>7859</v>
      </c>
      <c r="G3138" s="43" t="s">
        <v>6461</v>
      </c>
      <c r="H3138" s="43" t="s">
        <v>1243</v>
      </c>
    </row>
    <row r="3139" spans="1:8" ht="17.25" customHeight="1" x14ac:dyDescent="0.35">
      <c r="A3139" s="46" t="str">
        <f>_xlfn.CONCAT("PUSKESMAS ",TRIM(tblReff[[#This Row],[NAMA PUSKESMAS]]))</f>
        <v>PUSKESMAS NELAYAN</v>
      </c>
      <c r="B3139" s="42">
        <v>1033121</v>
      </c>
      <c r="C3139" s="43" t="s">
        <v>4029</v>
      </c>
      <c r="D3139" s="43" t="s">
        <v>7895</v>
      </c>
      <c r="E3139" s="43" t="s">
        <v>7894</v>
      </c>
      <c r="F3139" s="43" t="s">
        <v>7859</v>
      </c>
      <c r="G3139" s="43" t="s">
        <v>6461</v>
      </c>
      <c r="H3139" s="43" t="s">
        <v>1244</v>
      </c>
    </row>
    <row r="3140" spans="1:8" ht="17.25" customHeight="1" x14ac:dyDescent="0.35">
      <c r="A3140" s="46" t="str">
        <f>_xlfn.CONCAT("PUSKESMAS ",TRIM(tblReff[[#This Row],[NAMA PUSKESMAS]]))</f>
        <v>PUSKESMAS INDUSTRI</v>
      </c>
      <c r="B3140" s="42">
        <v>1033122</v>
      </c>
      <c r="C3140" s="43" t="s">
        <v>7896</v>
      </c>
      <c r="D3140" s="43" t="s">
        <v>7897</v>
      </c>
      <c r="E3140" s="43" t="s">
        <v>7894</v>
      </c>
      <c r="F3140" s="43" t="s">
        <v>7859</v>
      </c>
      <c r="G3140" s="43" t="s">
        <v>6461</v>
      </c>
      <c r="H3140" s="43" t="s">
        <v>1244</v>
      </c>
    </row>
    <row r="3141" spans="1:8" ht="17.25" customHeight="1" x14ac:dyDescent="0.35">
      <c r="A3141" s="46" t="str">
        <f>_xlfn.CONCAT("PUSKESMAS ",TRIM(tblReff[[#This Row],[NAMA PUSKESMAS]]))</f>
        <v>PUSKESMAS MANYAR</v>
      </c>
      <c r="B3141" s="42">
        <v>1033123</v>
      </c>
      <c r="C3141" s="43" t="s">
        <v>7898</v>
      </c>
      <c r="D3141" s="43" t="s">
        <v>7899</v>
      </c>
      <c r="E3141" s="43" t="s">
        <v>7898</v>
      </c>
      <c r="F3141" s="43" t="s">
        <v>7859</v>
      </c>
      <c r="G3141" s="43" t="s">
        <v>6461</v>
      </c>
      <c r="H3141" s="43" t="s">
        <v>1244</v>
      </c>
    </row>
    <row r="3142" spans="1:8" ht="17.25" customHeight="1" x14ac:dyDescent="0.35">
      <c r="A3142" s="46" t="str">
        <f>_xlfn.CONCAT("PUSKESMAS ",TRIM(tblReff[[#This Row],[NAMA PUSKESMAS]]))</f>
        <v>PUSKESMAS SEMBAYAT</v>
      </c>
      <c r="B3142" s="42">
        <v>1033124</v>
      </c>
      <c r="C3142" s="43" t="s">
        <v>7900</v>
      </c>
      <c r="D3142" s="43" t="s">
        <v>7901</v>
      </c>
      <c r="E3142" s="43" t="s">
        <v>7898</v>
      </c>
      <c r="F3142" s="43" t="s">
        <v>7859</v>
      </c>
      <c r="G3142" s="43" t="s">
        <v>6461</v>
      </c>
      <c r="H3142" s="43" t="s">
        <v>1244</v>
      </c>
    </row>
    <row r="3143" spans="1:8" ht="17.25" customHeight="1" x14ac:dyDescent="0.35">
      <c r="A3143" s="46" t="str">
        <f>_xlfn.CONCAT("PUSKESMAS ",TRIM(tblReff[[#This Row],[NAMA PUSKESMAS]]))</f>
        <v>PUSKESMAS SUKOMULYO</v>
      </c>
      <c r="B3143" s="42">
        <v>1033125</v>
      </c>
      <c r="C3143" s="43" t="s">
        <v>7902</v>
      </c>
      <c r="D3143" s="43" t="s">
        <v>7903</v>
      </c>
      <c r="E3143" s="43" t="s">
        <v>7898</v>
      </c>
      <c r="F3143" s="43" t="s">
        <v>7859</v>
      </c>
      <c r="G3143" s="43" t="s">
        <v>6461</v>
      </c>
      <c r="H3143" s="43" t="s">
        <v>1244</v>
      </c>
    </row>
    <row r="3144" spans="1:8" ht="17.25" customHeight="1" x14ac:dyDescent="0.35">
      <c r="A3144" s="46" t="str">
        <f>_xlfn.CONCAT("PUSKESMAS ",TRIM(tblReff[[#This Row],[NAMA PUSKESMAS]]))</f>
        <v>PUSKESMAS BUNGAH</v>
      </c>
      <c r="B3144" s="42">
        <v>1033126</v>
      </c>
      <c r="C3144" s="43" t="s">
        <v>7904</v>
      </c>
      <c r="D3144" s="43" t="s">
        <v>7905</v>
      </c>
      <c r="E3144" s="43" t="s">
        <v>7904</v>
      </c>
      <c r="F3144" s="43" t="s">
        <v>7859</v>
      </c>
      <c r="G3144" s="43" t="s">
        <v>6461</v>
      </c>
      <c r="H3144" s="43" t="s">
        <v>1243</v>
      </c>
    </row>
    <row r="3145" spans="1:8" ht="17.25" customHeight="1" x14ac:dyDescent="0.35">
      <c r="A3145" s="46" t="str">
        <f>_xlfn.CONCAT("PUSKESMAS ",TRIM(tblReff[[#This Row],[NAMA PUSKESMAS]]))</f>
        <v>PUSKESMAS SIDAYU</v>
      </c>
      <c r="B3145" s="42">
        <v>1033127</v>
      </c>
      <c r="C3145" s="43" t="s">
        <v>7906</v>
      </c>
      <c r="D3145" s="43" t="s">
        <v>7907</v>
      </c>
      <c r="E3145" s="43" t="s">
        <v>7906</v>
      </c>
      <c r="F3145" s="43" t="s">
        <v>7859</v>
      </c>
      <c r="G3145" s="43" t="s">
        <v>6461</v>
      </c>
      <c r="H3145" s="43" t="s">
        <v>1243</v>
      </c>
    </row>
    <row r="3146" spans="1:8" ht="17.25" customHeight="1" x14ac:dyDescent="0.35">
      <c r="A3146" s="46" t="str">
        <f>_xlfn.CONCAT("PUSKESMAS ",TRIM(tblReff[[#This Row],[NAMA PUSKESMAS]]))</f>
        <v>PUSKESMAS MENTARAS</v>
      </c>
      <c r="B3146" s="42">
        <v>1033128</v>
      </c>
      <c r="C3146" s="43" t="s">
        <v>7908</v>
      </c>
      <c r="D3146" s="43" t="s">
        <v>7909</v>
      </c>
      <c r="E3146" s="43" t="s">
        <v>4777</v>
      </c>
      <c r="F3146" s="43" t="s">
        <v>7859</v>
      </c>
      <c r="G3146" s="43" t="s">
        <v>6461</v>
      </c>
      <c r="H3146" s="43" t="s">
        <v>1243</v>
      </c>
    </row>
    <row r="3147" spans="1:8" ht="17.25" customHeight="1" x14ac:dyDescent="0.35">
      <c r="A3147" s="46" t="str">
        <f>_xlfn.CONCAT("PUSKESMAS ",TRIM(tblReff[[#This Row],[NAMA PUSKESMAS]]))</f>
        <v>PUSKESMAS DUKUN</v>
      </c>
      <c r="B3147" s="42">
        <v>1033129</v>
      </c>
      <c r="C3147" s="43" t="s">
        <v>4777</v>
      </c>
      <c r="D3147" s="43" t="s">
        <v>7910</v>
      </c>
      <c r="E3147" s="43" t="s">
        <v>4777</v>
      </c>
      <c r="F3147" s="43" t="s">
        <v>7859</v>
      </c>
      <c r="G3147" s="43" t="s">
        <v>6461</v>
      </c>
      <c r="H3147" s="43" t="s">
        <v>1244</v>
      </c>
    </row>
    <row r="3148" spans="1:8" ht="17.25" customHeight="1" x14ac:dyDescent="0.35">
      <c r="A3148" s="46" t="str">
        <f>_xlfn.CONCAT("PUSKESMAS ",TRIM(tblReff[[#This Row],[NAMA PUSKESMAS]]))</f>
        <v>PUSKESMAS PANCENG</v>
      </c>
      <c r="B3148" s="42">
        <v>1033130</v>
      </c>
      <c r="C3148" s="43" t="s">
        <v>7911</v>
      </c>
      <c r="D3148" s="43" t="s">
        <v>7912</v>
      </c>
      <c r="E3148" s="43" t="s">
        <v>7911</v>
      </c>
      <c r="F3148" s="43" t="s">
        <v>7859</v>
      </c>
      <c r="G3148" s="43" t="s">
        <v>6461</v>
      </c>
      <c r="H3148" s="43" t="s">
        <v>1243</v>
      </c>
    </row>
    <row r="3149" spans="1:8" ht="17.25" customHeight="1" x14ac:dyDescent="0.35">
      <c r="A3149" s="46" t="str">
        <f>_xlfn.CONCAT("PUSKESMAS ",TRIM(tblReff[[#This Row],[NAMA PUSKESMAS]]))</f>
        <v>PUSKESMAS UJUNG PANGKAH</v>
      </c>
      <c r="B3149" s="42">
        <v>1033131</v>
      </c>
      <c r="C3149" s="43" t="s">
        <v>7913</v>
      </c>
      <c r="D3149" s="43" t="s">
        <v>7914</v>
      </c>
      <c r="E3149" s="43" t="s">
        <v>7915</v>
      </c>
      <c r="F3149" s="43" t="s">
        <v>7859</v>
      </c>
      <c r="G3149" s="43" t="s">
        <v>6461</v>
      </c>
      <c r="H3149" s="43" t="s">
        <v>1243</v>
      </c>
    </row>
    <row r="3150" spans="1:8" ht="17.25" customHeight="1" x14ac:dyDescent="0.35">
      <c r="A3150" s="46" t="str">
        <f>_xlfn.CONCAT("PUSKESMAS ",TRIM(tblReff[[#This Row],[NAMA PUSKESMAS]]))</f>
        <v>PUSKESMAS SEKAPUK</v>
      </c>
      <c r="B3150" s="42">
        <v>1033132</v>
      </c>
      <c r="C3150" s="43" t="s">
        <v>7916</v>
      </c>
      <c r="D3150" s="43" t="s">
        <v>7917</v>
      </c>
      <c r="E3150" s="43" t="s">
        <v>7915</v>
      </c>
      <c r="F3150" s="43" t="s">
        <v>7859</v>
      </c>
      <c r="G3150" s="43" t="s">
        <v>6461</v>
      </c>
      <c r="H3150" s="43" t="s">
        <v>1244</v>
      </c>
    </row>
    <row r="3151" spans="1:8" ht="17.25" customHeight="1" x14ac:dyDescent="0.35">
      <c r="A3151" s="46" t="str">
        <f>_xlfn.CONCAT("PUSKESMAS ",TRIM(tblReff[[#This Row],[NAMA PUSKESMAS]]))</f>
        <v>PUSKESMAS SANGKAPURA</v>
      </c>
      <c r="B3151" s="42">
        <v>1033133</v>
      </c>
      <c r="C3151" s="43" t="s">
        <v>7918</v>
      </c>
      <c r="D3151" s="43" t="s">
        <v>7919</v>
      </c>
      <c r="E3151" s="43" t="s">
        <v>7918</v>
      </c>
      <c r="F3151" s="43" t="s">
        <v>7859</v>
      </c>
      <c r="G3151" s="43" t="s">
        <v>6461</v>
      </c>
      <c r="H3151" s="43" t="s">
        <v>1243</v>
      </c>
    </row>
    <row r="3152" spans="1:8" ht="17.25" customHeight="1" x14ac:dyDescent="0.35">
      <c r="A3152" s="46" t="str">
        <f>_xlfn.CONCAT("PUSKESMAS ",TRIM(tblReff[[#This Row],[NAMA PUSKESMAS]]))</f>
        <v>PUSKESMAS TAMBAK</v>
      </c>
      <c r="B3152" s="42">
        <v>1033134</v>
      </c>
      <c r="C3152" s="43" t="s">
        <v>4382</v>
      </c>
      <c r="D3152" s="43" t="s">
        <v>7920</v>
      </c>
      <c r="E3152" s="43" t="s">
        <v>4382</v>
      </c>
      <c r="F3152" s="43" t="s">
        <v>7859</v>
      </c>
      <c r="G3152" s="43" t="s">
        <v>6461</v>
      </c>
      <c r="H3152" s="43" t="s">
        <v>1244</v>
      </c>
    </row>
    <row r="3153" spans="1:8" ht="17.25" customHeight="1" x14ac:dyDescent="0.35">
      <c r="A3153" s="46" t="str">
        <f>_xlfn.CONCAT("PUSKESMAS ",TRIM(tblReff[[#This Row],[NAMA PUSKESMAS]]))</f>
        <v>PUSKESMAS KAMAL</v>
      </c>
      <c r="B3153" s="42">
        <v>1033135</v>
      </c>
      <c r="C3153" s="43" t="s">
        <v>7921</v>
      </c>
      <c r="D3153" s="43" t="s">
        <v>7922</v>
      </c>
      <c r="E3153" s="43" t="s">
        <v>7921</v>
      </c>
      <c r="F3153" s="43" t="s">
        <v>7923</v>
      </c>
      <c r="G3153" s="43" t="s">
        <v>6461</v>
      </c>
      <c r="H3153" s="43" t="s">
        <v>1243</v>
      </c>
    </row>
    <row r="3154" spans="1:8" ht="17.25" customHeight="1" x14ac:dyDescent="0.35">
      <c r="A3154" s="46" t="str">
        <f>_xlfn.CONCAT("PUSKESMAS ",TRIM(tblReff[[#This Row],[NAMA PUSKESMAS]]))</f>
        <v>PUSKESMAS SUKOLILO</v>
      </c>
      <c r="B3154" s="42">
        <v>1033136</v>
      </c>
      <c r="C3154" s="43" t="s">
        <v>5326</v>
      </c>
      <c r="D3154" s="43" t="s">
        <v>7924</v>
      </c>
      <c r="E3154" s="43" t="s">
        <v>7925</v>
      </c>
      <c r="F3154" s="43" t="s">
        <v>7923</v>
      </c>
      <c r="G3154" s="43" t="s">
        <v>6461</v>
      </c>
      <c r="H3154" s="43" t="s">
        <v>1243</v>
      </c>
    </row>
    <row r="3155" spans="1:8" ht="17.25" customHeight="1" x14ac:dyDescent="0.35">
      <c r="A3155" s="46" t="str">
        <f>_xlfn.CONCAT("PUSKESMAS ",TRIM(tblReff[[#This Row],[NAMA PUSKESMAS]]))</f>
        <v>PUSKESMAS KWANYAR</v>
      </c>
      <c r="B3155" s="42">
        <v>1033137</v>
      </c>
      <c r="C3155" s="43" t="s">
        <v>7926</v>
      </c>
      <c r="D3155" s="43" t="s">
        <v>7927</v>
      </c>
      <c r="E3155" s="43" t="s">
        <v>7926</v>
      </c>
      <c r="F3155" s="43" t="s">
        <v>7923</v>
      </c>
      <c r="G3155" s="43" t="s">
        <v>6461</v>
      </c>
      <c r="H3155" s="43" t="s">
        <v>1243</v>
      </c>
    </row>
    <row r="3156" spans="1:8" ht="17.25" customHeight="1" x14ac:dyDescent="0.35">
      <c r="A3156" s="46" t="str">
        <f>_xlfn.CONCAT("PUSKESMAS ",TRIM(tblReff[[#This Row],[NAMA PUSKESMAS]]))</f>
        <v>PUSKESMAS KEDUNGDUNG</v>
      </c>
      <c r="B3156" s="42">
        <v>1033138</v>
      </c>
      <c r="C3156" s="43" t="s">
        <v>7928</v>
      </c>
      <c r="D3156" s="43" t="s">
        <v>7929</v>
      </c>
      <c r="E3156" s="43" t="s">
        <v>7930</v>
      </c>
      <c r="F3156" s="43" t="s">
        <v>7923</v>
      </c>
      <c r="G3156" s="43" t="s">
        <v>6461</v>
      </c>
      <c r="H3156" s="43" t="s">
        <v>1243</v>
      </c>
    </row>
    <row r="3157" spans="1:8" ht="17.25" customHeight="1" x14ac:dyDescent="0.35">
      <c r="A3157" s="46" t="str">
        <f>_xlfn.CONCAT("PUSKESMAS ",TRIM(tblReff[[#This Row],[NAMA PUSKESMAS]]))</f>
        <v>PUSKESMAS MODUNG</v>
      </c>
      <c r="B3157" s="42">
        <v>1033139</v>
      </c>
      <c r="C3157" s="43" t="s">
        <v>7930</v>
      </c>
      <c r="D3157" s="43" t="s">
        <v>7931</v>
      </c>
      <c r="E3157" s="43" t="s">
        <v>7930</v>
      </c>
      <c r="F3157" s="43" t="s">
        <v>7923</v>
      </c>
      <c r="G3157" s="43" t="s">
        <v>6461</v>
      </c>
      <c r="H3157" s="43" t="s">
        <v>1243</v>
      </c>
    </row>
    <row r="3158" spans="1:8" ht="17.25" customHeight="1" x14ac:dyDescent="0.35">
      <c r="A3158" s="46" t="str">
        <f>_xlfn.CONCAT("PUSKESMAS ",TRIM(tblReff[[#This Row],[NAMA PUSKESMAS]]))</f>
        <v>PUSKESMAS BLEGA</v>
      </c>
      <c r="B3158" s="42">
        <v>1033140</v>
      </c>
      <c r="C3158" s="43" t="s">
        <v>7932</v>
      </c>
      <c r="D3158" s="43" t="s">
        <v>7933</v>
      </c>
      <c r="E3158" s="43" t="s">
        <v>7932</v>
      </c>
      <c r="F3158" s="43" t="s">
        <v>7923</v>
      </c>
      <c r="G3158" s="43" t="s">
        <v>6461</v>
      </c>
      <c r="H3158" s="43" t="s">
        <v>1243</v>
      </c>
    </row>
    <row r="3159" spans="1:8" ht="17.25" customHeight="1" x14ac:dyDescent="0.35">
      <c r="A3159" s="46" t="str">
        <f>_xlfn.CONCAT("PUSKESMAS ",TRIM(tblReff[[#This Row],[NAMA PUSKESMAS]]))</f>
        <v>PUSKESMAS KONANG</v>
      </c>
      <c r="B3159" s="42">
        <v>1033141</v>
      </c>
      <c r="C3159" s="43" t="s">
        <v>7934</v>
      </c>
      <c r="D3159" s="43" t="s">
        <v>7935</v>
      </c>
      <c r="E3159" s="43" t="s">
        <v>7934</v>
      </c>
      <c r="F3159" s="43" t="s">
        <v>7923</v>
      </c>
      <c r="G3159" s="43" t="s">
        <v>6461</v>
      </c>
      <c r="H3159" s="43" t="s">
        <v>1243</v>
      </c>
    </row>
    <row r="3160" spans="1:8" ht="17.25" customHeight="1" x14ac:dyDescent="0.35">
      <c r="A3160" s="46" t="str">
        <f>_xlfn.CONCAT("PUSKESMAS ",TRIM(tblReff[[#This Row],[NAMA PUSKESMAS]]))</f>
        <v>PUSKESMAS GALIS</v>
      </c>
      <c r="B3160" s="42">
        <v>1033142</v>
      </c>
      <c r="C3160" s="43" t="s">
        <v>7936</v>
      </c>
      <c r="D3160" s="43" t="s">
        <v>7937</v>
      </c>
      <c r="E3160" s="43" t="s">
        <v>7936</v>
      </c>
      <c r="F3160" s="43" t="s">
        <v>7923</v>
      </c>
      <c r="G3160" s="43" t="s">
        <v>6461</v>
      </c>
      <c r="H3160" s="43" t="s">
        <v>1243</v>
      </c>
    </row>
    <row r="3161" spans="1:8" ht="17.25" customHeight="1" x14ac:dyDescent="0.35">
      <c r="A3161" s="46" t="str">
        <f>_xlfn.CONCAT("PUSKESMAS ",TRIM(tblReff[[#This Row],[NAMA PUSKESMAS]]))</f>
        <v>PUSKESMAS BANJAR</v>
      </c>
      <c r="B3161" s="42">
        <v>1033143</v>
      </c>
      <c r="C3161" s="43" t="s">
        <v>4245</v>
      </c>
      <c r="D3161" s="43" t="s">
        <v>7938</v>
      </c>
      <c r="E3161" s="43" t="s">
        <v>7936</v>
      </c>
      <c r="F3161" s="43" t="s">
        <v>7923</v>
      </c>
      <c r="G3161" s="43" t="s">
        <v>6461</v>
      </c>
      <c r="H3161" s="43" t="s">
        <v>1243</v>
      </c>
    </row>
    <row r="3162" spans="1:8" ht="17.25" customHeight="1" x14ac:dyDescent="0.35">
      <c r="A3162" s="46" t="str">
        <f>_xlfn.CONCAT("PUSKESMAS ",TRIM(tblReff[[#This Row],[NAMA PUSKESMAS]]))</f>
        <v>PUSKESMAS TANAH MERAH</v>
      </c>
      <c r="B3162" s="42">
        <v>1033144</v>
      </c>
      <c r="C3162" s="43" t="s">
        <v>1319</v>
      </c>
      <c r="D3162" s="43" t="s">
        <v>7939</v>
      </c>
      <c r="E3162" s="43" t="s">
        <v>1319</v>
      </c>
      <c r="F3162" s="43" t="s">
        <v>7923</v>
      </c>
      <c r="G3162" s="43" t="s">
        <v>6461</v>
      </c>
      <c r="H3162" s="43" t="s">
        <v>1243</v>
      </c>
    </row>
    <row r="3163" spans="1:8" ht="17.25" customHeight="1" x14ac:dyDescent="0.35">
      <c r="A3163" s="46" t="str">
        <f>_xlfn.CONCAT("PUSKESMAS ",TRIM(tblReff[[#This Row],[NAMA PUSKESMAS]]))</f>
        <v>PUSKESMAS TRAGAH</v>
      </c>
      <c r="B3163" s="42">
        <v>1033145</v>
      </c>
      <c r="C3163" s="43" t="s">
        <v>7940</v>
      </c>
      <c r="D3163" s="43" t="s">
        <v>7941</v>
      </c>
      <c r="E3163" s="43" t="s">
        <v>7940</v>
      </c>
      <c r="F3163" s="43" t="s">
        <v>7923</v>
      </c>
      <c r="G3163" s="43" t="s">
        <v>6461</v>
      </c>
      <c r="H3163" s="43" t="s">
        <v>1243</v>
      </c>
    </row>
    <row r="3164" spans="1:8" ht="17.25" customHeight="1" x14ac:dyDescent="0.35">
      <c r="A3164" s="46" t="str">
        <f>_xlfn.CONCAT("PUSKESMAS ",TRIM(tblReff[[#This Row],[NAMA PUSKESMAS]]))</f>
        <v>PUSKESMAS SOCAH</v>
      </c>
      <c r="B3164" s="42">
        <v>1033146</v>
      </c>
      <c r="C3164" s="43" t="s">
        <v>7942</v>
      </c>
      <c r="D3164" s="43" t="s">
        <v>7943</v>
      </c>
      <c r="E3164" s="43" t="s">
        <v>7942</v>
      </c>
      <c r="F3164" s="43" t="s">
        <v>7923</v>
      </c>
      <c r="G3164" s="43" t="s">
        <v>6461</v>
      </c>
      <c r="H3164" s="43" t="s">
        <v>1243</v>
      </c>
    </row>
    <row r="3165" spans="1:8" ht="17.25" customHeight="1" x14ac:dyDescent="0.35">
      <c r="A3165" s="46" t="str">
        <f>_xlfn.CONCAT("PUSKESMAS ",TRIM(tblReff[[#This Row],[NAMA PUSKESMAS]]))</f>
        <v>PUSKESMAS JADDIH</v>
      </c>
      <c r="B3165" s="42">
        <v>1033147</v>
      </c>
      <c r="C3165" s="43" t="s">
        <v>7944</v>
      </c>
      <c r="D3165" s="43" t="s">
        <v>7945</v>
      </c>
      <c r="E3165" s="43" t="s">
        <v>7942</v>
      </c>
      <c r="F3165" s="43" t="s">
        <v>7923</v>
      </c>
      <c r="G3165" s="43" t="s">
        <v>6461</v>
      </c>
      <c r="H3165" s="43" t="s">
        <v>1243</v>
      </c>
    </row>
    <row r="3166" spans="1:8" ht="17.25" customHeight="1" x14ac:dyDescent="0.35">
      <c r="A3166" s="46" t="str">
        <f>_xlfn.CONCAT("PUSKESMAS ",TRIM(tblReff[[#This Row],[NAMA PUSKESMAS]]))</f>
        <v>PUSKESMAS BANGKALAN</v>
      </c>
      <c r="B3166" s="42">
        <v>1033148</v>
      </c>
      <c r="C3166" s="43" t="s">
        <v>7946</v>
      </c>
      <c r="D3166" s="43" t="s">
        <v>7947</v>
      </c>
      <c r="E3166" s="43" t="s">
        <v>7946</v>
      </c>
      <c r="F3166" s="43" t="s">
        <v>7923</v>
      </c>
      <c r="G3166" s="43" t="s">
        <v>6461</v>
      </c>
      <c r="H3166" s="43" t="s">
        <v>1243</v>
      </c>
    </row>
    <row r="3167" spans="1:8" ht="17.25" customHeight="1" x14ac:dyDescent="0.35">
      <c r="A3167" s="46" t="str">
        <f>_xlfn.CONCAT("PUSKESMAS ",TRIM(tblReff[[#This Row],[NAMA PUSKESMAS]]))</f>
        <v>PUSKESMAS BURNEH</v>
      </c>
      <c r="B3167" s="42">
        <v>1033149</v>
      </c>
      <c r="C3167" s="43" t="s">
        <v>7948</v>
      </c>
      <c r="D3167" s="43" t="s">
        <v>7949</v>
      </c>
      <c r="E3167" s="43" t="s">
        <v>7948</v>
      </c>
      <c r="F3167" s="43" t="s">
        <v>7923</v>
      </c>
      <c r="G3167" s="43" t="s">
        <v>6461</v>
      </c>
      <c r="H3167" s="43" t="s">
        <v>1243</v>
      </c>
    </row>
    <row r="3168" spans="1:8" ht="17.25" customHeight="1" x14ac:dyDescent="0.35">
      <c r="A3168" s="46" t="str">
        <f>_xlfn.CONCAT("PUSKESMAS ",TRIM(tblReff[[#This Row],[NAMA PUSKESMAS]]))</f>
        <v>PUSKESMAS AROSBAYA</v>
      </c>
      <c r="B3168" s="42">
        <v>1033150</v>
      </c>
      <c r="C3168" s="43" t="s">
        <v>7950</v>
      </c>
      <c r="D3168" s="43" t="s">
        <v>7951</v>
      </c>
      <c r="E3168" s="43" t="s">
        <v>7950</v>
      </c>
      <c r="F3168" s="43" t="s">
        <v>7923</v>
      </c>
      <c r="G3168" s="43" t="s">
        <v>6461</v>
      </c>
      <c r="H3168" s="43" t="s">
        <v>1243</v>
      </c>
    </row>
    <row r="3169" spans="1:8" ht="17.25" customHeight="1" x14ac:dyDescent="0.35">
      <c r="A3169" s="46" t="str">
        <f>_xlfn.CONCAT("PUSKESMAS ",TRIM(tblReff[[#This Row],[NAMA PUSKESMAS]]))</f>
        <v>PUSKESMAS TONGGUH</v>
      </c>
      <c r="B3169" s="42">
        <v>1033151</v>
      </c>
      <c r="C3169" s="43" t="s">
        <v>7952</v>
      </c>
      <c r="D3169" s="43" t="s">
        <v>7953</v>
      </c>
      <c r="E3169" s="43" t="s">
        <v>7950</v>
      </c>
      <c r="F3169" s="43" t="s">
        <v>7923</v>
      </c>
      <c r="G3169" s="43" t="s">
        <v>6461</v>
      </c>
      <c r="H3169" s="43" t="s">
        <v>1243</v>
      </c>
    </row>
    <row r="3170" spans="1:8" ht="17.25" customHeight="1" x14ac:dyDescent="0.35">
      <c r="A3170" s="46" t="str">
        <f>_xlfn.CONCAT("PUSKESMAS ",TRIM(tblReff[[#This Row],[NAMA PUSKESMAS]]))</f>
        <v>PUSKESMAS GEGER</v>
      </c>
      <c r="B3170" s="42">
        <v>1033152</v>
      </c>
      <c r="C3170" s="43" t="s">
        <v>7525</v>
      </c>
      <c r="D3170" s="43" t="s">
        <v>7954</v>
      </c>
      <c r="E3170" s="43" t="s">
        <v>7525</v>
      </c>
      <c r="F3170" s="43" t="s">
        <v>7923</v>
      </c>
      <c r="G3170" s="43" t="s">
        <v>6461</v>
      </c>
      <c r="H3170" s="43" t="s">
        <v>1243</v>
      </c>
    </row>
    <row r="3171" spans="1:8" ht="17.25" customHeight="1" x14ac:dyDescent="0.35">
      <c r="A3171" s="46" t="str">
        <f>_xlfn.CONCAT("PUSKESMAS ",TRIM(tblReff[[#This Row],[NAMA PUSKESMAS]]))</f>
        <v>PUSKESMAS KOKOP</v>
      </c>
      <c r="B3171" s="42">
        <v>1033153</v>
      </c>
      <c r="C3171" s="43" t="s">
        <v>7955</v>
      </c>
      <c r="D3171" s="43" t="s">
        <v>7956</v>
      </c>
      <c r="E3171" s="43" t="s">
        <v>7955</v>
      </c>
      <c r="F3171" s="43" t="s">
        <v>7923</v>
      </c>
      <c r="G3171" s="43" t="s">
        <v>6461</v>
      </c>
      <c r="H3171" s="43" t="s">
        <v>1243</v>
      </c>
    </row>
    <row r="3172" spans="1:8" ht="17.25" customHeight="1" x14ac:dyDescent="0.35">
      <c r="A3172" s="46" t="str">
        <f>_xlfn.CONCAT("PUSKESMAS ",TRIM(tblReff[[#This Row],[NAMA PUSKESMAS]]))</f>
        <v>PUSKESMAS TANJUNG BUMI</v>
      </c>
      <c r="B3172" s="42">
        <v>1033154</v>
      </c>
      <c r="C3172" s="43" t="s">
        <v>7957</v>
      </c>
      <c r="D3172" s="43" t="s">
        <v>7958</v>
      </c>
      <c r="E3172" s="43" t="s">
        <v>7959</v>
      </c>
      <c r="F3172" s="43" t="s">
        <v>7923</v>
      </c>
      <c r="G3172" s="43" t="s">
        <v>6461</v>
      </c>
      <c r="H3172" s="43" t="s">
        <v>1243</v>
      </c>
    </row>
    <row r="3173" spans="1:8" ht="17.25" customHeight="1" x14ac:dyDescent="0.35">
      <c r="A3173" s="46" t="str">
        <f>_xlfn.CONCAT("PUSKESMAS ",TRIM(tblReff[[#This Row],[NAMA PUSKESMAS]]))</f>
        <v>PUSKESMAS SEPULU</v>
      </c>
      <c r="B3173" s="42">
        <v>1033155</v>
      </c>
      <c r="C3173" s="43" t="s">
        <v>7960</v>
      </c>
      <c r="D3173" s="43" t="s">
        <v>7961</v>
      </c>
      <c r="E3173" s="43" t="s">
        <v>7960</v>
      </c>
      <c r="F3173" s="43" t="s">
        <v>7923</v>
      </c>
      <c r="G3173" s="43" t="s">
        <v>6461</v>
      </c>
      <c r="H3173" s="43" t="s">
        <v>1243</v>
      </c>
    </row>
    <row r="3174" spans="1:8" ht="17.25" customHeight="1" x14ac:dyDescent="0.35">
      <c r="A3174" s="46" t="str">
        <f>_xlfn.CONCAT("PUSKESMAS ",TRIM(tblReff[[#This Row],[NAMA PUSKESMAS]]))</f>
        <v>PUSKESMAS KLAMPIS</v>
      </c>
      <c r="B3174" s="42">
        <v>1033156</v>
      </c>
      <c r="C3174" s="43" t="s">
        <v>7962</v>
      </c>
      <c r="D3174" s="43" t="s">
        <v>7963</v>
      </c>
      <c r="E3174" s="43" t="s">
        <v>7962</v>
      </c>
      <c r="F3174" s="43" t="s">
        <v>7923</v>
      </c>
      <c r="G3174" s="43" t="s">
        <v>6461</v>
      </c>
      <c r="H3174" s="43" t="s">
        <v>1243</v>
      </c>
    </row>
    <row r="3175" spans="1:8" ht="17.25" customHeight="1" x14ac:dyDescent="0.35">
      <c r="A3175" s="46" t="str">
        <f>_xlfn.CONCAT("PUSKESMAS ",TRIM(tblReff[[#This Row],[NAMA PUSKESMAS]]))</f>
        <v>PUSKESMAS SRESEH</v>
      </c>
      <c r="B3175" s="42">
        <v>1033157</v>
      </c>
      <c r="C3175" s="43" t="s">
        <v>7964</v>
      </c>
      <c r="D3175" s="43" t="s">
        <v>7965</v>
      </c>
      <c r="E3175" s="43" t="s">
        <v>7964</v>
      </c>
      <c r="F3175" s="43" t="s">
        <v>7966</v>
      </c>
      <c r="G3175" s="43" t="s">
        <v>6461</v>
      </c>
      <c r="H3175" s="43" t="s">
        <v>1243</v>
      </c>
    </row>
    <row r="3176" spans="1:8" ht="17.25" customHeight="1" x14ac:dyDescent="0.35">
      <c r="A3176" s="46" t="str">
        <f>_xlfn.CONCAT("PUSKESMAS ",TRIM(tblReff[[#This Row],[NAMA PUSKESMAS]]))</f>
        <v>PUSKESMAS TORJUN</v>
      </c>
      <c r="B3176" s="42">
        <v>1033158</v>
      </c>
      <c r="C3176" s="43" t="s">
        <v>7967</v>
      </c>
      <c r="D3176" s="43" t="s">
        <v>7968</v>
      </c>
      <c r="E3176" s="43" t="s">
        <v>7967</v>
      </c>
      <c r="F3176" s="43" t="s">
        <v>7966</v>
      </c>
      <c r="G3176" s="43" t="s">
        <v>6461</v>
      </c>
      <c r="H3176" s="43" t="s">
        <v>1243</v>
      </c>
    </row>
    <row r="3177" spans="1:8" ht="17.25" customHeight="1" x14ac:dyDescent="0.35">
      <c r="A3177" s="46" t="str">
        <f>_xlfn.CONCAT("PUSKESMAS ",TRIM(tblReff[[#This Row],[NAMA PUSKESMAS]]))</f>
        <v>PUSKESMAS PANGARENGAN</v>
      </c>
      <c r="B3177" s="42">
        <v>1033159</v>
      </c>
      <c r="C3177" s="43" t="s">
        <v>7969</v>
      </c>
      <c r="D3177" s="43" t="s">
        <v>7970</v>
      </c>
      <c r="E3177" s="43" t="s">
        <v>7969</v>
      </c>
      <c r="F3177" s="43" t="s">
        <v>7966</v>
      </c>
      <c r="G3177" s="43" t="s">
        <v>6461</v>
      </c>
      <c r="H3177" s="43" t="s">
        <v>1244</v>
      </c>
    </row>
    <row r="3178" spans="1:8" ht="17.25" customHeight="1" x14ac:dyDescent="0.35">
      <c r="A3178" s="46" t="str">
        <f>_xlfn.CONCAT("PUSKESMAS ",TRIM(tblReff[[#This Row],[NAMA PUSKESMAS]]))</f>
        <v>PUSKESMAS KAMONING</v>
      </c>
      <c r="B3178" s="42">
        <v>1033160</v>
      </c>
      <c r="C3178" s="43" t="s">
        <v>7971</v>
      </c>
      <c r="D3178" s="43" t="s">
        <v>7972</v>
      </c>
      <c r="E3178" s="43" t="s">
        <v>4328</v>
      </c>
      <c r="F3178" s="43" t="s">
        <v>7966</v>
      </c>
      <c r="G3178" s="43" t="s">
        <v>6461</v>
      </c>
      <c r="H3178" s="43" t="s">
        <v>1243</v>
      </c>
    </row>
    <row r="3179" spans="1:8" ht="17.25" customHeight="1" x14ac:dyDescent="0.35">
      <c r="A3179" s="46" t="str">
        <f>_xlfn.CONCAT("PUSKESMAS ",TRIM(tblReff[[#This Row],[NAMA PUSKESMAS]]))</f>
        <v>PUSKESMAS BANYUANYAR</v>
      </c>
      <c r="B3179" s="42">
        <v>1033161</v>
      </c>
      <c r="C3179" s="43" t="s">
        <v>6026</v>
      </c>
      <c r="D3179" s="43" t="s">
        <v>7973</v>
      </c>
      <c r="E3179" s="43" t="s">
        <v>4328</v>
      </c>
      <c r="F3179" s="43" t="s">
        <v>7966</v>
      </c>
      <c r="G3179" s="43" t="s">
        <v>6461</v>
      </c>
      <c r="H3179" s="43" t="s">
        <v>1243</v>
      </c>
    </row>
    <row r="3180" spans="1:8" ht="17.25" customHeight="1" x14ac:dyDescent="0.35">
      <c r="A3180" s="46" t="str">
        <f>_xlfn.CONCAT("PUSKESMAS ",TRIM(tblReff[[#This Row],[NAMA PUSKESMAS]]))</f>
        <v>PUSKESMAS CAMPLONG</v>
      </c>
      <c r="B3180" s="42">
        <v>1033162</v>
      </c>
      <c r="C3180" s="43" t="s">
        <v>7974</v>
      </c>
      <c r="D3180" s="43" t="s">
        <v>7975</v>
      </c>
      <c r="E3180" s="43" t="s">
        <v>7974</v>
      </c>
      <c r="F3180" s="43" t="s">
        <v>7966</v>
      </c>
      <c r="G3180" s="43" t="s">
        <v>6461</v>
      </c>
      <c r="H3180" s="43" t="s">
        <v>1243</v>
      </c>
    </row>
    <row r="3181" spans="1:8" ht="17.25" customHeight="1" x14ac:dyDescent="0.35">
      <c r="A3181" s="46" t="str">
        <f>_xlfn.CONCAT("PUSKESMAS ",TRIM(tblReff[[#This Row],[NAMA PUSKESMAS]]))</f>
        <v>PUSKESMAS TANJUNG</v>
      </c>
      <c r="B3181" s="42">
        <v>1033163</v>
      </c>
      <c r="C3181" s="43" t="s">
        <v>1322</v>
      </c>
      <c r="D3181" s="43" t="s">
        <v>7976</v>
      </c>
      <c r="E3181" s="43" t="s">
        <v>7974</v>
      </c>
      <c r="F3181" s="43" t="s">
        <v>7966</v>
      </c>
      <c r="G3181" s="43" t="s">
        <v>6461</v>
      </c>
      <c r="H3181" s="43" t="s">
        <v>1243</v>
      </c>
    </row>
    <row r="3182" spans="1:8" ht="17.25" customHeight="1" x14ac:dyDescent="0.35">
      <c r="A3182" s="46" t="str">
        <f>_xlfn.CONCAT("PUSKESMAS ",TRIM(tblReff[[#This Row],[NAMA PUSKESMAS]]))</f>
        <v>PUSKESMAS OMBEN</v>
      </c>
      <c r="B3182" s="42">
        <v>1033164</v>
      </c>
      <c r="C3182" s="43" t="s">
        <v>7977</v>
      </c>
      <c r="D3182" s="43" t="s">
        <v>7978</v>
      </c>
      <c r="E3182" s="43" t="s">
        <v>7977</v>
      </c>
      <c r="F3182" s="43" t="s">
        <v>7966</v>
      </c>
      <c r="G3182" s="43" t="s">
        <v>6461</v>
      </c>
      <c r="H3182" s="43" t="s">
        <v>1243</v>
      </c>
    </row>
    <row r="3183" spans="1:8" ht="17.25" customHeight="1" x14ac:dyDescent="0.35">
      <c r="A3183" s="46" t="str">
        <f>_xlfn.CONCAT("PUSKESMAS ",TRIM(tblReff[[#This Row],[NAMA PUSKESMAS]]))</f>
        <v>PUSKESMAS JRENGOAN</v>
      </c>
      <c r="B3183" s="42">
        <v>1033165</v>
      </c>
      <c r="C3183" s="43" t="s">
        <v>7979</v>
      </c>
      <c r="D3183" s="43" t="s">
        <v>7980</v>
      </c>
      <c r="E3183" s="43" t="s">
        <v>7977</v>
      </c>
      <c r="F3183" s="43" t="s">
        <v>7966</v>
      </c>
      <c r="G3183" s="43" t="s">
        <v>6461</v>
      </c>
      <c r="H3183" s="43" t="s">
        <v>1244</v>
      </c>
    </row>
    <row r="3184" spans="1:8" ht="17.25" customHeight="1" x14ac:dyDescent="0.35">
      <c r="A3184" s="46" t="str">
        <f>_xlfn.CONCAT("PUSKESMAS ",TRIM(tblReff[[#This Row],[NAMA PUSKESMAS]]))</f>
        <v>PUSKESMAS KEDUNGDUNG</v>
      </c>
      <c r="B3184" s="42">
        <v>1033166</v>
      </c>
      <c r="C3184" s="43" t="s">
        <v>7928</v>
      </c>
      <c r="D3184" s="43" t="s">
        <v>7981</v>
      </c>
      <c r="E3184" s="43" t="s">
        <v>7928</v>
      </c>
      <c r="F3184" s="43" t="s">
        <v>7966</v>
      </c>
      <c r="G3184" s="43" t="s">
        <v>6461</v>
      </c>
      <c r="H3184" s="43" t="s">
        <v>1243</v>
      </c>
    </row>
    <row r="3185" spans="1:8" ht="17.25" customHeight="1" x14ac:dyDescent="0.35">
      <c r="A3185" s="46" t="str">
        <f>_xlfn.CONCAT("PUSKESMAS ",TRIM(tblReff[[#This Row],[NAMA PUSKESMAS]]))</f>
        <v>PUSKESMAS BANJAR</v>
      </c>
      <c r="B3185" s="42">
        <v>1033167</v>
      </c>
      <c r="C3185" s="43" t="s">
        <v>4245</v>
      </c>
      <c r="D3185" s="43" t="s">
        <v>7982</v>
      </c>
      <c r="E3185" s="43" t="s">
        <v>7928</v>
      </c>
      <c r="F3185" s="43" t="s">
        <v>7966</v>
      </c>
      <c r="G3185" s="43" t="s">
        <v>6461</v>
      </c>
      <c r="H3185" s="43" t="s">
        <v>1244</v>
      </c>
    </row>
    <row r="3186" spans="1:8" ht="17.25" customHeight="1" x14ac:dyDescent="0.35">
      <c r="A3186" s="46" t="str">
        <f>_xlfn.CONCAT("PUSKESMAS ",TRIM(tblReff[[#This Row],[NAMA PUSKESMAS]]))</f>
        <v>PUSKESMAS JRENGIK</v>
      </c>
      <c r="B3186" s="42">
        <v>1033168</v>
      </c>
      <c r="C3186" s="43" t="s">
        <v>7983</v>
      </c>
      <c r="D3186" s="43" t="s">
        <v>7984</v>
      </c>
      <c r="E3186" s="43" t="s">
        <v>7983</v>
      </c>
      <c r="F3186" s="43" t="s">
        <v>7966</v>
      </c>
      <c r="G3186" s="43" t="s">
        <v>6461</v>
      </c>
      <c r="H3186" s="43" t="s">
        <v>1243</v>
      </c>
    </row>
    <row r="3187" spans="1:8" ht="17.25" customHeight="1" x14ac:dyDescent="0.35">
      <c r="A3187" s="46" t="str">
        <f>_xlfn.CONCAT("PUSKESMAS ",TRIM(tblReff[[#This Row],[NAMA PUSKESMAS]]))</f>
        <v>PUSKESMAS TAMBELANGAN</v>
      </c>
      <c r="B3187" s="42">
        <v>1033169</v>
      </c>
      <c r="C3187" s="43" t="s">
        <v>7985</v>
      </c>
      <c r="D3187" s="43" t="s">
        <v>7986</v>
      </c>
      <c r="E3187" s="43" t="s">
        <v>7985</v>
      </c>
      <c r="F3187" s="43" t="s">
        <v>7966</v>
      </c>
      <c r="G3187" s="43" t="s">
        <v>6461</v>
      </c>
      <c r="H3187" s="43" t="s">
        <v>1243</v>
      </c>
    </row>
    <row r="3188" spans="1:8" ht="17.25" customHeight="1" x14ac:dyDescent="0.35">
      <c r="A3188" s="46" t="str">
        <f>_xlfn.CONCAT("PUSKESMAS ",TRIM(tblReff[[#This Row],[NAMA PUSKESMAS]]))</f>
        <v>PUSKESMAS BANYUATES</v>
      </c>
      <c r="B3188" s="42">
        <v>1033170</v>
      </c>
      <c r="C3188" s="43" t="s">
        <v>7987</v>
      </c>
      <c r="D3188" s="43" t="s">
        <v>7988</v>
      </c>
      <c r="E3188" s="43" t="s">
        <v>7987</v>
      </c>
      <c r="F3188" s="43" t="s">
        <v>7966</v>
      </c>
      <c r="G3188" s="43" t="s">
        <v>6461</v>
      </c>
      <c r="H3188" s="43" t="s">
        <v>1243</v>
      </c>
    </row>
    <row r="3189" spans="1:8" ht="17.25" customHeight="1" x14ac:dyDescent="0.35">
      <c r="A3189" s="46" t="str">
        <f>_xlfn.CONCAT("PUSKESMAS ",TRIM(tblReff[[#This Row],[NAMA PUSKESMAS]]))</f>
        <v>PUSKESMAS BRINGKONING</v>
      </c>
      <c r="B3189" s="42">
        <v>1033171</v>
      </c>
      <c r="C3189" s="43" t="s">
        <v>7989</v>
      </c>
      <c r="D3189" s="43" t="s">
        <v>7990</v>
      </c>
      <c r="E3189" s="43" t="s">
        <v>7987</v>
      </c>
      <c r="F3189" s="43" t="s">
        <v>7966</v>
      </c>
      <c r="G3189" s="43" t="s">
        <v>6461</v>
      </c>
      <c r="H3189" s="43" t="s">
        <v>1243</v>
      </c>
    </row>
    <row r="3190" spans="1:8" ht="17.25" customHeight="1" x14ac:dyDescent="0.35">
      <c r="A3190" s="46" t="str">
        <f>_xlfn.CONCAT("PUSKESMAS ",TRIM(tblReff[[#This Row],[NAMA PUSKESMAS]]))</f>
        <v>PUSKESMAS ROBATAL</v>
      </c>
      <c r="B3190" s="42">
        <v>1033172</v>
      </c>
      <c r="C3190" s="43" t="s">
        <v>7991</v>
      </c>
      <c r="D3190" s="43" t="s">
        <v>7992</v>
      </c>
      <c r="E3190" s="43" t="s">
        <v>7991</v>
      </c>
      <c r="F3190" s="43" t="s">
        <v>7966</v>
      </c>
      <c r="G3190" s="43" t="s">
        <v>6461</v>
      </c>
      <c r="H3190" s="43" t="s">
        <v>1243</v>
      </c>
    </row>
    <row r="3191" spans="1:8" ht="17.25" customHeight="1" x14ac:dyDescent="0.35">
      <c r="A3191" s="46" t="str">
        <f>_xlfn.CONCAT("PUSKESMAS ",TRIM(tblReff[[#This Row],[NAMA PUSKESMAS]]))</f>
        <v>PUSKESMAS KARANGPENANG</v>
      </c>
      <c r="B3191" s="42">
        <v>1033173</v>
      </c>
      <c r="C3191" s="43" t="s">
        <v>7993</v>
      </c>
      <c r="D3191" s="43" t="s">
        <v>7994</v>
      </c>
      <c r="E3191" s="43" t="s">
        <v>7995</v>
      </c>
      <c r="F3191" s="43" t="s">
        <v>7966</v>
      </c>
      <c r="G3191" s="43" t="s">
        <v>6461</v>
      </c>
      <c r="H3191" s="43" t="s">
        <v>1243</v>
      </c>
    </row>
    <row r="3192" spans="1:8" ht="17.25" customHeight="1" x14ac:dyDescent="0.35">
      <c r="A3192" s="46" t="str">
        <f>_xlfn.CONCAT("PUSKESMAS ",TRIM(tblReff[[#This Row],[NAMA PUSKESMAS]]))</f>
        <v>PUSKESMAS KETAPANG</v>
      </c>
      <c r="B3192" s="42">
        <v>1033174</v>
      </c>
      <c r="C3192" s="43" t="s">
        <v>1351</v>
      </c>
      <c r="D3192" s="43" t="s">
        <v>7996</v>
      </c>
      <c r="E3192" s="43" t="s">
        <v>1351</v>
      </c>
      <c r="F3192" s="43" t="s">
        <v>7966</v>
      </c>
      <c r="G3192" s="43" t="s">
        <v>6461</v>
      </c>
      <c r="H3192" s="43" t="s">
        <v>1243</v>
      </c>
    </row>
    <row r="3193" spans="1:8" ht="17.25" customHeight="1" x14ac:dyDescent="0.35">
      <c r="A3193" s="46" t="str">
        <f>_xlfn.CONCAT("PUSKESMAS ",TRIM(tblReff[[#This Row],[NAMA PUSKESMAS]]))</f>
        <v>PUSKESMAS BUNTEN BARAT</v>
      </c>
      <c r="B3193" s="42">
        <v>1033175</v>
      </c>
      <c r="C3193" s="43" t="s">
        <v>7997</v>
      </c>
      <c r="D3193" s="43" t="s">
        <v>7998</v>
      </c>
      <c r="E3193" s="43" t="s">
        <v>1351</v>
      </c>
      <c r="F3193" s="43" t="s">
        <v>7966</v>
      </c>
      <c r="G3193" s="43" t="s">
        <v>6461</v>
      </c>
      <c r="H3193" s="43" t="s">
        <v>1243</v>
      </c>
    </row>
    <row r="3194" spans="1:8" ht="17.25" customHeight="1" x14ac:dyDescent="0.35">
      <c r="A3194" s="46" t="str">
        <f>_xlfn.CONCAT("PUSKESMAS ",TRIM(tblReff[[#This Row],[NAMA PUSKESMAS]]))</f>
        <v>PUSKESMAS BATULENGER</v>
      </c>
      <c r="B3194" s="42">
        <v>1033176</v>
      </c>
      <c r="C3194" s="43" t="s">
        <v>7999</v>
      </c>
      <c r="D3194" s="43" t="s">
        <v>8000</v>
      </c>
      <c r="E3194" s="43" t="s">
        <v>8001</v>
      </c>
      <c r="F3194" s="43" t="s">
        <v>7966</v>
      </c>
      <c r="G3194" s="43" t="s">
        <v>6461</v>
      </c>
      <c r="H3194" s="43" t="s">
        <v>1243</v>
      </c>
    </row>
    <row r="3195" spans="1:8" ht="17.25" customHeight="1" x14ac:dyDescent="0.35">
      <c r="A3195" s="46" t="str">
        <f>_xlfn.CONCAT("PUSKESMAS ",TRIM(tblReff[[#This Row],[NAMA PUSKESMAS]]))</f>
        <v>PUSKESMAS TAMBERU BARAT</v>
      </c>
      <c r="B3195" s="42">
        <v>1033177</v>
      </c>
      <c r="C3195" s="43" t="s">
        <v>8002</v>
      </c>
      <c r="D3195" s="43" t="s">
        <v>8003</v>
      </c>
      <c r="E3195" s="43" t="s">
        <v>8001</v>
      </c>
      <c r="F3195" s="43" t="s">
        <v>7966</v>
      </c>
      <c r="G3195" s="43" t="s">
        <v>6461</v>
      </c>
      <c r="H3195" s="43" t="s">
        <v>1243</v>
      </c>
    </row>
    <row r="3196" spans="1:8" ht="17.25" customHeight="1" x14ac:dyDescent="0.35">
      <c r="A3196" s="46" t="str">
        <f>_xlfn.CONCAT("PUSKESMAS ",TRIM(tblReff[[#This Row],[NAMA PUSKESMAS]]))</f>
        <v>PUSKESMAS TLANAKAN</v>
      </c>
      <c r="B3196" s="42">
        <v>1033178</v>
      </c>
      <c r="C3196" s="43" t="s">
        <v>8004</v>
      </c>
      <c r="D3196" s="43" t="s">
        <v>8005</v>
      </c>
      <c r="E3196" s="43" t="s">
        <v>8004</v>
      </c>
      <c r="F3196" s="43" t="s">
        <v>8006</v>
      </c>
      <c r="G3196" s="43" t="s">
        <v>6461</v>
      </c>
      <c r="H3196" s="43" t="s">
        <v>1243</v>
      </c>
    </row>
    <row r="3197" spans="1:8" ht="17.25" customHeight="1" x14ac:dyDescent="0.35">
      <c r="A3197" s="46" t="str">
        <f>_xlfn.CONCAT("PUSKESMAS ",TRIM(tblReff[[#This Row],[NAMA PUSKESMAS]]))</f>
        <v>PUSKESMAS BANDARAN</v>
      </c>
      <c r="B3197" s="42">
        <v>1033179</v>
      </c>
      <c r="C3197" s="43" t="s">
        <v>8007</v>
      </c>
      <c r="D3197" s="43" t="s">
        <v>8008</v>
      </c>
      <c r="E3197" s="43" t="s">
        <v>8004</v>
      </c>
      <c r="F3197" s="43" t="s">
        <v>8006</v>
      </c>
      <c r="G3197" s="43" t="s">
        <v>6461</v>
      </c>
      <c r="H3197" s="43" t="s">
        <v>1243</v>
      </c>
    </row>
    <row r="3198" spans="1:8" ht="17.25" customHeight="1" x14ac:dyDescent="0.35">
      <c r="A3198" s="46" t="str">
        <f>_xlfn.CONCAT("PUSKESMAS ",TRIM(tblReff[[#This Row],[NAMA PUSKESMAS]]))</f>
        <v>PUSKESMAS PADEMAWU</v>
      </c>
      <c r="B3198" s="42">
        <v>1033180</v>
      </c>
      <c r="C3198" s="43" t="s">
        <v>8009</v>
      </c>
      <c r="D3198" s="43" t="s">
        <v>8010</v>
      </c>
      <c r="E3198" s="43" t="s">
        <v>8009</v>
      </c>
      <c r="F3198" s="43" t="s">
        <v>8006</v>
      </c>
      <c r="G3198" s="43" t="s">
        <v>6461</v>
      </c>
      <c r="H3198" s="43" t="s">
        <v>1243</v>
      </c>
    </row>
    <row r="3199" spans="1:8" ht="17.25" customHeight="1" x14ac:dyDescent="0.35">
      <c r="A3199" s="46" t="str">
        <f>_xlfn.CONCAT("PUSKESMAS ",TRIM(tblReff[[#This Row],[NAMA PUSKESMAS]]))</f>
        <v>PUSKESMAS SOPAAH</v>
      </c>
      <c r="B3199" s="42">
        <v>1033181</v>
      </c>
      <c r="C3199" s="43" t="s">
        <v>8011</v>
      </c>
      <c r="D3199" s="43" t="s">
        <v>8012</v>
      </c>
      <c r="E3199" s="43" t="s">
        <v>8009</v>
      </c>
      <c r="F3199" s="43" t="s">
        <v>8006</v>
      </c>
      <c r="G3199" s="43" t="s">
        <v>6461</v>
      </c>
      <c r="H3199" s="43" t="s">
        <v>1244</v>
      </c>
    </row>
    <row r="3200" spans="1:8" ht="17.25" customHeight="1" x14ac:dyDescent="0.35">
      <c r="A3200" s="46" t="str">
        <f>_xlfn.CONCAT("PUSKESMAS ",TRIM(tblReff[[#This Row],[NAMA PUSKESMAS]]))</f>
        <v>PUSKESMAS GALIS</v>
      </c>
      <c r="B3200" s="42">
        <v>1033182</v>
      </c>
      <c r="C3200" s="43" t="s">
        <v>7936</v>
      </c>
      <c r="D3200" s="43" t="s">
        <v>8013</v>
      </c>
      <c r="E3200" s="43" t="s">
        <v>7936</v>
      </c>
      <c r="F3200" s="43" t="s">
        <v>8006</v>
      </c>
      <c r="G3200" s="43" t="s">
        <v>6461</v>
      </c>
      <c r="H3200" s="43" t="s">
        <v>1243</v>
      </c>
    </row>
    <row r="3201" spans="1:8" ht="17.25" customHeight="1" x14ac:dyDescent="0.35">
      <c r="A3201" s="46" t="str">
        <f>_xlfn.CONCAT("PUSKESMAS ",TRIM(tblReff[[#This Row],[NAMA PUSKESMAS]]))</f>
        <v>PUSKESMAS LARANGAN</v>
      </c>
      <c r="B3201" s="42">
        <v>1033183</v>
      </c>
      <c r="C3201" s="43" t="s">
        <v>3990</v>
      </c>
      <c r="D3201" s="43" t="s">
        <v>8014</v>
      </c>
      <c r="E3201" s="43" t="s">
        <v>3990</v>
      </c>
      <c r="F3201" s="43" t="s">
        <v>8006</v>
      </c>
      <c r="G3201" s="43" t="s">
        <v>6461</v>
      </c>
      <c r="H3201" s="43" t="s">
        <v>1243</v>
      </c>
    </row>
    <row r="3202" spans="1:8" ht="17.25" customHeight="1" x14ac:dyDescent="0.35">
      <c r="A3202" s="46" t="str">
        <f>_xlfn.CONCAT("PUSKESMAS ",TRIM(tblReff[[#This Row],[NAMA PUSKESMAS]]))</f>
        <v>PUSKESMAS TALANG</v>
      </c>
      <c r="B3202" s="42">
        <v>1033184</v>
      </c>
      <c r="C3202" s="43" t="s">
        <v>1290</v>
      </c>
      <c r="D3202" s="43" t="s">
        <v>8015</v>
      </c>
      <c r="E3202" s="43" t="s">
        <v>3990</v>
      </c>
      <c r="F3202" s="43" t="s">
        <v>8006</v>
      </c>
      <c r="G3202" s="43" t="s">
        <v>6461</v>
      </c>
      <c r="H3202" s="43" t="s">
        <v>1243</v>
      </c>
    </row>
    <row r="3203" spans="1:8" ht="17.25" customHeight="1" x14ac:dyDescent="0.35">
      <c r="A3203" s="46" t="str">
        <f>_xlfn.CONCAT("PUSKESMAS ",TRIM(tblReff[[#This Row],[NAMA PUSKESMAS]]))</f>
        <v>PUSKESMAS TEJA</v>
      </c>
      <c r="B3203" s="42">
        <v>1033185</v>
      </c>
      <c r="C3203" s="43" t="s">
        <v>8016</v>
      </c>
      <c r="D3203" s="43" t="s">
        <v>8017</v>
      </c>
      <c r="E3203" s="43" t="s">
        <v>8018</v>
      </c>
      <c r="F3203" s="43" t="s">
        <v>8006</v>
      </c>
      <c r="G3203" s="43" t="s">
        <v>6461</v>
      </c>
      <c r="H3203" s="43" t="s">
        <v>1243</v>
      </c>
    </row>
    <row r="3204" spans="1:8" ht="17.25" customHeight="1" x14ac:dyDescent="0.35">
      <c r="A3204" s="46" t="str">
        <f>_xlfn.CONCAT("PUSKESMAS ",TRIM(tblReff[[#This Row],[NAMA PUSKESMAS]]))</f>
        <v>PUSKESMAS KOWEL</v>
      </c>
      <c r="B3204" s="42">
        <v>1033186</v>
      </c>
      <c r="C3204" s="43" t="s">
        <v>8019</v>
      </c>
      <c r="D3204" s="43" t="s">
        <v>8020</v>
      </c>
      <c r="E3204" s="43" t="s">
        <v>8018</v>
      </c>
      <c r="F3204" s="43" t="s">
        <v>8006</v>
      </c>
      <c r="G3204" s="43" t="s">
        <v>6461</v>
      </c>
      <c r="H3204" s="43" t="s">
        <v>1244</v>
      </c>
    </row>
    <row r="3205" spans="1:8" ht="17.25" customHeight="1" x14ac:dyDescent="0.35">
      <c r="A3205" s="46" t="str">
        <f>_xlfn.CONCAT("PUSKESMAS ",TRIM(tblReff[[#This Row],[NAMA PUSKESMAS]]))</f>
        <v>PUSKESMAS PROPPO</v>
      </c>
      <c r="B3205" s="42">
        <v>1033187</v>
      </c>
      <c r="C3205" s="43" t="s">
        <v>8021</v>
      </c>
      <c r="D3205" s="43" t="s">
        <v>8022</v>
      </c>
      <c r="E3205" s="43" t="s">
        <v>8021</v>
      </c>
      <c r="F3205" s="43" t="s">
        <v>8006</v>
      </c>
      <c r="G3205" s="43" t="s">
        <v>6461</v>
      </c>
      <c r="H3205" s="43" t="s">
        <v>1243</v>
      </c>
    </row>
    <row r="3206" spans="1:8" ht="17.25" customHeight="1" x14ac:dyDescent="0.35">
      <c r="A3206" s="46" t="str">
        <f>_xlfn.CONCAT("PUSKESMAS ",TRIM(tblReff[[#This Row],[NAMA PUSKESMAS]]))</f>
        <v>PUSKESMAS PANAGUAN</v>
      </c>
      <c r="B3206" s="42">
        <v>1033188</v>
      </c>
      <c r="C3206" s="43" t="s">
        <v>8023</v>
      </c>
      <c r="D3206" s="43" t="s">
        <v>8024</v>
      </c>
      <c r="E3206" s="43" t="s">
        <v>8021</v>
      </c>
      <c r="F3206" s="43" t="s">
        <v>8006</v>
      </c>
      <c r="G3206" s="43" t="s">
        <v>6461</v>
      </c>
      <c r="H3206" s="43" t="s">
        <v>1244</v>
      </c>
    </row>
    <row r="3207" spans="1:8" ht="17.25" customHeight="1" x14ac:dyDescent="0.35">
      <c r="A3207" s="46" t="str">
        <f>_xlfn.CONCAT("PUSKESMAS ",TRIM(tblReff[[#This Row],[NAMA PUSKESMAS]]))</f>
        <v>PUSKESMAS PALENGAAN</v>
      </c>
      <c r="B3207" s="42">
        <v>1033189</v>
      </c>
      <c r="C3207" s="43" t="s">
        <v>8025</v>
      </c>
      <c r="D3207" s="43" t="s">
        <v>8026</v>
      </c>
      <c r="E3207" s="43" t="s">
        <v>8025</v>
      </c>
      <c r="F3207" s="43" t="s">
        <v>8006</v>
      </c>
      <c r="G3207" s="43" t="s">
        <v>6461</v>
      </c>
      <c r="H3207" s="43" t="s">
        <v>1243</v>
      </c>
    </row>
    <row r="3208" spans="1:8" ht="17.25" customHeight="1" x14ac:dyDescent="0.35">
      <c r="A3208" s="46" t="str">
        <f>_xlfn.CONCAT("PUSKESMAS ",TRIM(tblReff[[#This Row],[NAMA PUSKESMAS]]))</f>
        <v>PUSKESMAS PEGANTENAN</v>
      </c>
      <c r="B3208" s="42">
        <v>1033190</v>
      </c>
      <c r="C3208" s="43" t="s">
        <v>8027</v>
      </c>
      <c r="D3208" s="43" t="s">
        <v>8028</v>
      </c>
      <c r="E3208" s="43" t="s">
        <v>8027</v>
      </c>
      <c r="F3208" s="43" t="s">
        <v>8006</v>
      </c>
      <c r="G3208" s="43" t="s">
        <v>6461</v>
      </c>
      <c r="H3208" s="43" t="s">
        <v>1243</v>
      </c>
    </row>
    <row r="3209" spans="1:8" ht="17.25" customHeight="1" x14ac:dyDescent="0.35">
      <c r="A3209" s="46" t="str">
        <f>_xlfn.CONCAT("PUSKESMAS ",TRIM(tblReff[[#This Row],[NAMA PUSKESMAS]]))</f>
        <v>PUSKESMAS BULANGAN HAJI</v>
      </c>
      <c r="B3209" s="42">
        <v>1033191</v>
      </c>
      <c r="C3209" s="43" t="s">
        <v>8029</v>
      </c>
      <c r="D3209" s="43" t="s">
        <v>8030</v>
      </c>
      <c r="E3209" s="43" t="s">
        <v>8027</v>
      </c>
      <c r="F3209" s="43" t="s">
        <v>8006</v>
      </c>
      <c r="G3209" s="43" t="s">
        <v>6461</v>
      </c>
      <c r="H3209" s="43" t="s">
        <v>1244</v>
      </c>
    </row>
    <row r="3210" spans="1:8" ht="17.25" customHeight="1" x14ac:dyDescent="0.35">
      <c r="A3210" s="46" t="str">
        <f>_xlfn.CONCAT("PUSKESMAS ",TRIM(tblReff[[#This Row],[NAMA PUSKESMAS]]))</f>
        <v>PUSKESMAS KADUR</v>
      </c>
      <c r="B3210" s="42">
        <v>1033192</v>
      </c>
      <c r="C3210" s="43" t="s">
        <v>8031</v>
      </c>
      <c r="D3210" s="43" t="s">
        <v>8032</v>
      </c>
      <c r="E3210" s="43" t="s">
        <v>8031</v>
      </c>
      <c r="F3210" s="43" t="s">
        <v>8006</v>
      </c>
      <c r="G3210" s="43" t="s">
        <v>6461</v>
      </c>
      <c r="H3210" s="43" t="s">
        <v>1244</v>
      </c>
    </row>
    <row r="3211" spans="1:8" ht="17.25" customHeight="1" x14ac:dyDescent="0.35">
      <c r="A3211" s="46" t="str">
        <f>_xlfn.CONCAT("PUSKESMAS ",TRIM(tblReff[[#This Row],[NAMA PUSKESMAS]]))</f>
        <v>PUSKESMAS PAKONG</v>
      </c>
      <c r="B3211" s="42">
        <v>1033193</v>
      </c>
      <c r="C3211" s="43" t="s">
        <v>8033</v>
      </c>
      <c r="D3211" s="43" t="s">
        <v>8034</v>
      </c>
      <c r="E3211" s="43" t="s">
        <v>8033</v>
      </c>
      <c r="F3211" s="43" t="s">
        <v>8006</v>
      </c>
      <c r="G3211" s="43" t="s">
        <v>6461</v>
      </c>
      <c r="H3211" s="43" t="s">
        <v>1243</v>
      </c>
    </row>
    <row r="3212" spans="1:8" ht="17.25" customHeight="1" x14ac:dyDescent="0.35">
      <c r="A3212" s="46" t="str">
        <f>_xlfn.CONCAT("PUSKESMAS ",TRIM(tblReff[[#This Row],[NAMA PUSKESMAS]]))</f>
        <v>PUSKESMAS WARU</v>
      </c>
      <c r="B3212" s="42">
        <v>1033194</v>
      </c>
      <c r="C3212" s="43" t="s">
        <v>7346</v>
      </c>
      <c r="D3212" s="43" t="s">
        <v>8035</v>
      </c>
      <c r="E3212" s="43" t="s">
        <v>7346</v>
      </c>
      <c r="F3212" s="43" t="s">
        <v>8006</v>
      </c>
      <c r="G3212" s="43" t="s">
        <v>6461</v>
      </c>
      <c r="H3212" s="43" t="s">
        <v>1243</v>
      </c>
    </row>
    <row r="3213" spans="1:8" ht="17.25" customHeight="1" x14ac:dyDescent="0.35">
      <c r="A3213" s="46" t="str">
        <f>_xlfn.CONCAT("PUSKESMAS ",TRIM(tblReff[[#This Row],[NAMA PUSKESMAS]]))</f>
        <v>PUSKESMAS TAMPOJUNG PREGI</v>
      </c>
      <c r="B3213" s="42">
        <v>1033195</v>
      </c>
      <c r="C3213" s="43" t="s">
        <v>8036</v>
      </c>
      <c r="D3213" s="43" t="s">
        <v>8037</v>
      </c>
      <c r="E3213" s="43" t="s">
        <v>7346</v>
      </c>
      <c r="F3213" s="43" t="s">
        <v>8006</v>
      </c>
      <c r="G3213" s="43" t="s">
        <v>6461</v>
      </c>
      <c r="H3213" s="43" t="s">
        <v>1243</v>
      </c>
    </row>
    <row r="3214" spans="1:8" ht="17.25" customHeight="1" x14ac:dyDescent="0.35">
      <c r="A3214" s="46" t="str">
        <f>_xlfn.CONCAT("PUSKESMAS ",TRIM(tblReff[[#This Row],[NAMA PUSKESMAS]]))</f>
        <v>PUSKESMAS BATUMARMAR</v>
      </c>
      <c r="B3214" s="42">
        <v>1033196</v>
      </c>
      <c r="C3214" s="43" t="s">
        <v>8038</v>
      </c>
      <c r="D3214" s="43" t="s">
        <v>8039</v>
      </c>
      <c r="E3214" s="43" t="s">
        <v>8040</v>
      </c>
      <c r="F3214" s="43" t="s">
        <v>8006</v>
      </c>
      <c r="G3214" s="43" t="s">
        <v>6461</v>
      </c>
      <c r="H3214" s="43" t="s">
        <v>1243</v>
      </c>
    </row>
    <row r="3215" spans="1:8" ht="17.25" customHeight="1" x14ac:dyDescent="0.35">
      <c r="A3215" s="46" t="str">
        <f>_xlfn.CONCAT("PUSKESMAS ",TRIM(tblReff[[#This Row],[NAMA PUSKESMAS]]))</f>
        <v>PUSKESMAS PASEAN</v>
      </c>
      <c r="B3215" s="42">
        <v>1033197</v>
      </c>
      <c r="C3215" s="43" t="s">
        <v>8041</v>
      </c>
      <c r="D3215" s="43" t="s">
        <v>8042</v>
      </c>
      <c r="E3215" s="43" t="s">
        <v>8041</v>
      </c>
      <c r="F3215" s="43" t="s">
        <v>8006</v>
      </c>
      <c r="G3215" s="43" t="s">
        <v>6461</v>
      </c>
      <c r="H3215" s="43" t="s">
        <v>1243</v>
      </c>
    </row>
    <row r="3216" spans="1:8" ht="17.25" customHeight="1" x14ac:dyDescent="0.35">
      <c r="A3216" s="46" t="str">
        <f>_xlfn.CONCAT("PUSKESMAS ",TRIM(tblReff[[#This Row],[NAMA PUSKESMAS]]))</f>
        <v>PUSKESMAS PRAGAAN</v>
      </c>
      <c r="B3216" s="42">
        <v>1033198</v>
      </c>
      <c r="C3216" s="43" t="s">
        <v>8043</v>
      </c>
      <c r="D3216" s="43" t="s">
        <v>8044</v>
      </c>
      <c r="E3216" s="43" t="s">
        <v>8043</v>
      </c>
      <c r="F3216" s="43" t="s">
        <v>8045</v>
      </c>
      <c r="G3216" s="43" t="s">
        <v>6461</v>
      </c>
      <c r="H3216" s="43" t="s">
        <v>1243</v>
      </c>
    </row>
    <row r="3217" spans="1:8" ht="17.25" customHeight="1" x14ac:dyDescent="0.35">
      <c r="A3217" s="46" t="str">
        <f>_xlfn.CONCAT("PUSKESMAS ",TRIM(tblReff[[#This Row],[NAMA PUSKESMAS]]))</f>
        <v>PUSKESMAS BLUTO</v>
      </c>
      <c r="B3217" s="42">
        <v>1033199</v>
      </c>
      <c r="C3217" s="43" t="s">
        <v>8046</v>
      </c>
      <c r="D3217" s="43" t="s">
        <v>8047</v>
      </c>
      <c r="E3217" s="43" t="s">
        <v>8046</v>
      </c>
      <c r="F3217" s="43" t="s">
        <v>8045</v>
      </c>
      <c r="G3217" s="43" t="s">
        <v>6461</v>
      </c>
      <c r="H3217" s="43" t="s">
        <v>1243</v>
      </c>
    </row>
    <row r="3218" spans="1:8" ht="17.25" customHeight="1" x14ac:dyDescent="0.35">
      <c r="A3218" s="46" t="str">
        <f>_xlfn.CONCAT("PUSKESMAS ",TRIM(tblReff[[#This Row],[NAMA PUSKESMAS]]))</f>
        <v>PUSKESMAS SARONGGI</v>
      </c>
      <c r="B3218" s="42">
        <v>1033200</v>
      </c>
      <c r="C3218" s="43" t="s">
        <v>8048</v>
      </c>
      <c r="D3218" s="43" t="s">
        <v>8049</v>
      </c>
      <c r="E3218" s="43" t="s">
        <v>8048</v>
      </c>
      <c r="F3218" s="43" t="s">
        <v>8045</v>
      </c>
      <c r="G3218" s="43" t="s">
        <v>6461</v>
      </c>
      <c r="H3218" s="43" t="s">
        <v>1243</v>
      </c>
    </row>
    <row r="3219" spans="1:8" ht="17.25" customHeight="1" x14ac:dyDescent="0.35">
      <c r="A3219" s="46" t="str">
        <f>_xlfn.CONCAT("PUSKESMAS ",TRIM(tblReff[[#This Row],[NAMA PUSKESMAS]]))</f>
        <v>PUSKESMAS GILI GENTING</v>
      </c>
      <c r="B3219" s="42">
        <v>1033201</v>
      </c>
      <c r="C3219" s="43" t="s">
        <v>8050</v>
      </c>
      <c r="D3219" s="43" t="s">
        <v>8051</v>
      </c>
      <c r="E3219" s="43" t="s">
        <v>8052</v>
      </c>
      <c r="F3219" s="43" t="s">
        <v>8045</v>
      </c>
      <c r="G3219" s="43" t="s">
        <v>6461</v>
      </c>
      <c r="H3219" s="43" t="s">
        <v>1243</v>
      </c>
    </row>
    <row r="3220" spans="1:8" ht="17.25" customHeight="1" x14ac:dyDescent="0.35">
      <c r="A3220" s="46" t="str">
        <f>_xlfn.CONCAT("PUSKESMAS ",TRIM(tblReff[[#This Row],[NAMA PUSKESMAS]]))</f>
        <v>PUSKESMAS TALANGO</v>
      </c>
      <c r="B3220" s="42">
        <v>1033202</v>
      </c>
      <c r="C3220" s="43" t="s">
        <v>8053</v>
      </c>
      <c r="D3220" s="43" t="s">
        <v>8054</v>
      </c>
      <c r="E3220" s="43" t="s">
        <v>8053</v>
      </c>
      <c r="F3220" s="43" t="s">
        <v>8045</v>
      </c>
      <c r="G3220" s="43" t="s">
        <v>6461</v>
      </c>
      <c r="H3220" s="43" t="s">
        <v>1243</v>
      </c>
    </row>
    <row r="3221" spans="1:8" ht="17.25" customHeight="1" x14ac:dyDescent="0.35">
      <c r="A3221" s="46" t="str">
        <f>_xlfn.CONCAT("PUSKESMAS ",TRIM(tblReff[[#This Row],[NAMA PUSKESMAS]]))</f>
        <v>PUSKESMAS KALIANGET</v>
      </c>
      <c r="B3221" s="42">
        <v>1033203</v>
      </c>
      <c r="C3221" s="43" t="s">
        <v>8055</v>
      </c>
      <c r="D3221" s="43" t="s">
        <v>8056</v>
      </c>
      <c r="E3221" s="43" t="s">
        <v>8055</v>
      </c>
      <c r="F3221" s="43" t="s">
        <v>8045</v>
      </c>
      <c r="G3221" s="43" t="s">
        <v>6461</v>
      </c>
      <c r="H3221" s="43" t="s">
        <v>1243</v>
      </c>
    </row>
    <row r="3222" spans="1:8" ht="17.25" customHeight="1" x14ac:dyDescent="0.35">
      <c r="A3222" s="46" t="str">
        <f>_xlfn.CONCAT("PUSKESMAS ",TRIM(tblReff[[#This Row],[NAMA PUSKESMAS]]))</f>
        <v>PUSKESMAS PANDIAN</v>
      </c>
      <c r="B3222" s="42">
        <v>1033204</v>
      </c>
      <c r="C3222" s="43" t="s">
        <v>8057</v>
      </c>
      <c r="D3222" s="43" t="s">
        <v>8058</v>
      </c>
      <c r="E3222" s="43" t="s">
        <v>8059</v>
      </c>
      <c r="F3222" s="43" t="s">
        <v>8045</v>
      </c>
      <c r="G3222" s="43" t="s">
        <v>6461</v>
      </c>
      <c r="H3222" s="43" t="s">
        <v>1243</v>
      </c>
    </row>
    <row r="3223" spans="1:8" ht="17.25" customHeight="1" x14ac:dyDescent="0.35">
      <c r="A3223" s="46" t="str">
        <f>_xlfn.CONCAT("PUSKESMAS ",TRIM(tblReff[[#This Row],[NAMA PUSKESMAS]]))</f>
        <v>PUSKESMAS PAMOLOKAN</v>
      </c>
      <c r="B3223" s="42">
        <v>1033205</v>
      </c>
      <c r="C3223" s="43" t="s">
        <v>8060</v>
      </c>
      <c r="D3223" s="43" t="s">
        <v>8061</v>
      </c>
      <c r="E3223" s="43" t="s">
        <v>8059</v>
      </c>
      <c r="F3223" s="43" t="s">
        <v>8045</v>
      </c>
      <c r="G3223" s="43" t="s">
        <v>6461</v>
      </c>
      <c r="H3223" s="43" t="s">
        <v>1243</v>
      </c>
    </row>
    <row r="3224" spans="1:8" ht="17.25" customHeight="1" x14ac:dyDescent="0.35">
      <c r="A3224" s="46" t="str">
        <f>_xlfn.CONCAT("PUSKESMAS ",TRIM(tblReff[[#This Row],[NAMA PUSKESMAS]]))</f>
        <v>PUSKESMAS BATUAN</v>
      </c>
      <c r="B3224" s="42">
        <v>1033206</v>
      </c>
      <c r="C3224" s="43" t="s">
        <v>8062</v>
      </c>
      <c r="D3224" s="43" t="s">
        <v>8063</v>
      </c>
      <c r="E3224" s="43" t="s">
        <v>8062</v>
      </c>
      <c r="F3224" s="43" t="s">
        <v>8045</v>
      </c>
      <c r="G3224" s="43" t="s">
        <v>6461</v>
      </c>
      <c r="H3224" s="43" t="s">
        <v>1243</v>
      </c>
    </row>
    <row r="3225" spans="1:8" ht="17.25" customHeight="1" x14ac:dyDescent="0.35">
      <c r="A3225" s="46" t="str">
        <f>_xlfn.CONCAT("PUSKESMAS ",TRIM(tblReff[[#This Row],[NAMA PUSKESMAS]]))</f>
        <v>PUSKESMAS LENTENG</v>
      </c>
      <c r="B3225" s="42">
        <v>1033207</v>
      </c>
      <c r="C3225" s="43" t="s">
        <v>8064</v>
      </c>
      <c r="D3225" s="43" t="s">
        <v>8065</v>
      </c>
      <c r="E3225" s="43" t="s">
        <v>8064</v>
      </c>
      <c r="F3225" s="43" t="s">
        <v>8045</v>
      </c>
      <c r="G3225" s="43" t="s">
        <v>6461</v>
      </c>
      <c r="H3225" s="43" t="s">
        <v>1243</v>
      </c>
    </row>
    <row r="3226" spans="1:8" ht="17.25" customHeight="1" x14ac:dyDescent="0.35">
      <c r="A3226" s="46" t="str">
        <f>_xlfn.CONCAT("PUSKESMAS ",TRIM(tblReff[[#This Row],[NAMA PUSKESMAS]]))</f>
        <v>PUSKESMAS MONCEK TENGAH</v>
      </c>
      <c r="B3226" s="42">
        <v>1033208</v>
      </c>
      <c r="C3226" s="43" t="s">
        <v>8066</v>
      </c>
      <c r="D3226" s="43" t="s">
        <v>8067</v>
      </c>
      <c r="E3226" s="43" t="s">
        <v>8064</v>
      </c>
      <c r="F3226" s="43" t="s">
        <v>8045</v>
      </c>
      <c r="G3226" s="43" t="s">
        <v>6461</v>
      </c>
      <c r="H3226" s="43" t="s">
        <v>1243</v>
      </c>
    </row>
    <row r="3227" spans="1:8" ht="17.25" customHeight="1" x14ac:dyDescent="0.35">
      <c r="A3227" s="46" t="str">
        <f>_xlfn.CONCAT("PUSKESMAS ",TRIM(tblReff[[#This Row],[NAMA PUSKESMAS]]))</f>
        <v>PUSKESMAS GANDING</v>
      </c>
      <c r="B3227" s="42">
        <v>1033209</v>
      </c>
      <c r="C3227" s="43" t="s">
        <v>8068</v>
      </c>
      <c r="D3227" s="43" t="s">
        <v>8069</v>
      </c>
      <c r="E3227" s="43" t="s">
        <v>8068</v>
      </c>
      <c r="F3227" s="43" t="s">
        <v>8045</v>
      </c>
      <c r="G3227" s="43" t="s">
        <v>6461</v>
      </c>
      <c r="H3227" s="43" t="s">
        <v>1243</v>
      </c>
    </row>
    <row r="3228" spans="1:8" ht="17.25" customHeight="1" x14ac:dyDescent="0.35">
      <c r="A3228" s="46" t="str">
        <f>_xlfn.CONCAT("PUSKESMAS ",TRIM(tblReff[[#This Row],[NAMA PUSKESMAS]]))</f>
        <v>PUSKESMAS GULUK-GULUK</v>
      </c>
      <c r="B3228" s="42">
        <v>1033210</v>
      </c>
      <c r="C3228" s="43" t="s">
        <v>8070</v>
      </c>
      <c r="D3228" s="43" t="s">
        <v>8071</v>
      </c>
      <c r="E3228" s="43" t="s">
        <v>8072</v>
      </c>
      <c r="F3228" s="43" t="s">
        <v>8045</v>
      </c>
      <c r="G3228" s="43" t="s">
        <v>6461</v>
      </c>
      <c r="H3228" s="43" t="s">
        <v>1243</v>
      </c>
    </row>
    <row r="3229" spans="1:8" ht="17.25" customHeight="1" x14ac:dyDescent="0.35">
      <c r="A3229" s="46" t="str">
        <f>_xlfn.CONCAT("PUSKESMAS ",TRIM(tblReff[[#This Row],[NAMA PUSKESMAS]]))</f>
        <v>PUSKESMAS PASONGSONGAN</v>
      </c>
      <c r="B3229" s="42">
        <v>1033211</v>
      </c>
      <c r="C3229" s="43" t="s">
        <v>8073</v>
      </c>
      <c r="D3229" s="43" t="s">
        <v>8074</v>
      </c>
      <c r="E3229" s="43" t="s">
        <v>8073</v>
      </c>
      <c r="F3229" s="43" t="s">
        <v>8045</v>
      </c>
      <c r="G3229" s="43" t="s">
        <v>6461</v>
      </c>
      <c r="H3229" s="43" t="s">
        <v>1243</v>
      </c>
    </row>
    <row r="3230" spans="1:8" ht="17.25" customHeight="1" x14ac:dyDescent="0.35">
      <c r="A3230" s="46" t="str">
        <f>_xlfn.CONCAT("PUSKESMAS ",TRIM(tblReff[[#This Row],[NAMA PUSKESMAS]]))</f>
        <v>PUSKESMAS AMBUNTEN</v>
      </c>
      <c r="B3230" s="42">
        <v>1033212</v>
      </c>
      <c r="C3230" s="43" t="s">
        <v>8075</v>
      </c>
      <c r="D3230" s="43" t="s">
        <v>8076</v>
      </c>
      <c r="E3230" s="43" t="s">
        <v>8075</v>
      </c>
      <c r="F3230" s="43" t="s">
        <v>8045</v>
      </c>
      <c r="G3230" s="43" t="s">
        <v>6461</v>
      </c>
      <c r="H3230" s="43" t="s">
        <v>1243</v>
      </c>
    </row>
    <row r="3231" spans="1:8" ht="17.25" customHeight="1" x14ac:dyDescent="0.35">
      <c r="A3231" s="46" t="str">
        <f>_xlfn.CONCAT("PUSKESMAS ",TRIM(tblReff[[#This Row],[NAMA PUSKESMAS]]))</f>
        <v>PUSKESMAS RUBARU</v>
      </c>
      <c r="B3231" s="42">
        <v>1033213</v>
      </c>
      <c r="C3231" s="43" t="s">
        <v>8077</v>
      </c>
      <c r="D3231" s="43" t="s">
        <v>8078</v>
      </c>
      <c r="E3231" s="43" t="s">
        <v>8077</v>
      </c>
      <c r="F3231" s="43" t="s">
        <v>8045</v>
      </c>
      <c r="G3231" s="43" t="s">
        <v>6461</v>
      </c>
      <c r="H3231" s="43" t="s">
        <v>1243</v>
      </c>
    </row>
    <row r="3232" spans="1:8" ht="17.25" customHeight="1" x14ac:dyDescent="0.35">
      <c r="A3232" s="46" t="str">
        <f>_xlfn.CONCAT("PUSKESMAS ",TRIM(tblReff[[#This Row],[NAMA PUSKESMAS]]))</f>
        <v>PUSKESMAS DASUK</v>
      </c>
      <c r="B3232" s="42">
        <v>1033214</v>
      </c>
      <c r="C3232" s="43" t="s">
        <v>8079</v>
      </c>
      <c r="D3232" s="43" t="s">
        <v>8080</v>
      </c>
      <c r="E3232" s="43" t="s">
        <v>8079</v>
      </c>
      <c r="F3232" s="43" t="s">
        <v>8045</v>
      </c>
      <c r="G3232" s="43" t="s">
        <v>6461</v>
      </c>
      <c r="H3232" s="43" t="s">
        <v>1243</v>
      </c>
    </row>
    <row r="3233" spans="1:8" ht="17.25" customHeight="1" x14ac:dyDescent="0.35">
      <c r="A3233" s="46" t="str">
        <f>_xlfn.CONCAT("PUSKESMAS ",TRIM(tblReff[[#This Row],[NAMA PUSKESMAS]]))</f>
        <v>PUSKESMAS MANDING</v>
      </c>
      <c r="B3233" s="42">
        <v>1033215</v>
      </c>
      <c r="C3233" s="43" t="s">
        <v>8081</v>
      </c>
      <c r="D3233" s="43" t="s">
        <v>8082</v>
      </c>
      <c r="E3233" s="43" t="s">
        <v>8081</v>
      </c>
      <c r="F3233" s="43" t="s">
        <v>8045</v>
      </c>
      <c r="G3233" s="43" t="s">
        <v>6461</v>
      </c>
      <c r="H3233" s="43" t="s">
        <v>1243</v>
      </c>
    </row>
    <row r="3234" spans="1:8" ht="17.25" customHeight="1" x14ac:dyDescent="0.35">
      <c r="A3234" s="46" t="str">
        <f>_xlfn.CONCAT("PUSKESMAS ",TRIM(tblReff[[#This Row],[NAMA PUSKESMAS]]))</f>
        <v>PUSKESMAS BATU PUTIH</v>
      </c>
      <c r="B3234" s="42">
        <v>1033216</v>
      </c>
      <c r="C3234" s="43" t="s">
        <v>1365</v>
      </c>
      <c r="D3234" s="43" t="s">
        <v>8083</v>
      </c>
      <c r="E3234" s="43" t="s">
        <v>8084</v>
      </c>
      <c r="F3234" s="43" t="s">
        <v>8045</v>
      </c>
      <c r="G3234" s="43" t="s">
        <v>6461</v>
      </c>
      <c r="H3234" s="43" t="s">
        <v>1243</v>
      </c>
    </row>
    <row r="3235" spans="1:8" ht="17.25" customHeight="1" x14ac:dyDescent="0.35">
      <c r="A3235" s="46" t="str">
        <f>_xlfn.CONCAT("PUSKESMAS ",TRIM(tblReff[[#This Row],[NAMA PUSKESMAS]]))</f>
        <v>PUSKESMAS GAPURA</v>
      </c>
      <c r="B3235" s="42">
        <v>1033217</v>
      </c>
      <c r="C3235" s="43" t="s">
        <v>8085</v>
      </c>
      <c r="D3235" s="43" t="s">
        <v>8086</v>
      </c>
      <c r="E3235" s="43" t="s">
        <v>8085</v>
      </c>
      <c r="F3235" s="43" t="s">
        <v>8045</v>
      </c>
      <c r="G3235" s="43" t="s">
        <v>6461</v>
      </c>
      <c r="H3235" s="43" t="s">
        <v>1243</v>
      </c>
    </row>
    <row r="3236" spans="1:8" ht="17.25" customHeight="1" x14ac:dyDescent="0.35">
      <c r="A3236" s="46" t="str">
        <f>_xlfn.CONCAT("PUSKESMAS ",TRIM(tblReff[[#This Row],[NAMA PUSKESMAS]]))</f>
        <v>PUSKESMAS BATANG BATANG</v>
      </c>
      <c r="B3236" s="42">
        <v>1033218</v>
      </c>
      <c r="C3236" s="43" t="s">
        <v>8087</v>
      </c>
      <c r="D3236" s="43" t="s">
        <v>8088</v>
      </c>
      <c r="E3236" s="43" t="s">
        <v>8087</v>
      </c>
      <c r="F3236" s="43" t="s">
        <v>8045</v>
      </c>
      <c r="G3236" s="43" t="s">
        <v>6461</v>
      </c>
      <c r="H3236" s="43" t="s">
        <v>1243</v>
      </c>
    </row>
    <row r="3237" spans="1:8" ht="17.25" customHeight="1" x14ac:dyDescent="0.35">
      <c r="A3237" s="46" t="str">
        <f>_xlfn.CONCAT("PUSKESMAS ",TRIM(tblReff[[#This Row],[NAMA PUSKESMAS]]))</f>
        <v>PUSKESMAS LEGUNG TIMUR</v>
      </c>
      <c r="B3237" s="42">
        <v>1033219</v>
      </c>
      <c r="C3237" s="43" t="s">
        <v>8089</v>
      </c>
      <c r="D3237" s="43" t="s">
        <v>8090</v>
      </c>
      <c r="E3237" s="43" t="s">
        <v>8087</v>
      </c>
      <c r="F3237" s="43" t="s">
        <v>8045</v>
      </c>
      <c r="G3237" s="43" t="s">
        <v>6461</v>
      </c>
      <c r="H3237" s="43" t="s">
        <v>1243</v>
      </c>
    </row>
    <row r="3238" spans="1:8" ht="17.25" customHeight="1" x14ac:dyDescent="0.35">
      <c r="A3238" s="46" t="str">
        <f>_xlfn.CONCAT("PUSKESMAS ",TRIM(tblReff[[#This Row],[NAMA PUSKESMAS]]))</f>
        <v>PUSKESMAS DUNGKEK</v>
      </c>
      <c r="B3238" s="42">
        <v>1033220</v>
      </c>
      <c r="C3238" s="43" t="s">
        <v>8091</v>
      </c>
      <c r="D3238" s="43" t="s">
        <v>8092</v>
      </c>
      <c r="E3238" s="43" t="s">
        <v>8091</v>
      </c>
      <c r="F3238" s="43" t="s">
        <v>8045</v>
      </c>
      <c r="G3238" s="43" t="s">
        <v>6461</v>
      </c>
      <c r="H3238" s="43" t="s">
        <v>1243</v>
      </c>
    </row>
    <row r="3239" spans="1:8" ht="17.25" customHeight="1" x14ac:dyDescent="0.35">
      <c r="A3239" s="46" t="str">
        <f>_xlfn.CONCAT("PUSKESMAS ",TRIM(tblReff[[#This Row],[NAMA PUSKESMAS]]))</f>
        <v>PUSKESMAS NONGGUNONG</v>
      </c>
      <c r="B3239" s="42">
        <v>1033221</v>
      </c>
      <c r="C3239" s="43" t="s">
        <v>8093</v>
      </c>
      <c r="D3239" s="43" t="s">
        <v>8094</v>
      </c>
      <c r="E3239" s="43" t="s">
        <v>8093</v>
      </c>
      <c r="F3239" s="43" t="s">
        <v>8045</v>
      </c>
      <c r="G3239" s="43" t="s">
        <v>6461</v>
      </c>
      <c r="H3239" s="43" t="s">
        <v>1243</v>
      </c>
    </row>
    <row r="3240" spans="1:8" ht="17.25" customHeight="1" x14ac:dyDescent="0.35">
      <c r="A3240" s="46" t="str">
        <f>_xlfn.CONCAT("PUSKESMAS ",TRIM(tblReff[[#This Row],[NAMA PUSKESMAS]]))</f>
        <v>PUSKESMAS GAYAM</v>
      </c>
      <c r="B3240" s="42">
        <v>1033222</v>
      </c>
      <c r="C3240" s="43" t="s">
        <v>7712</v>
      </c>
      <c r="D3240" s="43" t="s">
        <v>8095</v>
      </c>
      <c r="E3240" s="43" t="s">
        <v>7712</v>
      </c>
      <c r="F3240" s="43" t="s">
        <v>8045</v>
      </c>
      <c r="G3240" s="43" t="s">
        <v>6461</v>
      </c>
      <c r="H3240" s="43" t="s">
        <v>1243</v>
      </c>
    </row>
    <row r="3241" spans="1:8" ht="17.25" customHeight="1" x14ac:dyDescent="0.35">
      <c r="A3241" s="46" t="str">
        <f>_xlfn.CONCAT("PUSKESMAS ",TRIM(tblReff[[#This Row],[NAMA PUSKESMAS]]))</f>
        <v>PUSKESMAS RAAS</v>
      </c>
      <c r="B3241" s="42">
        <v>1033223</v>
      </c>
      <c r="C3241" s="43" t="s">
        <v>8096</v>
      </c>
      <c r="D3241" s="43" t="s">
        <v>8097</v>
      </c>
      <c r="E3241" s="43" t="s">
        <v>8096</v>
      </c>
      <c r="F3241" s="43" t="s">
        <v>8045</v>
      </c>
      <c r="G3241" s="43" t="s">
        <v>6461</v>
      </c>
      <c r="H3241" s="43" t="s">
        <v>1243</v>
      </c>
    </row>
    <row r="3242" spans="1:8" ht="17.25" customHeight="1" x14ac:dyDescent="0.35">
      <c r="A3242" s="46" t="str">
        <f>_xlfn.CONCAT("PUSKESMAS ",TRIM(tblReff[[#This Row],[NAMA PUSKESMAS]]))</f>
        <v>PUSKESMAS SAPEKEN</v>
      </c>
      <c r="B3242" s="42">
        <v>1033224</v>
      </c>
      <c r="C3242" s="43" t="s">
        <v>8098</v>
      </c>
      <c r="D3242" s="43" t="s">
        <v>8099</v>
      </c>
      <c r="E3242" s="43" t="s">
        <v>8098</v>
      </c>
      <c r="F3242" s="43" t="s">
        <v>8045</v>
      </c>
      <c r="G3242" s="43" t="s">
        <v>6461</v>
      </c>
      <c r="H3242" s="43" t="s">
        <v>1243</v>
      </c>
    </row>
    <row r="3243" spans="1:8" ht="17.25" customHeight="1" x14ac:dyDescent="0.35">
      <c r="A3243" s="46" t="str">
        <f>_xlfn.CONCAT("PUSKESMAS ",TRIM(tblReff[[#This Row],[NAMA PUSKESMAS]]))</f>
        <v>PUSKESMAS ARJASA</v>
      </c>
      <c r="B3243" s="42">
        <v>1033225</v>
      </c>
      <c r="C3243" s="43" t="s">
        <v>6980</v>
      </c>
      <c r="D3243" s="43" t="s">
        <v>8100</v>
      </c>
      <c r="E3243" s="43" t="s">
        <v>6980</v>
      </c>
      <c r="F3243" s="43" t="s">
        <v>8045</v>
      </c>
      <c r="G3243" s="43" t="s">
        <v>6461</v>
      </c>
      <c r="H3243" s="43" t="s">
        <v>1243</v>
      </c>
    </row>
    <row r="3244" spans="1:8" ht="17.25" customHeight="1" x14ac:dyDescent="0.35">
      <c r="A3244" s="46" t="str">
        <f>_xlfn.CONCAT("PUSKESMAS ",TRIM(tblReff[[#This Row],[NAMA PUSKESMAS]]))</f>
        <v>PUSKESMAS KANGAYAN</v>
      </c>
      <c r="B3244" s="42">
        <v>1033226</v>
      </c>
      <c r="C3244" s="43" t="s">
        <v>8101</v>
      </c>
      <c r="D3244" s="43" t="s">
        <v>8102</v>
      </c>
      <c r="E3244" s="43" t="s">
        <v>8101</v>
      </c>
      <c r="F3244" s="43" t="s">
        <v>8045</v>
      </c>
      <c r="G3244" s="43" t="s">
        <v>6461</v>
      </c>
      <c r="H3244" s="43" t="s">
        <v>1243</v>
      </c>
    </row>
    <row r="3245" spans="1:8" ht="17.25" customHeight="1" x14ac:dyDescent="0.35">
      <c r="A3245" s="46" t="str">
        <f>_xlfn.CONCAT("PUSKESMAS ",TRIM(tblReff[[#This Row],[NAMA PUSKESMAS]]))</f>
        <v>PUSKESMAS MASALEMBU</v>
      </c>
      <c r="B3245" s="42">
        <v>1033227</v>
      </c>
      <c r="C3245" s="43" t="s">
        <v>8103</v>
      </c>
      <c r="D3245" s="43" t="s">
        <v>8104</v>
      </c>
      <c r="E3245" s="43" t="s">
        <v>8103</v>
      </c>
      <c r="F3245" s="43" t="s">
        <v>8045</v>
      </c>
      <c r="G3245" s="43" t="s">
        <v>6461</v>
      </c>
      <c r="H3245" s="43" t="s">
        <v>1243</v>
      </c>
    </row>
    <row r="3246" spans="1:8" ht="17.25" customHeight="1" x14ac:dyDescent="0.35">
      <c r="A3246" s="46" t="str">
        <f>_xlfn.CONCAT("PUSKESMAS ",TRIM(tblReff[[#This Row],[NAMA PUSKESMAS]]))</f>
        <v>PUSKESMAS SUKORAME</v>
      </c>
      <c r="B3246" s="42">
        <v>1033228</v>
      </c>
      <c r="C3246" s="43" t="s">
        <v>7790</v>
      </c>
      <c r="D3246" s="43" t="s">
        <v>8105</v>
      </c>
      <c r="E3246" s="43" t="s">
        <v>8106</v>
      </c>
      <c r="F3246" s="43" t="s">
        <v>8107</v>
      </c>
      <c r="G3246" s="43" t="s">
        <v>6461</v>
      </c>
      <c r="H3246" s="43" t="s">
        <v>1244</v>
      </c>
    </row>
    <row r="3247" spans="1:8" ht="17.25" customHeight="1" x14ac:dyDescent="0.35">
      <c r="A3247" s="46" t="str">
        <f>_xlfn.CONCAT("PUSKESMAS ",TRIM(tblReff[[#This Row],[NAMA PUSKESMAS]]))</f>
        <v>PUSKESMAS MRICAN</v>
      </c>
      <c r="B3247" s="42">
        <v>1033229</v>
      </c>
      <c r="C3247" s="43" t="s">
        <v>8108</v>
      </c>
      <c r="D3247" s="43" t="s">
        <v>8109</v>
      </c>
      <c r="E3247" s="43" t="s">
        <v>8106</v>
      </c>
      <c r="F3247" s="43" t="s">
        <v>8107</v>
      </c>
      <c r="G3247" s="43" t="s">
        <v>6461</v>
      </c>
      <c r="H3247" s="43" t="s">
        <v>1243</v>
      </c>
    </row>
    <row r="3248" spans="1:8" ht="17.25" customHeight="1" x14ac:dyDescent="0.35">
      <c r="A3248" s="46" t="str">
        <f>_xlfn.CONCAT("PUSKESMAS ",TRIM(tblReff[[#This Row],[NAMA PUSKESMAS]]))</f>
        <v>PUSKESMAS CAMPUREJO</v>
      </c>
      <c r="B3248" s="42">
        <v>1033230</v>
      </c>
      <c r="C3248" s="43" t="s">
        <v>8110</v>
      </c>
      <c r="D3248" s="43" t="s">
        <v>8111</v>
      </c>
      <c r="E3248" s="43" t="s">
        <v>8106</v>
      </c>
      <c r="F3248" s="43" t="s">
        <v>8107</v>
      </c>
      <c r="G3248" s="43" t="s">
        <v>6461</v>
      </c>
      <c r="H3248" s="43" t="s">
        <v>1244</v>
      </c>
    </row>
    <row r="3249" spans="1:8" ht="17.25" customHeight="1" x14ac:dyDescent="0.35">
      <c r="A3249" s="46" t="str">
        <f>_xlfn.CONCAT("PUSKESMAS ",TRIM(tblReff[[#This Row],[NAMA PUSKESMAS]]))</f>
        <v>PUSKESMAS BALOWERTI</v>
      </c>
      <c r="B3249" s="42">
        <v>1033231</v>
      </c>
      <c r="C3249" s="43" t="s">
        <v>8112</v>
      </c>
      <c r="D3249" s="43" t="s">
        <v>8113</v>
      </c>
      <c r="E3249" s="43" t="s">
        <v>45</v>
      </c>
      <c r="F3249" s="43" t="s">
        <v>8107</v>
      </c>
      <c r="G3249" s="43" t="s">
        <v>6461</v>
      </c>
      <c r="H3249" s="43" t="s">
        <v>1243</v>
      </c>
    </row>
    <row r="3250" spans="1:8" ht="17.25" customHeight="1" x14ac:dyDescent="0.35">
      <c r="A3250" s="46" t="str">
        <f>_xlfn.CONCAT("PUSKESMAS ",TRIM(tblReff[[#This Row],[NAMA PUSKESMAS]]))</f>
        <v>PUSKESMAS KOTA WIL SELATAN</v>
      </c>
      <c r="B3250" s="42">
        <v>1033232</v>
      </c>
      <c r="C3250" s="43" t="s">
        <v>8114</v>
      </c>
      <c r="D3250" s="43" t="s">
        <v>8115</v>
      </c>
      <c r="E3250" s="43" t="s">
        <v>45</v>
      </c>
      <c r="F3250" s="43" t="s">
        <v>8107</v>
      </c>
      <c r="G3250" s="43" t="s">
        <v>6461</v>
      </c>
      <c r="H3250" s="43" t="s">
        <v>1244</v>
      </c>
    </row>
    <row r="3251" spans="1:8" ht="17.25" customHeight="1" x14ac:dyDescent="0.35">
      <c r="A3251" s="46" t="str">
        <f>_xlfn.CONCAT("PUSKESMAS ",TRIM(tblReff[[#This Row],[NAMA PUSKESMAS]]))</f>
        <v>PUSKESMAS KOTA WIL UTARA</v>
      </c>
      <c r="B3251" s="42">
        <v>1033233</v>
      </c>
      <c r="C3251" s="43" t="s">
        <v>8116</v>
      </c>
      <c r="D3251" s="43" t="s">
        <v>8117</v>
      </c>
      <c r="E3251" s="43" t="s">
        <v>45</v>
      </c>
      <c r="F3251" s="43" t="s">
        <v>8107</v>
      </c>
      <c r="G3251" s="43" t="s">
        <v>6461</v>
      </c>
      <c r="H3251" s="43" t="s">
        <v>1244</v>
      </c>
    </row>
    <row r="3252" spans="1:8" ht="17.25" customHeight="1" x14ac:dyDescent="0.35">
      <c r="A3252" s="46" t="str">
        <f>_xlfn.CONCAT("PUSKESMAS ",TRIM(tblReff[[#This Row],[NAMA PUSKESMAS]]))</f>
        <v>PUSKESMAS NGLETIH</v>
      </c>
      <c r="B3252" s="42">
        <v>1033234</v>
      </c>
      <c r="C3252" s="43" t="s">
        <v>8118</v>
      </c>
      <c r="D3252" s="43" t="s">
        <v>8119</v>
      </c>
      <c r="E3252" s="43" t="s">
        <v>8120</v>
      </c>
      <c r="F3252" s="43" t="s">
        <v>8107</v>
      </c>
      <c r="G3252" s="43" t="s">
        <v>6461</v>
      </c>
      <c r="H3252" s="43" t="s">
        <v>1243</v>
      </c>
    </row>
    <row r="3253" spans="1:8" ht="17.25" customHeight="1" x14ac:dyDescent="0.35">
      <c r="A3253" s="46" t="str">
        <f>_xlfn.CONCAT("PUSKESMAS ",TRIM(tblReff[[#This Row],[NAMA PUSKESMAS]]))</f>
        <v>PUSKESMAS PESANTREN I</v>
      </c>
      <c r="B3253" s="42">
        <v>1033235</v>
      </c>
      <c r="C3253" s="43" t="s">
        <v>8121</v>
      </c>
      <c r="D3253" s="43" t="s">
        <v>8122</v>
      </c>
      <c r="E3253" s="43" t="s">
        <v>8120</v>
      </c>
      <c r="F3253" s="43" t="s">
        <v>8107</v>
      </c>
      <c r="G3253" s="43" t="s">
        <v>6461</v>
      </c>
      <c r="H3253" s="43" t="s">
        <v>1244</v>
      </c>
    </row>
    <row r="3254" spans="1:8" ht="17.25" customHeight="1" x14ac:dyDescent="0.35">
      <c r="A3254" s="46" t="str">
        <f>_xlfn.CONCAT("PUSKESMAS ",TRIM(tblReff[[#This Row],[NAMA PUSKESMAS]]))</f>
        <v>PUSKESMAS PESANTREN II</v>
      </c>
      <c r="B3254" s="42">
        <v>1033236</v>
      </c>
      <c r="C3254" s="43" t="s">
        <v>8123</v>
      </c>
      <c r="D3254" s="43" t="s">
        <v>8124</v>
      </c>
      <c r="E3254" s="43" t="s">
        <v>8120</v>
      </c>
      <c r="F3254" s="43" t="s">
        <v>8107</v>
      </c>
      <c r="G3254" s="43" t="s">
        <v>6461</v>
      </c>
      <c r="H3254" s="43" t="s">
        <v>1243</v>
      </c>
    </row>
    <row r="3255" spans="1:8" ht="17.25" customHeight="1" x14ac:dyDescent="0.35">
      <c r="A3255" s="46" t="str">
        <f>_xlfn.CONCAT("PUSKESMAS ",TRIM(tblReff[[#This Row],[NAMA PUSKESMAS]]))</f>
        <v>PUSKESMAS UPTD KESEHATAN KEC. SUKOREJO</v>
      </c>
      <c r="B3255" s="42">
        <v>1033237</v>
      </c>
      <c r="C3255" s="43" t="s">
        <v>8125</v>
      </c>
      <c r="D3255" s="43" t="s">
        <v>8126</v>
      </c>
      <c r="E3255" s="43" t="s">
        <v>1325</v>
      </c>
      <c r="F3255" s="43" t="s">
        <v>8127</v>
      </c>
      <c r="G3255" s="43" t="s">
        <v>6461</v>
      </c>
      <c r="H3255" s="43" t="s">
        <v>1244</v>
      </c>
    </row>
    <row r="3256" spans="1:8" ht="17.25" customHeight="1" x14ac:dyDescent="0.35">
      <c r="A3256" s="46" t="str">
        <f>_xlfn.CONCAT("PUSKESMAS ",TRIM(tblReff[[#This Row],[NAMA PUSKESMAS]]))</f>
        <v>PUSKESMAS UPTD KESEHATAN KEC. KEPANJENKIDUL</v>
      </c>
      <c r="B3256" s="42">
        <v>1033238</v>
      </c>
      <c r="C3256" s="43" t="s">
        <v>8128</v>
      </c>
      <c r="D3256" s="43" t="s">
        <v>8129</v>
      </c>
      <c r="E3256" s="43" t="s">
        <v>8130</v>
      </c>
      <c r="F3256" s="43" t="s">
        <v>8127</v>
      </c>
      <c r="G3256" s="43" t="s">
        <v>6461</v>
      </c>
      <c r="H3256" s="43" t="s">
        <v>1243</v>
      </c>
    </row>
    <row r="3257" spans="1:8" ht="17.25" customHeight="1" x14ac:dyDescent="0.35">
      <c r="A3257" s="46" t="str">
        <f>_xlfn.CONCAT("PUSKESMAS ",TRIM(tblReff[[#This Row],[NAMA PUSKESMAS]]))</f>
        <v>PUSKESMAS UPTD KESEHATAN KEC. SANANWETAN</v>
      </c>
      <c r="B3257" s="42">
        <v>1033239</v>
      </c>
      <c r="C3257" s="43" t="s">
        <v>8131</v>
      </c>
      <c r="D3257" s="43" t="s">
        <v>8132</v>
      </c>
      <c r="E3257" s="43" t="s">
        <v>8133</v>
      </c>
      <c r="F3257" s="43" t="s">
        <v>8127</v>
      </c>
      <c r="G3257" s="43" t="s">
        <v>6461</v>
      </c>
      <c r="H3257" s="43" t="s">
        <v>1243</v>
      </c>
    </row>
    <row r="3258" spans="1:8" ht="17.25" customHeight="1" x14ac:dyDescent="0.35">
      <c r="A3258" s="46" t="str">
        <f>_xlfn.CONCAT("PUSKESMAS ",TRIM(tblReff[[#This Row],[NAMA PUSKESMAS]]))</f>
        <v>PUSKESMAS KEDUNGKANDANG</v>
      </c>
      <c r="B3258" s="42">
        <v>1033240</v>
      </c>
      <c r="C3258" s="43" t="s">
        <v>8134</v>
      </c>
      <c r="D3258" s="43" t="s">
        <v>8135</v>
      </c>
      <c r="E3258" s="43" t="s">
        <v>8134</v>
      </c>
      <c r="F3258" s="43" t="s">
        <v>8136</v>
      </c>
      <c r="G3258" s="43" t="s">
        <v>6461</v>
      </c>
      <c r="H3258" s="43" t="s">
        <v>1243</v>
      </c>
    </row>
    <row r="3259" spans="1:8" ht="17.25" customHeight="1" x14ac:dyDescent="0.35">
      <c r="A3259" s="46" t="str">
        <f>_xlfn.CONCAT("PUSKESMAS ",TRIM(tblReff[[#This Row],[NAMA PUSKESMAS]]))</f>
        <v>PUSKESMAS GRIBIG</v>
      </c>
      <c r="B3259" s="42">
        <v>1033241</v>
      </c>
      <c r="C3259" s="43" t="s">
        <v>5416</v>
      </c>
      <c r="D3259" s="43" t="s">
        <v>8137</v>
      </c>
      <c r="E3259" s="43" t="s">
        <v>8134</v>
      </c>
      <c r="F3259" s="43" t="s">
        <v>8136</v>
      </c>
      <c r="G3259" s="43" t="s">
        <v>6461</v>
      </c>
      <c r="H3259" s="43" t="s">
        <v>1244</v>
      </c>
    </row>
    <row r="3260" spans="1:8" ht="17.25" customHeight="1" x14ac:dyDescent="0.35">
      <c r="A3260" s="46" t="str">
        <f>_xlfn.CONCAT("PUSKESMAS ",TRIM(tblReff[[#This Row],[NAMA PUSKESMAS]]))</f>
        <v>PUSKESMAS ARJOWINANGUN</v>
      </c>
      <c r="B3260" s="42">
        <v>1033242</v>
      </c>
      <c r="C3260" s="43" t="s">
        <v>8138</v>
      </c>
      <c r="D3260" s="43" t="s">
        <v>8139</v>
      </c>
      <c r="E3260" s="43" t="s">
        <v>8134</v>
      </c>
      <c r="F3260" s="43" t="s">
        <v>8136</v>
      </c>
      <c r="G3260" s="43" t="s">
        <v>6461</v>
      </c>
      <c r="H3260" s="43" t="s">
        <v>1244</v>
      </c>
    </row>
    <row r="3261" spans="1:8" ht="17.25" customHeight="1" x14ac:dyDescent="0.35">
      <c r="A3261" s="46" t="str">
        <f>_xlfn.CONCAT("PUSKESMAS ",TRIM(tblReff[[#This Row],[NAMA PUSKESMAS]]))</f>
        <v>PUSKESMAS JANTI</v>
      </c>
      <c r="B3261" s="42">
        <v>1033243</v>
      </c>
      <c r="C3261" s="43" t="s">
        <v>8140</v>
      </c>
      <c r="D3261" s="43" t="s">
        <v>8141</v>
      </c>
      <c r="E3261" s="43" t="s">
        <v>8142</v>
      </c>
      <c r="F3261" s="43" t="s">
        <v>8136</v>
      </c>
      <c r="G3261" s="43" t="s">
        <v>6461</v>
      </c>
      <c r="H3261" s="43" t="s">
        <v>1244</v>
      </c>
    </row>
    <row r="3262" spans="1:8" ht="17.25" customHeight="1" x14ac:dyDescent="0.35">
      <c r="A3262" s="46" t="str">
        <f>_xlfn.CONCAT("PUSKESMAS ",TRIM(tblReff[[#This Row],[NAMA PUSKESMAS]]))</f>
        <v>PUSKESMAS CIPTOMULYO</v>
      </c>
      <c r="B3262" s="42">
        <v>1033244</v>
      </c>
      <c r="C3262" s="43" t="s">
        <v>8143</v>
      </c>
      <c r="D3262" s="43" t="s">
        <v>8144</v>
      </c>
      <c r="E3262" s="43" t="s">
        <v>8142</v>
      </c>
      <c r="F3262" s="43" t="s">
        <v>8136</v>
      </c>
      <c r="G3262" s="43" t="s">
        <v>6461</v>
      </c>
      <c r="H3262" s="43" t="s">
        <v>1244</v>
      </c>
    </row>
    <row r="3263" spans="1:8" ht="17.25" customHeight="1" x14ac:dyDescent="0.35">
      <c r="A3263" s="46" t="str">
        <f>_xlfn.CONCAT("PUSKESMAS ",TRIM(tblReff[[#This Row],[NAMA PUSKESMAS]]))</f>
        <v>PUSKESMAS MULYOREJO</v>
      </c>
      <c r="B3263" s="42">
        <v>1033245</v>
      </c>
      <c r="C3263" s="43" t="s">
        <v>1282</v>
      </c>
      <c r="D3263" s="43" t="s">
        <v>8145</v>
      </c>
      <c r="E3263" s="43" t="s">
        <v>8142</v>
      </c>
      <c r="F3263" s="43" t="s">
        <v>8136</v>
      </c>
      <c r="G3263" s="43" t="s">
        <v>6461</v>
      </c>
      <c r="H3263" s="43" t="s">
        <v>1243</v>
      </c>
    </row>
    <row r="3264" spans="1:8" ht="17.25" customHeight="1" x14ac:dyDescent="0.35">
      <c r="A3264" s="46" t="str">
        <f>_xlfn.CONCAT("PUSKESMAS ",TRIM(tblReff[[#This Row],[NAMA PUSKESMAS]]))</f>
        <v>PUSKESMAS ARJUNO</v>
      </c>
      <c r="B3264" s="42">
        <v>1033246</v>
      </c>
      <c r="C3264" s="43" t="s">
        <v>8146</v>
      </c>
      <c r="D3264" s="43" t="s">
        <v>8147</v>
      </c>
      <c r="E3264" s="43" t="s">
        <v>8148</v>
      </c>
      <c r="F3264" s="43" t="s">
        <v>8136</v>
      </c>
      <c r="G3264" s="43" t="s">
        <v>6461</v>
      </c>
      <c r="H3264" s="43" t="s">
        <v>1244</v>
      </c>
    </row>
    <row r="3265" spans="1:8" ht="17.25" customHeight="1" x14ac:dyDescent="0.35">
      <c r="A3265" s="46" t="str">
        <f>_xlfn.CONCAT("PUSKESMAS ",TRIM(tblReff[[#This Row],[NAMA PUSKESMAS]]))</f>
        <v>PUSKESMAS BARENG</v>
      </c>
      <c r="B3265" s="42">
        <v>1033247</v>
      </c>
      <c r="C3265" s="43" t="s">
        <v>7436</v>
      </c>
      <c r="D3265" s="43" t="s">
        <v>8149</v>
      </c>
      <c r="E3265" s="43" t="s">
        <v>8148</v>
      </c>
      <c r="F3265" s="43" t="s">
        <v>8136</v>
      </c>
      <c r="G3265" s="43" t="s">
        <v>6461</v>
      </c>
      <c r="H3265" s="43" t="s">
        <v>1244</v>
      </c>
    </row>
    <row r="3266" spans="1:8" ht="17.25" customHeight="1" x14ac:dyDescent="0.35">
      <c r="A3266" s="46" t="str">
        <f>_xlfn.CONCAT("PUSKESMAS ",TRIM(tblReff[[#This Row],[NAMA PUSKESMAS]]))</f>
        <v>PUSKESMAS RAMPAL CELAKET</v>
      </c>
      <c r="B3266" s="42">
        <v>1033248</v>
      </c>
      <c r="C3266" s="43" t="s">
        <v>8150</v>
      </c>
      <c r="D3266" s="43" t="s">
        <v>8151</v>
      </c>
      <c r="E3266" s="43" t="s">
        <v>8148</v>
      </c>
      <c r="F3266" s="43" t="s">
        <v>8136</v>
      </c>
      <c r="G3266" s="43" t="s">
        <v>6461</v>
      </c>
      <c r="H3266" s="43" t="s">
        <v>1244</v>
      </c>
    </row>
    <row r="3267" spans="1:8" ht="17.25" customHeight="1" x14ac:dyDescent="0.35">
      <c r="A3267" s="46" t="str">
        <f>_xlfn.CONCAT("PUSKESMAS ",TRIM(tblReff[[#This Row],[NAMA PUSKESMAS]]))</f>
        <v>PUSKESMAS KENDALKEREP</v>
      </c>
      <c r="B3267" s="42">
        <v>1033249</v>
      </c>
      <c r="C3267" s="43" t="s">
        <v>8152</v>
      </c>
      <c r="D3267" s="43" t="s">
        <v>8153</v>
      </c>
      <c r="E3267" s="43" t="s">
        <v>8154</v>
      </c>
      <c r="F3267" s="43" t="s">
        <v>8136</v>
      </c>
      <c r="G3267" s="43" t="s">
        <v>6461</v>
      </c>
      <c r="H3267" s="43" t="s">
        <v>1243</v>
      </c>
    </row>
    <row r="3268" spans="1:8" ht="17.25" customHeight="1" x14ac:dyDescent="0.35">
      <c r="A3268" s="46" t="str">
        <f>_xlfn.CONCAT("PUSKESMAS ",TRIM(tblReff[[#This Row],[NAMA PUSKESMAS]]))</f>
        <v>PUSKESMAS POLOWIJEN</v>
      </c>
      <c r="B3268" s="42">
        <v>1033583</v>
      </c>
      <c r="C3268" s="43" t="s">
        <v>8155</v>
      </c>
      <c r="D3268" s="43" t="s">
        <v>8156</v>
      </c>
      <c r="E3268" s="43" t="s">
        <v>8154</v>
      </c>
      <c r="F3268" s="43" t="s">
        <v>8136</v>
      </c>
      <c r="G3268" s="43" t="s">
        <v>6461</v>
      </c>
      <c r="H3268" s="43" t="s">
        <v>1243</v>
      </c>
    </row>
    <row r="3269" spans="1:8" ht="17.25" customHeight="1" x14ac:dyDescent="0.35">
      <c r="A3269" s="46" t="str">
        <f>_xlfn.CONCAT("PUSKESMAS ",TRIM(tblReff[[#This Row],[NAMA PUSKESMAS]]))</f>
        <v>PUSKESMAS CISADEA</v>
      </c>
      <c r="B3269" s="42">
        <v>1033250</v>
      </c>
      <c r="C3269" s="43" t="s">
        <v>8157</v>
      </c>
      <c r="D3269" s="43" t="s">
        <v>8158</v>
      </c>
      <c r="E3269" s="43" t="s">
        <v>8154</v>
      </c>
      <c r="F3269" s="43" t="s">
        <v>8136</v>
      </c>
      <c r="G3269" s="43" t="s">
        <v>6461</v>
      </c>
      <c r="H3269" s="43" t="s">
        <v>1244</v>
      </c>
    </row>
    <row r="3270" spans="1:8" ht="17.25" customHeight="1" x14ac:dyDescent="0.35">
      <c r="A3270" s="46" t="str">
        <f>_xlfn.CONCAT("PUSKESMAS ",TRIM(tblReff[[#This Row],[NAMA PUSKESMAS]]))</f>
        <v>PUSKESMAS PANDANWANGI</v>
      </c>
      <c r="B3270" s="42">
        <v>1033251</v>
      </c>
      <c r="C3270" s="43" t="s">
        <v>8159</v>
      </c>
      <c r="D3270" s="43" t="s">
        <v>8160</v>
      </c>
      <c r="E3270" s="43" t="s">
        <v>8154</v>
      </c>
      <c r="F3270" s="43" t="s">
        <v>8136</v>
      </c>
      <c r="G3270" s="43" t="s">
        <v>6461</v>
      </c>
      <c r="H3270" s="43" t="s">
        <v>1244</v>
      </c>
    </row>
    <row r="3271" spans="1:8" ht="17.25" customHeight="1" x14ac:dyDescent="0.35">
      <c r="A3271" s="46" t="str">
        <f>_xlfn.CONCAT("PUSKESMAS ",TRIM(tblReff[[#This Row],[NAMA PUSKESMAS]]))</f>
        <v>PUSKESMAS DINOYO</v>
      </c>
      <c r="B3271" s="42">
        <v>1033252</v>
      </c>
      <c r="C3271" s="43" t="s">
        <v>8161</v>
      </c>
      <c r="D3271" s="43" t="s">
        <v>8162</v>
      </c>
      <c r="E3271" s="43" t="s">
        <v>8163</v>
      </c>
      <c r="F3271" s="43" t="s">
        <v>8136</v>
      </c>
      <c r="G3271" s="43" t="s">
        <v>6461</v>
      </c>
      <c r="H3271" s="43" t="s">
        <v>1243</v>
      </c>
    </row>
    <row r="3272" spans="1:8" ht="17.25" customHeight="1" x14ac:dyDescent="0.35">
      <c r="A3272" s="46" t="str">
        <f>_xlfn.CONCAT("PUSKESMAS ",TRIM(tblReff[[#This Row],[NAMA PUSKESMAS]]))</f>
        <v>PUSKESMAS KENDALSARI</v>
      </c>
      <c r="B3272" s="42">
        <v>1033253</v>
      </c>
      <c r="C3272" s="43" t="s">
        <v>8164</v>
      </c>
      <c r="D3272" s="43" t="s">
        <v>8165</v>
      </c>
      <c r="E3272" s="43" t="s">
        <v>8163</v>
      </c>
      <c r="F3272" s="43" t="s">
        <v>8136</v>
      </c>
      <c r="G3272" s="43" t="s">
        <v>6461</v>
      </c>
      <c r="H3272" s="43" t="s">
        <v>1243</v>
      </c>
    </row>
    <row r="3273" spans="1:8" ht="17.25" customHeight="1" x14ac:dyDescent="0.35">
      <c r="A3273" s="46" t="str">
        <f>_xlfn.CONCAT("PUSKESMAS ",TRIM(tblReff[[#This Row],[NAMA PUSKESMAS]]))</f>
        <v>PUSKESMAS MOJOLANGU</v>
      </c>
      <c r="B3273" s="42">
        <v>1033254</v>
      </c>
      <c r="C3273" s="43" t="s">
        <v>8166</v>
      </c>
      <c r="D3273" s="43" t="s">
        <v>8167</v>
      </c>
      <c r="E3273" s="43" t="s">
        <v>8163</v>
      </c>
      <c r="F3273" s="43" t="s">
        <v>8136</v>
      </c>
      <c r="G3273" s="43" t="s">
        <v>6461</v>
      </c>
      <c r="H3273" s="43" t="s">
        <v>1244</v>
      </c>
    </row>
    <row r="3274" spans="1:8" ht="17.25" customHeight="1" x14ac:dyDescent="0.35">
      <c r="A3274" s="46" t="str">
        <f>_xlfn.CONCAT("PUSKESMAS ",TRIM(tblReff[[#This Row],[NAMA PUSKESMAS]]))</f>
        <v>PUSKESMAS KETAPANG</v>
      </c>
      <c r="B3274" s="42">
        <v>1033255</v>
      </c>
      <c r="C3274" s="43" t="s">
        <v>1351</v>
      </c>
      <c r="D3274" s="43" t="s">
        <v>8168</v>
      </c>
      <c r="E3274" s="43" t="s">
        <v>2442</v>
      </c>
      <c r="F3274" s="43" t="s">
        <v>8169</v>
      </c>
      <c r="G3274" s="43" t="s">
        <v>6461</v>
      </c>
      <c r="H3274" s="43" t="s">
        <v>1243</v>
      </c>
    </row>
    <row r="3275" spans="1:8" ht="17.25" customHeight="1" x14ac:dyDescent="0.35">
      <c r="A3275" s="46" t="str">
        <f>_xlfn.CONCAT("PUSKESMAS ",TRIM(tblReff[[#This Row],[NAMA PUSKESMAS]]))</f>
        <v>PUSKESMAS KEDOPOK</v>
      </c>
      <c r="B3275" s="42">
        <v>1033256</v>
      </c>
      <c r="C3275" s="43" t="s">
        <v>8170</v>
      </c>
      <c r="D3275" s="43" t="s">
        <v>8171</v>
      </c>
      <c r="E3275" s="43" t="s">
        <v>8170</v>
      </c>
      <c r="F3275" s="43" t="s">
        <v>8169</v>
      </c>
      <c r="G3275" s="43" t="s">
        <v>6461</v>
      </c>
      <c r="H3275" s="43" t="s">
        <v>1244</v>
      </c>
    </row>
    <row r="3276" spans="1:8" ht="17.25" customHeight="1" x14ac:dyDescent="0.35">
      <c r="A3276" s="46" t="str">
        <f>_xlfn.CONCAT("PUSKESMAS ",TRIM(tblReff[[#This Row],[NAMA PUSKESMAS]]))</f>
        <v>PUSKESMAS WONOASIH</v>
      </c>
      <c r="B3276" s="42">
        <v>1033257</v>
      </c>
      <c r="C3276" s="43" t="s">
        <v>8172</v>
      </c>
      <c r="D3276" s="43" t="s">
        <v>8173</v>
      </c>
      <c r="E3276" s="43" t="s">
        <v>8172</v>
      </c>
      <c r="F3276" s="43" t="s">
        <v>8169</v>
      </c>
      <c r="G3276" s="43" t="s">
        <v>6461</v>
      </c>
      <c r="H3276" s="43" t="s">
        <v>1243</v>
      </c>
    </row>
    <row r="3277" spans="1:8" ht="17.25" customHeight="1" x14ac:dyDescent="0.35">
      <c r="A3277" s="46" t="str">
        <f>_xlfn.CONCAT("PUSKESMAS ",TRIM(tblReff[[#This Row],[NAMA PUSKESMAS]]))</f>
        <v>PUSKESMAS SUKABUMI</v>
      </c>
      <c r="B3277" s="42">
        <v>1033258</v>
      </c>
      <c r="C3277" s="43" t="s">
        <v>1358</v>
      </c>
      <c r="D3277" s="43" t="s">
        <v>8174</v>
      </c>
      <c r="E3277" s="43" t="s">
        <v>7446</v>
      </c>
      <c r="F3277" s="43" t="s">
        <v>8169</v>
      </c>
      <c r="G3277" s="43" t="s">
        <v>6461</v>
      </c>
      <c r="H3277" s="43" t="s">
        <v>1244</v>
      </c>
    </row>
    <row r="3278" spans="1:8" ht="17.25" customHeight="1" x14ac:dyDescent="0.35">
      <c r="A3278" s="46" t="str">
        <f>_xlfn.CONCAT("PUSKESMAS ",TRIM(tblReff[[#This Row],[NAMA PUSKESMAS]]))</f>
        <v>PUSKESMAS JATI</v>
      </c>
      <c r="B3278" s="42">
        <v>1033259</v>
      </c>
      <c r="C3278" s="43" t="s">
        <v>5238</v>
      </c>
      <c r="D3278" s="43" t="s">
        <v>8175</v>
      </c>
      <c r="E3278" s="43" t="s">
        <v>7446</v>
      </c>
      <c r="F3278" s="43" t="s">
        <v>8169</v>
      </c>
      <c r="G3278" s="43" t="s">
        <v>6461</v>
      </c>
      <c r="H3278" s="43" t="s">
        <v>1244</v>
      </c>
    </row>
    <row r="3279" spans="1:8" ht="17.25" customHeight="1" x14ac:dyDescent="0.35">
      <c r="A3279" s="46" t="str">
        <f>_xlfn.CONCAT("PUSKESMAS ",TRIM(tblReff[[#This Row],[NAMA PUSKESMAS]]))</f>
        <v>PUSKESMAS KANIGARAN</v>
      </c>
      <c r="B3279" s="42">
        <v>1033260</v>
      </c>
      <c r="C3279" s="43" t="s">
        <v>8176</v>
      </c>
      <c r="D3279" s="43" t="s">
        <v>8177</v>
      </c>
      <c r="E3279" s="43" t="s">
        <v>8176</v>
      </c>
      <c r="F3279" s="43" t="s">
        <v>8169</v>
      </c>
      <c r="G3279" s="43" t="s">
        <v>6461</v>
      </c>
      <c r="H3279" s="43" t="s">
        <v>1244</v>
      </c>
    </row>
    <row r="3280" spans="1:8" ht="17.25" customHeight="1" x14ac:dyDescent="0.35">
      <c r="A3280" s="46" t="str">
        <f>_xlfn.CONCAT("PUSKESMAS ",TRIM(tblReff[[#This Row],[NAMA PUSKESMAS]]))</f>
        <v>PUSKESMAS GADINGREJO</v>
      </c>
      <c r="B3280" s="42">
        <v>1033261</v>
      </c>
      <c r="C3280" s="43" t="s">
        <v>8178</v>
      </c>
      <c r="D3280" s="43" t="s">
        <v>8179</v>
      </c>
      <c r="E3280" s="43" t="s">
        <v>8178</v>
      </c>
      <c r="F3280" s="43" t="s">
        <v>8180</v>
      </c>
      <c r="G3280" s="43" t="s">
        <v>6461</v>
      </c>
      <c r="H3280" s="43" t="s">
        <v>1244</v>
      </c>
    </row>
    <row r="3281" spans="1:8" ht="17.25" customHeight="1" x14ac:dyDescent="0.35">
      <c r="A3281" s="46" t="str">
        <f>_xlfn.CONCAT("PUSKESMAS ",TRIM(tblReff[[#This Row],[NAMA PUSKESMAS]]))</f>
        <v>PUSKESMAS KARANGKETUG</v>
      </c>
      <c r="B3281" s="42">
        <v>1033262</v>
      </c>
      <c r="C3281" s="43" t="s">
        <v>8181</v>
      </c>
      <c r="D3281" s="43" t="s">
        <v>8182</v>
      </c>
      <c r="E3281" s="43" t="s">
        <v>8178</v>
      </c>
      <c r="F3281" s="43" t="s">
        <v>8180</v>
      </c>
      <c r="G3281" s="43" t="s">
        <v>6461</v>
      </c>
      <c r="H3281" s="43" t="s">
        <v>1244</v>
      </c>
    </row>
    <row r="3282" spans="1:8" ht="17.25" customHeight="1" x14ac:dyDescent="0.35">
      <c r="A3282" s="46" t="str">
        <f>_xlfn.CONCAT("PUSKESMAS ",TRIM(tblReff[[#This Row],[NAMA PUSKESMAS]]))</f>
        <v>PUSKESMAS KEBONAGUNG</v>
      </c>
      <c r="B3282" s="42">
        <v>1033263</v>
      </c>
      <c r="C3282" s="43" t="s">
        <v>5515</v>
      </c>
      <c r="D3282" s="43" t="s">
        <v>8183</v>
      </c>
      <c r="E3282" s="43" t="s">
        <v>4670</v>
      </c>
      <c r="F3282" s="43" t="s">
        <v>8180</v>
      </c>
      <c r="G3282" s="43" t="s">
        <v>6461</v>
      </c>
      <c r="H3282" s="43" t="s">
        <v>1244</v>
      </c>
    </row>
    <row r="3283" spans="1:8" ht="17.25" customHeight="1" x14ac:dyDescent="0.35">
      <c r="A3283" s="46" t="str">
        <f>_xlfn.CONCAT("PUSKESMAS ",TRIM(tblReff[[#This Row],[NAMA PUSKESMAS]]))</f>
        <v>PUSKESMAS SEKARGADUNG</v>
      </c>
      <c r="B3283" s="42">
        <v>1033264</v>
      </c>
      <c r="C3283" s="43" t="s">
        <v>8184</v>
      </c>
      <c r="D3283" s="43" t="s">
        <v>8185</v>
      </c>
      <c r="E3283" s="43" t="s">
        <v>4670</v>
      </c>
      <c r="F3283" s="43" t="s">
        <v>8180</v>
      </c>
      <c r="G3283" s="43" t="s">
        <v>6461</v>
      </c>
      <c r="H3283" s="43" t="s">
        <v>1244</v>
      </c>
    </row>
    <row r="3284" spans="1:8" ht="17.25" customHeight="1" x14ac:dyDescent="0.35">
      <c r="A3284" s="46" t="str">
        <f>_xlfn.CONCAT("PUSKESMAS ",TRIM(tblReff[[#This Row],[NAMA PUSKESMAS]]))</f>
        <v>PUSKESMAS BUGUL KIDUL</v>
      </c>
      <c r="B3284" s="42">
        <v>1033265</v>
      </c>
      <c r="C3284" s="43" t="s">
        <v>8186</v>
      </c>
      <c r="D3284" s="43" t="s">
        <v>8187</v>
      </c>
      <c r="E3284" s="43" t="s">
        <v>8188</v>
      </c>
      <c r="F3284" s="43" t="s">
        <v>8180</v>
      </c>
      <c r="G3284" s="43" t="s">
        <v>6461</v>
      </c>
      <c r="H3284" s="43" t="s">
        <v>1244</v>
      </c>
    </row>
    <row r="3285" spans="1:8" ht="17.25" customHeight="1" x14ac:dyDescent="0.35">
      <c r="A3285" s="46" t="str">
        <f>_xlfn.CONCAT("PUSKESMAS ",TRIM(tblReff[[#This Row],[NAMA PUSKESMAS]]))</f>
        <v>PUSKESMAS KANDANGSAPI</v>
      </c>
      <c r="B3285" s="42">
        <v>1033266</v>
      </c>
      <c r="C3285" s="43" t="s">
        <v>8189</v>
      </c>
      <c r="D3285" s="43" t="s">
        <v>8190</v>
      </c>
      <c r="E3285" s="43" t="s">
        <v>6671</v>
      </c>
      <c r="F3285" s="43" t="s">
        <v>8180</v>
      </c>
      <c r="G3285" s="43" t="s">
        <v>6461</v>
      </c>
      <c r="H3285" s="43" t="s">
        <v>1244</v>
      </c>
    </row>
    <row r="3286" spans="1:8" ht="17.25" customHeight="1" x14ac:dyDescent="0.35">
      <c r="A3286" s="46" t="str">
        <f>_xlfn.CONCAT("PUSKESMAS ",TRIM(tblReff[[#This Row],[NAMA PUSKESMAS]]))</f>
        <v>PUSKESMAS KEBONSARI</v>
      </c>
      <c r="B3286" s="42">
        <v>1033267</v>
      </c>
      <c r="C3286" s="43" t="s">
        <v>7522</v>
      </c>
      <c r="D3286" s="43" t="s">
        <v>8190</v>
      </c>
      <c r="E3286" s="43" t="s">
        <v>6671</v>
      </c>
      <c r="F3286" s="43" t="s">
        <v>8180</v>
      </c>
      <c r="G3286" s="43" t="s">
        <v>6461</v>
      </c>
      <c r="H3286" s="43" t="s">
        <v>1244</v>
      </c>
    </row>
    <row r="3287" spans="1:8" ht="17.25" customHeight="1" x14ac:dyDescent="0.35">
      <c r="A3287" s="46" t="str">
        <f>_xlfn.CONCAT("PUSKESMAS ",TRIM(tblReff[[#This Row],[NAMA PUSKESMAS]]))</f>
        <v>PUSKESMAS TRAJENG</v>
      </c>
      <c r="B3287" s="42">
        <v>1033268</v>
      </c>
      <c r="C3287" s="43" t="s">
        <v>8191</v>
      </c>
      <c r="D3287" s="43" t="s">
        <v>8190</v>
      </c>
      <c r="E3287" s="43" t="s">
        <v>6671</v>
      </c>
      <c r="F3287" s="43" t="s">
        <v>8180</v>
      </c>
      <c r="G3287" s="43" t="s">
        <v>6461</v>
      </c>
      <c r="H3287" s="43" t="s">
        <v>1244</v>
      </c>
    </row>
    <row r="3288" spans="1:8" ht="17.25" customHeight="1" x14ac:dyDescent="0.35">
      <c r="A3288" s="46" t="str">
        <f>_xlfn.CONCAT("PUSKESMAS ",TRIM(tblReff[[#This Row],[NAMA PUSKESMAS]]))</f>
        <v>PUSKESMAS BLOOTO</v>
      </c>
      <c r="B3288" s="42">
        <v>1033269</v>
      </c>
      <c r="C3288" s="43" t="s">
        <v>8192</v>
      </c>
      <c r="D3288" s="43" t="s">
        <v>8193</v>
      </c>
      <c r="E3288" s="43" t="s">
        <v>8194</v>
      </c>
      <c r="F3288" s="43" t="s">
        <v>8195</v>
      </c>
      <c r="G3288" s="43" t="s">
        <v>6461</v>
      </c>
      <c r="H3288" s="43" t="s">
        <v>1243</v>
      </c>
    </row>
    <row r="3289" spans="1:8" ht="17.25" customHeight="1" x14ac:dyDescent="0.35">
      <c r="A3289" s="46" t="str">
        <f>_xlfn.CONCAT("PUSKESMAS ",TRIM(tblReff[[#This Row],[NAMA PUSKESMAS]]))</f>
        <v>PUSKESMAS MENTIKAN</v>
      </c>
      <c r="B3289" s="42">
        <v>1033270</v>
      </c>
      <c r="C3289" s="43" t="s">
        <v>8196</v>
      </c>
      <c r="D3289" s="43" t="s">
        <v>8197</v>
      </c>
      <c r="E3289" s="43" t="s">
        <v>8194</v>
      </c>
      <c r="F3289" s="43" t="s">
        <v>8195</v>
      </c>
      <c r="G3289" s="43" t="s">
        <v>6461</v>
      </c>
      <c r="H3289" s="43" t="s">
        <v>1244</v>
      </c>
    </row>
    <row r="3290" spans="1:8" ht="17.25" customHeight="1" x14ac:dyDescent="0.35">
      <c r="A3290" s="46" t="str">
        <f>_xlfn.CONCAT("PUSKESMAS ",TRIM(tblReff[[#This Row],[NAMA PUSKESMAS]]))</f>
        <v>PUSKESMAS KEDUNDUNG</v>
      </c>
      <c r="B3290" s="42">
        <v>1033271</v>
      </c>
      <c r="C3290" s="43" t="s">
        <v>8198</v>
      </c>
      <c r="D3290" s="43" t="s">
        <v>8199</v>
      </c>
      <c r="E3290" s="43" t="s">
        <v>8200</v>
      </c>
      <c r="F3290" s="43" t="s">
        <v>8195</v>
      </c>
      <c r="G3290" s="43" t="s">
        <v>6461</v>
      </c>
      <c r="H3290" s="43" t="s">
        <v>1243</v>
      </c>
    </row>
    <row r="3291" spans="1:8" ht="17.25" customHeight="1" x14ac:dyDescent="0.35">
      <c r="A3291" s="46" t="str">
        <f>_xlfn.CONCAT("PUSKESMAS ",TRIM(tblReff[[#This Row],[NAMA PUSKESMAS]]))</f>
        <v>PUSKESMAS GEDONGAN</v>
      </c>
      <c r="B3291" s="42">
        <v>1033272</v>
      </c>
      <c r="C3291" s="43" t="s">
        <v>8201</v>
      </c>
      <c r="D3291" s="43" t="s">
        <v>8202</v>
      </c>
      <c r="E3291" s="43" t="s">
        <v>8200</v>
      </c>
      <c r="F3291" s="43" t="s">
        <v>8195</v>
      </c>
      <c r="G3291" s="43" t="s">
        <v>6461</v>
      </c>
      <c r="H3291" s="43" t="s">
        <v>1244</v>
      </c>
    </row>
    <row r="3292" spans="1:8" ht="17.25" customHeight="1" x14ac:dyDescent="0.35">
      <c r="A3292" s="46" t="str">
        <f>_xlfn.CONCAT("PUSKESMAS ",TRIM(tblReff[[#This Row],[NAMA PUSKESMAS]]))</f>
        <v>PUSKESMAS WATES</v>
      </c>
      <c r="B3292" s="42">
        <v>1033273</v>
      </c>
      <c r="C3292" s="43" t="s">
        <v>1356</v>
      </c>
      <c r="D3292" s="43" t="s">
        <v>8203</v>
      </c>
      <c r="E3292" s="43" t="s">
        <v>8200</v>
      </c>
      <c r="F3292" s="43" t="s">
        <v>8195</v>
      </c>
      <c r="G3292" s="43" t="s">
        <v>6461</v>
      </c>
      <c r="H3292" s="43" t="s">
        <v>1244</v>
      </c>
    </row>
    <row r="3293" spans="1:8" ht="17.25" customHeight="1" x14ac:dyDescent="0.35">
      <c r="A3293" s="46" t="str">
        <f>_xlfn.CONCAT("PUSKESMAS ",TRIM(tblReff[[#This Row],[NAMA PUSKESMAS]]))</f>
        <v>PUSKESMAS KRANGGAN</v>
      </c>
      <c r="B3293" s="42">
        <v>1033624</v>
      </c>
      <c r="C3293" s="43" t="s">
        <v>2182</v>
      </c>
      <c r="D3293" s="43" t="s">
        <v>8204</v>
      </c>
      <c r="E3293" s="43" t="s">
        <v>2182</v>
      </c>
      <c r="F3293" s="43" t="s">
        <v>8195</v>
      </c>
      <c r="G3293" s="43" t="s">
        <v>6461</v>
      </c>
      <c r="H3293" s="43" t="s">
        <v>1244</v>
      </c>
    </row>
    <row r="3294" spans="1:8" ht="17.25" customHeight="1" x14ac:dyDescent="0.35">
      <c r="A3294" s="46" t="str">
        <f>_xlfn.CONCAT("PUSKESMAS ",TRIM(tblReff[[#This Row],[NAMA PUSKESMAS]]))</f>
        <v>PUSKESMAS MANGUHARJO</v>
      </c>
      <c r="B3294" s="42">
        <v>1033274</v>
      </c>
      <c r="C3294" s="43" t="s">
        <v>8205</v>
      </c>
      <c r="D3294" s="43" t="s">
        <v>8206</v>
      </c>
      <c r="E3294" s="43" t="s">
        <v>8207</v>
      </c>
      <c r="F3294" s="43" t="s">
        <v>8208</v>
      </c>
      <c r="G3294" s="43" t="s">
        <v>6461</v>
      </c>
      <c r="H3294" s="43" t="s">
        <v>1244</v>
      </c>
    </row>
    <row r="3295" spans="1:8" ht="17.25" customHeight="1" x14ac:dyDescent="0.35">
      <c r="A3295" s="46" t="str">
        <f>_xlfn.CONCAT("PUSKESMAS ",TRIM(tblReff[[#This Row],[NAMA PUSKESMAS]]))</f>
        <v>PUSKESMAS PATIHAN</v>
      </c>
      <c r="B3295" s="42">
        <v>1033275</v>
      </c>
      <c r="C3295" s="43" t="s">
        <v>8209</v>
      </c>
      <c r="D3295" s="43" t="s">
        <v>8210</v>
      </c>
      <c r="E3295" s="43" t="s">
        <v>8207</v>
      </c>
      <c r="F3295" s="43" t="s">
        <v>8208</v>
      </c>
      <c r="G3295" s="43" t="s">
        <v>6461</v>
      </c>
      <c r="H3295" s="43" t="s">
        <v>1244</v>
      </c>
    </row>
    <row r="3296" spans="1:8" ht="17.25" customHeight="1" x14ac:dyDescent="0.35">
      <c r="A3296" s="46" t="str">
        <f>_xlfn.CONCAT("PUSKESMAS ",TRIM(tblReff[[#This Row],[NAMA PUSKESMAS]]))</f>
        <v>PUSKESMAS BANJAREJO</v>
      </c>
      <c r="B3296" s="42">
        <v>1033276</v>
      </c>
      <c r="C3296" s="43" t="s">
        <v>5273</v>
      </c>
      <c r="D3296" s="43" t="s">
        <v>8211</v>
      </c>
      <c r="E3296" s="43" t="s">
        <v>5843</v>
      </c>
      <c r="F3296" s="43" t="s">
        <v>8208</v>
      </c>
      <c r="G3296" s="43" t="s">
        <v>6461</v>
      </c>
      <c r="H3296" s="43" t="s">
        <v>1243</v>
      </c>
    </row>
    <row r="3297" spans="1:8" ht="17.25" customHeight="1" x14ac:dyDescent="0.35">
      <c r="A3297" s="46" t="str">
        <f>_xlfn.CONCAT("PUSKESMAS ",TRIM(tblReff[[#This Row],[NAMA PUSKESMAS]]))</f>
        <v>PUSKESMAS DEMANGAN</v>
      </c>
      <c r="B3297" s="42">
        <v>1033277</v>
      </c>
      <c r="C3297" s="43" t="s">
        <v>8212</v>
      </c>
      <c r="D3297" s="43" t="s">
        <v>8213</v>
      </c>
      <c r="E3297" s="43" t="s">
        <v>5843</v>
      </c>
      <c r="F3297" s="43" t="s">
        <v>8208</v>
      </c>
      <c r="G3297" s="43" t="s">
        <v>6461</v>
      </c>
      <c r="H3297" s="43" t="s">
        <v>1244</v>
      </c>
    </row>
    <row r="3298" spans="1:8" ht="17.25" customHeight="1" x14ac:dyDescent="0.35">
      <c r="A3298" s="46" t="str">
        <f>_xlfn.CONCAT("PUSKESMAS ",TRIM(tblReff[[#This Row],[NAMA PUSKESMAS]]))</f>
        <v>PUSKESMAS TAWANGREJO</v>
      </c>
      <c r="B3298" s="42">
        <v>1033278</v>
      </c>
      <c r="C3298" s="43" t="s">
        <v>8214</v>
      </c>
      <c r="D3298" s="43" t="s">
        <v>8215</v>
      </c>
      <c r="E3298" s="43" t="s">
        <v>7611</v>
      </c>
      <c r="F3298" s="43" t="s">
        <v>8208</v>
      </c>
      <c r="G3298" s="43" t="s">
        <v>6461</v>
      </c>
      <c r="H3298" s="43" t="s">
        <v>1243</v>
      </c>
    </row>
    <row r="3299" spans="1:8" ht="17.25" customHeight="1" x14ac:dyDescent="0.35">
      <c r="A3299" s="46" t="str">
        <f>_xlfn.CONCAT("PUSKESMAS ",TRIM(tblReff[[#This Row],[NAMA PUSKESMAS]]))</f>
        <v>PUSKESMAS ORO-ORO OMBO</v>
      </c>
      <c r="B3299" s="42">
        <v>1033279</v>
      </c>
      <c r="C3299" s="43" t="s">
        <v>8216</v>
      </c>
      <c r="D3299" s="43" t="s">
        <v>8217</v>
      </c>
      <c r="E3299" s="43" t="s">
        <v>7611</v>
      </c>
      <c r="F3299" s="43" t="s">
        <v>8208</v>
      </c>
      <c r="G3299" s="43" t="s">
        <v>6461</v>
      </c>
      <c r="H3299" s="43" t="s">
        <v>1244</v>
      </c>
    </row>
    <row r="3300" spans="1:8" ht="17.25" customHeight="1" x14ac:dyDescent="0.35">
      <c r="A3300" s="46" t="str">
        <f>_xlfn.CONCAT("PUSKESMAS ",TRIM(tblReff[[#This Row],[NAMA PUSKESMAS]]))</f>
        <v>PUSKESMAS KEDURUS</v>
      </c>
      <c r="B3300" s="42">
        <v>1033280</v>
      </c>
      <c r="C3300" s="43" t="s">
        <v>8218</v>
      </c>
      <c r="D3300" s="43" t="s">
        <v>8219</v>
      </c>
      <c r="E3300" s="43" t="s">
        <v>8220</v>
      </c>
      <c r="F3300" s="43" t="s">
        <v>8221</v>
      </c>
      <c r="G3300" s="43" t="s">
        <v>6461</v>
      </c>
      <c r="H3300" s="43" t="s">
        <v>1243</v>
      </c>
    </row>
    <row r="3301" spans="1:8" ht="17.25" customHeight="1" x14ac:dyDescent="0.35">
      <c r="A3301" s="46" t="str">
        <f>_xlfn.CONCAT("PUSKESMAS ",TRIM(tblReff[[#This Row],[NAMA PUSKESMAS]]))</f>
        <v>PUSKESMAS KEBONSARI</v>
      </c>
      <c r="B3301" s="42">
        <v>1033281</v>
      </c>
      <c r="C3301" s="43" t="s">
        <v>7522</v>
      </c>
      <c r="D3301" s="43" t="s">
        <v>8222</v>
      </c>
      <c r="E3301" s="43" t="s">
        <v>8223</v>
      </c>
      <c r="F3301" s="43" t="s">
        <v>8221</v>
      </c>
      <c r="G3301" s="43" t="s">
        <v>6461</v>
      </c>
      <c r="H3301" s="43" t="s">
        <v>1244</v>
      </c>
    </row>
    <row r="3302" spans="1:8" ht="17.25" customHeight="1" x14ac:dyDescent="0.35">
      <c r="A3302" s="46" t="str">
        <f>_xlfn.CONCAT("PUSKESMAS ",TRIM(tblReff[[#This Row],[NAMA PUSKESMAS]]))</f>
        <v>PUSKESMAS GAYUNGAN</v>
      </c>
      <c r="B3302" s="42">
        <v>1033282</v>
      </c>
      <c r="C3302" s="43" t="s">
        <v>8224</v>
      </c>
      <c r="D3302" s="43" t="s">
        <v>8225</v>
      </c>
      <c r="E3302" s="43" t="s">
        <v>8224</v>
      </c>
      <c r="F3302" s="43" t="s">
        <v>8221</v>
      </c>
      <c r="G3302" s="43" t="s">
        <v>6461</v>
      </c>
      <c r="H3302" s="43" t="s">
        <v>1244</v>
      </c>
    </row>
    <row r="3303" spans="1:8" ht="17.25" customHeight="1" x14ac:dyDescent="0.35">
      <c r="A3303" s="46" t="str">
        <f>_xlfn.CONCAT("PUSKESMAS ",TRIM(tblReff[[#This Row],[NAMA PUSKESMAS]]))</f>
        <v>PUSKESMAS JEMURSARI</v>
      </c>
      <c r="B3303" s="42">
        <v>1033283</v>
      </c>
      <c r="C3303" s="43" t="s">
        <v>8226</v>
      </c>
      <c r="D3303" s="43" t="s">
        <v>8227</v>
      </c>
      <c r="E3303" s="43" t="s">
        <v>8228</v>
      </c>
      <c r="F3303" s="43" t="s">
        <v>8221</v>
      </c>
      <c r="G3303" s="43" t="s">
        <v>6461</v>
      </c>
      <c r="H3303" s="43" t="s">
        <v>1244</v>
      </c>
    </row>
    <row r="3304" spans="1:8" ht="17.25" customHeight="1" x14ac:dyDescent="0.35">
      <c r="A3304" s="46" t="str">
        <f>_xlfn.CONCAT("PUSKESMAS ",TRIM(tblReff[[#This Row],[NAMA PUSKESMAS]]))</f>
        <v>PUSKESMAS SIDOSERMO</v>
      </c>
      <c r="B3304" s="42">
        <v>1033284</v>
      </c>
      <c r="C3304" s="43" t="s">
        <v>8229</v>
      </c>
      <c r="D3304" s="43" t="s">
        <v>8230</v>
      </c>
      <c r="E3304" s="43" t="s">
        <v>8228</v>
      </c>
      <c r="F3304" s="43" t="s">
        <v>8221</v>
      </c>
      <c r="G3304" s="43" t="s">
        <v>6461</v>
      </c>
      <c r="H3304" s="43" t="s">
        <v>1244</v>
      </c>
    </row>
    <row r="3305" spans="1:8" ht="17.25" customHeight="1" x14ac:dyDescent="0.35">
      <c r="A3305" s="46" t="str">
        <f>_xlfn.CONCAT("PUSKESMAS ",TRIM(tblReff[[#This Row],[NAMA PUSKESMAS]]))</f>
        <v>PUSKESMAS SIWALANKERTO</v>
      </c>
      <c r="B3305" s="42">
        <v>1033285</v>
      </c>
      <c r="C3305" s="43" t="s">
        <v>8231</v>
      </c>
      <c r="D3305" s="43" t="s">
        <v>8232</v>
      </c>
      <c r="E3305" s="43" t="s">
        <v>8228</v>
      </c>
      <c r="F3305" s="43" t="s">
        <v>8221</v>
      </c>
      <c r="G3305" s="43" t="s">
        <v>6461</v>
      </c>
      <c r="H3305" s="43" t="s">
        <v>1244</v>
      </c>
    </row>
    <row r="3306" spans="1:8" ht="17.25" customHeight="1" x14ac:dyDescent="0.35">
      <c r="A3306" s="46" t="str">
        <f>_xlfn.CONCAT("PUSKESMAS ",TRIM(tblReff[[#This Row],[NAMA PUSKESMAS]]))</f>
        <v>PUSKESMAS TENGGILIS</v>
      </c>
      <c r="B3306" s="42">
        <v>1033286</v>
      </c>
      <c r="C3306" s="43" t="s">
        <v>8233</v>
      </c>
      <c r="D3306" s="43" t="s">
        <v>8234</v>
      </c>
      <c r="E3306" s="43" t="s">
        <v>8235</v>
      </c>
      <c r="F3306" s="43" t="s">
        <v>8221</v>
      </c>
      <c r="G3306" s="43" t="s">
        <v>6461</v>
      </c>
      <c r="H3306" s="43" t="s">
        <v>1244</v>
      </c>
    </row>
    <row r="3307" spans="1:8" ht="17.25" customHeight="1" x14ac:dyDescent="0.35">
      <c r="A3307" s="46" t="str">
        <f>_xlfn.CONCAT("PUSKESMAS ",TRIM(tblReff[[#This Row],[NAMA PUSKESMAS]]))</f>
        <v>PUSKESMAS GUNUNG ANYAR</v>
      </c>
      <c r="B3307" s="42">
        <v>1033287</v>
      </c>
      <c r="C3307" s="43" t="s">
        <v>8236</v>
      </c>
      <c r="D3307" s="43" t="s">
        <v>8237</v>
      </c>
      <c r="E3307" s="43" t="s">
        <v>8236</v>
      </c>
      <c r="F3307" s="43" t="s">
        <v>8221</v>
      </c>
      <c r="G3307" s="43" t="s">
        <v>6461</v>
      </c>
      <c r="H3307" s="43" t="s">
        <v>1243</v>
      </c>
    </row>
    <row r="3308" spans="1:8" ht="17.25" customHeight="1" x14ac:dyDescent="0.35">
      <c r="A3308" s="46" t="str">
        <f>_xlfn.CONCAT("PUSKESMAS ",TRIM(tblReff[[#This Row],[NAMA PUSKESMAS]]))</f>
        <v>PUSKESMAS MEDOKAN AYU</v>
      </c>
      <c r="B3308" s="42">
        <v>1033288</v>
      </c>
      <c r="C3308" s="43" t="s">
        <v>8238</v>
      </c>
      <c r="D3308" s="43" t="s">
        <v>8239</v>
      </c>
      <c r="E3308" s="43" t="s">
        <v>8240</v>
      </c>
      <c r="F3308" s="43" t="s">
        <v>8221</v>
      </c>
      <c r="G3308" s="43" t="s">
        <v>6461</v>
      </c>
      <c r="H3308" s="43" t="s">
        <v>1243</v>
      </c>
    </row>
    <row r="3309" spans="1:8" ht="17.25" customHeight="1" x14ac:dyDescent="0.35">
      <c r="A3309" s="46" t="str">
        <f>_xlfn.CONCAT("PUSKESMAS ",TRIM(tblReff[[#This Row],[NAMA PUSKESMAS]]))</f>
        <v>PUSKESMAS KALIRUNGKUT</v>
      </c>
      <c r="B3309" s="42">
        <v>1033289</v>
      </c>
      <c r="C3309" s="43" t="s">
        <v>8241</v>
      </c>
      <c r="D3309" s="43" t="s">
        <v>8242</v>
      </c>
      <c r="E3309" s="43" t="s">
        <v>8240</v>
      </c>
      <c r="F3309" s="43" t="s">
        <v>8221</v>
      </c>
      <c r="G3309" s="43" t="s">
        <v>6461</v>
      </c>
      <c r="H3309" s="43" t="s">
        <v>1244</v>
      </c>
    </row>
    <row r="3310" spans="1:8" ht="17.25" customHeight="1" x14ac:dyDescent="0.35">
      <c r="A3310" s="46" t="str">
        <f>_xlfn.CONCAT("PUSKESMAS ",TRIM(tblReff[[#This Row],[NAMA PUSKESMAS]]))</f>
        <v>PUSKESMAS MENUR</v>
      </c>
      <c r="B3310" s="42">
        <v>1033290</v>
      </c>
      <c r="C3310" s="43" t="s">
        <v>8243</v>
      </c>
      <c r="D3310" s="43" t="s">
        <v>8244</v>
      </c>
      <c r="E3310" s="43" t="s">
        <v>5326</v>
      </c>
      <c r="F3310" s="43" t="s">
        <v>8221</v>
      </c>
      <c r="G3310" s="43" t="s">
        <v>6461</v>
      </c>
      <c r="H3310" s="43" t="s">
        <v>1244</v>
      </c>
    </row>
    <row r="3311" spans="1:8" ht="17.25" customHeight="1" x14ac:dyDescent="0.35">
      <c r="A3311" s="46" t="str">
        <f>_xlfn.CONCAT("PUSKESMAS ",TRIM(tblReff[[#This Row],[NAMA PUSKESMAS]]))</f>
        <v>PUSKESMAS KLAMPIS NGASEM</v>
      </c>
      <c r="B3311" s="42">
        <v>1033291</v>
      </c>
      <c r="C3311" s="43" t="s">
        <v>8245</v>
      </c>
      <c r="D3311" s="43" t="s">
        <v>8246</v>
      </c>
      <c r="E3311" s="43" t="s">
        <v>5326</v>
      </c>
      <c r="F3311" s="43" t="s">
        <v>8221</v>
      </c>
      <c r="G3311" s="43" t="s">
        <v>6461</v>
      </c>
      <c r="H3311" s="43" t="s">
        <v>1244</v>
      </c>
    </row>
    <row r="3312" spans="1:8" ht="17.25" customHeight="1" x14ac:dyDescent="0.35">
      <c r="A3312" s="46" t="str">
        <f>_xlfn.CONCAT("PUSKESMAS ",TRIM(tblReff[[#This Row],[NAMA PUSKESMAS]]))</f>
        <v>PUSKESMAS KEPUTIH</v>
      </c>
      <c r="B3312" s="42">
        <v>1033292</v>
      </c>
      <c r="C3312" s="43" t="s">
        <v>8247</v>
      </c>
      <c r="D3312" s="43" t="s">
        <v>8248</v>
      </c>
      <c r="E3312" s="43" t="s">
        <v>5326</v>
      </c>
      <c r="F3312" s="43" t="s">
        <v>8221</v>
      </c>
      <c r="G3312" s="43" t="s">
        <v>6461</v>
      </c>
      <c r="H3312" s="43" t="s">
        <v>1244</v>
      </c>
    </row>
    <row r="3313" spans="1:8" ht="17.25" customHeight="1" x14ac:dyDescent="0.35">
      <c r="A3313" s="46" t="str">
        <f>_xlfn.CONCAT("PUSKESMAS ",TRIM(tblReff[[#This Row],[NAMA PUSKESMAS]]))</f>
        <v>PUSKESMAS MULYOREJO</v>
      </c>
      <c r="B3313" s="42">
        <v>1033293</v>
      </c>
      <c r="C3313" s="43" t="s">
        <v>1282</v>
      </c>
      <c r="D3313" s="43" t="s">
        <v>8249</v>
      </c>
      <c r="E3313" s="43" t="s">
        <v>1282</v>
      </c>
      <c r="F3313" s="43" t="s">
        <v>8221</v>
      </c>
      <c r="G3313" s="43" t="s">
        <v>6461</v>
      </c>
      <c r="H3313" s="43" t="s">
        <v>1244</v>
      </c>
    </row>
    <row r="3314" spans="1:8" ht="17.25" customHeight="1" x14ac:dyDescent="0.35">
      <c r="A3314" s="46" t="str">
        <f>_xlfn.CONCAT("PUSKESMAS ",TRIM(tblReff[[#This Row],[NAMA PUSKESMAS]]))</f>
        <v>PUSKESMAS KALIJUDAN</v>
      </c>
      <c r="B3314" s="42">
        <v>1033294</v>
      </c>
      <c r="C3314" s="43" t="s">
        <v>8250</v>
      </c>
      <c r="D3314" s="43" t="s">
        <v>8251</v>
      </c>
      <c r="E3314" s="43" t="s">
        <v>1282</v>
      </c>
      <c r="F3314" s="43" t="s">
        <v>8221</v>
      </c>
      <c r="G3314" s="43" t="s">
        <v>6461</v>
      </c>
      <c r="H3314" s="43" t="s">
        <v>1244</v>
      </c>
    </row>
    <row r="3315" spans="1:8" ht="17.25" customHeight="1" x14ac:dyDescent="0.35">
      <c r="A3315" s="46" t="str">
        <f>_xlfn.CONCAT("PUSKESMAS ",TRIM(tblReff[[#This Row],[NAMA PUSKESMAS]]))</f>
        <v>PUSKESMAS PUCANG SEWU</v>
      </c>
      <c r="B3315" s="42">
        <v>1033295</v>
      </c>
      <c r="C3315" s="43" t="s">
        <v>8252</v>
      </c>
      <c r="D3315" s="43" t="s">
        <v>8253</v>
      </c>
      <c r="E3315" s="43" t="s">
        <v>8254</v>
      </c>
      <c r="F3315" s="43" t="s">
        <v>8221</v>
      </c>
      <c r="G3315" s="43" t="s">
        <v>6461</v>
      </c>
      <c r="H3315" s="43" t="s">
        <v>1244</v>
      </c>
    </row>
    <row r="3316" spans="1:8" ht="17.25" customHeight="1" x14ac:dyDescent="0.35">
      <c r="A3316" s="46" t="str">
        <f>_xlfn.CONCAT("PUSKESMAS ",TRIM(tblReff[[#This Row],[NAMA PUSKESMAS]]))</f>
        <v>PUSKESMAS MOJO</v>
      </c>
      <c r="B3316" s="42">
        <v>1033296</v>
      </c>
      <c r="C3316" s="43" t="s">
        <v>5863</v>
      </c>
      <c r="D3316" s="43" t="s">
        <v>8255</v>
      </c>
      <c r="E3316" s="43" t="s">
        <v>8254</v>
      </c>
      <c r="F3316" s="43" t="s">
        <v>8221</v>
      </c>
      <c r="G3316" s="43" t="s">
        <v>6461</v>
      </c>
      <c r="H3316" s="43" t="s">
        <v>1244</v>
      </c>
    </row>
    <row r="3317" spans="1:8" ht="17.25" customHeight="1" x14ac:dyDescent="0.35">
      <c r="A3317" s="46" t="str">
        <f>_xlfn.CONCAT("PUSKESMAS ",TRIM(tblReff[[#This Row],[NAMA PUSKESMAS]]))</f>
        <v>PUSKESMAS JAGIR</v>
      </c>
      <c r="B3317" s="42">
        <v>1033297</v>
      </c>
      <c r="C3317" s="43" t="s">
        <v>8256</v>
      </c>
      <c r="D3317" s="43" t="s">
        <v>8257</v>
      </c>
      <c r="E3317" s="43" t="s">
        <v>8258</v>
      </c>
      <c r="F3317" s="43" t="s">
        <v>8221</v>
      </c>
      <c r="G3317" s="43" t="s">
        <v>6461</v>
      </c>
      <c r="H3317" s="43" t="s">
        <v>1243</v>
      </c>
    </row>
    <row r="3318" spans="1:8" ht="17.25" customHeight="1" x14ac:dyDescent="0.35">
      <c r="A3318" s="46" t="str">
        <f>_xlfn.CONCAT("PUSKESMAS ",TRIM(tblReff[[#This Row],[NAMA PUSKESMAS]]))</f>
        <v>PUSKESMAS WONOKROMO</v>
      </c>
      <c r="B3318" s="42">
        <v>1033298</v>
      </c>
      <c r="C3318" s="43" t="s">
        <v>8258</v>
      </c>
      <c r="D3318" s="43" t="s">
        <v>8259</v>
      </c>
      <c r="E3318" s="43" t="s">
        <v>8258</v>
      </c>
      <c r="F3318" s="43" t="s">
        <v>8221</v>
      </c>
      <c r="G3318" s="43" t="s">
        <v>6461</v>
      </c>
      <c r="H3318" s="43" t="s">
        <v>1244</v>
      </c>
    </row>
    <row r="3319" spans="1:8" ht="17.25" customHeight="1" x14ac:dyDescent="0.35">
      <c r="A3319" s="46" t="str">
        <f>_xlfn.CONCAT("PUSKESMAS ",TRIM(tblReff[[#This Row],[NAMA PUSKESMAS]]))</f>
        <v>PUSKESMAS NGAGELREJO</v>
      </c>
      <c r="B3319" s="42">
        <v>1033299</v>
      </c>
      <c r="C3319" s="43" t="s">
        <v>8260</v>
      </c>
      <c r="D3319" s="43" t="s">
        <v>8261</v>
      </c>
      <c r="E3319" s="43" t="s">
        <v>8258</v>
      </c>
      <c r="F3319" s="43" t="s">
        <v>8221</v>
      </c>
      <c r="G3319" s="43" t="s">
        <v>6461</v>
      </c>
      <c r="H3319" s="43" t="s">
        <v>1244</v>
      </c>
    </row>
    <row r="3320" spans="1:8" ht="17.25" customHeight="1" x14ac:dyDescent="0.35">
      <c r="A3320" s="46" t="str">
        <f>_xlfn.CONCAT("PUSKESMAS ",TRIM(tblReff[[#This Row],[NAMA PUSKESMAS]]))</f>
        <v>PUSKESMAS PAKIS</v>
      </c>
      <c r="B3320" s="42">
        <v>1033300</v>
      </c>
      <c r="C3320" s="43" t="s">
        <v>4818</v>
      </c>
      <c r="D3320" s="43" t="s">
        <v>8262</v>
      </c>
      <c r="E3320" s="43" t="s">
        <v>8263</v>
      </c>
      <c r="F3320" s="43" t="s">
        <v>8221</v>
      </c>
      <c r="G3320" s="43" t="s">
        <v>6461</v>
      </c>
      <c r="H3320" s="43" t="s">
        <v>1243</v>
      </c>
    </row>
    <row r="3321" spans="1:8" ht="17.25" customHeight="1" x14ac:dyDescent="0.35">
      <c r="A3321" s="46" t="str">
        <f>_xlfn.CONCAT("PUSKESMAS ",TRIM(tblReff[[#This Row],[NAMA PUSKESMAS]]))</f>
        <v>PUSKESMAS DUKUH KUPANG</v>
      </c>
      <c r="B3321" s="42">
        <v>1033301</v>
      </c>
      <c r="C3321" s="43" t="s">
        <v>8264</v>
      </c>
      <c r="D3321" s="43" t="s">
        <v>8265</v>
      </c>
      <c r="E3321" s="43" t="s">
        <v>8263</v>
      </c>
      <c r="F3321" s="43" t="s">
        <v>8221</v>
      </c>
      <c r="G3321" s="43" t="s">
        <v>6461</v>
      </c>
      <c r="H3321" s="43" t="s">
        <v>1244</v>
      </c>
    </row>
    <row r="3322" spans="1:8" ht="17.25" customHeight="1" x14ac:dyDescent="0.35">
      <c r="A3322" s="46" t="str">
        <f>_xlfn.CONCAT("PUSKESMAS ",TRIM(tblReff[[#This Row],[NAMA PUSKESMAS]]))</f>
        <v>PUSKESMAS WIYUNG</v>
      </c>
      <c r="B3322" s="42">
        <v>1033302</v>
      </c>
      <c r="C3322" s="43" t="s">
        <v>8266</v>
      </c>
      <c r="D3322" s="43" t="s">
        <v>8267</v>
      </c>
      <c r="E3322" s="43" t="s">
        <v>8266</v>
      </c>
      <c r="F3322" s="43" t="s">
        <v>8221</v>
      </c>
      <c r="G3322" s="43" t="s">
        <v>6461</v>
      </c>
      <c r="H3322" s="43" t="s">
        <v>1243</v>
      </c>
    </row>
    <row r="3323" spans="1:8" ht="17.25" customHeight="1" x14ac:dyDescent="0.35">
      <c r="A3323" s="46" t="str">
        <f>_xlfn.CONCAT("PUSKESMAS ",TRIM(tblReff[[#This Row],[NAMA PUSKESMAS]]))</f>
        <v>PUSKESMAS BALAS KLUMPRIK</v>
      </c>
      <c r="B3323" s="42">
        <v>1033303</v>
      </c>
      <c r="C3323" s="43" t="s">
        <v>8268</v>
      </c>
      <c r="D3323" s="43" t="s">
        <v>8269</v>
      </c>
      <c r="E3323" s="43" t="s">
        <v>8266</v>
      </c>
      <c r="F3323" s="43" t="s">
        <v>8221</v>
      </c>
      <c r="G3323" s="43" t="s">
        <v>6461</v>
      </c>
      <c r="H3323" s="43" t="s">
        <v>1244</v>
      </c>
    </row>
    <row r="3324" spans="1:8" ht="17.25" customHeight="1" x14ac:dyDescent="0.35">
      <c r="A3324" s="46" t="str">
        <f>_xlfn.CONCAT("PUSKESMAS ",TRIM(tblReff[[#This Row],[NAMA PUSKESMAS]]))</f>
        <v>PUSKESMAS JERUK</v>
      </c>
      <c r="B3324" s="42">
        <v>1033304</v>
      </c>
      <c r="C3324" s="43" t="s">
        <v>6486</v>
      </c>
      <c r="D3324" s="43" t="s">
        <v>8270</v>
      </c>
      <c r="E3324" s="43" t="s">
        <v>8271</v>
      </c>
      <c r="F3324" s="43" t="s">
        <v>8221</v>
      </c>
      <c r="G3324" s="43" t="s">
        <v>6461</v>
      </c>
      <c r="H3324" s="43" t="s">
        <v>1244</v>
      </c>
    </row>
    <row r="3325" spans="1:8" ht="17.25" customHeight="1" x14ac:dyDescent="0.35">
      <c r="A3325" s="46" t="str">
        <f>_xlfn.CONCAT("PUSKESMAS ",TRIM(tblReff[[#This Row],[NAMA PUSKESMAS]]))</f>
        <v>PUSKESMAS LIDAH KULON</v>
      </c>
      <c r="B3325" s="42">
        <v>1033305</v>
      </c>
      <c r="C3325" s="43" t="s">
        <v>8272</v>
      </c>
      <c r="D3325" s="43" t="s">
        <v>8273</v>
      </c>
      <c r="E3325" s="43" t="s">
        <v>8271</v>
      </c>
      <c r="F3325" s="43" t="s">
        <v>8221</v>
      </c>
      <c r="G3325" s="43" t="s">
        <v>6461</v>
      </c>
      <c r="H3325" s="43" t="s">
        <v>1244</v>
      </c>
    </row>
    <row r="3326" spans="1:8" ht="17.25" customHeight="1" x14ac:dyDescent="0.35">
      <c r="A3326" s="46" t="str">
        <f>_xlfn.CONCAT("PUSKESMAS ",TRIM(tblReff[[#This Row],[NAMA PUSKESMAS]]))</f>
        <v>PUSKESMAS BANGKINGAN</v>
      </c>
      <c r="B3326" s="42">
        <v>1033306</v>
      </c>
      <c r="C3326" s="43" t="s">
        <v>8274</v>
      </c>
      <c r="D3326" s="43" t="s">
        <v>8275</v>
      </c>
      <c r="E3326" s="43" t="s">
        <v>8271</v>
      </c>
      <c r="F3326" s="43" t="s">
        <v>8221</v>
      </c>
      <c r="G3326" s="43" t="s">
        <v>6461</v>
      </c>
      <c r="H3326" s="43" t="s">
        <v>1244</v>
      </c>
    </row>
    <row r="3327" spans="1:8" ht="17.25" customHeight="1" x14ac:dyDescent="0.35">
      <c r="A3327" s="46" t="str">
        <f>_xlfn.CONCAT("PUSKESMAS ",TRIM(tblReff[[#This Row],[NAMA PUSKESMAS]]))</f>
        <v>PUSKESMAS LONTAR</v>
      </c>
      <c r="B3327" s="42">
        <v>1033307</v>
      </c>
      <c r="C3327" s="43" t="s">
        <v>8276</v>
      </c>
      <c r="D3327" s="43" t="s">
        <v>8277</v>
      </c>
      <c r="E3327" s="43" t="s">
        <v>8278</v>
      </c>
      <c r="F3327" s="43" t="s">
        <v>8221</v>
      </c>
      <c r="G3327" s="43" t="s">
        <v>6461</v>
      </c>
      <c r="H3327" s="43" t="s">
        <v>1244</v>
      </c>
    </row>
    <row r="3328" spans="1:8" ht="17.25" customHeight="1" x14ac:dyDescent="0.35">
      <c r="A3328" s="46" t="str">
        <f>_xlfn.CONCAT("PUSKESMAS ",TRIM(tblReff[[#This Row],[NAMA PUSKESMAS]]))</f>
        <v>PUSKESMAS BENOWO</v>
      </c>
      <c r="B3328" s="42">
        <v>1033308</v>
      </c>
      <c r="C3328" s="43" t="s">
        <v>8279</v>
      </c>
      <c r="D3328" s="43" t="s">
        <v>8280</v>
      </c>
      <c r="E3328" s="43" t="s">
        <v>8281</v>
      </c>
      <c r="F3328" s="43" t="s">
        <v>8221</v>
      </c>
      <c r="G3328" s="43" t="s">
        <v>6461</v>
      </c>
      <c r="H3328" s="43" t="s">
        <v>1244</v>
      </c>
    </row>
    <row r="3329" spans="1:8" ht="17.25" customHeight="1" x14ac:dyDescent="0.35">
      <c r="A3329" s="46" t="str">
        <f>_xlfn.CONCAT("PUSKESMAS ",TRIM(tblReff[[#This Row],[NAMA PUSKESMAS]]))</f>
        <v>PUSKESMAS MADE</v>
      </c>
      <c r="B3329" s="42">
        <v>1033309</v>
      </c>
      <c r="C3329" s="43" t="s">
        <v>8282</v>
      </c>
      <c r="D3329" s="43" t="s">
        <v>8283</v>
      </c>
      <c r="E3329" s="43" t="s">
        <v>8278</v>
      </c>
      <c r="F3329" s="43" t="s">
        <v>8221</v>
      </c>
      <c r="G3329" s="43" t="s">
        <v>6461</v>
      </c>
      <c r="H3329" s="43" t="s">
        <v>1244</v>
      </c>
    </row>
    <row r="3330" spans="1:8" ht="17.25" customHeight="1" x14ac:dyDescent="0.35">
      <c r="A3330" s="46" t="str">
        <f>_xlfn.CONCAT("PUSKESMAS ",TRIM(tblReff[[#This Row],[NAMA PUSKESMAS]]))</f>
        <v>PUSKESMAS MANUKAN KULON</v>
      </c>
      <c r="B3330" s="42">
        <v>1033310</v>
      </c>
      <c r="C3330" s="43" t="s">
        <v>8284</v>
      </c>
      <c r="D3330" s="43" t="s">
        <v>8285</v>
      </c>
      <c r="E3330" s="43" t="s">
        <v>8286</v>
      </c>
      <c r="F3330" s="43" t="s">
        <v>8221</v>
      </c>
      <c r="G3330" s="43" t="s">
        <v>6461</v>
      </c>
      <c r="H3330" s="43" t="s">
        <v>1243</v>
      </c>
    </row>
    <row r="3331" spans="1:8" ht="17.25" customHeight="1" x14ac:dyDescent="0.35">
      <c r="A3331" s="46" t="str">
        <f>_xlfn.CONCAT("PUSKESMAS ",TRIM(tblReff[[#This Row],[NAMA PUSKESMAS]]))</f>
        <v>PUSKESMAS BALONGSARI</v>
      </c>
      <c r="B3331" s="42">
        <v>1033311</v>
      </c>
      <c r="C3331" s="43" t="s">
        <v>3527</v>
      </c>
      <c r="D3331" s="43" t="s">
        <v>8287</v>
      </c>
      <c r="E3331" s="43" t="s">
        <v>8286</v>
      </c>
      <c r="F3331" s="43" t="s">
        <v>8221</v>
      </c>
      <c r="G3331" s="43" t="s">
        <v>6461</v>
      </c>
      <c r="H3331" s="43" t="s">
        <v>1243</v>
      </c>
    </row>
    <row r="3332" spans="1:8" ht="17.25" customHeight="1" x14ac:dyDescent="0.35">
      <c r="A3332" s="46" t="str">
        <f>_xlfn.CONCAT("PUSKESMAS ",TRIM(tblReff[[#This Row],[NAMA PUSKESMAS]]))</f>
        <v>PUSKESMAS TANJUNGSARI</v>
      </c>
      <c r="B3332" s="42">
        <v>1033312</v>
      </c>
      <c r="C3332" s="43" t="s">
        <v>2160</v>
      </c>
      <c r="D3332" s="43" t="s">
        <v>8288</v>
      </c>
      <c r="E3332" s="43" t="s">
        <v>8289</v>
      </c>
      <c r="F3332" s="43" t="s">
        <v>8221</v>
      </c>
      <c r="G3332" s="43" t="s">
        <v>6461</v>
      </c>
      <c r="H3332" s="43" t="s">
        <v>1243</v>
      </c>
    </row>
    <row r="3333" spans="1:8" ht="17.25" customHeight="1" x14ac:dyDescent="0.35">
      <c r="A3333" s="46" t="str">
        <f>_xlfn.CONCAT("PUSKESMAS ",TRIM(tblReff[[#This Row],[NAMA PUSKESMAS]]))</f>
        <v>PUSKESMAS SIMOMULYO</v>
      </c>
      <c r="B3333" s="42">
        <v>1033313</v>
      </c>
      <c r="C3333" s="43" t="s">
        <v>8290</v>
      </c>
      <c r="D3333" s="43" t="s">
        <v>8291</v>
      </c>
      <c r="E3333" s="43" t="s">
        <v>8289</v>
      </c>
      <c r="F3333" s="43" t="s">
        <v>8221</v>
      </c>
      <c r="G3333" s="43" t="s">
        <v>6461</v>
      </c>
      <c r="H3333" s="43" t="s">
        <v>1243</v>
      </c>
    </row>
    <row r="3334" spans="1:8" ht="17.25" customHeight="1" x14ac:dyDescent="0.35">
      <c r="A3334" s="46" t="str">
        <f>_xlfn.CONCAT("PUSKESMAS ",TRIM(tblReff[[#This Row],[NAMA PUSKESMAS]]))</f>
        <v>PUSKESMAS BANYU URIP</v>
      </c>
      <c r="B3334" s="42">
        <v>1033314</v>
      </c>
      <c r="C3334" s="43" t="s">
        <v>4676</v>
      </c>
      <c r="D3334" s="43" t="s">
        <v>8292</v>
      </c>
      <c r="E3334" s="43" t="s">
        <v>7483</v>
      </c>
      <c r="F3334" s="43" t="s">
        <v>8221</v>
      </c>
      <c r="G3334" s="43" t="s">
        <v>6461</v>
      </c>
      <c r="H3334" s="43" t="s">
        <v>1243</v>
      </c>
    </row>
    <row r="3335" spans="1:8" ht="17.25" customHeight="1" x14ac:dyDescent="0.35">
      <c r="A3335" s="46" t="str">
        <f>_xlfn.CONCAT("PUSKESMAS ",TRIM(tblReff[[#This Row],[NAMA PUSKESMAS]]))</f>
        <v>PUSKESMAS SAWAHAN</v>
      </c>
      <c r="B3335" s="42">
        <v>1033315</v>
      </c>
      <c r="C3335" s="43" t="s">
        <v>7483</v>
      </c>
      <c r="D3335" s="43" t="s">
        <v>8293</v>
      </c>
      <c r="E3335" s="43" t="s">
        <v>7483</v>
      </c>
      <c r="F3335" s="43" t="s">
        <v>8221</v>
      </c>
      <c r="G3335" s="43" t="s">
        <v>6461</v>
      </c>
      <c r="H3335" s="43" t="s">
        <v>1244</v>
      </c>
    </row>
    <row r="3336" spans="1:8" ht="17.25" customHeight="1" x14ac:dyDescent="0.35">
      <c r="A3336" s="46" t="str">
        <f>_xlfn.CONCAT("PUSKESMAS ",TRIM(tblReff[[#This Row],[NAMA PUSKESMAS]]))</f>
        <v>PUSKESMAS PUTAT JAYA</v>
      </c>
      <c r="B3336" s="42">
        <v>1033316</v>
      </c>
      <c r="C3336" s="43" t="s">
        <v>8294</v>
      </c>
      <c r="D3336" s="43" t="s">
        <v>8295</v>
      </c>
      <c r="E3336" s="43" t="s">
        <v>7483</v>
      </c>
      <c r="F3336" s="43" t="s">
        <v>8221</v>
      </c>
      <c r="G3336" s="43" t="s">
        <v>6461</v>
      </c>
      <c r="H3336" s="43" t="s">
        <v>1244</v>
      </c>
    </row>
    <row r="3337" spans="1:8" ht="17.25" customHeight="1" x14ac:dyDescent="0.35">
      <c r="A3337" s="46" t="str">
        <f>_xlfn.CONCAT("PUSKESMAS ",TRIM(tblReff[[#This Row],[NAMA PUSKESMAS]]))</f>
        <v>PUSKESMAS KEDUNGDORO</v>
      </c>
      <c r="B3337" s="42">
        <v>1033317</v>
      </c>
      <c r="C3337" s="43" t="s">
        <v>8296</v>
      </c>
      <c r="D3337" s="43" t="s">
        <v>8297</v>
      </c>
      <c r="E3337" s="43" t="s">
        <v>7040</v>
      </c>
      <c r="F3337" s="43" t="s">
        <v>8221</v>
      </c>
      <c r="G3337" s="43" t="s">
        <v>6461</v>
      </c>
      <c r="H3337" s="43" t="s">
        <v>1244</v>
      </c>
    </row>
    <row r="3338" spans="1:8" ht="17.25" customHeight="1" x14ac:dyDescent="0.35">
      <c r="A3338" s="46" t="str">
        <f>_xlfn.CONCAT("PUSKESMAS ",TRIM(tblReff[[#This Row],[NAMA PUSKESMAS]]))</f>
        <v>PUSKESMAS DR.SUTOMO</v>
      </c>
      <c r="B3338" s="42">
        <v>1033318</v>
      </c>
      <c r="C3338" s="43" t="s">
        <v>8298</v>
      </c>
      <c r="D3338" s="43" t="s">
        <v>8299</v>
      </c>
      <c r="E3338" s="43" t="s">
        <v>7040</v>
      </c>
      <c r="F3338" s="43" t="s">
        <v>8221</v>
      </c>
      <c r="G3338" s="43" t="s">
        <v>6461</v>
      </c>
      <c r="H3338" s="43" t="s">
        <v>1244</v>
      </c>
    </row>
    <row r="3339" spans="1:8" ht="17.25" customHeight="1" x14ac:dyDescent="0.35">
      <c r="A3339" s="46" t="str">
        <f>_xlfn.CONCAT("PUSKESMAS ",TRIM(tblReff[[#This Row],[NAMA PUSKESMAS]]))</f>
        <v>PUSKESMAS PENELEH</v>
      </c>
      <c r="B3339" s="42">
        <v>1033319</v>
      </c>
      <c r="C3339" s="43" t="s">
        <v>8300</v>
      </c>
      <c r="D3339" s="43" t="s">
        <v>8301</v>
      </c>
      <c r="E3339" s="43" t="s">
        <v>7052</v>
      </c>
      <c r="F3339" s="43" t="s">
        <v>8221</v>
      </c>
      <c r="G3339" s="43" t="s">
        <v>6461</v>
      </c>
      <c r="H3339" s="43" t="s">
        <v>1244</v>
      </c>
    </row>
    <row r="3340" spans="1:8" ht="17.25" customHeight="1" x14ac:dyDescent="0.35">
      <c r="A3340" s="46" t="str">
        <f>_xlfn.CONCAT("PUSKESMAS ",TRIM(tblReff[[#This Row],[NAMA PUSKESMAS]]))</f>
        <v>PUSKESMAS KETABANG</v>
      </c>
      <c r="B3340" s="42">
        <v>1033320</v>
      </c>
      <c r="C3340" s="43" t="s">
        <v>8302</v>
      </c>
      <c r="D3340" s="43" t="s">
        <v>8303</v>
      </c>
      <c r="E3340" s="43" t="s">
        <v>7052</v>
      </c>
      <c r="F3340" s="43" t="s">
        <v>8221</v>
      </c>
      <c r="G3340" s="43" t="s">
        <v>6461</v>
      </c>
      <c r="H3340" s="43" t="s">
        <v>1244</v>
      </c>
    </row>
    <row r="3341" spans="1:8" ht="17.25" customHeight="1" x14ac:dyDescent="0.35">
      <c r="A3341" s="46" t="str">
        <f>_xlfn.CONCAT("PUSKESMAS ",TRIM(tblReff[[#This Row],[NAMA PUSKESMAS]]))</f>
        <v>PUSKESMAS RANGKAH</v>
      </c>
      <c r="B3341" s="42">
        <v>1033321</v>
      </c>
      <c r="C3341" s="43" t="s">
        <v>8304</v>
      </c>
      <c r="D3341" s="43" t="s">
        <v>8305</v>
      </c>
      <c r="E3341" s="43" t="s">
        <v>2852</v>
      </c>
      <c r="F3341" s="43" t="s">
        <v>8221</v>
      </c>
      <c r="G3341" s="43" t="s">
        <v>6461</v>
      </c>
      <c r="H3341" s="43" t="s">
        <v>1244</v>
      </c>
    </row>
    <row r="3342" spans="1:8" ht="17.25" customHeight="1" x14ac:dyDescent="0.35">
      <c r="A3342" s="46" t="str">
        <f>_xlfn.CONCAT("PUSKESMAS ",TRIM(tblReff[[#This Row],[NAMA PUSKESMAS]]))</f>
        <v>PUSKESMAS PACARKELING</v>
      </c>
      <c r="B3342" s="42">
        <v>1033322</v>
      </c>
      <c r="C3342" s="43" t="s">
        <v>8306</v>
      </c>
      <c r="D3342" s="43" t="s">
        <v>8307</v>
      </c>
      <c r="E3342" s="43" t="s">
        <v>2852</v>
      </c>
      <c r="F3342" s="43" t="s">
        <v>8221</v>
      </c>
      <c r="G3342" s="43" t="s">
        <v>6461</v>
      </c>
      <c r="H3342" s="43" t="s">
        <v>1244</v>
      </c>
    </row>
    <row r="3343" spans="1:8" ht="17.25" customHeight="1" x14ac:dyDescent="0.35">
      <c r="A3343" s="46" t="str">
        <f>_xlfn.CONCAT("PUSKESMAS ",TRIM(tblReff[[#This Row],[NAMA PUSKESMAS]]))</f>
        <v>PUSKESMAS GADING</v>
      </c>
      <c r="B3343" s="42">
        <v>1033323</v>
      </c>
      <c r="C3343" s="43" t="s">
        <v>1284</v>
      </c>
      <c r="D3343" s="43" t="s">
        <v>8308</v>
      </c>
      <c r="E3343" s="43" t="s">
        <v>2852</v>
      </c>
      <c r="F3343" s="43" t="s">
        <v>8221</v>
      </c>
      <c r="G3343" s="43" t="s">
        <v>6461</v>
      </c>
      <c r="H3343" s="43" t="s">
        <v>1244</v>
      </c>
    </row>
    <row r="3344" spans="1:8" ht="17.25" customHeight="1" x14ac:dyDescent="0.35">
      <c r="A3344" s="46" t="str">
        <f>_xlfn.CONCAT("PUSKESMAS ",TRIM(tblReff[[#This Row],[NAMA PUSKESMAS]]))</f>
        <v>PUSKESMAS TANAH KALIKEDINDING</v>
      </c>
      <c r="B3344" s="42">
        <v>1033324</v>
      </c>
      <c r="C3344" s="43" t="s">
        <v>8309</v>
      </c>
      <c r="D3344" s="43" t="s">
        <v>8310</v>
      </c>
      <c r="E3344" s="43" t="s">
        <v>8311</v>
      </c>
      <c r="F3344" s="43" t="s">
        <v>8221</v>
      </c>
      <c r="G3344" s="43" t="s">
        <v>6461</v>
      </c>
      <c r="H3344" s="43" t="s">
        <v>1243</v>
      </c>
    </row>
    <row r="3345" spans="1:8" ht="17.25" customHeight="1" x14ac:dyDescent="0.35">
      <c r="A3345" s="46" t="str">
        <f>_xlfn.CONCAT("PUSKESMAS ",TRIM(tblReff[[#This Row],[NAMA PUSKESMAS]]))</f>
        <v>PUSKESMAS SIDOTOPO WETAN</v>
      </c>
      <c r="B3345" s="42">
        <v>1033325</v>
      </c>
      <c r="C3345" s="43" t="s">
        <v>8312</v>
      </c>
      <c r="D3345" s="43" t="s">
        <v>8313</v>
      </c>
      <c r="E3345" s="43" t="s">
        <v>8311</v>
      </c>
      <c r="F3345" s="43" t="s">
        <v>8221</v>
      </c>
      <c r="G3345" s="43" t="s">
        <v>6461</v>
      </c>
      <c r="H3345" s="43" t="s">
        <v>1244</v>
      </c>
    </row>
    <row r="3346" spans="1:8" ht="17.25" customHeight="1" x14ac:dyDescent="0.35">
      <c r="A3346" s="46" t="str">
        <f>_xlfn.CONCAT("PUSKESMAS ",TRIM(tblReff[[#This Row],[NAMA PUSKESMAS]]))</f>
        <v>PUSKESMAS KENJERAN</v>
      </c>
      <c r="B3346" s="42">
        <v>1033326</v>
      </c>
      <c r="C3346" s="43" t="s">
        <v>8311</v>
      </c>
      <c r="D3346" s="43" t="s">
        <v>8314</v>
      </c>
      <c r="E3346" s="43" t="s">
        <v>8315</v>
      </c>
      <c r="F3346" s="43" t="s">
        <v>8221</v>
      </c>
      <c r="G3346" s="43" t="s">
        <v>6461</v>
      </c>
      <c r="H3346" s="43" t="s">
        <v>1244</v>
      </c>
    </row>
    <row r="3347" spans="1:8" ht="17.25" customHeight="1" x14ac:dyDescent="0.35">
      <c r="A3347" s="46" t="str">
        <f>_xlfn.CONCAT("PUSKESMAS ",TRIM(tblReff[[#This Row],[NAMA PUSKESMAS]]))</f>
        <v>PUSKESMAS TAMBAK WEDI</v>
      </c>
      <c r="B3347" s="42">
        <v>1033327</v>
      </c>
      <c r="C3347" s="43" t="s">
        <v>8316</v>
      </c>
      <c r="D3347" s="43" t="s">
        <v>8317</v>
      </c>
      <c r="E3347" s="43" t="s">
        <v>8311</v>
      </c>
      <c r="F3347" s="43" t="s">
        <v>8221</v>
      </c>
      <c r="G3347" s="43" t="s">
        <v>6461</v>
      </c>
      <c r="H3347" s="43" t="s">
        <v>1244</v>
      </c>
    </row>
    <row r="3348" spans="1:8" ht="17.25" customHeight="1" x14ac:dyDescent="0.35">
      <c r="A3348" s="46" t="str">
        <f>_xlfn.CONCAT("PUSKESMAS ",TRIM(tblReff[[#This Row],[NAMA PUSKESMAS]]))</f>
        <v>PUSKESMAS BULAK BANTENG</v>
      </c>
      <c r="B3348" s="42">
        <v>1033328</v>
      </c>
      <c r="C3348" s="43" t="s">
        <v>8318</v>
      </c>
      <c r="D3348" s="43" t="s">
        <v>8317</v>
      </c>
      <c r="E3348" s="43" t="s">
        <v>8311</v>
      </c>
      <c r="F3348" s="43" t="s">
        <v>8221</v>
      </c>
      <c r="G3348" s="43" t="s">
        <v>6461</v>
      </c>
      <c r="H3348" s="43" t="s">
        <v>1244</v>
      </c>
    </row>
    <row r="3349" spans="1:8" ht="17.25" customHeight="1" x14ac:dyDescent="0.35">
      <c r="A3349" s="46" t="str">
        <f>_xlfn.CONCAT("PUSKESMAS ",TRIM(tblReff[[#This Row],[NAMA PUSKESMAS]]))</f>
        <v>PUSKESMAS TAMBAKREJO</v>
      </c>
      <c r="B3349" s="42">
        <v>1033329</v>
      </c>
      <c r="C3349" s="43" t="s">
        <v>7458</v>
      </c>
      <c r="D3349" s="43" t="s">
        <v>8319</v>
      </c>
      <c r="E3349" s="43" t="s">
        <v>8320</v>
      </c>
      <c r="F3349" s="43" t="s">
        <v>8221</v>
      </c>
      <c r="G3349" s="43" t="s">
        <v>6461</v>
      </c>
      <c r="H3349" s="43" t="s">
        <v>1244</v>
      </c>
    </row>
    <row r="3350" spans="1:8" ht="17.25" customHeight="1" x14ac:dyDescent="0.35">
      <c r="A3350" s="46" t="str">
        <f>_xlfn.CONCAT("PUSKESMAS ",TRIM(tblReff[[#This Row],[NAMA PUSKESMAS]]))</f>
        <v>PUSKESMAS SIMOLAWANG</v>
      </c>
      <c r="B3350" s="42">
        <v>1033330</v>
      </c>
      <c r="C3350" s="43" t="s">
        <v>8321</v>
      </c>
      <c r="D3350" s="43" t="s">
        <v>8322</v>
      </c>
      <c r="E3350" s="43" t="s">
        <v>8320</v>
      </c>
      <c r="F3350" s="43" t="s">
        <v>8221</v>
      </c>
      <c r="G3350" s="43" t="s">
        <v>6461</v>
      </c>
      <c r="H3350" s="43" t="s">
        <v>1244</v>
      </c>
    </row>
    <row r="3351" spans="1:8" ht="17.25" customHeight="1" x14ac:dyDescent="0.35">
      <c r="A3351" s="46" t="str">
        <f>_xlfn.CONCAT("PUSKESMAS ",TRIM(tblReff[[#This Row],[NAMA PUSKESMAS]]))</f>
        <v>PUSKESMAS SIDOTOPO</v>
      </c>
      <c r="B3351" s="42">
        <v>1033331</v>
      </c>
      <c r="C3351" s="43" t="s">
        <v>8323</v>
      </c>
      <c r="D3351" s="43" t="s">
        <v>8324</v>
      </c>
      <c r="E3351" s="43" t="s">
        <v>8325</v>
      </c>
      <c r="F3351" s="43" t="s">
        <v>8221</v>
      </c>
      <c r="G3351" s="43" t="s">
        <v>6461</v>
      </c>
      <c r="H3351" s="43" t="s">
        <v>1243</v>
      </c>
    </row>
    <row r="3352" spans="1:8" ht="17.25" customHeight="1" x14ac:dyDescent="0.35">
      <c r="A3352" s="46" t="str">
        <f>_xlfn.CONCAT("PUSKESMAS ",TRIM(tblReff[[#This Row],[NAMA PUSKESMAS]]))</f>
        <v>PUSKESMAS PEGIRIAN</v>
      </c>
      <c r="B3352" s="42">
        <v>1033332</v>
      </c>
      <c r="C3352" s="43" t="s">
        <v>8326</v>
      </c>
      <c r="D3352" s="43" t="s">
        <v>8327</v>
      </c>
      <c r="E3352" s="43" t="s">
        <v>8325</v>
      </c>
      <c r="F3352" s="43" t="s">
        <v>8221</v>
      </c>
      <c r="G3352" s="43" t="s">
        <v>6461</v>
      </c>
      <c r="H3352" s="43" t="s">
        <v>1244</v>
      </c>
    </row>
    <row r="3353" spans="1:8" ht="17.25" customHeight="1" x14ac:dyDescent="0.35">
      <c r="A3353" s="46" t="str">
        <f>_xlfn.CONCAT("PUSKESMAS ",TRIM(tblReff[[#This Row],[NAMA PUSKESMAS]]))</f>
        <v>PUSKESMAS WONOKUSUMO</v>
      </c>
      <c r="B3353" s="42">
        <v>1033333</v>
      </c>
      <c r="C3353" s="43" t="s">
        <v>8328</v>
      </c>
      <c r="D3353" s="43" t="s">
        <v>8329</v>
      </c>
      <c r="E3353" s="43" t="s">
        <v>8325</v>
      </c>
      <c r="F3353" s="43" t="s">
        <v>8221</v>
      </c>
      <c r="G3353" s="43" t="s">
        <v>6461</v>
      </c>
      <c r="H3353" s="43" t="s">
        <v>1244</v>
      </c>
    </row>
    <row r="3354" spans="1:8" ht="17.25" customHeight="1" x14ac:dyDescent="0.35">
      <c r="A3354" s="46" t="str">
        <f>_xlfn.CONCAT("PUSKESMAS ",TRIM(tblReff[[#This Row],[NAMA PUSKESMAS]]))</f>
        <v>PUSKESMAS SAWAH PULO</v>
      </c>
      <c r="B3354" s="42">
        <v>1033580</v>
      </c>
      <c r="C3354" s="43" t="s">
        <v>8330</v>
      </c>
      <c r="D3354" s="43" t="s">
        <v>8331</v>
      </c>
      <c r="E3354" s="43" t="s">
        <v>8325</v>
      </c>
      <c r="F3354" s="43" t="s">
        <v>8221</v>
      </c>
      <c r="G3354" s="43" t="s">
        <v>6461</v>
      </c>
      <c r="H3354" s="43" t="s">
        <v>1244</v>
      </c>
    </row>
    <row r="3355" spans="1:8" ht="17.25" customHeight="1" x14ac:dyDescent="0.35">
      <c r="A3355" s="46" t="str">
        <f>_xlfn.CONCAT("PUSKESMAS ",TRIM(tblReff[[#This Row],[NAMA PUSKESMAS]]))</f>
        <v>PUSKESMAS PERAK TIMUR</v>
      </c>
      <c r="B3355" s="42">
        <v>1033334</v>
      </c>
      <c r="C3355" s="43" t="s">
        <v>8332</v>
      </c>
      <c r="D3355" s="43" t="s">
        <v>8333</v>
      </c>
      <c r="E3355" s="43" t="s">
        <v>8334</v>
      </c>
      <c r="F3355" s="43" t="s">
        <v>8221</v>
      </c>
      <c r="G3355" s="43" t="s">
        <v>6461</v>
      </c>
      <c r="H3355" s="43" t="s">
        <v>1244</v>
      </c>
    </row>
    <row r="3356" spans="1:8" ht="17.25" customHeight="1" x14ac:dyDescent="0.35">
      <c r="A3356" s="46" t="str">
        <f>_xlfn.CONCAT("PUSKESMAS ",TRIM(tblReff[[#This Row],[NAMA PUSKESMAS]]))</f>
        <v>PUSKESMAS TEMBOK DUKUH</v>
      </c>
      <c r="B3356" s="42">
        <v>1033335</v>
      </c>
      <c r="C3356" s="43" t="s">
        <v>8335</v>
      </c>
      <c r="D3356" s="43" t="s">
        <v>8336</v>
      </c>
      <c r="E3356" s="43" t="s">
        <v>8337</v>
      </c>
      <c r="F3356" s="43" t="s">
        <v>8221</v>
      </c>
      <c r="G3356" s="43" t="s">
        <v>6461</v>
      </c>
      <c r="H3356" s="43" t="s">
        <v>1244</v>
      </c>
    </row>
    <row r="3357" spans="1:8" ht="17.25" customHeight="1" x14ac:dyDescent="0.35">
      <c r="A3357" s="46" t="str">
        <f>_xlfn.CONCAT("PUSKESMAS ",TRIM(tblReff[[#This Row],[NAMA PUSKESMAS]]))</f>
        <v>PUSKESMAS GUNDIH</v>
      </c>
      <c r="B3357" s="42">
        <v>1033336</v>
      </c>
      <c r="C3357" s="43" t="s">
        <v>8338</v>
      </c>
      <c r="D3357" s="43" t="s">
        <v>8339</v>
      </c>
      <c r="E3357" s="43" t="s">
        <v>8337</v>
      </c>
      <c r="F3357" s="43" t="s">
        <v>8221</v>
      </c>
      <c r="G3357" s="43" t="s">
        <v>6461</v>
      </c>
      <c r="H3357" s="43" t="s">
        <v>1244</v>
      </c>
    </row>
    <row r="3358" spans="1:8" ht="17.25" customHeight="1" x14ac:dyDescent="0.35">
      <c r="A3358" s="46" t="str">
        <f>_xlfn.CONCAT("PUSKESMAS ",TRIM(tblReff[[#This Row],[NAMA PUSKESMAS]]))</f>
        <v>PUSKESMAS KREMBANGAN SELATAN</v>
      </c>
      <c r="B3358" s="42">
        <v>1033337</v>
      </c>
      <c r="C3358" s="43" t="s">
        <v>8340</v>
      </c>
      <c r="D3358" s="43" t="s">
        <v>8341</v>
      </c>
      <c r="E3358" s="43" t="s">
        <v>8342</v>
      </c>
      <c r="F3358" s="43" t="s">
        <v>8221</v>
      </c>
      <c r="G3358" s="43" t="s">
        <v>6461</v>
      </c>
      <c r="H3358" s="43" t="s">
        <v>1243</v>
      </c>
    </row>
    <row r="3359" spans="1:8" ht="17.25" customHeight="1" x14ac:dyDescent="0.35">
      <c r="A3359" s="46" t="str">
        <f>_xlfn.CONCAT("PUSKESMAS ",TRIM(tblReff[[#This Row],[NAMA PUSKESMAS]]))</f>
        <v>PUSKESMAS DUPAK</v>
      </c>
      <c r="B3359" s="42">
        <v>1033338</v>
      </c>
      <c r="C3359" s="43" t="s">
        <v>8343</v>
      </c>
      <c r="D3359" s="43" t="s">
        <v>8344</v>
      </c>
      <c r="E3359" s="43" t="s">
        <v>8342</v>
      </c>
      <c r="F3359" s="43" t="s">
        <v>8221</v>
      </c>
      <c r="G3359" s="43" t="s">
        <v>6461</v>
      </c>
      <c r="H3359" s="43" t="s">
        <v>1243</v>
      </c>
    </row>
    <row r="3360" spans="1:8" ht="17.25" customHeight="1" x14ac:dyDescent="0.35">
      <c r="A3360" s="46" t="str">
        <f>_xlfn.CONCAT("PUSKESMAS ",TRIM(tblReff[[#This Row],[NAMA PUSKESMAS]]))</f>
        <v>PUSKESMAS MOROKREMBANGAN</v>
      </c>
      <c r="B3360" s="42">
        <v>1033339</v>
      </c>
      <c r="C3360" s="43" t="s">
        <v>8345</v>
      </c>
      <c r="D3360" s="43" t="s">
        <v>8346</v>
      </c>
      <c r="E3360" s="43" t="s">
        <v>8342</v>
      </c>
      <c r="F3360" s="43" t="s">
        <v>8221</v>
      </c>
      <c r="G3360" s="43" t="s">
        <v>6461</v>
      </c>
      <c r="H3360" s="43" t="s">
        <v>1244</v>
      </c>
    </row>
    <row r="3361" spans="1:8" ht="17.25" customHeight="1" x14ac:dyDescent="0.35">
      <c r="A3361" s="46" t="str">
        <f>_xlfn.CONCAT("PUSKESMAS ",TRIM(tblReff[[#This Row],[NAMA PUSKESMAS]]))</f>
        <v>PUSKESMAS ASEMROWO</v>
      </c>
      <c r="B3361" s="42">
        <v>1033340</v>
      </c>
      <c r="C3361" s="43" t="s">
        <v>8347</v>
      </c>
      <c r="D3361" s="43" t="s">
        <v>8348</v>
      </c>
      <c r="E3361" s="43" t="s">
        <v>8347</v>
      </c>
      <c r="F3361" s="43" t="s">
        <v>8221</v>
      </c>
      <c r="G3361" s="43" t="s">
        <v>6461</v>
      </c>
      <c r="H3361" s="43" t="s">
        <v>1244</v>
      </c>
    </row>
    <row r="3362" spans="1:8" ht="17.25" customHeight="1" x14ac:dyDescent="0.35">
      <c r="A3362" s="46" t="str">
        <f>_xlfn.CONCAT("PUSKESMAS ",TRIM(tblReff[[#This Row],[NAMA PUSKESMAS]]))</f>
        <v>PUSKESMAS SEMEMI</v>
      </c>
      <c r="B3362" s="42">
        <v>1033341</v>
      </c>
      <c r="C3362" s="43" t="s">
        <v>8349</v>
      </c>
      <c r="D3362" s="43" t="s">
        <v>8350</v>
      </c>
      <c r="E3362" s="43" t="s">
        <v>8279</v>
      </c>
      <c r="F3362" s="43" t="s">
        <v>8221</v>
      </c>
      <c r="G3362" s="43" t="s">
        <v>6461</v>
      </c>
      <c r="H3362" s="43" t="s">
        <v>1243</v>
      </c>
    </row>
    <row r="3363" spans="1:8" ht="17.25" customHeight="1" x14ac:dyDescent="0.35">
      <c r="A3363" s="46" t="str">
        <f>_xlfn.CONCAT("PUSKESMAS ",TRIM(tblReff[[#This Row],[NAMA PUSKESMAS]]))</f>
        <v>PUSKESMAS BATU</v>
      </c>
      <c r="B3363" s="42">
        <v>1033342</v>
      </c>
      <c r="C3363" s="43" t="s">
        <v>8351</v>
      </c>
      <c r="D3363" s="43" t="s">
        <v>8352</v>
      </c>
      <c r="E3363" s="43" t="s">
        <v>8351</v>
      </c>
      <c r="F3363" s="43" t="s">
        <v>8353</v>
      </c>
      <c r="G3363" s="43" t="s">
        <v>6461</v>
      </c>
      <c r="H3363" s="43" t="s">
        <v>1243</v>
      </c>
    </row>
    <row r="3364" spans="1:8" ht="17.25" customHeight="1" x14ac:dyDescent="0.35">
      <c r="A3364" s="46" t="str">
        <f>_xlfn.CONCAT("PUSKESMAS ",TRIM(tblReff[[#This Row],[NAMA PUSKESMAS]]))</f>
        <v>PUSKESMAS SISIR</v>
      </c>
      <c r="B3364" s="42">
        <v>1033343</v>
      </c>
      <c r="C3364" s="43" t="s">
        <v>8354</v>
      </c>
      <c r="D3364" s="43" t="s">
        <v>8355</v>
      </c>
      <c r="E3364" s="43" t="s">
        <v>8351</v>
      </c>
      <c r="F3364" s="43" t="s">
        <v>8353</v>
      </c>
      <c r="G3364" s="43" t="s">
        <v>6461</v>
      </c>
      <c r="H3364" s="43" t="s">
        <v>1244</v>
      </c>
    </row>
    <row r="3365" spans="1:8" ht="17.25" customHeight="1" x14ac:dyDescent="0.35">
      <c r="A3365" s="46" t="str">
        <f>_xlfn.CONCAT("PUSKESMAS ",TRIM(tblReff[[#This Row],[NAMA PUSKESMAS]]))</f>
        <v>PUSKESMAS BEJI</v>
      </c>
      <c r="B3365" s="42">
        <v>1033344</v>
      </c>
      <c r="C3365" s="43" t="s">
        <v>4171</v>
      </c>
      <c r="D3365" s="43" t="s">
        <v>8356</v>
      </c>
      <c r="E3365" s="43" t="s">
        <v>8357</v>
      </c>
      <c r="F3365" s="43" t="s">
        <v>8353</v>
      </c>
      <c r="G3365" s="43" t="s">
        <v>6461</v>
      </c>
      <c r="H3365" s="43" t="s">
        <v>1243</v>
      </c>
    </row>
    <row r="3366" spans="1:8" ht="17.25" customHeight="1" x14ac:dyDescent="0.35">
      <c r="A3366" s="46" t="str">
        <f>_xlfn.CONCAT("PUSKESMAS ",TRIM(tblReff[[#This Row],[NAMA PUSKESMAS]]))</f>
        <v>PUSKESMAS JUNREJO</v>
      </c>
      <c r="B3366" s="42">
        <v>1033345</v>
      </c>
      <c r="C3366" s="43" t="s">
        <v>8357</v>
      </c>
      <c r="D3366" s="43" t="s">
        <v>8358</v>
      </c>
      <c r="E3366" s="43" t="s">
        <v>8357</v>
      </c>
      <c r="F3366" s="43" t="s">
        <v>8353</v>
      </c>
      <c r="G3366" s="43" t="s">
        <v>6461</v>
      </c>
      <c r="H3366" s="43" t="s">
        <v>1244</v>
      </c>
    </row>
    <row r="3367" spans="1:8" ht="17.25" customHeight="1" x14ac:dyDescent="0.35">
      <c r="A3367" s="46" t="str">
        <f>_xlfn.CONCAT("PUSKESMAS ",TRIM(tblReff[[#This Row],[NAMA PUSKESMAS]]))</f>
        <v>PUSKESMAS BUMIAJI</v>
      </c>
      <c r="B3367" s="42">
        <v>1033346</v>
      </c>
      <c r="C3367" s="43" t="s">
        <v>8359</v>
      </c>
      <c r="D3367" s="43" t="s">
        <v>8360</v>
      </c>
      <c r="E3367" s="43" t="s">
        <v>8359</v>
      </c>
      <c r="F3367" s="43" t="s">
        <v>8353</v>
      </c>
      <c r="G3367" s="43" t="s">
        <v>6461</v>
      </c>
      <c r="H3367" s="43" t="s">
        <v>1243</v>
      </c>
    </row>
    <row r="3368" spans="1:8" ht="17.25" customHeight="1" x14ac:dyDescent="0.35">
      <c r="A3368" s="46" t="str">
        <f>_xlfn.CONCAT("PUSKESMAS ",TRIM(tblReff[[#This Row],[NAMA PUSKESMAS]]))</f>
        <v>PUSKESMAS SUMUR</v>
      </c>
      <c r="B3368" s="42">
        <v>1033347</v>
      </c>
      <c r="C3368" s="43" t="s">
        <v>8361</v>
      </c>
      <c r="D3368" s="43" t="s">
        <v>8362</v>
      </c>
      <c r="E3368" s="43" t="s">
        <v>8361</v>
      </c>
      <c r="F3368" s="43" t="s">
        <v>8363</v>
      </c>
      <c r="G3368" s="43" t="s">
        <v>8364</v>
      </c>
      <c r="H3368" s="43" t="s">
        <v>1244</v>
      </c>
    </row>
    <row r="3369" spans="1:8" ht="17.25" customHeight="1" x14ac:dyDescent="0.35">
      <c r="A3369" s="46" t="str">
        <f>_xlfn.CONCAT("PUSKESMAS ",TRIM(tblReff[[#This Row],[NAMA PUSKESMAS]]))</f>
        <v>PUSKESMAS CIMANGGU</v>
      </c>
      <c r="B3369" s="42">
        <v>1033348</v>
      </c>
      <c r="C3369" s="43" t="s">
        <v>2273</v>
      </c>
      <c r="D3369" s="43" t="s">
        <v>8365</v>
      </c>
      <c r="E3369" s="43" t="s">
        <v>2273</v>
      </c>
      <c r="F3369" s="43" t="s">
        <v>8363</v>
      </c>
      <c r="G3369" s="43" t="s">
        <v>8364</v>
      </c>
      <c r="H3369" s="43" t="s">
        <v>1244</v>
      </c>
    </row>
    <row r="3370" spans="1:8" ht="17.25" customHeight="1" x14ac:dyDescent="0.35">
      <c r="A3370" s="46" t="str">
        <f>_xlfn.CONCAT("PUSKESMAS ",TRIM(tblReff[[#This Row],[NAMA PUSKESMAS]]))</f>
        <v>PUSKESMAS CIBALIUNG</v>
      </c>
      <c r="B3370" s="42">
        <v>1033349</v>
      </c>
      <c r="C3370" s="43" t="s">
        <v>8366</v>
      </c>
      <c r="D3370" s="43" t="s">
        <v>8367</v>
      </c>
      <c r="E3370" s="43" t="s">
        <v>8366</v>
      </c>
      <c r="F3370" s="43" t="s">
        <v>8363</v>
      </c>
      <c r="G3370" s="43" t="s">
        <v>8364</v>
      </c>
      <c r="H3370" s="43" t="s">
        <v>1243</v>
      </c>
    </row>
    <row r="3371" spans="1:8" ht="17.25" customHeight="1" x14ac:dyDescent="0.35">
      <c r="A3371" s="46" t="str">
        <f>_xlfn.CONCAT("PUSKESMAS ",TRIM(tblReff[[#This Row],[NAMA PUSKESMAS]]))</f>
        <v>PUSKESMAS CIBITUNG</v>
      </c>
      <c r="B3371" s="42">
        <v>1033350</v>
      </c>
      <c r="C3371" s="43" t="s">
        <v>2269</v>
      </c>
      <c r="D3371" s="43" t="s">
        <v>8368</v>
      </c>
      <c r="E3371" s="43" t="s">
        <v>2269</v>
      </c>
      <c r="F3371" s="43" t="s">
        <v>8363</v>
      </c>
      <c r="G3371" s="43" t="s">
        <v>8364</v>
      </c>
      <c r="H3371" s="43" t="s">
        <v>1244</v>
      </c>
    </row>
    <row r="3372" spans="1:8" ht="17.25" customHeight="1" x14ac:dyDescent="0.35">
      <c r="A3372" s="46" t="str">
        <f>_xlfn.CONCAT("PUSKESMAS ",TRIM(tblReff[[#This Row],[NAMA PUSKESMAS]]))</f>
        <v>PUSKESMAS CIKEUSIK</v>
      </c>
      <c r="B3372" s="42">
        <v>1033351</v>
      </c>
      <c r="C3372" s="43" t="s">
        <v>8369</v>
      </c>
      <c r="D3372" s="43" t="s">
        <v>8370</v>
      </c>
      <c r="E3372" s="43" t="s">
        <v>8369</v>
      </c>
      <c r="F3372" s="43" t="s">
        <v>8363</v>
      </c>
      <c r="G3372" s="43" t="s">
        <v>8364</v>
      </c>
      <c r="H3372" s="43" t="s">
        <v>1244</v>
      </c>
    </row>
    <row r="3373" spans="1:8" ht="17.25" customHeight="1" x14ac:dyDescent="0.35">
      <c r="A3373" s="46" t="str">
        <f>_xlfn.CONCAT("PUSKESMAS ",TRIM(tblReff[[#This Row],[NAMA PUSKESMAS]]))</f>
        <v>PUSKESMAS CIGEULIS</v>
      </c>
      <c r="B3373" s="42">
        <v>1033352</v>
      </c>
      <c r="C3373" s="43" t="s">
        <v>8371</v>
      </c>
      <c r="D3373" s="43" t="s">
        <v>8372</v>
      </c>
      <c r="E3373" s="43" t="s">
        <v>8371</v>
      </c>
      <c r="F3373" s="43" t="s">
        <v>8363</v>
      </c>
      <c r="G3373" s="43" t="s">
        <v>8364</v>
      </c>
      <c r="H3373" s="43" t="s">
        <v>1244</v>
      </c>
    </row>
    <row r="3374" spans="1:8" ht="17.25" customHeight="1" x14ac:dyDescent="0.35">
      <c r="A3374" s="46" t="str">
        <f>_xlfn.CONCAT("PUSKESMAS ",TRIM(tblReff[[#This Row],[NAMA PUSKESMAS]]))</f>
        <v>PUSKESMAS PANIMBANG</v>
      </c>
      <c r="B3374" s="42">
        <v>1033353</v>
      </c>
      <c r="C3374" s="43" t="s">
        <v>8373</v>
      </c>
      <c r="D3374" s="43" t="s">
        <v>8374</v>
      </c>
      <c r="E3374" s="43" t="s">
        <v>8373</v>
      </c>
      <c r="F3374" s="43" t="s">
        <v>8363</v>
      </c>
      <c r="G3374" s="43" t="s">
        <v>8364</v>
      </c>
      <c r="H3374" s="43" t="s">
        <v>1243</v>
      </c>
    </row>
    <row r="3375" spans="1:8" ht="17.25" customHeight="1" x14ac:dyDescent="0.35">
      <c r="A3375" s="46" t="str">
        <f>_xlfn.CONCAT("PUSKESMAS ",TRIM(tblReff[[#This Row],[NAMA PUSKESMAS]]))</f>
        <v>PUSKESMAS SOBANG</v>
      </c>
      <c r="B3375" s="42">
        <v>1033354</v>
      </c>
      <c r="C3375" s="43" t="s">
        <v>8375</v>
      </c>
      <c r="D3375" s="43" t="s">
        <v>8376</v>
      </c>
      <c r="E3375" s="43" t="s">
        <v>8373</v>
      </c>
      <c r="F3375" s="43" t="s">
        <v>8363</v>
      </c>
      <c r="G3375" s="43" t="s">
        <v>8364</v>
      </c>
      <c r="H3375" s="43" t="s">
        <v>1244</v>
      </c>
    </row>
    <row r="3376" spans="1:8" ht="17.25" customHeight="1" x14ac:dyDescent="0.35">
      <c r="A3376" s="46" t="str">
        <f>_xlfn.CONCAT("PUSKESMAS ",TRIM(tblReff[[#This Row],[NAMA PUSKESMAS]]))</f>
        <v>PUSKESMAS MEKARJAYA</v>
      </c>
      <c r="B3376" s="42">
        <v>1033355</v>
      </c>
      <c r="C3376" s="43" t="s">
        <v>8377</v>
      </c>
      <c r="D3376" s="43" t="s">
        <v>8378</v>
      </c>
      <c r="E3376" s="43" t="s">
        <v>8377</v>
      </c>
      <c r="F3376" s="43" t="s">
        <v>8363</v>
      </c>
      <c r="G3376" s="43" t="s">
        <v>8364</v>
      </c>
      <c r="H3376" s="43" t="s">
        <v>1244</v>
      </c>
    </row>
    <row r="3377" spans="1:8" ht="17.25" customHeight="1" x14ac:dyDescent="0.35">
      <c r="A3377" s="46" t="str">
        <f>_xlfn.CONCAT("PUSKESMAS ",TRIM(tblReff[[#This Row],[NAMA PUSKESMAS]]))</f>
        <v>PUSKESMAS MUNJUL</v>
      </c>
      <c r="B3377" s="42">
        <v>1033356</v>
      </c>
      <c r="C3377" s="43" t="s">
        <v>3121</v>
      </c>
      <c r="D3377" s="43" t="s">
        <v>8379</v>
      </c>
      <c r="E3377" s="43" t="s">
        <v>3121</v>
      </c>
      <c r="F3377" s="43" t="s">
        <v>8363</v>
      </c>
      <c r="G3377" s="43" t="s">
        <v>8364</v>
      </c>
      <c r="H3377" s="43" t="s">
        <v>1244</v>
      </c>
    </row>
    <row r="3378" spans="1:8" ht="17.25" customHeight="1" x14ac:dyDescent="0.35">
      <c r="A3378" s="46" t="str">
        <f>_xlfn.CONCAT("PUSKESMAS ",TRIM(tblReff[[#This Row],[NAMA PUSKESMAS]]))</f>
        <v>PUSKESMAS ANGSANA</v>
      </c>
      <c r="B3378" s="42">
        <v>1033357</v>
      </c>
      <c r="C3378" s="43" t="s">
        <v>8380</v>
      </c>
      <c r="D3378" s="43" t="s">
        <v>8381</v>
      </c>
      <c r="E3378" s="43" t="s">
        <v>8380</v>
      </c>
      <c r="F3378" s="43" t="s">
        <v>8363</v>
      </c>
      <c r="G3378" s="43" t="s">
        <v>8364</v>
      </c>
      <c r="H3378" s="43" t="s">
        <v>1244</v>
      </c>
    </row>
    <row r="3379" spans="1:8" ht="17.25" customHeight="1" x14ac:dyDescent="0.35">
      <c r="A3379" s="46" t="str">
        <f>_xlfn.CONCAT("PUSKESMAS ",TRIM(tblReff[[#This Row],[NAMA PUSKESMAS]]))</f>
        <v>PUSKESMAS SINDANG RESMI</v>
      </c>
      <c r="B3379" s="42">
        <v>1033358</v>
      </c>
      <c r="C3379" s="43" t="s">
        <v>8382</v>
      </c>
      <c r="D3379" s="43" t="s">
        <v>8383</v>
      </c>
      <c r="E3379" s="43" t="s">
        <v>8384</v>
      </c>
      <c r="F3379" s="43" t="s">
        <v>8363</v>
      </c>
      <c r="G3379" s="43" t="s">
        <v>8364</v>
      </c>
      <c r="H3379" s="43" t="s">
        <v>1244</v>
      </c>
    </row>
    <row r="3380" spans="1:8" ht="17.25" customHeight="1" x14ac:dyDescent="0.35">
      <c r="A3380" s="46" t="str">
        <f>_xlfn.CONCAT("PUSKESMAS ",TRIM(tblReff[[#This Row],[NAMA PUSKESMAS]]))</f>
        <v>PUSKESMAS PICUNG</v>
      </c>
      <c r="B3380" s="42">
        <v>1033359</v>
      </c>
      <c r="C3380" s="43" t="s">
        <v>8385</v>
      </c>
      <c r="D3380" s="43" t="s">
        <v>8386</v>
      </c>
      <c r="E3380" s="43" t="s">
        <v>8385</v>
      </c>
      <c r="F3380" s="43" t="s">
        <v>8363</v>
      </c>
      <c r="G3380" s="43" t="s">
        <v>8364</v>
      </c>
      <c r="H3380" s="43" t="s">
        <v>1244</v>
      </c>
    </row>
    <row r="3381" spans="1:8" ht="17.25" customHeight="1" x14ac:dyDescent="0.35">
      <c r="A3381" s="46" t="str">
        <f>_xlfn.CONCAT("PUSKESMAS ",TRIM(tblReff[[#This Row],[NAMA PUSKESMAS]]))</f>
        <v>PUSKESMAS BOJONG</v>
      </c>
      <c r="B3381" s="42">
        <v>1033360</v>
      </c>
      <c r="C3381" s="43" t="s">
        <v>2174</v>
      </c>
      <c r="D3381" s="43" t="s">
        <v>8387</v>
      </c>
      <c r="E3381" s="43" t="s">
        <v>2174</v>
      </c>
      <c r="F3381" s="43" t="s">
        <v>8363</v>
      </c>
      <c r="G3381" s="43" t="s">
        <v>8364</v>
      </c>
      <c r="H3381" s="43" t="s">
        <v>1244</v>
      </c>
    </row>
    <row r="3382" spans="1:8" ht="17.25" customHeight="1" x14ac:dyDescent="0.35">
      <c r="A3382" s="46" t="str">
        <f>_xlfn.CONCAT("PUSKESMAS ",TRIM(tblReff[[#This Row],[NAMA PUSKESMAS]]))</f>
        <v>PUSKESMAS SAKETI</v>
      </c>
      <c r="B3382" s="42">
        <v>1033361</v>
      </c>
      <c r="C3382" s="43" t="s">
        <v>8388</v>
      </c>
      <c r="D3382" s="43" t="s">
        <v>8389</v>
      </c>
      <c r="E3382" s="43" t="s">
        <v>8388</v>
      </c>
      <c r="F3382" s="43" t="s">
        <v>8363</v>
      </c>
      <c r="G3382" s="43" t="s">
        <v>8364</v>
      </c>
      <c r="H3382" s="43" t="s">
        <v>1243</v>
      </c>
    </row>
    <row r="3383" spans="1:8" ht="17.25" customHeight="1" x14ac:dyDescent="0.35">
      <c r="A3383" s="46" t="str">
        <f>_xlfn.CONCAT("PUSKESMAS ",TRIM(tblReff[[#This Row],[NAMA PUSKESMAS]]))</f>
        <v>PUSKESMAS CISATA</v>
      </c>
      <c r="B3383" s="42">
        <v>1033362</v>
      </c>
      <c r="C3383" s="43" t="s">
        <v>8390</v>
      </c>
      <c r="D3383" s="43" t="s">
        <v>8391</v>
      </c>
      <c r="E3383" s="43" t="s">
        <v>8390</v>
      </c>
      <c r="F3383" s="43" t="s">
        <v>8363</v>
      </c>
      <c r="G3383" s="43" t="s">
        <v>8364</v>
      </c>
      <c r="H3383" s="43" t="s">
        <v>1244</v>
      </c>
    </row>
    <row r="3384" spans="1:8" ht="17.25" customHeight="1" x14ac:dyDescent="0.35">
      <c r="A3384" s="46" t="str">
        <f>_xlfn.CONCAT("PUSKESMAS ",TRIM(tblReff[[#This Row],[NAMA PUSKESMAS]]))</f>
        <v>PUSKESMAS PAGELARAN</v>
      </c>
      <c r="B3384" s="42">
        <v>1033363</v>
      </c>
      <c r="C3384" s="43" t="s">
        <v>1362</v>
      </c>
      <c r="D3384" s="43" t="s">
        <v>8392</v>
      </c>
      <c r="E3384" s="43" t="s">
        <v>1362</v>
      </c>
      <c r="F3384" s="43" t="s">
        <v>8363</v>
      </c>
      <c r="G3384" s="43" t="s">
        <v>8364</v>
      </c>
      <c r="H3384" s="43" t="s">
        <v>1244</v>
      </c>
    </row>
    <row r="3385" spans="1:8" ht="17.25" customHeight="1" x14ac:dyDescent="0.35">
      <c r="A3385" s="46" t="str">
        <f>_xlfn.CONCAT("PUSKESMAS ",TRIM(tblReff[[#This Row],[NAMA PUSKESMAS]]))</f>
        <v>PUSKESMAS PATIA</v>
      </c>
      <c r="B3385" s="42">
        <v>1033364</v>
      </c>
      <c r="C3385" s="43" t="s">
        <v>8393</v>
      </c>
      <c r="D3385" s="43" t="s">
        <v>8394</v>
      </c>
      <c r="E3385" s="43" t="s">
        <v>8393</v>
      </c>
      <c r="F3385" s="43" t="s">
        <v>8363</v>
      </c>
      <c r="G3385" s="43" t="s">
        <v>8364</v>
      </c>
      <c r="H3385" s="43" t="s">
        <v>1244</v>
      </c>
    </row>
    <row r="3386" spans="1:8" ht="17.25" customHeight="1" x14ac:dyDescent="0.35">
      <c r="A3386" s="46" t="str">
        <f>_xlfn.CONCAT("PUSKESMAS ",TRIM(tblReff[[#This Row],[NAMA PUSKESMAS]]))</f>
        <v>PUSKESMAS PERDANA</v>
      </c>
      <c r="B3386" s="42">
        <v>1033365</v>
      </c>
      <c r="C3386" s="43" t="s">
        <v>8395</v>
      </c>
      <c r="D3386" s="43" t="s">
        <v>8396</v>
      </c>
      <c r="E3386" s="43" t="s">
        <v>2113</v>
      </c>
      <c r="F3386" s="43" t="s">
        <v>8363</v>
      </c>
      <c r="G3386" s="43" t="s">
        <v>8364</v>
      </c>
      <c r="H3386" s="43" t="s">
        <v>1244</v>
      </c>
    </row>
    <row r="3387" spans="1:8" ht="17.25" customHeight="1" x14ac:dyDescent="0.35">
      <c r="A3387" s="46" t="str">
        <f>_xlfn.CONCAT("PUSKESMAS ",TRIM(tblReff[[#This Row],[NAMA PUSKESMAS]]))</f>
        <v>PUSKESMAS LABUAN</v>
      </c>
      <c r="B3387" s="42">
        <v>1033366</v>
      </c>
      <c r="C3387" s="43" t="s">
        <v>8397</v>
      </c>
      <c r="D3387" s="43" t="s">
        <v>8398</v>
      </c>
      <c r="E3387" s="43" t="s">
        <v>8397</v>
      </c>
      <c r="F3387" s="43" t="s">
        <v>8363</v>
      </c>
      <c r="G3387" s="43" t="s">
        <v>8364</v>
      </c>
      <c r="H3387" s="43" t="s">
        <v>1243</v>
      </c>
    </row>
    <row r="3388" spans="1:8" ht="17.25" customHeight="1" x14ac:dyDescent="0.35">
      <c r="A3388" s="46" t="str">
        <f>_xlfn.CONCAT("PUSKESMAS ",TRIM(tblReff[[#This Row],[NAMA PUSKESMAS]]))</f>
        <v>PUSKESMAS CARITA</v>
      </c>
      <c r="B3388" s="42">
        <v>1033367</v>
      </c>
      <c r="C3388" s="43" t="s">
        <v>8399</v>
      </c>
      <c r="D3388" s="43" t="s">
        <v>8400</v>
      </c>
      <c r="E3388" s="43" t="s">
        <v>8399</v>
      </c>
      <c r="F3388" s="43" t="s">
        <v>8363</v>
      </c>
      <c r="G3388" s="43" t="s">
        <v>8364</v>
      </c>
      <c r="H3388" s="43" t="s">
        <v>1244</v>
      </c>
    </row>
    <row r="3389" spans="1:8" ht="17.25" customHeight="1" x14ac:dyDescent="0.35">
      <c r="A3389" s="46" t="str">
        <f>_xlfn.CONCAT("PUSKESMAS ",TRIM(tblReff[[#This Row],[NAMA PUSKESMAS]]))</f>
        <v>PUSKESMAS JIPUT</v>
      </c>
      <c r="B3389" s="42">
        <v>1033368</v>
      </c>
      <c r="C3389" s="43" t="s">
        <v>8401</v>
      </c>
      <c r="D3389" s="43" t="s">
        <v>8402</v>
      </c>
      <c r="E3389" s="43" t="s">
        <v>8401</v>
      </c>
      <c r="F3389" s="43" t="s">
        <v>8363</v>
      </c>
      <c r="G3389" s="43" t="s">
        <v>8364</v>
      </c>
      <c r="H3389" s="43" t="s">
        <v>1244</v>
      </c>
    </row>
    <row r="3390" spans="1:8" ht="17.25" customHeight="1" x14ac:dyDescent="0.35">
      <c r="A3390" s="46" t="str">
        <f>_xlfn.CONCAT("PUSKESMAS ",TRIM(tblReff[[#This Row],[NAMA PUSKESMAS]]))</f>
        <v>PUSKESMAS CIKEDAL</v>
      </c>
      <c r="B3390" s="42">
        <v>1033369</v>
      </c>
      <c r="C3390" s="43" t="s">
        <v>8403</v>
      </c>
      <c r="D3390" s="43" t="s">
        <v>8404</v>
      </c>
      <c r="E3390" s="43" t="s">
        <v>8403</v>
      </c>
      <c r="F3390" s="43" t="s">
        <v>8363</v>
      </c>
      <c r="G3390" s="43" t="s">
        <v>8364</v>
      </c>
      <c r="H3390" s="43" t="s">
        <v>1244</v>
      </c>
    </row>
    <row r="3391" spans="1:8" ht="17.25" customHeight="1" x14ac:dyDescent="0.35">
      <c r="A3391" s="46" t="str">
        <f>_xlfn.CONCAT("PUSKESMAS ",TRIM(tblReff[[#This Row],[NAMA PUSKESMAS]]))</f>
        <v>PUSKESMAS MENES</v>
      </c>
      <c r="B3391" s="42">
        <v>1033370</v>
      </c>
      <c r="C3391" s="43" t="s">
        <v>8405</v>
      </c>
      <c r="D3391" s="43" t="s">
        <v>8406</v>
      </c>
      <c r="E3391" s="43" t="s">
        <v>8405</v>
      </c>
      <c r="F3391" s="43" t="s">
        <v>8363</v>
      </c>
      <c r="G3391" s="43" t="s">
        <v>8364</v>
      </c>
      <c r="H3391" s="43" t="s">
        <v>1243</v>
      </c>
    </row>
    <row r="3392" spans="1:8" ht="17.25" customHeight="1" x14ac:dyDescent="0.35">
      <c r="A3392" s="46" t="str">
        <f>_xlfn.CONCAT("PUSKESMAS ",TRIM(tblReff[[#This Row],[NAMA PUSKESMAS]]))</f>
        <v>PUSKESMAS PULOSARI</v>
      </c>
      <c r="B3392" s="42">
        <v>1033371</v>
      </c>
      <c r="C3392" s="43" t="s">
        <v>5816</v>
      </c>
      <c r="D3392" s="43" t="s">
        <v>8407</v>
      </c>
      <c r="E3392" s="43" t="s">
        <v>5816</v>
      </c>
      <c r="F3392" s="43" t="s">
        <v>8363</v>
      </c>
      <c r="G3392" s="43" t="s">
        <v>8364</v>
      </c>
      <c r="H3392" s="43" t="s">
        <v>1244</v>
      </c>
    </row>
    <row r="3393" spans="1:8" ht="17.25" customHeight="1" x14ac:dyDescent="0.35">
      <c r="A3393" s="46" t="str">
        <f>_xlfn.CONCAT("PUSKESMAS ",TRIM(tblReff[[#This Row],[NAMA PUSKESMAS]]))</f>
        <v>PUSKESMAS MANDALAWANGI</v>
      </c>
      <c r="B3393" s="42">
        <v>1033372</v>
      </c>
      <c r="C3393" s="43" t="s">
        <v>8408</v>
      </c>
      <c r="D3393" s="43" t="s">
        <v>8409</v>
      </c>
      <c r="E3393" s="43" t="s">
        <v>8408</v>
      </c>
      <c r="F3393" s="43" t="s">
        <v>8363</v>
      </c>
      <c r="G3393" s="43" t="s">
        <v>8364</v>
      </c>
      <c r="H3393" s="43" t="s">
        <v>1244</v>
      </c>
    </row>
    <row r="3394" spans="1:8" ht="17.25" customHeight="1" x14ac:dyDescent="0.35">
      <c r="A3394" s="46" t="str">
        <f>_xlfn.CONCAT("PUSKESMAS ",TRIM(tblReff[[#This Row],[NAMA PUSKESMAS]]))</f>
        <v>PUSKESMAS CIMANUK</v>
      </c>
      <c r="B3394" s="42">
        <v>1033373</v>
      </c>
      <c r="C3394" s="43" t="s">
        <v>8410</v>
      </c>
      <c r="D3394" s="43" t="s">
        <v>8411</v>
      </c>
      <c r="E3394" s="43" t="s">
        <v>8410</v>
      </c>
      <c r="F3394" s="43" t="s">
        <v>8363</v>
      </c>
      <c r="G3394" s="43" t="s">
        <v>8364</v>
      </c>
      <c r="H3394" s="43" t="s">
        <v>1243</v>
      </c>
    </row>
    <row r="3395" spans="1:8" ht="17.25" customHeight="1" x14ac:dyDescent="0.35">
      <c r="A3395" s="46" t="str">
        <f>_xlfn.CONCAT("PUSKESMAS ",TRIM(tblReff[[#This Row],[NAMA PUSKESMAS]]))</f>
        <v>PUSKESMAS CIPEUCANG</v>
      </c>
      <c r="B3395" s="42">
        <v>1033374</v>
      </c>
      <c r="C3395" s="43" t="s">
        <v>8412</v>
      </c>
      <c r="D3395" s="43" t="s">
        <v>8413</v>
      </c>
      <c r="E3395" s="43" t="s">
        <v>8412</v>
      </c>
      <c r="F3395" s="43" t="s">
        <v>8363</v>
      </c>
      <c r="G3395" s="43" t="s">
        <v>8364</v>
      </c>
      <c r="H3395" s="43" t="s">
        <v>1244</v>
      </c>
    </row>
    <row r="3396" spans="1:8" ht="17.25" customHeight="1" x14ac:dyDescent="0.35">
      <c r="A3396" s="46" t="str">
        <f>_xlfn.CONCAT("PUSKESMAS ",TRIM(tblReff[[#This Row],[NAMA PUSKESMAS]]))</f>
        <v>PUSKESMAS BANJAR</v>
      </c>
      <c r="B3396" s="42">
        <v>1033375</v>
      </c>
      <c r="C3396" s="43" t="s">
        <v>4245</v>
      </c>
      <c r="D3396" s="43" t="s">
        <v>8414</v>
      </c>
      <c r="E3396" s="43" t="s">
        <v>4245</v>
      </c>
      <c r="F3396" s="43" t="s">
        <v>8363</v>
      </c>
      <c r="G3396" s="43" t="s">
        <v>8364</v>
      </c>
      <c r="H3396" s="43" t="s">
        <v>1244</v>
      </c>
    </row>
    <row r="3397" spans="1:8" ht="17.25" customHeight="1" x14ac:dyDescent="0.35">
      <c r="A3397" s="46" t="str">
        <f>_xlfn.CONCAT("PUSKESMAS ",TRIM(tblReff[[#This Row],[NAMA PUSKESMAS]]))</f>
        <v>PUSKESMAS KADU HEJO</v>
      </c>
      <c r="B3397" s="42">
        <v>1033376</v>
      </c>
      <c r="C3397" s="43" t="s">
        <v>8415</v>
      </c>
      <c r="D3397" s="43" t="s">
        <v>8416</v>
      </c>
      <c r="E3397" s="43" t="s">
        <v>8417</v>
      </c>
      <c r="F3397" s="43" t="s">
        <v>8363</v>
      </c>
      <c r="G3397" s="43" t="s">
        <v>8364</v>
      </c>
      <c r="H3397" s="43" t="s">
        <v>1244</v>
      </c>
    </row>
    <row r="3398" spans="1:8" ht="17.25" customHeight="1" x14ac:dyDescent="0.35">
      <c r="A3398" s="46" t="str">
        <f>_xlfn.CONCAT("PUSKESMAS ",TRIM(tblReff[[#This Row],[NAMA PUSKESMAS]]))</f>
        <v>PUSKESMAS PANDEGLANG</v>
      </c>
      <c r="B3398" s="42">
        <v>1033377</v>
      </c>
      <c r="C3398" s="43" t="s">
        <v>8418</v>
      </c>
      <c r="D3398" s="43" t="s">
        <v>8419</v>
      </c>
      <c r="E3398" s="43" t="s">
        <v>8418</v>
      </c>
      <c r="F3398" s="43" t="s">
        <v>8363</v>
      </c>
      <c r="G3398" s="43" t="s">
        <v>8364</v>
      </c>
      <c r="H3398" s="43" t="s">
        <v>1244</v>
      </c>
    </row>
    <row r="3399" spans="1:8" ht="17.25" customHeight="1" x14ac:dyDescent="0.35">
      <c r="A3399" s="46" t="str">
        <f>_xlfn.CONCAT("PUSKESMAS ",TRIM(tblReff[[#This Row],[NAMA PUSKESMAS]]))</f>
        <v>PUSKESMAS CIKUPA</v>
      </c>
      <c r="B3399" s="42">
        <v>1033378</v>
      </c>
      <c r="C3399" s="43" t="s">
        <v>8420</v>
      </c>
      <c r="D3399" s="43" t="s">
        <v>8421</v>
      </c>
      <c r="E3399" s="43" t="s">
        <v>8418</v>
      </c>
      <c r="F3399" s="43" t="s">
        <v>8363</v>
      </c>
      <c r="G3399" s="43" t="s">
        <v>8364</v>
      </c>
      <c r="H3399" s="43" t="s">
        <v>1244</v>
      </c>
    </row>
    <row r="3400" spans="1:8" ht="17.25" customHeight="1" x14ac:dyDescent="0.35">
      <c r="A3400" s="46" t="str">
        <f>_xlfn.CONCAT("PUSKESMAS ",TRIM(tblReff[[#This Row],[NAMA PUSKESMAS]]))</f>
        <v>PUSKESMAS MAJASARI</v>
      </c>
      <c r="B3400" s="42">
        <v>1033379</v>
      </c>
      <c r="C3400" s="43" t="s">
        <v>8422</v>
      </c>
      <c r="D3400" s="43" t="s">
        <v>8423</v>
      </c>
      <c r="E3400" s="43" t="s">
        <v>8422</v>
      </c>
      <c r="F3400" s="43" t="s">
        <v>8363</v>
      </c>
      <c r="G3400" s="43" t="s">
        <v>8364</v>
      </c>
      <c r="H3400" s="43" t="s">
        <v>1244</v>
      </c>
    </row>
    <row r="3401" spans="1:8" ht="17.25" customHeight="1" x14ac:dyDescent="0.35">
      <c r="A3401" s="46" t="str">
        <f>_xlfn.CONCAT("PUSKESMAS ",TRIM(tblReff[[#This Row],[NAMA PUSKESMAS]]))</f>
        <v>PUSKESMAS CADASARI</v>
      </c>
      <c r="B3401" s="42">
        <v>1033380</v>
      </c>
      <c r="C3401" s="43" t="s">
        <v>8424</v>
      </c>
      <c r="D3401" s="43" t="s">
        <v>8425</v>
      </c>
      <c r="E3401" s="43" t="s">
        <v>8424</v>
      </c>
      <c r="F3401" s="43" t="s">
        <v>8363</v>
      </c>
      <c r="G3401" s="43" t="s">
        <v>8364</v>
      </c>
      <c r="H3401" s="43" t="s">
        <v>1244</v>
      </c>
    </row>
    <row r="3402" spans="1:8" ht="17.25" customHeight="1" x14ac:dyDescent="0.35">
      <c r="A3402" s="46" t="str">
        <f>_xlfn.CONCAT("PUSKESMAS ",TRIM(tblReff[[#This Row],[NAMA PUSKESMAS]]))</f>
        <v>PUSKESMAS PAGADUNGAN</v>
      </c>
      <c r="B3402" s="42">
        <v>1033381</v>
      </c>
      <c r="C3402" s="43" t="s">
        <v>8426</v>
      </c>
      <c r="D3402" s="43" t="s">
        <v>8427</v>
      </c>
      <c r="E3402" s="43" t="s">
        <v>8428</v>
      </c>
      <c r="F3402" s="43" t="s">
        <v>8363</v>
      </c>
      <c r="G3402" s="43" t="s">
        <v>8364</v>
      </c>
      <c r="H3402" s="43" t="s">
        <v>1244</v>
      </c>
    </row>
    <row r="3403" spans="1:8" ht="17.25" customHeight="1" x14ac:dyDescent="0.35">
      <c r="A3403" s="46" t="str">
        <f>_xlfn.CONCAT("PUSKESMAS ",TRIM(tblReff[[#This Row],[NAMA PUSKESMAS]]))</f>
        <v>PUSKESMAS BANGKONOL</v>
      </c>
      <c r="B3403" s="42">
        <v>1033382</v>
      </c>
      <c r="C3403" s="43" t="s">
        <v>8429</v>
      </c>
      <c r="D3403" s="43" t="s">
        <v>8430</v>
      </c>
      <c r="E3403" s="43" t="s">
        <v>8431</v>
      </c>
      <c r="F3403" s="43" t="s">
        <v>8363</v>
      </c>
      <c r="G3403" s="43" t="s">
        <v>8364</v>
      </c>
      <c r="H3403" s="43" t="s">
        <v>1244</v>
      </c>
    </row>
    <row r="3404" spans="1:8" ht="17.25" customHeight="1" x14ac:dyDescent="0.35">
      <c r="A3404" s="46" t="str">
        <f>_xlfn.CONCAT("PUSKESMAS ",TRIM(tblReff[[#This Row],[NAMA PUSKESMAS]]))</f>
        <v>PUSKESMAS MALIMPING</v>
      </c>
      <c r="B3404" s="42">
        <v>1033383</v>
      </c>
      <c r="C3404" s="43" t="s">
        <v>8432</v>
      </c>
      <c r="D3404" s="43" t="s">
        <v>8433</v>
      </c>
      <c r="E3404" s="43" t="s">
        <v>8434</v>
      </c>
      <c r="F3404" s="43" t="s">
        <v>8435</v>
      </c>
      <c r="G3404" s="43" t="s">
        <v>8364</v>
      </c>
      <c r="H3404" s="43" t="s">
        <v>1243</v>
      </c>
    </row>
    <row r="3405" spans="1:8" ht="17.25" customHeight="1" x14ac:dyDescent="0.35">
      <c r="A3405" s="46" t="str">
        <f>_xlfn.CONCAT("PUSKESMAS ",TRIM(tblReff[[#This Row],[NAMA PUSKESMAS]]))</f>
        <v>PUSKESMAS CIPEUNDEUY</v>
      </c>
      <c r="B3405" s="42">
        <v>1033384</v>
      </c>
      <c r="C3405" s="43" t="s">
        <v>3365</v>
      </c>
      <c r="D3405" s="43" t="s">
        <v>8436</v>
      </c>
      <c r="E3405" s="43" t="s">
        <v>8434</v>
      </c>
      <c r="F3405" s="43" t="s">
        <v>8435</v>
      </c>
      <c r="G3405" s="43" t="s">
        <v>8364</v>
      </c>
      <c r="H3405" s="43" t="s">
        <v>1244</v>
      </c>
    </row>
    <row r="3406" spans="1:8" ht="17.25" customHeight="1" x14ac:dyDescent="0.35">
      <c r="A3406" s="46" t="str">
        <f>_xlfn.CONCAT("PUSKESMAS ",TRIM(tblReff[[#This Row],[NAMA PUSKESMAS]]))</f>
        <v>PUSKESMAS BINUANGEN</v>
      </c>
      <c r="B3406" s="42">
        <v>1033385</v>
      </c>
      <c r="C3406" s="43" t="s">
        <v>8437</v>
      </c>
      <c r="D3406" s="43" t="s">
        <v>8438</v>
      </c>
      <c r="E3406" s="43" t="s">
        <v>8439</v>
      </c>
      <c r="F3406" s="43" t="s">
        <v>8435</v>
      </c>
      <c r="G3406" s="43" t="s">
        <v>8364</v>
      </c>
      <c r="H3406" s="43" t="s">
        <v>1244</v>
      </c>
    </row>
    <row r="3407" spans="1:8" ht="17.25" customHeight="1" x14ac:dyDescent="0.35">
      <c r="A3407" s="46" t="str">
        <f>_xlfn.CONCAT("PUSKESMAS ",TRIM(tblReff[[#This Row],[NAMA PUSKESMAS]]))</f>
        <v>PUSKESMAS PARUNG SARI</v>
      </c>
      <c r="B3407" s="42">
        <v>1033386</v>
      </c>
      <c r="C3407" s="43" t="s">
        <v>8440</v>
      </c>
      <c r="D3407" s="43" t="s">
        <v>8441</v>
      </c>
      <c r="E3407" s="43" t="s">
        <v>8439</v>
      </c>
      <c r="F3407" s="43" t="s">
        <v>8435</v>
      </c>
      <c r="G3407" s="43" t="s">
        <v>8364</v>
      </c>
      <c r="H3407" s="43" t="s">
        <v>1244</v>
      </c>
    </row>
    <row r="3408" spans="1:8" ht="17.25" customHeight="1" x14ac:dyDescent="0.35">
      <c r="A3408" s="46" t="str">
        <f>_xlfn.CONCAT("PUSKESMAS ",TRIM(tblReff[[#This Row],[NAMA PUSKESMAS]]))</f>
        <v>PUSKESMAS PANGGARANGAN</v>
      </c>
      <c r="B3408" s="42">
        <v>1033387</v>
      </c>
      <c r="C3408" s="43" t="s">
        <v>8442</v>
      </c>
      <c r="D3408" s="43" t="s">
        <v>8443</v>
      </c>
      <c r="E3408" s="43" t="s">
        <v>8442</v>
      </c>
      <c r="F3408" s="43" t="s">
        <v>8435</v>
      </c>
      <c r="G3408" s="43" t="s">
        <v>8364</v>
      </c>
      <c r="H3408" s="43" t="s">
        <v>1244</v>
      </c>
    </row>
    <row r="3409" spans="1:8" ht="17.25" customHeight="1" x14ac:dyDescent="0.35">
      <c r="A3409" s="46" t="str">
        <f>_xlfn.CONCAT("PUSKESMAS ",TRIM(tblReff[[#This Row],[NAMA PUSKESMAS]]))</f>
        <v>PUSKESMAS CIHARA</v>
      </c>
      <c r="B3409" s="42">
        <v>1033388</v>
      </c>
      <c r="C3409" s="43" t="s">
        <v>8444</v>
      </c>
      <c r="D3409" s="43" t="s">
        <v>8445</v>
      </c>
      <c r="E3409" s="43" t="s">
        <v>8442</v>
      </c>
      <c r="F3409" s="43" t="s">
        <v>8435</v>
      </c>
      <c r="G3409" s="43" t="s">
        <v>8364</v>
      </c>
      <c r="H3409" s="43" t="s">
        <v>1244</v>
      </c>
    </row>
    <row r="3410" spans="1:8" ht="17.25" customHeight="1" x14ac:dyDescent="0.35">
      <c r="A3410" s="46" t="str">
        <f>_xlfn.CONCAT("PUSKESMAS ",TRIM(tblReff[[#This Row],[NAMA PUSKESMAS]]))</f>
        <v>PUSKESMAS BAYAH</v>
      </c>
      <c r="B3410" s="42">
        <v>1033389</v>
      </c>
      <c r="C3410" s="43" t="s">
        <v>8446</v>
      </c>
      <c r="D3410" s="43" t="s">
        <v>8447</v>
      </c>
      <c r="E3410" s="43" t="s">
        <v>8446</v>
      </c>
      <c r="F3410" s="43" t="s">
        <v>8435</v>
      </c>
      <c r="G3410" s="43" t="s">
        <v>8364</v>
      </c>
      <c r="H3410" s="43" t="s">
        <v>1243</v>
      </c>
    </row>
    <row r="3411" spans="1:8" ht="17.25" customHeight="1" x14ac:dyDescent="0.35">
      <c r="A3411" s="46" t="str">
        <f>_xlfn.CONCAT("PUSKESMAS ",TRIM(tblReff[[#This Row],[NAMA PUSKESMAS]]))</f>
        <v>PUSKESMAS CILOGRANG</v>
      </c>
      <c r="B3411" s="42">
        <v>1033390</v>
      </c>
      <c r="C3411" s="43" t="s">
        <v>8448</v>
      </c>
      <c r="D3411" s="43" t="s">
        <v>8449</v>
      </c>
      <c r="E3411" s="43" t="s">
        <v>8448</v>
      </c>
      <c r="F3411" s="43" t="s">
        <v>8435</v>
      </c>
      <c r="G3411" s="43" t="s">
        <v>8364</v>
      </c>
      <c r="H3411" s="43" t="s">
        <v>1243</v>
      </c>
    </row>
    <row r="3412" spans="1:8" ht="17.25" customHeight="1" x14ac:dyDescent="0.35">
      <c r="A3412" s="46" t="str">
        <f>_xlfn.CONCAT("PUSKESMAS ",TRIM(tblReff[[#This Row],[NAMA PUSKESMAS]]))</f>
        <v>PUSKESMAS CIBEBER</v>
      </c>
      <c r="B3412" s="42">
        <v>1033391</v>
      </c>
      <c r="C3412" s="43" t="s">
        <v>2418</v>
      </c>
      <c r="D3412" s="43" t="s">
        <v>8450</v>
      </c>
      <c r="E3412" s="43" t="s">
        <v>2418</v>
      </c>
      <c r="F3412" s="43" t="s">
        <v>8435</v>
      </c>
      <c r="G3412" s="43" t="s">
        <v>8364</v>
      </c>
      <c r="H3412" s="43" t="s">
        <v>1243</v>
      </c>
    </row>
    <row r="3413" spans="1:8" ht="17.25" customHeight="1" x14ac:dyDescent="0.35">
      <c r="A3413" s="46" t="str">
        <f>_xlfn.CONCAT("PUSKESMAS ",TRIM(tblReff[[#This Row],[NAMA PUSKESMAS]]))</f>
        <v>PUSKESMAS CISUNGSANG</v>
      </c>
      <c r="B3413" s="42">
        <v>1033392</v>
      </c>
      <c r="C3413" s="43" t="s">
        <v>8451</v>
      </c>
      <c r="D3413" s="43" t="s">
        <v>8452</v>
      </c>
      <c r="E3413" s="43" t="s">
        <v>2418</v>
      </c>
      <c r="F3413" s="43" t="s">
        <v>8435</v>
      </c>
      <c r="G3413" s="43" t="s">
        <v>8364</v>
      </c>
      <c r="H3413" s="43" t="s">
        <v>1244</v>
      </c>
    </row>
    <row r="3414" spans="1:8" ht="17.25" customHeight="1" x14ac:dyDescent="0.35">
      <c r="A3414" s="46" t="str">
        <f>_xlfn.CONCAT("PUSKESMAS ",TRIM(tblReff[[#This Row],[NAMA PUSKESMAS]]))</f>
        <v>PUSKESMAS CITOREK</v>
      </c>
      <c r="B3414" s="42">
        <v>1033393</v>
      </c>
      <c r="C3414" s="43" t="s">
        <v>8453</v>
      </c>
      <c r="D3414" s="43" t="s">
        <v>8454</v>
      </c>
      <c r="E3414" s="43" t="s">
        <v>2418</v>
      </c>
      <c r="F3414" s="43" t="s">
        <v>8435</v>
      </c>
      <c r="G3414" s="43" t="s">
        <v>8364</v>
      </c>
      <c r="H3414" s="43" t="s">
        <v>1244</v>
      </c>
    </row>
    <row r="3415" spans="1:8" ht="17.25" customHeight="1" x14ac:dyDescent="0.35">
      <c r="A3415" s="46" t="str">
        <f>_xlfn.CONCAT("PUSKESMAS ",TRIM(tblReff[[#This Row],[NAMA PUSKESMAS]]))</f>
        <v>PUSKESMAS CIJAKU</v>
      </c>
      <c r="B3415" s="42">
        <v>1033394</v>
      </c>
      <c r="C3415" s="43" t="s">
        <v>8455</v>
      </c>
      <c r="D3415" s="43" t="s">
        <v>8456</v>
      </c>
      <c r="E3415" s="43" t="s">
        <v>8455</v>
      </c>
      <c r="F3415" s="43" t="s">
        <v>8435</v>
      </c>
      <c r="G3415" s="43" t="s">
        <v>8364</v>
      </c>
      <c r="H3415" s="43" t="s">
        <v>1244</v>
      </c>
    </row>
    <row r="3416" spans="1:8" ht="17.25" customHeight="1" x14ac:dyDescent="0.35">
      <c r="A3416" s="46" t="str">
        <f>_xlfn.CONCAT("PUSKESMAS ",TRIM(tblReff[[#This Row],[NAMA PUSKESMAS]]))</f>
        <v>PUSKESMAS CIGEMBLONG</v>
      </c>
      <c r="B3416" s="42">
        <v>1033395</v>
      </c>
      <c r="C3416" s="43" t="s">
        <v>8457</v>
      </c>
      <c r="D3416" s="43" t="s">
        <v>8458</v>
      </c>
      <c r="E3416" s="43" t="s">
        <v>8457</v>
      </c>
      <c r="F3416" s="43" t="s">
        <v>8435</v>
      </c>
      <c r="G3416" s="43" t="s">
        <v>8364</v>
      </c>
      <c r="H3416" s="43" t="s">
        <v>1243</v>
      </c>
    </row>
    <row r="3417" spans="1:8" ht="17.25" customHeight="1" x14ac:dyDescent="0.35">
      <c r="A3417" s="46" t="str">
        <f>_xlfn.CONCAT("PUSKESMAS ",TRIM(tblReff[[#This Row],[NAMA PUSKESMAS]]))</f>
        <v>PUSKESMAS BANJAR SARI</v>
      </c>
      <c r="B3417" s="42">
        <v>1033396</v>
      </c>
      <c r="C3417" s="43" t="s">
        <v>1371</v>
      </c>
      <c r="D3417" s="43" t="s">
        <v>8459</v>
      </c>
      <c r="E3417" s="43" t="s">
        <v>2131</v>
      </c>
      <c r="F3417" s="43" t="s">
        <v>8435</v>
      </c>
      <c r="G3417" s="43" t="s">
        <v>8364</v>
      </c>
      <c r="H3417" s="43" t="s">
        <v>1243</v>
      </c>
    </row>
    <row r="3418" spans="1:8" ht="17.25" customHeight="1" x14ac:dyDescent="0.35">
      <c r="A3418" s="46" t="str">
        <f>_xlfn.CONCAT("PUSKESMAS ",TRIM(tblReff[[#This Row],[NAMA PUSKESMAS]]))</f>
        <v>PUSKESMAS BOJONG JURUH</v>
      </c>
      <c r="B3418" s="42">
        <v>1033397</v>
      </c>
      <c r="C3418" s="43" t="s">
        <v>8460</v>
      </c>
      <c r="D3418" s="43" t="s">
        <v>8461</v>
      </c>
      <c r="E3418" s="43" t="s">
        <v>2131</v>
      </c>
      <c r="F3418" s="43" t="s">
        <v>8435</v>
      </c>
      <c r="G3418" s="43" t="s">
        <v>8364</v>
      </c>
      <c r="H3418" s="43" t="s">
        <v>1244</v>
      </c>
    </row>
    <row r="3419" spans="1:8" ht="17.25" customHeight="1" x14ac:dyDescent="0.35">
      <c r="A3419" s="46" t="str">
        <f>_xlfn.CONCAT("PUSKESMAS ",TRIM(tblReff[[#This Row],[NAMA PUSKESMAS]]))</f>
        <v>PUSKESMAS PRABUGANTUNGAN</v>
      </c>
      <c r="B3419" s="42">
        <v>1033398</v>
      </c>
      <c r="C3419" s="43" t="s">
        <v>8462</v>
      </c>
      <c r="D3419" s="43" t="s">
        <v>8463</v>
      </c>
      <c r="E3419" s="43" t="s">
        <v>8464</v>
      </c>
      <c r="F3419" s="43" t="s">
        <v>8435</v>
      </c>
      <c r="G3419" s="43" t="s">
        <v>8364</v>
      </c>
      <c r="H3419" s="43" t="s">
        <v>1243</v>
      </c>
    </row>
    <row r="3420" spans="1:8" ht="17.25" customHeight="1" x14ac:dyDescent="0.35">
      <c r="A3420" s="46" t="str">
        <f>_xlfn.CONCAT("PUSKESMAS ",TRIM(tblReff[[#This Row],[NAMA PUSKESMAS]]))</f>
        <v>PUSKESMAS CILELES</v>
      </c>
      <c r="B3420" s="42">
        <v>1033399</v>
      </c>
      <c r="C3420" s="43" t="s">
        <v>8464</v>
      </c>
      <c r="D3420" s="43" t="s">
        <v>8465</v>
      </c>
      <c r="E3420" s="43" t="s">
        <v>8464</v>
      </c>
      <c r="F3420" s="43" t="s">
        <v>8435</v>
      </c>
      <c r="G3420" s="43" t="s">
        <v>8364</v>
      </c>
      <c r="H3420" s="43" t="s">
        <v>1244</v>
      </c>
    </row>
    <row r="3421" spans="1:8" ht="17.25" customHeight="1" x14ac:dyDescent="0.35">
      <c r="A3421" s="46" t="str">
        <f>_xlfn.CONCAT("PUSKESMAS ",TRIM(tblReff[[#This Row],[NAMA PUSKESMAS]]))</f>
        <v>PUSKESMAS GUNUNG KENCANA</v>
      </c>
      <c r="B3421" s="42">
        <v>1033400</v>
      </c>
      <c r="C3421" s="43" t="s">
        <v>8466</v>
      </c>
      <c r="D3421" s="43" t="s">
        <v>8467</v>
      </c>
      <c r="E3421" s="43" t="s">
        <v>8466</v>
      </c>
      <c r="F3421" s="43" t="s">
        <v>8435</v>
      </c>
      <c r="G3421" s="43" t="s">
        <v>8364</v>
      </c>
      <c r="H3421" s="43" t="s">
        <v>1243</v>
      </c>
    </row>
    <row r="3422" spans="1:8" ht="17.25" customHeight="1" x14ac:dyDescent="0.35">
      <c r="A3422" s="46" t="str">
        <f>_xlfn.CONCAT("PUSKESMAS ",TRIM(tblReff[[#This Row],[NAMA PUSKESMAS]]))</f>
        <v>PUSKESMAS BOJONG MANIK</v>
      </c>
      <c r="B3422" s="42">
        <v>1033401</v>
      </c>
      <c r="C3422" s="43" t="s">
        <v>8468</v>
      </c>
      <c r="D3422" s="43" t="s">
        <v>8469</v>
      </c>
      <c r="E3422" s="43" t="s">
        <v>8470</v>
      </c>
      <c r="F3422" s="43" t="s">
        <v>8435</v>
      </c>
      <c r="G3422" s="43" t="s">
        <v>8364</v>
      </c>
      <c r="H3422" s="43" t="s">
        <v>1244</v>
      </c>
    </row>
    <row r="3423" spans="1:8" ht="17.25" customHeight="1" x14ac:dyDescent="0.35">
      <c r="A3423" s="46" t="str">
        <f>_xlfn.CONCAT("PUSKESMAS ",TRIM(tblReff[[#This Row],[NAMA PUSKESMAS]]))</f>
        <v>PUSKESMAS CIRINTEN</v>
      </c>
      <c r="B3423" s="42">
        <v>1033402</v>
      </c>
      <c r="C3423" s="43" t="s">
        <v>8471</v>
      </c>
      <c r="D3423" s="43" t="s">
        <v>8472</v>
      </c>
      <c r="E3423" s="43" t="s">
        <v>8471</v>
      </c>
      <c r="F3423" s="43" t="s">
        <v>8435</v>
      </c>
      <c r="G3423" s="43" t="s">
        <v>8364</v>
      </c>
      <c r="H3423" s="43" t="s">
        <v>1243</v>
      </c>
    </row>
    <row r="3424" spans="1:8" ht="17.25" customHeight="1" x14ac:dyDescent="0.35">
      <c r="A3424" s="46" t="str">
        <f>_xlfn.CONCAT("PUSKESMAS ",TRIM(tblReff[[#This Row],[NAMA PUSKESMAS]]))</f>
        <v>PUSKESMAS LEUWIDAMAR</v>
      </c>
      <c r="B3424" s="42">
        <v>1033403</v>
      </c>
      <c r="C3424" s="43" t="s">
        <v>8473</v>
      </c>
      <c r="D3424" s="43" t="s">
        <v>8474</v>
      </c>
      <c r="E3424" s="43" t="s">
        <v>8473</v>
      </c>
      <c r="F3424" s="43" t="s">
        <v>8435</v>
      </c>
      <c r="G3424" s="43" t="s">
        <v>8364</v>
      </c>
      <c r="H3424" s="43" t="s">
        <v>1243</v>
      </c>
    </row>
    <row r="3425" spans="1:8" ht="17.25" customHeight="1" x14ac:dyDescent="0.35">
      <c r="A3425" s="46" t="str">
        <f>_xlfn.CONCAT("PUSKESMAS ",TRIM(tblReff[[#This Row],[NAMA PUSKESMAS]]))</f>
        <v>PUSKESMAS CISIMEUT</v>
      </c>
      <c r="B3425" s="42">
        <v>1033404</v>
      </c>
      <c r="C3425" s="43" t="s">
        <v>8475</v>
      </c>
      <c r="D3425" s="43" t="s">
        <v>8476</v>
      </c>
      <c r="E3425" s="43" t="s">
        <v>8473</v>
      </c>
      <c r="F3425" s="43" t="s">
        <v>8435</v>
      </c>
      <c r="G3425" s="43" t="s">
        <v>8364</v>
      </c>
      <c r="H3425" s="43" t="s">
        <v>1244</v>
      </c>
    </row>
    <row r="3426" spans="1:8" ht="17.25" customHeight="1" x14ac:dyDescent="0.35">
      <c r="A3426" s="46" t="str">
        <f>_xlfn.CONCAT("PUSKESMAS ",TRIM(tblReff[[#This Row],[NAMA PUSKESMAS]]))</f>
        <v>PUSKESMAS MUNCANG</v>
      </c>
      <c r="B3426" s="42">
        <v>1033405</v>
      </c>
      <c r="C3426" s="43" t="s">
        <v>8477</v>
      </c>
      <c r="D3426" s="43" t="s">
        <v>8478</v>
      </c>
      <c r="E3426" s="43" t="s">
        <v>8477</v>
      </c>
      <c r="F3426" s="43" t="s">
        <v>8435</v>
      </c>
      <c r="G3426" s="43" t="s">
        <v>8364</v>
      </c>
      <c r="H3426" s="43" t="s">
        <v>1243</v>
      </c>
    </row>
    <row r="3427" spans="1:8" ht="17.25" customHeight="1" x14ac:dyDescent="0.35">
      <c r="A3427" s="46" t="str">
        <f>_xlfn.CONCAT("PUSKESMAS ",TRIM(tblReff[[#This Row],[NAMA PUSKESMAS]]))</f>
        <v>PUSKESMAS SOBANG</v>
      </c>
      <c r="B3427" s="42">
        <v>1033406</v>
      </c>
      <c r="C3427" s="43" t="s">
        <v>8375</v>
      </c>
      <c r="D3427" s="43" t="s">
        <v>8479</v>
      </c>
      <c r="E3427" s="43" t="s">
        <v>8375</v>
      </c>
      <c r="F3427" s="43" t="s">
        <v>8435</v>
      </c>
      <c r="G3427" s="43" t="s">
        <v>8364</v>
      </c>
      <c r="H3427" s="43" t="s">
        <v>1244</v>
      </c>
    </row>
    <row r="3428" spans="1:8" ht="17.25" customHeight="1" x14ac:dyDescent="0.35">
      <c r="A3428" s="46" t="str">
        <f>_xlfn.CONCAT("PUSKESMAS ",TRIM(tblReff[[#This Row],[NAMA PUSKESMAS]]))</f>
        <v>PUSKESMAS CIPANAS</v>
      </c>
      <c r="B3428" s="42">
        <v>1033407</v>
      </c>
      <c r="C3428" s="43" t="s">
        <v>2464</v>
      </c>
      <c r="D3428" s="43" t="s">
        <v>8480</v>
      </c>
      <c r="E3428" s="43" t="s">
        <v>2464</v>
      </c>
      <c r="F3428" s="43" t="s">
        <v>8435</v>
      </c>
      <c r="G3428" s="43" t="s">
        <v>8364</v>
      </c>
      <c r="H3428" s="43" t="s">
        <v>1243</v>
      </c>
    </row>
    <row r="3429" spans="1:8" ht="17.25" customHeight="1" x14ac:dyDescent="0.35">
      <c r="A3429" s="46" t="str">
        <f>_xlfn.CONCAT("PUSKESMAS ",TRIM(tblReff[[#This Row],[NAMA PUSKESMAS]]))</f>
        <v>PUSKESMAS LEBAK GEDONG</v>
      </c>
      <c r="B3429" s="42">
        <v>1033408</v>
      </c>
      <c r="C3429" s="43" t="s">
        <v>8481</v>
      </c>
      <c r="D3429" s="43" t="s">
        <v>8482</v>
      </c>
      <c r="E3429" s="43" t="s">
        <v>2464</v>
      </c>
      <c r="F3429" s="43" t="s">
        <v>8435</v>
      </c>
      <c r="G3429" s="43" t="s">
        <v>8364</v>
      </c>
      <c r="H3429" s="43" t="s">
        <v>1244</v>
      </c>
    </row>
    <row r="3430" spans="1:8" ht="17.25" customHeight="1" x14ac:dyDescent="0.35">
      <c r="A3430" s="46" t="str">
        <f>_xlfn.CONCAT("PUSKESMAS ",TRIM(tblReff[[#This Row],[NAMA PUSKESMAS]]))</f>
        <v>PUSKESMAS SAJIRA</v>
      </c>
      <c r="B3430" s="42">
        <v>1033409</v>
      </c>
      <c r="C3430" s="43" t="s">
        <v>8483</v>
      </c>
      <c r="D3430" s="43" t="s">
        <v>8484</v>
      </c>
      <c r="E3430" s="43" t="s">
        <v>8483</v>
      </c>
      <c r="F3430" s="43" t="s">
        <v>8435</v>
      </c>
      <c r="G3430" s="43" t="s">
        <v>8364</v>
      </c>
      <c r="H3430" s="43" t="s">
        <v>1244</v>
      </c>
    </row>
    <row r="3431" spans="1:8" ht="17.25" customHeight="1" x14ac:dyDescent="0.35">
      <c r="A3431" s="46" t="str">
        <f>_xlfn.CONCAT("PUSKESMAS ",TRIM(tblReff[[#This Row],[NAMA PUSKESMAS]]))</f>
        <v>PUSKESMAS PAJAGAN</v>
      </c>
      <c r="B3431" s="42">
        <v>1033410</v>
      </c>
      <c r="C3431" s="43" t="s">
        <v>8485</v>
      </c>
      <c r="D3431" s="43" t="s">
        <v>8486</v>
      </c>
      <c r="E3431" s="43" t="s">
        <v>8483</v>
      </c>
      <c r="F3431" s="43" t="s">
        <v>8435</v>
      </c>
      <c r="G3431" s="43" t="s">
        <v>8364</v>
      </c>
      <c r="H3431" s="43" t="s">
        <v>1244</v>
      </c>
    </row>
    <row r="3432" spans="1:8" ht="17.25" customHeight="1" x14ac:dyDescent="0.35">
      <c r="A3432" s="46" t="str">
        <f>_xlfn.CONCAT("PUSKESMAS ",TRIM(tblReff[[#This Row],[NAMA PUSKESMAS]]))</f>
        <v>PUSKESMAS CIMARGA</v>
      </c>
      <c r="B3432" s="42">
        <v>1033411</v>
      </c>
      <c r="C3432" s="43" t="s">
        <v>8487</v>
      </c>
      <c r="D3432" s="43" t="s">
        <v>8488</v>
      </c>
      <c r="E3432" s="43" t="s">
        <v>8487</v>
      </c>
      <c r="F3432" s="43" t="s">
        <v>8435</v>
      </c>
      <c r="G3432" s="43" t="s">
        <v>8364</v>
      </c>
      <c r="H3432" s="43" t="s">
        <v>1244</v>
      </c>
    </row>
    <row r="3433" spans="1:8" ht="17.25" customHeight="1" x14ac:dyDescent="0.35">
      <c r="A3433" s="46" t="str">
        <f>_xlfn.CONCAT("PUSKESMAS ",TRIM(tblReff[[#This Row],[NAMA PUSKESMAS]]))</f>
        <v>PUSKESMAS SARAGENI</v>
      </c>
      <c r="B3433" s="42">
        <v>1033412</v>
      </c>
      <c r="C3433" s="43" t="s">
        <v>8489</v>
      </c>
      <c r="D3433" s="43" t="s">
        <v>8490</v>
      </c>
      <c r="E3433" s="43" t="s">
        <v>8487</v>
      </c>
      <c r="F3433" s="43" t="s">
        <v>8435</v>
      </c>
      <c r="G3433" s="43" t="s">
        <v>8364</v>
      </c>
      <c r="H3433" s="43" t="s">
        <v>1244</v>
      </c>
    </row>
    <row r="3434" spans="1:8" ht="17.25" customHeight="1" x14ac:dyDescent="0.35">
      <c r="A3434" s="46" t="str">
        <f>_xlfn.CONCAT("PUSKESMAS ",TRIM(tblReff[[#This Row],[NAMA PUSKESMAS]]))</f>
        <v>PUSKESMAS KARANGANYAR</v>
      </c>
      <c r="B3434" s="42">
        <v>1033413</v>
      </c>
      <c r="C3434" s="43" t="s">
        <v>3410</v>
      </c>
      <c r="D3434" s="43" t="s">
        <v>8491</v>
      </c>
      <c r="E3434" s="43" t="s">
        <v>8492</v>
      </c>
      <c r="F3434" s="43" t="s">
        <v>8435</v>
      </c>
      <c r="G3434" s="43" t="s">
        <v>8364</v>
      </c>
      <c r="H3434" s="43" t="s">
        <v>1244</v>
      </c>
    </row>
    <row r="3435" spans="1:8" ht="17.25" customHeight="1" x14ac:dyDescent="0.35">
      <c r="A3435" s="46" t="str">
        <f>_xlfn.CONCAT("PUSKESMAS ",TRIM(tblReff[[#This Row],[NAMA PUSKESMAS]]))</f>
        <v>PUSKESMAS CIKULUR</v>
      </c>
      <c r="B3435" s="42">
        <v>1033414</v>
      </c>
      <c r="C3435" s="43" t="s">
        <v>8493</v>
      </c>
      <c r="D3435" s="43" t="s">
        <v>8494</v>
      </c>
      <c r="E3435" s="43" t="s">
        <v>8493</v>
      </c>
      <c r="F3435" s="43" t="s">
        <v>8435</v>
      </c>
      <c r="G3435" s="43" t="s">
        <v>8364</v>
      </c>
      <c r="H3435" s="43" t="s">
        <v>1243</v>
      </c>
    </row>
    <row r="3436" spans="1:8" ht="17.25" customHeight="1" x14ac:dyDescent="0.35">
      <c r="A3436" s="46" t="str">
        <f>_xlfn.CONCAT("PUSKESMAS ",TRIM(tblReff[[#This Row],[NAMA PUSKESMAS]]))</f>
        <v>PUSKESMAS WARUNGGUNG</v>
      </c>
      <c r="B3436" s="42">
        <v>1033415</v>
      </c>
      <c r="C3436" s="43" t="s">
        <v>8495</v>
      </c>
      <c r="D3436" s="43" t="s">
        <v>8496</v>
      </c>
      <c r="E3436" s="43" t="s">
        <v>8497</v>
      </c>
      <c r="F3436" s="43" t="s">
        <v>8435</v>
      </c>
      <c r="G3436" s="43" t="s">
        <v>8364</v>
      </c>
      <c r="H3436" s="43" t="s">
        <v>1244</v>
      </c>
    </row>
    <row r="3437" spans="1:8" ht="17.25" customHeight="1" x14ac:dyDescent="0.35">
      <c r="A3437" s="46" t="str">
        <f>_xlfn.CONCAT("PUSKESMAS ",TRIM(tblReff[[#This Row],[NAMA PUSKESMAS]]))</f>
        <v>PUSKESMAS BAROS</v>
      </c>
      <c r="B3437" s="42">
        <v>1033416</v>
      </c>
      <c r="C3437" s="43" t="s">
        <v>3793</v>
      </c>
      <c r="D3437" s="43" t="s">
        <v>8498</v>
      </c>
      <c r="E3437" s="43" t="s">
        <v>8497</v>
      </c>
      <c r="F3437" s="43" t="s">
        <v>8435</v>
      </c>
      <c r="G3437" s="43" t="s">
        <v>8364</v>
      </c>
      <c r="H3437" s="43" t="s">
        <v>1244</v>
      </c>
    </row>
    <row r="3438" spans="1:8" ht="17.25" customHeight="1" x14ac:dyDescent="0.35">
      <c r="A3438" s="46" t="str">
        <f>_xlfn.CONCAT("PUSKESMAS ",TRIM(tblReff[[#This Row],[NAMA PUSKESMAS]]))</f>
        <v>PUSKESMAS CIBADAK</v>
      </c>
      <c r="B3438" s="42">
        <v>1033417</v>
      </c>
      <c r="C3438" s="43" t="s">
        <v>2342</v>
      </c>
      <c r="D3438" s="43" t="s">
        <v>8499</v>
      </c>
      <c r="E3438" s="43" t="s">
        <v>2342</v>
      </c>
      <c r="F3438" s="43" t="s">
        <v>8435</v>
      </c>
      <c r="G3438" s="43" t="s">
        <v>8364</v>
      </c>
      <c r="H3438" s="43" t="s">
        <v>1244</v>
      </c>
    </row>
    <row r="3439" spans="1:8" ht="17.25" customHeight="1" x14ac:dyDescent="0.35">
      <c r="A3439" s="46" t="str">
        <f>_xlfn.CONCAT("PUSKESMAS ",TRIM(tblReff[[#This Row],[NAMA PUSKESMAS]]))</f>
        <v>PUSKESMAS MANDALA</v>
      </c>
      <c r="B3439" s="42">
        <v>1033418</v>
      </c>
      <c r="C3439" s="43" t="s">
        <v>1286</v>
      </c>
      <c r="D3439" s="43" t="s">
        <v>8500</v>
      </c>
      <c r="E3439" s="43" t="s">
        <v>2342</v>
      </c>
      <c r="F3439" s="43" t="s">
        <v>8435</v>
      </c>
      <c r="G3439" s="43" t="s">
        <v>8364</v>
      </c>
      <c r="H3439" s="43" t="s">
        <v>1244</v>
      </c>
    </row>
    <row r="3440" spans="1:8" ht="17.25" customHeight="1" x14ac:dyDescent="0.35">
      <c r="A3440" s="46" t="str">
        <f>_xlfn.CONCAT("PUSKESMAS ",TRIM(tblReff[[#This Row],[NAMA PUSKESMAS]]))</f>
        <v>PUSKESMAS RANGKAS BITUNG</v>
      </c>
      <c r="B3440" s="42">
        <v>1033419</v>
      </c>
      <c r="C3440" s="43" t="s">
        <v>8501</v>
      </c>
      <c r="D3440" s="43" t="s">
        <v>8502</v>
      </c>
      <c r="E3440" s="43" t="s">
        <v>8503</v>
      </c>
      <c r="F3440" s="43" t="s">
        <v>8435</v>
      </c>
      <c r="G3440" s="43" t="s">
        <v>8364</v>
      </c>
      <c r="H3440" s="43" t="s">
        <v>1244</v>
      </c>
    </row>
    <row r="3441" spans="1:8" ht="17.25" customHeight="1" x14ac:dyDescent="0.35">
      <c r="A3441" s="46" t="str">
        <f>_xlfn.CONCAT("PUSKESMAS ",TRIM(tblReff[[#This Row],[NAMA PUSKESMAS]]))</f>
        <v>PUSKESMAS MEKARSARI</v>
      </c>
      <c r="B3441" s="42">
        <v>1033420</v>
      </c>
      <c r="C3441" s="43" t="s">
        <v>1329</v>
      </c>
      <c r="D3441" s="43" t="s">
        <v>8504</v>
      </c>
      <c r="E3441" s="43" t="s">
        <v>8503</v>
      </c>
      <c r="F3441" s="43" t="s">
        <v>8435</v>
      </c>
      <c r="G3441" s="43" t="s">
        <v>8364</v>
      </c>
      <c r="H3441" s="43" t="s">
        <v>1244</v>
      </c>
    </row>
    <row r="3442" spans="1:8" ht="17.25" customHeight="1" x14ac:dyDescent="0.35">
      <c r="A3442" s="46" t="str">
        <f>_xlfn.CONCAT("PUSKESMAS ",TRIM(tblReff[[#This Row],[NAMA PUSKESMAS]]))</f>
        <v>PUSKESMAS KOLELET</v>
      </c>
      <c r="B3442" s="42">
        <v>1033421</v>
      </c>
      <c r="C3442" s="43" t="s">
        <v>8505</v>
      </c>
      <c r="D3442" s="43" t="s">
        <v>8506</v>
      </c>
      <c r="E3442" s="43" t="s">
        <v>8503</v>
      </c>
      <c r="F3442" s="43" t="s">
        <v>8435</v>
      </c>
      <c r="G3442" s="43" t="s">
        <v>8364</v>
      </c>
      <c r="H3442" s="43" t="s">
        <v>1244</v>
      </c>
    </row>
    <row r="3443" spans="1:8" ht="17.25" customHeight="1" x14ac:dyDescent="0.35">
      <c r="A3443" s="46" t="str">
        <f>_xlfn.CONCAT("PUSKESMAS ",TRIM(tblReff[[#This Row],[NAMA PUSKESMAS]]))</f>
        <v>PUSKESMAS MAJA</v>
      </c>
      <c r="B3443" s="42">
        <v>1033422</v>
      </c>
      <c r="C3443" s="43" t="s">
        <v>1360</v>
      </c>
      <c r="D3443" s="43" t="s">
        <v>8507</v>
      </c>
      <c r="E3443" s="43" t="s">
        <v>1360</v>
      </c>
      <c r="F3443" s="43" t="s">
        <v>8435</v>
      </c>
      <c r="G3443" s="43" t="s">
        <v>8364</v>
      </c>
      <c r="H3443" s="43" t="s">
        <v>1243</v>
      </c>
    </row>
    <row r="3444" spans="1:8" ht="17.25" customHeight="1" x14ac:dyDescent="0.35">
      <c r="A3444" s="46" t="str">
        <f>_xlfn.CONCAT("PUSKESMAS ",TRIM(tblReff[[#This Row],[NAMA PUSKESMAS]]))</f>
        <v>PUSKESMAS PAMANDEGAN</v>
      </c>
      <c r="B3444" s="42">
        <v>1033423</v>
      </c>
      <c r="C3444" s="43" t="s">
        <v>8508</v>
      </c>
      <c r="D3444" s="43" t="s">
        <v>8509</v>
      </c>
      <c r="E3444" s="43" t="s">
        <v>1360</v>
      </c>
      <c r="F3444" s="43" t="s">
        <v>8435</v>
      </c>
      <c r="G3444" s="43" t="s">
        <v>8364</v>
      </c>
      <c r="H3444" s="43" t="s">
        <v>1244</v>
      </c>
    </row>
    <row r="3445" spans="1:8" ht="17.25" customHeight="1" x14ac:dyDescent="0.35">
      <c r="A3445" s="46" t="str">
        <f>_xlfn.CONCAT("PUSKESMAS ",TRIM(tblReff[[#This Row],[NAMA PUSKESMAS]]))</f>
        <v>PUSKESMAS CURUNG BITUNG</v>
      </c>
      <c r="B3445" s="42">
        <v>1033424</v>
      </c>
      <c r="C3445" s="43" t="s">
        <v>8510</v>
      </c>
      <c r="D3445" s="43" t="s">
        <v>8511</v>
      </c>
      <c r="E3445" s="43" t="s">
        <v>8512</v>
      </c>
      <c r="F3445" s="43" t="s">
        <v>8435</v>
      </c>
      <c r="G3445" s="43" t="s">
        <v>8364</v>
      </c>
      <c r="H3445" s="43" t="s">
        <v>1243</v>
      </c>
    </row>
    <row r="3446" spans="1:8" ht="17.25" customHeight="1" x14ac:dyDescent="0.35">
      <c r="A3446" s="46" t="str">
        <f>_xlfn.CONCAT("PUSKESMAS ",TRIM(tblReff[[#This Row],[NAMA PUSKESMAS]]))</f>
        <v>PUSKESMAS BALARAJA</v>
      </c>
      <c r="B3446" s="42">
        <v>1033447</v>
      </c>
      <c r="C3446" s="43" t="s">
        <v>8556</v>
      </c>
      <c r="D3446" s="43" t="s">
        <v>8557</v>
      </c>
      <c r="E3446" s="43" t="s">
        <v>8556</v>
      </c>
      <c r="F3446" s="43" t="s">
        <v>8515</v>
      </c>
      <c r="G3446" s="43" t="s">
        <v>8364</v>
      </c>
      <c r="H3446" s="43" t="s">
        <v>1243</v>
      </c>
    </row>
    <row r="3447" spans="1:8" ht="17.25" customHeight="1" x14ac:dyDescent="0.35">
      <c r="A3447" s="46" t="str">
        <f>_xlfn.CONCAT("PUSKESMAS ",TRIM(tblReff[[#This Row],[NAMA PUSKESMAS]]))</f>
        <v>PUSKESMAS BINONG</v>
      </c>
      <c r="B3447" s="42">
        <v>1033435</v>
      </c>
      <c r="C3447" s="43" t="s">
        <v>3388</v>
      </c>
      <c r="D3447" s="43" t="s">
        <v>8534</v>
      </c>
      <c r="E3447" s="43" t="s">
        <v>2245</v>
      </c>
      <c r="F3447" s="43" t="s">
        <v>8515</v>
      </c>
      <c r="G3447" s="43" t="s">
        <v>8364</v>
      </c>
      <c r="H3447" s="43" t="s">
        <v>1244</v>
      </c>
    </row>
    <row r="3448" spans="1:8" ht="17.25" customHeight="1" x14ac:dyDescent="0.35">
      <c r="A3448" s="46" t="str">
        <f>_xlfn.CONCAT("PUSKESMAS ",TRIM(tblReff[[#This Row],[NAMA PUSKESMAS]]))</f>
        <v>PUSKESMAS BOJONG KAMAL</v>
      </c>
      <c r="B3448" s="42">
        <v>1033440</v>
      </c>
      <c r="C3448" s="43" t="s">
        <v>8541</v>
      </c>
      <c r="D3448" s="43" t="s">
        <v>8542</v>
      </c>
      <c r="E3448" s="43" t="s">
        <v>8539</v>
      </c>
      <c r="F3448" s="43" t="s">
        <v>8515</v>
      </c>
      <c r="G3448" s="43" t="s">
        <v>8364</v>
      </c>
      <c r="H3448" s="43" t="s">
        <v>1244</v>
      </c>
    </row>
    <row r="3449" spans="1:8" ht="17.25" customHeight="1" x14ac:dyDescent="0.35">
      <c r="A3449" s="46" t="str">
        <f>_xlfn.CONCAT("PUSKESMAS ",TRIM(tblReff[[#This Row],[NAMA PUSKESMAS]]))</f>
        <v>PUSKESMAS BOJONG NANGKA</v>
      </c>
      <c r="B3449" s="42">
        <v>1033438</v>
      </c>
      <c r="C3449" s="43" t="s">
        <v>2184</v>
      </c>
      <c r="D3449" s="43" t="s">
        <v>8538</v>
      </c>
      <c r="E3449" s="43" t="s">
        <v>8533</v>
      </c>
      <c r="F3449" s="43" t="s">
        <v>8515</v>
      </c>
      <c r="G3449" s="43" t="s">
        <v>8364</v>
      </c>
      <c r="H3449" s="43" t="s">
        <v>1244</v>
      </c>
    </row>
    <row r="3450" spans="1:8" ht="17.25" customHeight="1" x14ac:dyDescent="0.35">
      <c r="A3450" s="46" t="str">
        <f>_xlfn.CONCAT("PUSKESMAS ",TRIM(tblReff[[#This Row],[NAMA PUSKESMAS]]))</f>
        <v>PUSKESMAS CARINGIN</v>
      </c>
      <c r="B3450" s="42">
        <v>1033441</v>
      </c>
      <c r="C3450" s="43" t="s">
        <v>2123</v>
      </c>
      <c r="D3450" s="43" t="s">
        <v>8543</v>
      </c>
      <c r="E3450" s="43" t="s">
        <v>8539</v>
      </c>
      <c r="F3450" s="43" t="s">
        <v>8515</v>
      </c>
      <c r="G3450" s="43" t="s">
        <v>8364</v>
      </c>
      <c r="H3450" s="43" t="s">
        <v>1244</v>
      </c>
    </row>
    <row r="3451" spans="1:8" ht="17.25" customHeight="1" x14ac:dyDescent="0.35">
      <c r="A3451" s="46" t="str">
        <f>_xlfn.CONCAT("PUSKESMAS ",TRIM(tblReff[[#This Row],[NAMA PUSKESMAS]]))</f>
        <v>PUSKESMAS CIKUPA</v>
      </c>
      <c r="B3451" s="42">
        <v>1033430</v>
      </c>
      <c r="C3451" s="43" t="s">
        <v>8420</v>
      </c>
      <c r="D3451" s="43" t="s">
        <v>8526</v>
      </c>
      <c r="E3451" s="43" t="s">
        <v>8420</v>
      </c>
      <c r="F3451" s="43" t="s">
        <v>8515</v>
      </c>
      <c r="G3451" s="43" t="s">
        <v>8364</v>
      </c>
      <c r="H3451" s="43" t="s">
        <v>1244</v>
      </c>
    </row>
    <row r="3452" spans="1:8" ht="17.25" customHeight="1" x14ac:dyDescent="0.35">
      <c r="A3452" s="46" t="str">
        <f>_xlfn.CONCAT("PUSKESMAS ",TRIM(tblReff[[#This Row],[NAMA PUSKESMAS]]))</f>
        <v>PUSKESMAS CIKUYA</v>
      </c>
      <c r="B3452" s="42">
        <v>1033426</v>
      </c>
      <c r="C3452" s="43" t="s">
        <v>8516</v>
      </c>
      <c r="D3452" s="43" t="s">
        <v>8517</v>
      </c>
      <c r="E3452" s="43" t="s">
        <v>8518</v>
      </c>
      <c r="F3452" s="43" t="s">
        <v>8515</v>
      </c>
      <c r="G3452" s="43" t="s">
        <v>8364</v>
      </c>
      <c r="H3452" s="43" t="s">
        <v>1244</v>
      </c>
    </row>
    <row r="3453" spans="1:8" ht="17.25" customHeight="1" x14ac:dyDescent="0.35">
      <c r="A3453" s="46" t="str">
        <f>_xlfn.CONCAT("PUSKESMAS ",TRIM(tblReff[[#This Row],[NAMA PUSKESMAS]]))</f>
        <v>PUSKESMAS CISAUK</v>
      </c>
      <c r="B3453" s="42">
        <v>1033443</v>
      </c>
      <c r="C3453" s="43" t="s">
        <v>8546</v>
      </c>
      <c r="D3453" s="43" t="s">
        <v>8547</v>
      </c>
      <c r="E3453" s="43" t="s">
        <v>8546</v>
      </c>
      <c r="F3453" s="43" t="s">
        <v>8515</v>
      </c>
      <c r="G3453" s="43" t="s">
        <v>8364</v>
      </c>
      <c r="H3453" s="43" t="s">
        <v>1244</v>
      </c>
    </row>
    <row r="3454" spans="1:8" ht="17.25" customHeight="1" x14ac:dyDescent="0.35">
      <c r="A3454" s="46" t="str">
        <f>_xlfn.CONCAT("PUSKESMAS ",TRIM(tblReff[[#This Row],[NAMA PUSKESMAS]]))</f>
        <v>PUSKESMAS CISOKA</v>
      </c>
      <c r="B3454" s="42">
        <v>1033425</v>
      </c>
      <c r="C3454" s="43" t="s">
        <v>8513</v>
      </c>
      <c r="D3454" s="43" t="s">
        <v>8514</v>
      </c>
      <c r="E3454" s="43" t="s">
        <v>8513</v>
      </c>
      <c r="F3454" s="43" t="s">
        <v>8515</v>
      </c>
      <c r="G3454" s="43" t="s">
        <v>8364</v>
      </c>
      <c r="H3454" s="43" t="s">
        <v>1243</v>
      </c>
    </row>
    <row r="3455" spans="1:8" ht="17.25" customHeight="1" x14ac:dyDescent="0.35">
      <c r="A3455" s="46" t="str">
        <f>_xlfn.CONCAT("PUSKESMAS ",TRIM(tblReff[[#This Row],[NAMA PUSKESMAS]]))</f>
        <v>PUSKESMAS CURUG</v>
      </c>
      <c r="B3455" s="42">
        <v>1033433</v>
      </c>
      <c r="C3455" s="43" t="s">
        <v>2245</v>
      </c>
      <c r="D3455" s="43" t="s">
        <v>8530</v>
      </c>
      <c r="E3455" s="43" t="s">
        <v>2245</v>
      </c>
      <c r="F3455" s="43" t="s">
        <v>8515</v>
      </c>
      <c r="G3455" s="43" t="s">
        <v>8364</v>
      </c>
      <c r="H3455" s="43" t="s">
        <v>1243</v>
      </c>
    </row>
    <row r="3456" spans="1:8" ht="17.25" customHeight="1" x14ac:dyDescent="0.35">
      <c r="A3456" s="46" t="str">
        <f>_xlfn.CONCAT("PUSKESMAS ",TRIM(tblReff[[#This Row],[NAMA PUSKESMAS]]))</f>
        <v>PUSKESMAS GEMBONG</v>
      </c>
      <c r="B3456" s="42">
        <v>1033448</v>
      </c>
      <c r="C3456" s="43" t="s">
        <v>5359</v>
      </c>
      <c r="D3456" s="43" t="s">
        <v>8558</v>
      </c>
      <c r="E3456" s="43" t="s">
        <v>8556</v>
      </c>
      <c r="F3456" s="43" t="s">
        <v>8515</v>
      </c>
      <c r="G3456" s="43" t="s">
        <v>8364</v>
      </c>
      <c r="H3456" s="43" t="s">
        <v>1244</v>
      </c>
    </row>
    <row r="3457" spans="1:8" ht="17.25" customHeight="1" x14ac:dyDescent="0.35">
      <c r="A3457" s="46" t="str">
        <f>_xlfn.CONCAT("PUSKESMAS ",TRIM(tblReff[[#This Row],[NAMA PUSKESMAS]]))</f>
        <v>PUSKESMAS GUNUNG KALER</v>
      </c>
      <c r="B3457" s="42">
        <v>1033452</v>
      </c>
      <c r="C3457" s="43" t="s">
        <v>8564</v>
      </c>
      <c r="D3457" s="43" t="s">
        <v>8565</v>
      </c>
      <c r="E3457" s="43" t="s">
        <v>8564</v>
      </c>
      <c r="F3457" s="43" t="s">
        <v>8515</v>
      </c>
      <c r="G3457" s="43" t="s">
        <v>8364</v>
      </c>
      <c r="H3457" s="43" t="s">
        <v>1244</v>
      </c>
    </row>
    <row r="3458" spans="1:8" ht="17.25" customHeight="1" x14ac:dyDescent="0.35">
      <c r="A3458" s="46" t="str">
        <f>_xlfn.CONCAT("PUSKESMAS ",TRIM(tblReff[[#This Row],[NAMA PUSKESMAS]]))</f>
        <v>PUSKESMAS JALAN EMAS</v>
      </c>
      <c r="B3458" s="42">
        <v>1033437</v>
      </c>
      <c r="C3458" s="43" t="s">
        <v>8536</v>
      </c>
      <c r="D3458" s="43" t="s">
        <v>8537</v>
      </c>
      <c r="E3458" s="43" t="s">
        <v>8533</v>
      </c>
      <c r="F3458" s="43" t="s">
        <v>8515</v>
      </c>
      <c r="G3458" s="43" t="s">
        <v>8364</v>
      </c>
      <c r="H3458" s="43" t="s">
        <v>1244</v>
      </c>
    </row>
    <row r="3459" spans="1:8" ht="17.25" customHeight="1" x14ac:dyDescent="0.35">
      <c r="A3459" s="46" t="str">
        <f>_xlfn.CONCAT("PUSKESMAS ",TRIM(tblReff[[#This Row],[NAMA PUSKESMAS]]))</f>
        <v>PUSKESMAS JALAN KUTAI</v>
      </c>
      <c r="B3459" s="42">
        <v>1033434</v>
      </c>
      <c r="C3459" s="43" t="s">
        <v>8531</v>
      </c>
      <c r="D3459" s="43" t="s">
        <v>8532</v>
      </c>
      <c r="E3459" s="43" t="s">
        <v>8533</v>
      </c>
      <c r="F3459" s="43" t="s">
        <v>8515</v>
      </c>
      <c r="G3459" s="43" t="s">
        <v>8364</v>
      </c>
      <c r="H3459" s="43" t="s">
        <v>1244</v>
      </c>
    </row>
    <row r="3460" spans="1:8" ht="17.25" customHeight="1" x14ac:dyDescent="0.35">
      <c r="A3460" s="46" t="str">
        <f>_xlfn.CONCAT("PUSKESMAS ",TRIM(tblReff[[#This Row],[NAMA PUSKESMAS]]))</f>
        <v>PUSKESMAS JAMBE</v>
      </c>
      <c r="B3460" s="42">
        <v>1033429</v>
      </c>
      <c r="C3460" s="43" t="s">
        <v>8524</v>
      </c>
      <c r="D3460" s="43" t="s">
        <v>8525</v>
      </c>
      <c r="E3460" s="43" t="s">
        <v>8524</v>
      </c>
      <c r="F3460" s="43" t="s">
        <v>8515</v>
      </c>
      <c r="G3460" s="43" t="s">
        <v>8364</v>
      </c>
      <c r="H3460" s="43" t="s">
        <v>1244</v>
      </c>
    </row>
    <row r="3461" spans="1:8" ht="17.25" customHeight="1" x14ac:dyDescent="0.35">
      <c r="A3461" s="46" t="str">
        <f>_xlfn.CONCAT("PUSKESMAS ",TRIM(tblReff[[#This Row],[NAMA PUSKESMAS]]))</f>
        <v>PUSKESMAS JAYANTI</v>
      </c>
      <c r="B3461" s="42">
        <v>1033449</v>
      </c>
      <c r="C3461" s="43" t="s">
        <v>8559</v>
      </c>
      <c r="D3461" s="43" t="s">
        <v>8560</v>
      </c>
      <c r="E3461" s="43" t="s">
        <v>8559</v>
      </c>
      <c r="F3461" s="43" t="s">
        <v>8515</v>
      </c>
      <c r="G3461" s="43" t="s">
        <v>8364</v>
      </c>
      <c r="H3461" s="43" t="s">
        <v>1244</v>
      </c>
    </row>
    <row r="3462" spans="1:8" ht="17.25" customHeight="1" x14ac:dyDescent="0.35">
      <c r="A3462" s="46" t="str">
        <f>_xlfn.CONCAT("PUSKESMAS ",TRIM(tblReff[[#This Row],[NAMA PUSKESMAS]]))</f>
        <v>PUSKESMAS KEDAUNG BARAT</v>
      </c>
      <c r="B3462" s="42">
        <v>1033461</v>
      </c>
      <c r="C3462" s="43" t="s">
        <v>8580</v>
      </c>
      <c r="D3462" s="43" t="s">
        <v>8581</v>
      </c>
      <c r="E3462" s="43" t="s">
        <v>8582</v>
      </c>
      <c r="F3462" s="43" t="s">
        <v>8515</v>
      </c>
      <c r="G3462" s="43" t="s">
        <v>8364</v>
      </c>
      <c r="H3462" s="43" t="s">
        <v>1244</v>
      </c>
    </row>
    <row r="3463" spans="1:8" ht="17.25" customHeight="1" x14ac:dyDescent="0.35">
      <c r="A3463" s="46" t="str">
        <f>_xlfn.CONCAT("PUSKESMAS ",TRIM(tblReff[[#This Row],[NAMA PUSKESMAS]]))</f>
        <v>PUSKESMAS KELAPA DUA</v>
      </c>
      <c r="B3463" s="42">
        <v>1033436</v>
      </c>
      <c r="C3463" s="43" t="s">
        <v>8533</v>
      </c>
      <c r="D3463" s="43" t="s">
        <v>8535</v>
      </c>
      <c r="E3463" s="43" t="s">
        <v>8533</v>
      </c>
      <c r="F3463" s="43" t="s">
        <v>8515</v>
      </c>
      <c r="G3463" s="43" t="s">
        <v>8364</v>
      </c>
      <c r="H3463" s="43" t="s">
        <v>1244</v>
      </c>
    </row>
    <row r="3464" spans="1:8" ht="17.25" customHeight="1" x14ac:dyDescent="0.35">
      <c r="A3464" s="46" t="str">
        <f>_xlfn.CONCAT("PUSKESMAS ",TRIM(tblReff[[#This Row],[NAMA PUSKESMAS]]))</f>
        <v>PUSKESMAS KEMERI</v>
      </c>
      <c r="B3464" s="42">
        <v>1033456</v>
      </c>
      <c r="C3464" s="43" t="s">
        <v>8571</v>
      </c>
      <c r="D3464" s="43" t="s">
        <v>8572</v>
      </c>
      <c r="E3464" s="43" t="s">
        <v>4695</v>
      </c>
      <c r="F3464" s="43" t="s">
        <v>8515</v>
      </c>
      <c r="G3464" s="43" t="s">
        <v>8364</v>
      </c>
      <c r="H3464" s="43" t="s">
        <v>1244</v>
      </c>
    </row>
    <row r="3465" spans="1:8" ht="17.25" customHeight="1" x14ac:dyDescent="0.35">
      <c r="A3465" s="46" t="str">
        <f>_xlfn.CONCAT("PUSKESMAS ",TRIM(tblReff[[#This Row],[NAMA PUSKESMAS]]))</f>
        <v>PUSKESMAS KOSAMBI</v>
      </c>
      <c r="B3465" s="42">
        <v>1033466</v>
      </c>
      <c r="C3465" s="43" t="s">
        <v>8593</v>
      </c>
      <c r="D3465" s="43" t="s">
        <v>8594</v>
      </c>
      <c r="E3465" s="43" t="s">
        <v>8593</v>
      </c>
      <c r="F3465" s="43" t="s">
        <v>8515</v>
      </c>
      <c r="G3465" s="43" t="s">
        <v>8364</v>
      </c>
      <c r="H3465" s="43" t="s">
        <v>1244</v>
      </c>
    </row>
    <row r="3466" spans="1:8" ht="17.25" customHeight="1" x14ac:dyDescent="0.35">
      <c r="A3466" s="46" t="str">
        <f>_xlfn.CONCAT("PUSKESMAS ",TRIM(tblReff[[#This Row],[NAMA PUSKESMAS]]))</f>
        <v>PUSKESMAS KRESEK</v>
      </c>
      <c r="B3466" s="42">
        <v>1033451</v>
      </c>
      <c r="C3466" s="43" t="s">
        <v>8562</v>
      </c>
      <c r="D3466" s="43" t="s">
        <v>8563</v>
      </c>
      <c r="E3466" s="43" t="s">
        <v>8562</v>
      </c>
      <c r="F3466" s="43" t="s">
        <v>8515</v>
      </c>
      <c r="G3466" s="43" t="s">
        <v>8364</v>
      </c>
      <c r="H3466" s="43" t="s">
        <v>1243</v>
      </c>
    </row>
    <row r="3467" spans="1:8" ht="17.25" customHeight="1" x14ac:dyDescent="0.35">
      <c r="A3467" s="46" t="str">
        <f>_xlfn.CONCAT("PUSKESMAS ",TRIM(tblReff[[#This Row],[NAMA PUSKESMAS]]))</f>
        <v>PUSKESMAS KRONJO</v>
      </c>
      <c r="B3467" s="42">
        <v>1033453</v>
      </c>
      <c r="C3467" s="43" t="s">
        <v>8566</v>
      </c>
      <c r="D3467" s="43" t="s">
        <v>8567</v>
      </c>
      <c r="E3467" s="43" t="s">
        <v>8566</v>
      </c>
      <c r="F3467" s="43" t="s">
        <v>8515</v>
      </c>
      <c r="G3467" s="43" t="s">
        <v>8364</v>
      </c>
      <c r="H3467" s="43" t="s">
        <v>1243</v>
      </c>
    </row>
    <row r="3468" spans="1:8" ht="17.25" customHeight="1" x14ac:dyDescent="0.35">
      <c r="A3468" s="46" t="str">
        <f>_xlfn.CONCAT("PUSKESMAS ",TRIM(tblReff[[#This Row],[NAMA PUSKESMAS]]))</f>
        <v>PUSKESMAS KUTA BUMI</v>
      </c>
      <c r="B3468" s="42">
        <v>1033446</v>
      </c>
      <c r="C3468" s="43" t="s">
        <v>8552</v>
      </c>
      <c r="D3468" s="43" t="s">
        <v>8553</v>
      </c>
      <c r="E3468" s="43" t="s">
        <v>8554</v>
      </c>
      <c r="F3468" s="43" t="s">
        <v>8515</v>
      </c>
      <c r="G3468" s="43" t="s">
        <v>8364</v>
      </c>
      <c r="H3468" s="43" t="s">
        <v>1244</v>
      </c>
    </row>
    <row r="3469" spans="1:8" ht="17.25" customHeight="1" x14ac:dyDescent="0.35">
      <c r="A3469" s="46" t="str">
        <f>_xlfn.CONCAT("PUSKESMAS ",TRIM(tblReff[[#This Row],[NAMA PUSKESMAS]]))</f>
        <v>PUSKESMAS LEGOK</v>
      </c>
      <c r="B3469" s="42">
        <v>1033439</v>
      </c>
      <c r="C3469" s="43" t="s">
        <v>8539</v>
      </c>
      <c r="D3469" s="43" t="s">
        <v>8540</v>
      </c>
      <c r="E3469" s="43" t="s">
        <v>8539</v>
      </c>
      <c r="F3469" s="43" t="s">
        <v>8515</v>
      </c>
      <c r="G3469" s="43" t="s">
        <v>8364</v>
      </c>
      <c r="H3469" s="43" t="s">
        <v>1244</v>
      </c>
    </row>
    <row r="3470" spans="1:8" ht="17.25" customHeight="1" x14ac:dyDescent="0.35">
      <c r="A3470" s="46" t="str">
        <f>_xlfn.CONCAT("PUSKESMAS ",TRIM(tblReff[[#This Row],[NAMA PUSKESMAS]]))</f>
        <v>PUSKESMAS MAUK</v>
      </c>
      <c r="B3470" s="42">
        <v>1033455</v>
      </c>
      <c r="C3470" s="43" t="s">
        <v>8569</v>
      </c>
      <c r="D3470" s="43" t="s">
        <v>8570</v>
      </c>
      <c r="E3470" s="43" t="s">
        <v>8569</v>
      </c>
      <c r="F3470" s="43" t="s">
        <v>8515</v>
      </c>
      <c r="G3470" s="43" t="s">
        <v>8364</v>
      </c>
      <c r="H3470" s="43" t="s">
        <v>1243</v>
      </c>
    </row>
    <row r="3471" spans="1:8" ht="17.25" customHeight="1" x14ac:dyDescent="0.35">
      <c r="A3471" s="46" t="str">
        <f>_xlfn.CONCAT("PUSKESMAS ",TRIM(tblReff[[#This Row],[NAMA PUSKESMAS]]))</f>
        <v>PUSKESMAS MEKAR BARU</v>
      </c>
      <c r="B3471" s="42">
        <v>1033454</v>
      </c>
      <c r="C3471" s="43" t="s">
        <v>1376</v>
      </c>
      <c r="D3471" s="43" t="s">
        <v>8568</v>
      </c>
      <c r="E3471" s="43" t="s">
        <v>1376</v>
      </c>
      <c r="F3471" s="43" t="s">
        <v>8515</v>
      </c>
      <c r="G3471" s="43" t="s">
        <v>8364</v>
      </c>
      <c r="H3471" s="43" t="s">
        <v>1244</v>
      </c>
    </row>
    <row r="3472" spans="1:8" ht="17.25" customHeight="1" x14ac:dyDescent="0.35">
      <c r="A3472" s="46" t="str">
        <f>_xlfn.CONCAT("PUSKESMAS ",TRIM(tblReff[[#This Row],[NAMA PUSKESMAS]]))</f>
        <v>PUSKESMAS PAGEDANGAN</v>
      </c>
      <c r="B3472" s="42">
        <v>1033442</v>
      </c>
      <c r="C3472" s="43" t="s">
        <v>8544</v>
      </c>
      <c r="D3472" s="43" t="s">
        <v>8545</v>
      </c>
      <c r="E3472" s="43" t="s">
        <v>8544</v>
      </c>
      <c r="F3472" s="43" t="s">
        <v>8515</v>
      </c>
      <c r="G3472" s="43" t="s">
        <v>8364</v>
      </c>
      <c r="H3472" s="43" t="s">
        <v>1244</v>
      </c>
    </row>
    <row r="3473" spans="1:8" ht="17.25" customHeight="1" x14ac:dyDescent="0.35">
      <c r="A3473" s="46" t="str">
        <f>_xlfn.CONCAT("PUSKESMAS ",TRIM(tblReff[[#This Row],[NAMA PUSKESMAS]]))</f>
        <v>PUSKESMAS PAKU HAJI</v>
      </c>
      <c r="B3473" s="42">
        <v>1033462</v>
      </c>
      <c r="C3473" s="43" t="s">
        <v>8583</v>
      </c>
      <c r="D3473" s="43" t="s">
        <v>8584</v>
      </c>
      <c r="E3473" s="43" t="s">
        <v>8585</v>
      </c>
      <c r="F3473" s="43" t="s">
        <v>8515</v>
      </c>
      <c r="G3473" s="43" t="s">
        <v>8364</v>
      </c>
      <c r="H3473" s="43" t="s">
        <v>1244</v>
      </c>
    </row>
    <row r="3474" spans="1:8" ht="17.25" customHeight="1" x14ac:dyDescent="0.35">
      <c r="A3474" s="46" t="str">
        <f>_xlfn.CONCAT("PUSKESMAS ",TRIM(tblReff[[#This Row],[NAMA PUSKESMAS]]))</f>
        <v>PUSKESMAS PANONGAN</v>
      </c>
      <c r="B3474" s="42">
        <v>1033432</v>
      </c>
      <c r="C3474" s="43" t="s">
        <v>3158</v>
      </c>
      <c r="D3474" s="43" t="s">
        <v>8529</v>
      </c>
      <c r="E3474" s="43" t="s">
        <v>3158</v>
      </c>
      <c r="F3474" s="43" t="s">
        <v>8515</v>
      </c>
      <c r="G3474" s="43" t="s">
        <v>8364</v>
      </c>
      <c r="H3474" s="43" t="s">
        <v>1244</v>
      </c>
    </row>
    <row r="3475" spans="1:8" ht="17.25" customHeight="1" x14ac:dyDescent="0.35">
      <c r="A3475" s="46" t="str">
        <f>_xlfn.CONCAT("PUSKESMAS ",TRIM(tblReff[[#This Row],[NAMA PUSKESMAS]]))</f>
        <v>PUSKESMAS PASAR KEMIS</v>
      </c>
      <c r="B3475" s="42">
        <v>1033611</v>
      </c>
      <c r="C3475" s="43" t="s">
        <v>8554</v>
      </c>
      <c r="D3475" s="43" t="s">
        <v>8555</v>
      </c>
      <c r="E3475" s="43" t="s">
        <v>8554</v>
      </c>
      <c r="F3475" s="43" t="s">
        <v>8515</v>
      </c>
      <c r="G3475" s="43" t="s">
        <v>8364</v>
      </c>
      <c r="H3475" s="43" t="s">
        <v>1244</v>
      </c>
    </row>
    <row r="3476" spans="1:8" ht="17.25" customHeight="1" x14ac:dyDescent="0.35">
      <c r="A3476" s="46" t="str">
        <f>_xlfn.CONCAT("PUSKESMAS ",TRIM(tblReff[[#This Row],[NAMA PUSKESMAS]]))</f>
        <v>PUSKESMAS PASIR JAYA</v>
      </c>
      <c r="B3476" s="42">
        <v>1033431</v>
      </c>
      <c r="C3476" s="43" t="s">
        <v>8527</v>
      </c>
      <c r="D3476" s="43" t="s">
        <v>8528</v>
      </c>
      <c r="E3476" s="43" t="s">
        <v>8420</v>
      </c>
      <c r="F3476" s="43" t="s">
        <v>8515</v>
      </c>
      <c r="G3476" s="43" t="s">
        <v>8364</v>
      </c>
      <c r="H3476" s="43" t="s">
        <v>1244</v>
      </c>
    </row>
    <row r="3477" spans="1:8" ht="17.25" customHeight="1" x14ac:dyDescent="0.35">
      <c r="A3477" s="46" t="str">
        <f>_xlfn.CONCAT("PUSKESMAS ",TRIM(tblReff[[#This Row],[NAMA PUSKESMAS]]))</f>
        <v>PUSKESMAS PASIR NANGKA</v>
      </c>
      <c r="B3477" s="42">
        <v>1033428</v>
      </c>
      <c r="C3477" s="43" t="s">
        <v>8522</v>
      </c>
      <c r="D3477" s="43" t="s">
        <v>8523</v>
      </c>
      <c r="E3477" s="43" t="s">
        <v>8521</v>
      </c>
      <c r="F3477" s="43" t="s">
        <v>8515</v>
      </c>
      <c r="G3477" s="43" t="s">
        <v>8364</v>
      </c>
      <c r="H3477" s="43" t="s">
        <v>1244</v>
      </c>
    </row>
    <row r="3478" spans="1:8" ht="17.25" customHeight="1" x14ac:dyDescent="0.35">
      <c r="A3478" s="46" t="str">
        <f>_xlfn.CONCAT("PUSKESMAS ",TRIM(tblReff[[#This Row],[NAMA PUSKESMAS]]))</f>
        <v>PUSKESMAS RAJEG</v>
      </c>
      <c r="B3478" s="42">
        <v>1033458</v>
      </c>
      <c r="C3478" s="43" t="s">
        <v>8575</v>
      </c>
      <c r="D3478" s="43" t="s">
        <v>8576</v>
      </c>
      <c r="E3478" s="43" t="s">
        <v>8575</v>
      </c>
      <c r="F3478" s="43" t="s">
        <v>8515</v>
      </c>
      <c r="G3478" s="43" t="s">
        <v>8364</v>
      </c>
      <c r="H3478" s="43" t="s">
        <v>1244</v>
      </c>
    </row>
    <row r="3479" spans="1:8" ht="17.25" customHeight="1" x14ac:dyDescent="0.35">
      <c r="A3479" s="46" t="str">
        <f>_xlfn.CONCAT("PUSKESMAS ",TRIM(tblReff[[#This Row],[NAMA PUSKESMAS]]))</f>
        <v>PUSKESMAS SALEMBARAN JAYA</v>
      </c>
      <c r="B3479" s="42">
        <v>1033467</v>
      </c>
      <c r="C3479" s="43" t="s">
        <v>8595</v>
      </c>
      <c r="D3479" s="43" t="s">
        <v>8596</v>
      </c>
      <c r="E3479" s="43" t="s">
        <v>8593</v>
      </c>
      <c r="F3479" s="43" t="s">
        <v>8515</v>
      </c>
      <c r="G3479" s="43" t="s">
        <v>8364</v>
      </c>
      <c r="H3479" s="43" t="s">
        <v>1244</v>
      </c>
    </row>
    <row r="3480" spans="1:8" ht="17.25" customHeight="1" x14ac:dyDescent="0.35">
      <c r="A3480" s="46" t="str">
        <f>_xlfn.CONCAT("PUSKESMAS ",TRIM(tblReff[[#This Row],[NAMA PUSKESMAS]]))</f>
        <v>PUSKESMAS SEPATAN</v>
      </c>
      <c r="B3480" s="42">
        <v>1033460</v>
      </c>
      <c r="C3480" s="43" t="s">
        <v>8578</v>
      </c>
      <c r="D3480" s="43" t="s">
        <v>8579</v>
      </c>
      <c r="E3480" s="43" t="s">
        <v>8578</v>
      </c>
      <c r="F3480" s="43" t="s">
        <v>8515</v>
      </c>
      <c r="G3480" s="43" t="s">
        <v>8364</v>
      </c>
      <c r="H3480" s="43" t="s">
        <v>1243</v>
      </c>
    </row>
    <row r="3481" spans="1:8" ht="17.25" customHeight="1" x14ac:dyDescent="0.35">
      <c r="A3481" s="46" t="str">
        <f>_xlfn.CONCAT("PUSKESMAS ",TRIM(tblReff[[#This Row],[NAMA PUSKESMAS]]))</f>
        <v>PUSKESMAS SINDANG JAYA</v>
      </c>
      <c r="B3481" s="42">
        <v>1033445</v>
      </c>
      <c r="C3481" s="43" t="s">
        <v>8550</v>
      </c>
      <c r="D3481" s="43" t="s">
        <v>8551</v>
      </c>
      <c r="E3481" s="43" t="s">
        <v>8550</v>
      </c>
      <c r="F3481" s="43" t="s">
        <v>8515</v>
      </c>
      <c r="G3481" s="43" t="s">
        <v>8364</v>
      </c>
      <c r="H3481" s="43" t="s">
        <v>1244</v>
      </c>
    </row>
    <row r="3482" spans="1:8" ht="17.25" customHeight="1" x14ac:dyDescent="0.35">
      <c r="A3482" s="46" t="str">
        <f>_xlfn.CONCAT("PUSKESMAS ",TRIM(tblReff[[#This Row],[NAMA PUSKESMAS]]))</f>
        <v>PUSKESMAS SUKA MULYA</v>
      </c>
      <c r="B3482" s="42">
        <v>1033450</v>
      </c>
      <c r="C3482" s="43" t="s">
        <v>1275</v>
      </c>
      <c r="D3482" s="43" t="s">
        <v>8561</v>
      </c>
      <c r="E3482" s="43" t="s">
        <v>2664</v>
      </c>
      <c r="F3482" s="43" t="s">
        <v>8515</v>
      </c>
      <c r="G3482" s="43" t="s">
        <v>8364</v>
      </c>
      <c r="H3482" s="43" t="s">
        <v>1244</v>
      </c>
    </row>
    <row r="3483" spans="1:8" ht="17.25" customHeight="1" x14ac:dyDescent="0.35">
      <c r="A3483" s="46" t="str">
        <f>_xlfn.CONCAT("PUSKESMAS ",TRIM(tblReff[[#This Row],[NAMA PUSKESMAS]]))</f>
        <v>PUSKESMAS SUKADIRI</v>
      </c>
      <c r="B3483" s="42">
        <v>1033457</v>
      </c>
      <c r="C3483" s="43" t="s">
        <v>8573</v>
      </c>
      <c r="D3483" s="43" t="s">
        <v>8574</v>
      </c>
      <c r="E3483" s="43" t="s">
        <v>8573</v>
      </c>
      <c r="F3483" s="43" t="s">
        <v>8515</v>
      </c>
      <c r="G3483" s="43" t="s">
        <v>8364</v>
      </c>
      <c r="H3483" s="43" t="s">
        <v>1244</v>
      </c>
    </row>
    <row r="3484" spans="1:8" ht="17.25" customHeight="1" x14ac:dyDescent="0.35">
      <c r="A3484" s="46" t="str">
        <f>_xlfn.CONCAT("PUSKESMAS ",TRIM(tblReff[[#This Row],[NAMA PUSKESMAS]]))</f>
        <v>PUSKESMAS SUKATANI</v>
      </c>
      <c r="B3484" s="42">
        <v>1033459</v>
      </c>
      <c r="C3484" s="43" t="s">
        <v>3429</v>
      </c>
      <c r="D3484" s="43" t="s">
        <v>8577</v>
      </c>
      <c r="E3484" s="43" t="s">
        <v>8575</v>
      </c>
      <c r="F3484" s="43" t="s">
        <v>8515</v>
      </c>
      <c r="G3484" s="43" t="s">
        <v>8364</v>
      </c>
      <c r="H3484" s="43" t="s">
        <v>1244</v>
      </c>
    </row>
    <row r="3485" spans="1:8" ht="17.25" customHeight="1" x14ac:dyDescent="0.35">
      <c r="A3485" s="46" t="str">
        <f>_xlfn.CONCAT("PUSKESMAS ",TRIM(tblReff[[#This Row],[NAMA PUSKESMAS]]))</f>
        <v>PUSKESMAS SUKAWALI</v>
      </c>
      <c r="B3485" s="42">
        <v>1033463</v>
      </c>
      <c r="C3485" s="43" t="s">
        <v>8586</v>
      </c>
      <c r="D3485" s="43" t="s">
        <v>8587</v>
      </c>
      <c r="E3485" s="43" t="s">
        <v>8585</v>
      </c>
      <c r="F3485" s="43" t="s">
        <v>8515</v>
      </c>
      <c r="G3485" s="43" t="s">
        <v>8364</v>
      </c>
      <c r="H3485" s="43" t="s">
        <v>1244</v>
      </c>
    </row>
    <row r="3486" spans="1:8" ht="17.25" customHeight="1" x14ac:dyDescent="0.35">
      <c r="A3486" s="46" t="str">
        <f>_xlfn.CONCAT("PUSKESMAS ",TRIM(tblReff[[#This Row],[NAMA PUSKESMAS]]))</f>
        <v>PUSKESMAS SURADITA</v>
      </c>
      <c r="B3486" s="42">
        <v>1033444</v>
      </c>
      <c r="C3486" s="43" t="s">
        <v>8548</v>
      </c>
      <c r="D3486" s="43" t="s">
        <v>8549</v>
      </c>
      <c r="E3486" s="43" t="s">
        <v>8546</v>
      </c>
      <c r="F3486" s="43" t="s">
        <v>8515</v>
      </c>
      <c r="G3486" s="43" t="s">
        <v>8364</v>
      </c>
      <c r="H3486" s="43" t="s">
        <v>1244</v>
      </c>
    </row>
    <row r="3487" spans="1:8" ht="17.25" customHeight="1" x14ac:dyDescent="0.35">
      <c r="A3487" s="46" t="str">
        <f>_xlfn.CONCAT("PUSKESMAS ",TRIM(tblReff[[#This Row],[NAMA PUSKESMAS]]))</f>
        <v>PUSKESMAS TEGAL ANGUS</v>
      </c>
      <c r="B3487" s="42">
        <v>1033465</v>
      </c>
      <c r="C3487" s="43" t="s">
        <v>8591</v>
      </c>
      <c r="D3487" s="43" t="s">
        <v>8592</v>
      </c>
      <c r="E3487" s="43" t="s">
        <v>8590</v>
      </c>
      <c r="F3487" s="43" t="s">
        <v>8515</v>
      </c>
      <c r="G3487" s="43" t="s">
        <v>8364</v>
      </c>
      <c r="H3487" s="43" t="s">
        <v>1244</v>
      </c>
    </row>
    <row r="3488" spans="1:8" ht="17.25" customHeight="1" x14ac:dyDescent="0.35">
      <c r="A3488" s="46" t="str">
        <f>_xlfn.CONCAT("PUSKESMAS ",TRIM(tblReff[[#This Row],[NAMA PUSKESMAS]]))</f>
        <v>PUSKESMAS TELUK NAGA</v>
      </c>
      <c r="B3488" s="42">
        <v>1033464</v>
      </c>
      <c r="C3488" s="43" t="s">
        <v>8588</v>
      </c>
      <c r="D3488" s="43" t="s">
        <v>8589</v>
      </c>
      <c r="E3488" s="43" t="s">
        <v>8590</v>
      </c>
      <c r="F3488" s="43" t="s">
        <v>8515</v>
      </c>
      <c r="G3488" s="43" t="s">
        <v>8364</v>
      </c>
      <c r="H3488" s="43" t="s">
        <v>1244</v>
      </c>
    </row>
    <row r="3489" spans="1:8" ht="17.25" customHeight="1" x14ac:dyDescent="0.35">
      <c r="A3489" s="46" t="str">
        <f>_xlfn.CONCAT("PUSKESMAS ",TRIM(tblReff[[#This Row],[NAMA PUSKESMAS]]))</f>
        <v>PUSKESMAS TIGA RAKSA</v>
      </c>
      <c r="B3489" s="42">
        <v>1033427</v>
      </c>
      <c r="C3489" s="43" t="s">
        <v>8519</v>
      </c>
      <c r="D3489" s="43" t="s">
        <v>8520</v>
      </c>
      <c r="E3489" s="43" t="s">
        <v>8521</v>
      </c>
      <c r="F3489" s="43" t="s">
        <v>8515</v>
      </c>
      <c r="G3489" s="43" t="s">
        <v>8364</v>
      </c>
      <c r="H3489" s="43" t="s">
        <v>1244</v>
      </c>
    </row>
    <row r="3490" spans="1:8" ht="17.25" customHeight="1" x14ac:dyDescent="0.35">
      <c r="A3490" s="46" t="str">
        <f>_xlfn.CONCAT("PUSKESMAS ",TRIM(tblReff[[#This Row],[NAMA PUSKESMAS]]))</f>
        <v>PUSKESMAS CINANGKA</v>
      </c>
      <c r="B3490" s="42">
        <v>1033468</v>
      </c>
      <c r="C3490" s="43" t="s">
        <v>8597</v>
      </c>
      <c r="D3490" s="43" t="s">
        <v>8598</v>
      </c>
      <c r="E3490" s="43" t="s">
        <v>8597</v>
      </c>
      <c r="F3490" s="43" t="s">
        <v>8599</v>
      </c>
      <c r="G3490" s="43" t="s">
        <v>8364</v>
      </c>
      <c r="H3490" s="43" t="s">
        <v>1244</v>
      </c>
    </row>
    <row r="3491" spans="1:8" ht="17.25" customHeight="1" x14ac:dyDescent="0.35">
      <c r="A3491" s="46" t="str">
        <f>_xlfn.CONCAT("PUSKESMAS ",TRIM(tblReff[[#This Row],[NAMA PUSKESMAS]]))</f>
        <v>PUSKESMAS PADARINCANG</v>
      </c>
      <c r="B3491" s="42">
        <v>1033469</v>
      </c>
      <c r="C3491" s="43" t="s">
        <v>8600</v>
      </c>
      <c r="D3491" s="43" t="s">
        <v>8601</v>
      </c>
      <c r="E3491" s="43" t="s">
        <v>8600</v>
      </c>
      <c r="F3491" s="43" t="s">
        <v>8599</v>
      </c>
      <c r="G3491" s="43" t="s">
        <v>8364</v>
      </c>
      <c r="H3491" s="43" t="s">
        <v>1244</v>
      </c>
    </row>
    <row r="3492" spans="1:8" ht="17.25" customHeight="1" x14ac:dyDescent="0.35">
      <c r="A3492" s="46" t="str">
        <f>_xlfn.CONCAT("PUSKESMAS ",TRIM(tblReff[[#This Row],[NAMA PUSKESMAS]]))</f>
        <v>PUSKESMAS CIOMAS</v>
      </c>
      <c r="B3492" s="42">
        <v>1033470</v>
      </c>
      <c r="C3492" s="43" t="s">
        <v>2102</v>
      </c>
      <c r="D3492" s="43" t="s">
        <v>8602</v>
      </c>
      <c r="E3492" s="43" t="s">
        <v>2102</v>
      </c>
      <c r="F3492" s="43" t="s">
        <v>8599</v>
      </c>
      <c r="G3492" s="43" t="s">
        <v>8364</v>
      </c>
      <c r="H3492" s="43" t="s">
        <v>1243</v>
      </c>
    </row>
    <row r="3493" spans="1:8" ht="17.25" customHeight="1" x14ac:dyDescent="0.35">
      <c r="A3493" s="46" t="str">
        <f>_xlfn.CONCAT("PUSKESMAS ",TRIM(tblReff[[#This Row],[NAMA PUSKESMAS]]))</f>
        <v>PUSKESMAS PABUARAN</v>
      </c>
      <c r="B3493" s="42">
        <v>1033471</v>
      </c>
      <c r="C3493" s="43" t="s">
        <v>2291</v>
      </c>
      <c r="D3493" s="43" t="s">
        <v>8603</v>
      </c>
      <c r="E3493" s="43" t="s">
        <v>2291</v>
      </c>
      <c r="F3493" s="43" t="s">
        <v>8599</v>
      </c>
      <c r="G3493" s="43" t="s">
        <v>8364</v>
      </c>
      <c r="H3493" s="43" t="s">
        <v>1244</v>
      </c>
    </row>
    <row r="3494" spans="1:8" ht="17.25" customHeight="1" x14ac:dyDescent="0.35">
      <c r="A3494" s="46" t="str">
        <f>_xlfn.CONCAT("PUSKESMAS ",TRIM(tblReff[[#This Row],[NAMA PUSKESMAS]]))</f>
        <v>PUSKESMAS GUNUNG SARI</v>
      </c>
      <c r="B3494" s="42">
        <v>1033472</v>
      </c>
      <c r="C3494" s="43" t="s">
        <v>4017</v>
      </c>
      <c r="D3494" s="43" t="s">
        <v>8604</v>
      </c>
      <c r="E3494" s="43" t="s">
        <v>4017</v>
      </c>
      <c r="F3494" s="43" t="s">
        <v>8599</v>
      </c>
      <c r="G3494" s="43" t="s">
        <v>8364</v>
      </c>
      <c r="H3494" s="43" t="s">
        <v>1244</v>
      </c>
    </row>
    <row r="3495" spans="1:8" ht="17.25" customHeight="1" x14ac:dyDescent="0.35">
      <c r="A3495" s="46" t="str">
        <f>_xlfn.CONCAT("PUSKESMAS ",TRIM(tblReff[[#This Row],[NAMA PUSKESMAS]]))</f>
        <v>PUSKESMAS BAROS</v>
      </c>
      <c r="B3495" s="42">
        <v>1033473</v>
      </c>
      <c r="C3495" s="43" t="s">
        <v>3793</v>
      </c>
      <c r="D3495" s="43" t="s">
        <v>8605</v>
      </c>
      <c r="E3495" s="43" t="s">
        <v>3793</v>
      </c>
      <c r="F3495" s="43" t="s">
        <v>8599</v>
      </c>
      <c r="G3495" s="43" t="s">
        <v>8364</v>
      </c>
      <c r="H3495" s="43" t="s">
        <v>1244</v>
      </c>
    </row>
    <row r="3496" spans="1:8" ht="17.25" customHeight="1" x14ac:dyDescent="0.35">
      <c r="A3496" s="46" t="str">
        <f>_xlfn.CONCAT("PUSKESMAS ",TRIM(tblReff[[#This Row],[NAMA PUSKESMAS]]))</f>
        <v>PUSKESMAS PETIR</v>
      </c>
      <c r="B3496" s="42">
        <v>1033474</v>
      </c>
      <c r="C3496" s="43" t="s">
        <v>8606</v>
      </c>
      <c r="D3496" s="43" t="s">
        <v>8607</v>
      </c>
      <c r="E3496" s="43" t="s">
        <v>8606</v>
      </c>
      <c r="F3496" s="43" t="s">
        <v>8599</v>
      </c>
      <c r="G3496" s="43" t="s">
        <v>8364</v>
      </c>
      <c r="H3496" s="43" t="s">
        <v>1243</v>
      </c>
    </row>
    <row r="3497" spans="1:8" ht="17.25" customHeight="1" x14ac:dyDescent="0.35">
      <c r="A3497" s="46" t="str">
        <f>_xlfn.CONCAT("PUSKESMAS ",TRIM(tblReff[[#This Row],[NAMA PUSKESMAS]]))</f>
        <v>PUSKESMAS TUNJUNG TEJA</v>
      </c>
      <c r="B3497" s="42">
        <v>1033475</v>
      </c>
      <c r="C3497" s="43" t="s">
        <v>8608</v>
      </c>
      <c r="D3497" s="43" t="s">
        <v>8609</v>
      </c>
      <c r="E3497" s="43" t="s">
        <v>8608</v>
      </c>
      <c r="F3497" s="43" t="s">
        <v>8599</v>
      </c>
      <c r="G3497" s="43" t="s">
        <v>8364</v>
      </c>
      <c r="H3497" s="43" t="s">
        <v>1244</v>
      </c>
    </row>
    <row r="3498" spans="1:8" ht="17.25" customHeight="1" x14ac:dyDescent="0.35">
      <c r="A3498" s="46" t="str">
        <f>_xlfn.CONCAT("PUSKESMAS ",TRIM(tblReff[[#This Row],[NAMA PUSKESMAS]]))</f>
        <v>PUSKESMAS CIKEUSAL</v>
      </c>
      <c r="B3498" s="42">
        <v>1033476</v>
      </c>
      <c r="C3498" s="43" t="s">
        <v>8610</v>
      </c>
      <c r="D3498" s="43" t="s">
        <v>8611</v>
      </c>
      <c r="E3498" s="43" t="s">
        <v>8610</v>
      </c>
      <c r="F3498" s="43" t="s">
        <v>8599</v>
      </c>
      <c r="G3498" s="43" t="s">
        <v>8364</v>
      </c>
      <c r="H3498" s="43" t="s">
        <v>1243</v>
      </c>
    </row>
    <row r="3499" spans="1:8" ht="17.25" customHeight="1" x14ac:dyDescent="0.35">
      <c r="A3499" s="46" t="str">
        <f>_xlfn.CONCAT("PUSKESMAS ",TRIM(tblReff[[#This Row],[NAMA PUSKESMAS]]))</f>
        <v>PUSKESMAS PAMARAYAN</v>
      </c>
      <c r="B3499" s="42">
        <v>1033477</v>
      </c>
      <c r="C3499" s="43" t="s">
        <v>8612</v>
      </c>
      <c r="D3499" s="43" t="s">
        <v>8613</v>
      </c>
      <c r="E3499" s="43" t="s">
        <v>8612</v>
      </c>
      <c r="F3499" s="43" t="s">
        <v>8599</v>
      </c>
      <c r="G3499" s="43" t="s">
        <v>8364</v>
      </c>
      <c r="H3499" s="43" t="s">
        <v>1243</v>
      </c>
    </row>
    <row r="3500" spans="1:8" ht="17.25" customHeight="1" x14ac:dyDescent="0.35">
      <c r="A3500" s="46" t="str">
        <f>_xlfn.CONCAT("PUSKESMAS ",TRIM(tblReff[[#This Row],[NAMA PUSKESMAS]]))</f>
        <v>PUSKESMAS BANDUNG</v>
      </c>
      <c r="B3500" s="42">
        <v>1033478</v>
      </c>
      <c r="C3500" s="43" t="s">
        <v>6608</v>
      </c>
      <c r="D3500" s="43" t="s">
        <v>8614</v>
      </c>
      <c r="E3500" s="43" t="s">
        <v>6608</v>
      </c>
      <c r="F3500" s="43" t="s">
        <v>8599</v>
      </c>
      <c r="G3500" s="43" t="s">
        <v>8364</v>
      </c>
      <c r="H3500" s="43" t="s">
        <v>1244</v>
      </c>
    </row>
    <row r="3501" spans="1:8" ht="17.25" customHeight="1" x14ac:dyDescent="0.35">
      <c r="A3501" s="46" t="str">
        <f>_xlfn.CONCAT("PUSKESMAS ",TRIM(tblReff[[#This Row],[NAMA PUSKESMAS]]))</f>
        <v>PUSKESMAS JAWILAN</v>
      </c>
      <c r="B3501" s="42">
        <v>1033479</v>
      </c>
      <c r="C3501" s="43" t="s">
        <v>8615</v>
      </c>
      <c r="D3501" s="43" t="s">
        <v>8616</v>
      </c>
      <c r="E3501" s="43" t="s">
        <v>8615</v>
      </c>
      <c r="F3501" s="43" t="s">
        <v>8599</v>
      </c>
      <c r="G3501" s="43" t="s">
        <v>8364</v>
      </c>
      <c r="H3501" s="43" t="s">
        <v>1243</v>
      </c>
    </row>
    <row r="3502" spans="1:8" ht="17.25" customHeight="1" x14ac:dyDescent="0.35">
      <c r="A3502" s="46" t="str">
        <f>_xlfn.CONCAT("PUSKESMAS ",TRIM(tblReff[[#This Row],[NAMA PUSKESMAS]]))</f>
        <v>PUSKESMAS NYOMPOK</v>
      </c>
      <c r="B3502" s="42">
        <v>1033480</v>
      </c>
      <c r="C3502" s="43" t="s">
        <v>8617</v>
      </c>
      <c r="D3502" s="43" t="s">
        <v>8618</v>
      </c>
      <c r="E3502" s="43" t="s">
        <v>2574</v>
      </c>
      <c r="F3502" s="43" t="s">
        <v>8599</v>
      </c>
      <c r="G3502" s="43" t="s">
        <v>8364</v>
      </c>
      <c r="H3502" s="43" t="s">
        <v>1243</v>
      </c>
    </row>
    <row r="3503" spans="1:8" ht="17.25" customHeight="1" x14ac:dyDescent="0.35">
      <c r="A3503" s="46" t="str">
        <f>_xlfn.CONCAT("PUSKESMAS ",TRIM(tblReff[[#This Row],[NAMA PUSKESMAS]]))</f>
        <v>PUSKESMAS KOPO</v>
      </c>
      <c r="B3503" s="42">
        <v>1033481</v>
      </c>
      <c r="C3503" s="43" t="s">
        <v>2574</v>
      </c>
      <c r="D3503" s="43" t="s">
        <v>8619</v>
      </c>
      <c r="E3503" s="43" t="s">
        <v>2574</v>
      </c>
      <c r="F3503" s="43" t="s">
        <v>8599</v>
      </c>
      <c r="G3503" s="43" t="s">
        <v>8364</v>
      </c>
      <c r="H3503" s="43" t="s">
        <v>1244</v>
      </c>
    </row>
    <row r="3504" spans="1:8" ht="17.25" customHeight="1" x14ac:dyDescent="0.35">
      <c r="A3504" s="46" t="str">
        <f>_xlfn.CONCAT("PUSKESMAS ",TRIM(tblReff[[#This Row],[NAMA PUSKESMAS]]))</f>
        <v>PUSKESMAS CIKANDE</v>
      </c>
      <c r="B3504" s="42">
        <v>1033482</v>
      </c>
      <c r="C3504" s="43" t="s">
        <v>8620</v>
      </c>
      <c r="D3504" s="43" t="s">
        <v>8621</v>
      </c>
      <c r="E3504" s="43" t="s">
        <v>8620</v>
      </c>
      <c r="F3504" s="43" t="s">
        <v>8599</v>
      </c>
      <c r="G3504" s="43" t="s">
        <v>8364</v>
      </c>
      <c r="H3504" s="43" t="s">
        <v>1243</v>
      </c>
    </row>
    <row r="3505" spans="1:8" ht="17.25" customHeight="1" x14ac:dyDescent="0.35">
      <c r="A3505" s="46" t="str">
        <f>_xlfn.CONCAT("PUSKESMAS ",TRIM(tblReff[[#This Row],[NAMA PUSKESMAS]]))</f>
        <v>PUSKESMAS KIBIN</v>
      </c>
      <c r="B3505" s="42">
        <v>1033483</v>
      </c>
      <c r="C3505" s="43" t="s">
        <v>8622</v>
      </c>
      <c r="D3505" s="43" t="s">
        <v>8623</v>
      </c>
      <c r="E3505" s="43" t="s">
        <v>8622</v>
      </c>
      <c r="F3505" s="43" t="s">
        <v>8599</v>
      </c>
      <c r="G3505" s="43" t="s">
        <v>8364</v>
      </c>
      <c r="H3505" s="43" t="s">
        <v>1244</v>
      </c>
    </row>
    <row r="3506" spans="1:8" ht="17.25" customHeight="1" x14ac:dyDescent="0.35">
      <c r="A3506" s="46" t="str">
        <f>_xlfn.CONCAT("PUSKESMAS ",TRIM(tblReff[[#This Row],[NAMA PUSKESMAS]]))</f>
        <v>PUSKESMAS KRAGILAN</v>
      </c>
      <c r="B3506" s="42">
        <v>1033484</v>
      </c>
      <c r="C3506" s="43" t="s">
        <v>8624</v>
      </c>
      <c r="D3506" s="43" t="s">
        <v>8625</v>
      </c>
      <c r="E3506" s="43" t="s">
        <v>8624</v>
      </c>
      <c r="F3506" s="43" t="s">
        <v>8599</v>
      </c>
      <c r="G3506" s="43" t="s">
        <v>8364</v>
      </c>
      <c r="H3506" s="43" t="s">
        <v>1243</v>
      </c>
    </row>
    <row r="3507" spans="1:8" ht="17.25" customHeight="1" x14ac:dyDescent="0.35">
      <c r="A3507" s="46" t="str">
        <f>_xlfn.CONCAT("PUSKESMAS ",TRIM(tblReff[[#This Row],[NAMA PUSKESMAS]]))</f>
        <v>PUSKESMAS PEMATANG</v>
      </c>
      <c r="B3507" s="42">
        <v>1033485</v>
      </c>
      <c r="C3507" s="43" t="s">
        <v>8626</v>
      </c>
      <c r="D3507" s="43" t="s">
        <v>8627</v>
      </c>
      <c r="E3507" s="43" t="s">
        <v>8624</v>
      </c>
      <c r="F3507" s="43" t="s">
        <v>8599</v>
      </c>
      <c r="G3507" s="43" t="s">
        <v>8364</v>
      </c>
      <c r="H3507" s="43" t="s">
        <v>1244</v>
      </c>
    </row>
    <row r="3508" spans="1:8" ht="17.25" customHeight="1" x14ac:dyDescent="0.35">
      <c r="A3508" s="46" t="str">
        <f>_xlfn.CONCAT("PUSKESMAS ",TRIM(tblReff[[#This Row],[NAMA PUSKESMAS]]))</f>
        <v>PUSKESMAS WARINGIN KURUNG</v>
      </c>
      <c r="B3508" s="42">
        <v>1033486</v>
      </c>
      <c r="C3508" s="43" t="s">
        <v>8628</v>
      </c>
      <c r="D3508" s="43" t="s">
        <v>8629</v>
      </c>
      <c r="E3508" s="43" t="s">
        <v>8630</v>
      </c>
      <c r="F3508" s="43" t="s">
        <v>8599</v>
      </c>
      <c r="G3508" s="43" t="s">
        <v>8364</v>
      </c>
      <c r="H3508" s="43" t="s">
        <v>1244</v>
      </c>
    </row>
    <row r="3509" spans="1:8" ht="17.25" customHeight="1" x14ac:dyDescent="0.35">
      <c r="A3509" s="46" t="str">
        <f>_xlfn.CONCAT("PUSKESMAS ",TRIM(tblReff[[#This Row],[NAMA PUSKESMAS]]))</f>
        <v>PUSKESMAS MANCAK</v>
      </c>
      <c r="B3509" s="42">
        <v>1033487</v>
      </c>
      <c r="C3509" s="43" t="s">
        <v>8631</v>
      </c>
      <c r="D3509" s="43" t="s">
        <v>8632</v>
      </c>
      <c r="E3509" s="43" t="s">
        <v>8631</v>
      </c>
      <c r="F3509" s="43" t="s">
        <v>8599</v>
      </c>
      <c r="G3509" s="43" t="s">
        <v>8364</v>
      </c>
      <c r="H3509" s="43" t="s">
        <v>1244</v>
      </c>
    </row>
    <row r="3510" spans="1:8" ht="17.25" customHeight="1" x14ac:dyDescent="0.35">
      <c r="A3510" s="46" t="str">
        <f>_xlfn.CONCAT("PUSKESMAS ",TRIM(tblReff[[#This Row],[NAMA PUSKESMAS]]))</f>
        <v>PUSKESMAS ANYAR</v>
      </c>
      <c r="B3510" s="42">
        <v>1033488</v>
      </c>
      <c r="C3510" s="43" t="s">
        <v>8633</v>
      </c>
      <c r="D3510" s="43" t="s">
        <v>8634</v>
      </c>
      <c r="E3510" s="43" t="s">
        <v>8633</v>
      </c>
      <c r="F3510" s="43" t="s">
        <v>8599</v>
      </c>
      <c r="G3510" s="43" t="s">
        <v>8364</v>
      </c>
      <c r="H3510" s="43" t="s">
        <v>1243</v>
      </c>
    </row>
    <row r="3511" spans="1:8" ht="17.25" customHeight="1" x14ac:dyDescent="0.35">
      <c r="A3511" s="46" t="str">
        <f>_xlfn.CONCAT("PUSKESMAS ",TRIM(tblReff[[#This Row],[NAMA PUSKESMAS]]))</f>
        <v>PUSKESMAS BOJONEGARA</v>
      </c>
      <c r="B3511" s="42">
        <v>1033489</v>
      </c>
      <c r="C3511" s="43" t="s">
        <v>8635</v>
      </c>
      <c r="D3511" s="43" t="s">
        <v>8636</v>
      </c>
      <c r="E3511" s="43" t="s">
        <v>8635</v>
      </c>
      <c r="F3511" s="43" t="s">
        <v>8599</v>
      </c>
      <c r="G3511" s="43" t="s">
        <v>8364</v>
      </c>
      <c r="H3511" s="43" t="s">
        <v>1243</v>
      </c>
    </row>
    <row r="3512" spans="1:8" ht="17.25" customHeight="1" x14ac:dyDescent="0.35">
      <c r="A3512" s="46" t="str">
        <f>_xlfn.CONCAT("PUSKESMAS ",TRIM(tblReff[[#This Row],[NAMA PUSKESMAS]]))</f>
        <v>PUSKESMAS PULO AMPEL</v>
      </c>
      <c r="B3512" s="42">
        <v>1033490</v>
      </c>
      <c r="C3512" s="43" t="s">
        <v>8637</v>
      </c>
      <c r="D3512" s="43" t="s">
        <v>8638</v>
      </c>
      <c r="E3512" s="43" t="s">
        <v>8637</v>
      </c>
      <c r="F3512" s="43" t="s">
        <v>8599</v>
      </c>
      <c r="G3512" s="43" t="s">
        <v>8364</v>
      </c>
      <c r="H3512" s="43" t="s">
        <v>1244</v>
      </c>
    </row>
    <row r="3513" spans="1:8" ht="17.25" customHeight="1" x14ac:dyDescent="0.35">
      <c r="A3513" s="46" t="str">
        <f>_xlfn.CONCAT("PUSKESMAS ",TRIM(tblReff[[#This Row],[NAMA PUSKESMAS]]))</f>
        <v>PUSKESMAS KRAMAT WATU</v>
      </c>
      <c r="B3513" s="42">
        <v>1033491</v>
      </c>
      <c r="C3513" s="43" t="s">
        <v>8639</v>
      </c>
      <c r="D3513" s="43" t="s">
        <v>8640</v>
      </c>
      <c r="E3513" s="43" t="s">
        <v>8641</v>
      </c>
      <c r="F3513" s="43" t="s">
        <v>8599</v>
      </c>
      <c r="G3513" s="43" t="s">
        <v>8364</v>
      </c>
      <c r="H3513" s="43" t="s">
        <v>1243</v>
      </c>
    </row>
    <row r="3514" spans="1:8" ht="17.25" customHeight="1" x14ac:dyDescent="0.35">
      <c r="A3514" s="46" t="str">
        <f>_xlfn.CONCAT("PUSKESMAS ",TRIM(tblReff[[#This Row],[NAMA PUSKESMAS]]))</f>
        <v>PUSKESMAS CIRUAS</v>
      </c>
      <c r="B3514" s="42">
        <v>1033492</v>
      </c>
      <c r="C3514" s="43" t="s">
        <v>8642</v>
      </c>
      <c r="D3514" s="43" t="s">
        <v>8643</v>
      </c>
      <c r="E3514" s="43" t="s">
        <v>8642</v>
      </c>
      <c r="F3514" s="43" t="s">
        <v>8599</v>
      </c>
      <c r="G3514" s="43" t="s">
        <v>8364</v>
      </c>
      <c r="H3514" s="43" t="s">
        <v>1243</v>
      </c>
    </row>
    <row r="3515" spans="1:8" ht="17.25" customHeight="1" x14ac:dyDescent="0.35">
      <c r="A3515" s="46" t="str">
        <f>_xlfn.CONCAT("PUSKESMAS ",TRIM(tblReff[[#This Row],[NAMA PUSKESMAS]]))</f>
        <v>PUSKESMAS PONTANG</v>
      </c>
      <c r="B3515" s="42">
        <v>1033493</v>
      </c>
      <c r="C3515" s="43" t="s">
        <v>8644</v>
      </c>
      <c r="D3515" s="43" t="s">
        <v>8645</v>
      </c>
      <c r="E3515" s="43" t="s">
        <v>8644</v>
      </c>
      <c r="F3515" s="43" t="s">
        <v>8599</v>
      </c>
      <c r="G3515" s="43" t="s">
        <v>8364</v>
      </c>
      <c r="H3515" s="43" t="s">
        <v>1243</v>
      </c>
    </row>
    <row r="3516" spans="1:8" ht="17.25" customHeight="1" x14ac:dyDescent="0.35">
      <c r="A3516" s="46" t="str">
        <f>_xlfn.CONCAT("PUSKESMAS ",TRIM(tblReff[[#This Row],[NAMA PUSKESMAS]]))</f>
        <v>PUSKESMAS LEBAKWANGI</v>
      </c>
      <c r="B3516" s="42">
        <v>1033494</v>
      </c>
      <c r="C3516" s="43" t="s">
        <v>2938</v>
      </c>
      <c r="D3516" s="43" t="s">
        <v>8646</v>
      </c>
      <c r="E3516" s="43" t="s">
        <v>2236</v>
      </c>
      <c r="F3516" s="43" t="s">
        <v>8599</v>
      </c>
      <c r="G3516" s="43" t="s">
        <v>8364</v>
      </c>
      <c r="H3516" s="43" t="s">
        <v>1244</v>
      </c>
    </row>
    <row r="3517" spans="1:8" ht="17.25" customHeight="1" x14ac:dyDescent="0.35">
      <c r="A3517" s="46" t="str">
        <f>_xlfn.CONCAT("PUSKESMAS ",TRIM(tblReff[[#This Row],[NAMA PUSKESMAS]]))</f>
        <v>PUSKESMAS CARENANG</v>
      </c>
      <c r="B3517" s="42">
        <v>1033495</v>
      </c>
      <c r="C3517" s="43" t="s">
        <v>8647</v>
      </c>
      <c r="D3517" s="43" t="s">
        <v>8648</v>
      </c>
      <c r="E3517" s="43" t="s">
        <v>8647</v>
      </c>
      <c r="F3517" s="43" t="s">
        <v>8599</v>
      </c>
      <c r="G3517" s="43" t="s">
        <v>8364</v>
      </c>
      <c r="H3517" s="43" t="s">
        <v>1243</v>
      </c>
    </row>
    <row r="3518" spans="1:8" ht="17.25" customHeight="1" x14ac:dyDescent="0.35">
      <c r="A3518" s="46" t="str">
        <f>_xlfn.CONCAT("PUSKESMAS ",TRIM(tblReff[[#This Row],[NAMA PUSKESMAS]]))</f>
        <v>PUSKESMAS BINUANG</v>
      </c>
      <c r="B3518" s="42">
        <v>1033496</v>
      </c>
      <c r="C3518" s="43" t="s">
        <v>8649</v>
      </c>
      <c r="D3518" s="43" t="s">
        <v>8650</v>
      </c>
      <c r="E3518" s="43" t="s">
        <v>8649</v>
      </c>
      <c r="F3518" s="43" t="s">
        <v>8599</v>
      </c>
      <c r="G3518" s="43" t="s">
        <v>8364</v>
      </c>
      <c r="H3518" s="43" t="s">
        <v>1244</v>
      </c>
    </row>
    <row r="3519" spans="1:8" ht="17.25" customHeight="1" x14ac:dyDescent="0.35">
      <c r="A3519" s="46" t="str">
        <f>_xlfn.CONCAT("PUSKESMAS ",TRIM(tblReff[[#This Row],[NAMA PUSKESMAS]]))</f>
        <v>PUSKESMAS TIRTAYASA</v>
      </c>
      <c r="B3519" s="42">
        <v>1033497</v>
      </c>
      <c r="C3519" s="43" t="s">
        <v>8651</v>
      </c>
      <c r="D3519" s="43" t="s">
        <v>8652</v>
      </c>
      <c r="E3519" s="43" t="s">
        <v>8651</v>
      </c>
      <c r="F3519" s="43" t="s">
        <v>8599</v>
      </c>
      <c r="G3519" s="43" t="s">
        <v>8364</v>
      </c>
      <c r="H3519" s="43" t="s">
        <v>1244</v>
      </c>
    </row>
    <row r="3520" spans="1:8" ht="17.25" customHeight="1" x14ac:dyDescent="0.35">
      <c r="A3520" s="46" t="str">
        <f>_xlfn.CONCAT("PUSKESMAS ",TRIM(tblReff[[#This Row],[NAMA PUSKESMAS]]))</f>
        <v>PUSKESMAS TANARA</v>
      </c>
      <c r="B3520" s="42">
        <v>1033498</v>
      </c>
      <c r="C3520" s="43" t="s">
        <v>8653</v>
      </c>
      <c r="D3520" s="43" t="s">
        <v>8654</v>
      </c>
      <c r="E3520" s="43" t="s">
        <v>8653</v>
      </c>
      <c r="F3520" s="43" t="s">
        <v>8599</v>
      </c>
      <c r="G3520" s="43" t="s">
        <v>8364</v>
      </c>
      <c r="H3520" s="43" t="s">
        <v>1243</v>
      </c>
    </row>
    <row r="3521" spans="1:8" ht="17.25" customHeight="1" x14ac:dyDescent="0.35">
      <c r="A3521" s="46" t="str">
        <f>_xlfn.CONCAT("PUSKESMAS ",TRIM(tblReff[[#This Row],[NAMA PUSKESMAS]]))</f>
        <v>PUSKESMAS PANINGGILAN</v>
      </c>
      <c r="B3521" s="42">
        <v>1033615</v>
      </c>
      <c r="C3521" s="43" t="s">
        <v>8655</v>
      </c>
      <c r="D3521" s="43" t="s">
        <v>8656</v>
      </c>
      <c r="E3521" s="43" t="s">
        <v>2979</v>
      </c>
      <c r="F3521" s="43" t="s">
        <v>8657</v>
      </c>
      <c r="G3521" s="43" t="s">
        <v>8364</v>
      </c>
      <c r="H3521" s="43" t="s">
        <v>1243</v>
      </c>
    </row>
    <row r="3522" spans="1:8" ht="17.25" customHeight="1" x14ac:dyDescent="0.35">
      <c r="A3522" s="46" t="str">
        <f>_xlfn.CONCAT("PUSKESMAS ",TRIM(tblReff[[#This Row],[NAMA PUSKESMAS]]))</f>
        <v>PUSKESMAS CILEDUG</v>
      </c>
      <c r="B3522" s="42">
        <v>1033499</v>
      </c>
      <c r="C3522" s="43" t="s">
        <v>2979</v>
      </c>
      <c r="D3522" s="43" t="s">
        <v>8658</v>
      </c>
      <c r="E3522" s="43" t="s">
        <v>2979</v>
      </c>
      <c r="F3522" s="43" t="s">
        <v>8657</v>
      </c>
      <c r="G3522" s="43" t="s">
        <v>8364</v>
      </c>
      <c r="H3522" s="43" t="s">
        <v>1244</v>
      </c>
    </row>
    <row r="3523" spans="1:8" ht="17.25" customHeight="1" x14ac:dyDescent="0.35">
      <c r="A3523" s="46" t="str">
        <f>_xlfn.CONCAT("PUSKESMAS ",TRIM(tblReff[[#This Row],[NAMA PUSKESMAS]]))</f>
        <v>PUSKESMAS TAJUR</v>
      </c>
      <c r="B3523" s="42">
        <v>1033500</v>
      </c>
      <c r="C3523" s="43" t="s">
        <v>2190</v>
      </c>
      <c r="D3523" s="43" t="s">
        <v>8659</v>
      </c>
      <c r="E3523" s="43" t="s">
        <v>2979</v>
      </c>
      <c r="F3523" s="43" t="s">
        <v>8657</v>
      </c>
      <c r="G3523" s="43" t="s">
        <v>8364</v>
      </c>
      <c r="H3523" s="43" t="s">
        <v>1244</v>
      </c>
    </row>
    <row r="3524" spans="1:8" ht="17.25" customHeight="1" x14ac:dyDescent="0.35">
      <c r="A3524" s="46" t="str">
        <f>_xlfn.CONCAT("PUSKESMAS ",TRIM(tblReff[[#This Row],[NAMA PUSKESMAS]]))</f>
        <v>PUSKESMAS LARANGAN UTARA</v>
      </c>
      <c r="B3524" s="42">
        <v>1033501</v>
      </c>
      <c r="C3524" s="43" t="s">
        <v>8660</v>
      </c>
      <c r="D3524" s="43" t="s">
        <v>8661</v>
      </c>
      <c r="E3524" s="43" t="s">
        <v>3990</v>
      </c>
      <c r="F3524" s="43" t="s">
        <v>8657</v>
      </c>
      <c r="G3524" s="43" t="s">
        <v>8364</v>
      </c>
      <c r="H3524" s="43" t="s">
        <v>1244</v>
      </c>
    </row>
    <row r="3525" spans="1:8" ht="17.25" customHeight="1" x14ac:dyDescent="0.35">
      <c r="A3525" s="46" t="str">
        <f>_xlfn.CONCAT("PUSKESMAS ",TRIM(tblReff[[#This Row],[NAMA PUSKESMAS]]))</f>
        <v>PUSKESMAS CIPADU</v>
      </c>
      <c r="B3525" s="42">
        <v>1033502</v>
      </c>
      <c r="C3525" s="43" t="s">
        <v>8662</v>
      </c>
      <c r="D3525" s="43" t="s">
        <v>8663</v>
      </c>
      <c r="E3525" s="43" t="s">
        <v>3990</v>
      </c>
      <c r="F3525" s="43" t="s">
        <v>8657</v>
      </c>
      <c r="G3525" s="43" t="s">
        <v>8364</v>
      </c>
      <c r="H3525" s="43" t="s">
        <v>1244</v>
      </c>
    </row>
    <row r="3526" spans="1:8" ht="17.25" customHeight="1" x14ac:dyDescent="0.35">
      <c r="A3526" s="46" t="str">
        <f>_xlfn.CONCAT("PUSKESMAS ",TRIM(tblReff[[#This Row],[NAMA PUSKESMAS]]))</f>
        <v>PUSKESMAS PONDOK BAHAR</v>
      </c>
      <c r="B3526" s="42">
        <v>1033503</v>
      </c>
      <c r="C3526" s="43" t="s">
        <v>8664</v>
      </c>
      <c r="D3526" s="43" t="s">
        <v>8665</v>
      </c>
      <c r="E3526" s="43" t="s">
        <v>2444</v>
      </c>
      <c r="F3526" s="43" t="s">
        <v>8657</v>
      </c>
      <c r="G3526" s="43" t="s">
        <v>8364</v>
      </c>
      <c r="H3526" s="43" t="s">
        <v>1244</v>
      </c>
    </row>
    <row r="3527" spans="1:8" ht="17.25" customHeight="1" x14ac:dyDescent="0.35">
      <c r="A3527" s="46" t="str">
        <f>_xlfn.CONCAT("PUSKESMAS ",TRIM(tblReff[[#This Row],[NAMA PUSKESMAS]]))</f>
        <v>PUSKESMAS KARANG TENGAH</v>
      </c>
      <c r="B3527" s="42">
        <v>1033504</v>
      </c>
      <c r="C3527" s="43" t="s">
        <v>2444</v>
      </c>
      <c r="D3527" s="43" t="s">
        <v>8666</v>
      </c>
      <c r="E3527" s="43" t="s">
        <v>2444</v>
      </c>
      <c r="F3527" s="43" t="s">
        <v>8657</v>
      </c>
      <c r="G3527" s="43" t="s">
        <v>8364</v>
      </c>
      <c r="H3527" s="43" t="s">
        <v>1244</v>
      </c>
    </row>
    <row r="3528" spans="1:8" ht="17.25" customHeight="1" x14ac:dyDescent="0.35">
      <c r="A3528" s="46" t="str">
        <f>_xlfn.CONCAT("PUSKESMAS ",TRIM(tblReff[[#This Row],[NAMA PUSKESMAS]]))</f>
        <v>PUSKESMAS PADURENAN</v>
      </c>
      <c r="B3528" s="42">
        <v>1033505</v>
      </c>
      <c r="C3528" s="43" t="s">
        <v>4065</v>
      </c>
      <c r="D3528" s="43" t="s">
        <v>8667</v>
      </c>
      <c r="E3528" s="43" t="s">
        <v>2444</v>
      </c>
      <c r="F3528" s="43" t="s">
        <v>8657</v>
      </c>
      <c r="G3528" s="43" t="s">
        <v>8364</v>
      </c>
      <c r="H3528" s="43" t="s">
        <v>1244</v>
      </c>
    </row>
    <row r="3529" spans="1:8" ht="17.25" customHeight="1" x14ac:dyDescent="0.35">
      <c r="A3529" s="46" t="str">
        <f>_xlfn.CONCAT("PUSKESMAS ",TRIM(tblReff[[#This Row],[NAMA PUSKESMAS]]))</f>
        <v>PUSKESMAS CIPONDOH</v>
      </c>
      <c r="B3529" s="42">
        <v>1033506</v>
      </c>
      <c r="C3529" s="43" t="s">
        <v>8668</v>
      </c>
      <c r="D3529" s="43" t="s">
        <v>8669</v>
      </c>
      <c r="E3529" s="43" t="s">
        <v>8668</v>
      </c>
      <c r="F3529" s="43" t="s">
        <v>8657</v>
      </c>
      <c r="G3529" s="43" t="s">
        <v>8364</v>
      </c>
      <c r="H3529" s="43" t="s">
        <v>1244</v>
      </c>
    </row>
    <row r="3530" spans="1:8" ht="17.25" customHeight="1" x14ac:dyDescent="0.35">
      <c r="A3530" s="46" t="str">
        <f>_xlfn.CONCAT("PUSKESMAS ",TRIM(tblReff[[#This Row],[NAMA PUSKESMAS]]))</f>
        <v>PUSKESMAS PORIS PELAWAD</v>
      </c>
      <c r="B3530" s="42">
        <v>1033507</v>
      </c>
      <c r="C3530" s="43" t="s">
        <v>8670</v>
      </c>
      <c r="D3530" s="43" t="s">
        <v>8671</v>
      </c>
      <c r="E3530" s="43" t="s">
        <v>8668</v>
      </c>
      <c r="F3530" s="43" t="s">
        <v>8657</v>
      </c>
      <c r="G3530" s="43" t="s">
        <v>8364</v>
      </c>
      <c r="H3530" s="43" t="s">
        <v>1244</v>
      </c>
    </row>
    <row r="3531" spans="1:8" ht="17.25" customHeight="1" x14ac:dyDescent="0.35">
      <c r="A3531" s="46" t="str">
        <f>_xlfn.CONCAT("PUSKESMAS ",TRIM(tblReff[[#This Row],[NAMA PUSKESMAS]]))</f>
        <v>PUSKESMAS KETAPANG</v>
      </c>
      <c r="B3531" s="42">
        <v>1033508</v>
      </c>
      <c r="C3531" s="43" t="s">
        <v>1351</v>
      </c>
      <c r="D3531" s="43" t="s">
        <v>8672</v>
      </c>
      <c r="E3531" s="43" t="s">
        <v>8668</v>
      </c>
      <c r="F3531" s="43" t="s">
        <v>8657</v>
      </c>
      <c r="G3531" s="43" t="s">
        <v>8364</v>
      </c>
      <c r="H3531" s="43" t="s">
        <v>1244</v>
      </c>
    </row>
    <row r="3532" spans="1:8" ht="17.25" customHeight="1" x14ac:dyDescent="0.35">
      <c r="A3532" s="46" t="str">
        <f>_xlfn.CONCAT("PUSKESMAS ",TRIM(tblReff[[#This Row],[NAMA PUSKESMAS]]))</f>
        <v>PUSKESMAS GONDRONG</v>
      </c>
      <c r="B3532" s="42">
        <v>1033509</v>
      </c>
      <c r="C3532" s="43" t="s">
        <v>8673</v>
      </c>
      <c r="D3532" s="43" t="s">
        <v>8674</v>
      </c>
      <c r="E3532" s="43" t="s">
        <v>8668</v>
      </c>
      <c r="F3532" s="43" t="s">
        <v>8657</v>
      </c>
      <c r="G3532" s="43" t="s">
        <v>8364</v>
      </c>
      <c r="H3532" s="43" t="s">
        <v>1244</v>
      </c>
    </row>
    <row r="3533" spans="1:8" ht="17.25" customHeight="1" x14ac:dyDescent="0.35">
      <c r="A3533" s="46" t="str">
        <f>_xlfn.CONCAT("PUSKESMAS ",TRIM(tblReff[[#This Row],[NAMA PUSKESMAS]]))</f>
        <v>PUSKESMAS PETIR</v>
      </c>
      <c r="B3533" s="42">
        <v>1033629</v>
      </c>
      <c r="C3533" s="43" t="s">
        <v>8606</v>
      </c>
      <c r="D3533" s="43" t="s">
        <v>8675</v>
      </c>
      <c r="E3533" s="43" t="s">
        <v>8668</v>
      </c>
      <c r="F3533" s="43" t="s">
        <v>8657</v>
      </c>
      <c r="G3533" s="43" t="s">
        <v>8364</v>
      </c>
      <c r="H3533" s="43" t="s">
        <v>1244</v>
      </c>
    </row>
    <row r="3534" spans="1:8" ht="17.25" customHeight="1" x14ac:dyDescent="0.35">
      <c r="A3534" s="46" t="str">
        <f>_xlfn.CONCAT("PUSKESMAS ",TRIM(tblReff[[#This Row],[NAMA PUSKESMAS]]))</f>
        <v>PUSKESMAS KUNCIRAN</v>
      </c>
      <c r="B3534" s="42">
        <v>1033510</v>
      </c>
      <c r="C3534" s="43" t="s">
        <v>8676</v>
      </c>
      <c r="D3534" s="43" t="s">
        <v>8677</v>
      </c>
      <c r="E3534" s="43" t="s">
        <v>8678</v>
      </c>
      <c r="F3534" s="43" t="s">
        <v>8657</v>
      </c>
      <c r="G3534" s="43" t="s">
        <v>8364</v>
      </c>
      <c r="H3534" s="43" t="s">
        <v>1244</v>
      </c>
    </row>
    <row r="3535" spans="1:8" ht="17.25" customHeight="1" x14ac:dyDescent="0.35">
      <c r="A3535" s="46" t="str">
        <f>_xlfn.CONCAT("PUSKESMAS ",TRIM(tblReff[[#This Row],[NAMA PUSKESMAS]]))</f>
        <v>PUSKESMAS PANUNGGANGAN</v>
      </c>
      <c r="B3535" s="42">
        <v>1033511</v>
      </c>
      <c r="C3535" s="43" t="s">
        <v>8679</v>
      </c>
      <c r="D3535" s="43" t="s">
        <v>8680</v>
      </c>
      <c r="E3535" s="43" t="s">
        <v>8678</v>
      </c>
      <c r="F3535" s="43" t="s">
        <v>8657</v>
      </c>
      <c r="G3535" s="43" t="s">
        <v>8364</v>
      </c>
      <c r="H3535" s="43" t="s">
        <v>1244</v>
      </c>
    </row>
    <row r="3536" spans="1:8" ht="17.25" customHeight="1" x14ac:dyDescent="0.35">
      <c r="A3536" s="46" t="str">
        <f>_xlfn.CONCAT("PUSKESMAS ",TRIM(tblReff[[#This Row],[NAMA PUSKESMAS]]))</f>
        <v>PUSKESMAS KUNCIRAN BARU</v>
      </c>
      <c r="B3536" s="42">
        <v>1033612</v>
      </c>
      <c r="C3536" s="43" t="s">
        <v>8681</v>
      </c>
      <c r="D3536" s="43" t="s">
        <v>8682</v>
      </c>
      <c r="E3536" s="43" t="s">
        <v>8678</v>
      </c>
      <c r="F3536" s="43" t="s">
        <v>8657</v>
      </c>
      <c r="G3536" s="43" t="s">
        <v>8364</v>
      </c>
      <c r="H3536" s="43" t="s">
        <v>1244</v>
      </c>
    </row>
    <row r="3537" spans="1:8" ht="17.25" customHeight="1" x14ac:dyDescent="0.35">
      <c r="A3537" s="46" t="str">
        <f>_xlfn.CONCAT("PUSKESMAS ",TRIM(tblReff[[#This Row],[NAMA PUSKESMAS]]))</f>
        <v>PUSKESMAS SUKASARI</v>
      </c>
      <c r="B3537" s="42">
        <v>1033512</v>
      </c>
      <c r="C3537" s="43" t="s">
        <v>2426</v>
      </c>
      <c r="D3537" s="43" t="s">
        <v>8683</v>
      </c>
      <c r="E3537" s="43" t="s">
        <v>8684</v>
      </c>
      <c r="F3537" s="43" t="s">
        <v>8657</v>
      </c>
      <c r="G3537" s="43" t="s">
        <v>8364</v>
      </c>
      <c r="H3537" s="43" t="s">
        <v>1244</v>
      </c>
    </row>
    <row r="3538" spans="1:8" ht="17.25" customHeight="1" x14ac:dyDescent="0.35">
      <c r="A3538" s="46" t="str">
        <f>_xlfn.CONCAT("PUSKESMAS ",TRIM(tblReff[[#This Row],[NAMA PUSKESMAS]]))</f>
        <v>PUSKESMAS TANAH TINGGI</v>
      </c>
      <c r="B3538" s="42">
        <v>1033513</v>
      </c>
      <c r="C3538" s="43" t="s">
        <v>1287</v>
      </c>
      <c r="D3538" s="43" t="s">
        <v>8685</v>
      </c>
      <c r="E3538" s="43" t="s">
        <v>8684</v>
      </c>
      <c r="F3538" s="43" t="s">
        <v>8657</v>
      </c>
      <c r="G3538" s="43" t="s">
        <v>8364</v>
      </c>
      <c r="H3538" s="43" t="s">
        <v>1244</v>
      </c>
    </row>
    <row r="3539" spans="1:8" ht="17.25" customHeight="1" x14ac:dyDescent="0.35">
      <c r="A3539" s="46" t="str">
        <f>_xlfn.CONCAT("PUSKESMAS ",TRIM(tblReff[[#This Row],[NAMA PUSKESMAS]]))</f>
        <v>PUSKESMAS CIKOKOL</v>
      </c>
      <c r="B3539" s="42">
        <v>1033514</v>
      </c>
      <c r="C3539" s="43" t="s">
        <v>8686</v>
      </c>
      <c r="D3539" s="43" t="s">
        <v>8687</v>
      </c>
      <c r="E3539" s="43" t="s">
        <v>8684</v>
      </c>
      <c r="F3539" s="43" t="s">
        <v>8657</v>
      </c>
      <c r="G3539" s="43" t="s">
        <v>8364</v>
      </c>
      <c r="H3539" s="43" t="s">
        <v>1244</v>
      </c>
    </row>
    <row r="3540" spans="1:8" ht="17.25" customHeight="1" x14ac:dyDescent="0.35">
      <c r="A3540" s="46" t="str">
        <f>_xlfn.CONCAT("PUSKESMAS ",TRIM(tblReff[[#This Row],[NAMA PUSKESMAS]]))</f>
        <v>PUSKESMAS KARAWACI BARU</v>
      </c>
      <c r="B3540" s="42">
        <v>1033515</v>
      </c>
      <c r="C3540" s="43" t="s">
        <v>8688</v>
      </c>
      <c r="D3540" s="43" t="s">
        <v>8689</v>
      </c>
      <c r="E3540" s="43" t="s">
        <v>8690</v>
      </c>
      <c r="F3540" s="43" t="s">
        <v>8657</v>
      </c>
      <c r="G3540" s="43" t="s">
        <v>8364</v>
      </c>
      <c r="H3540" s="43" t="s">
        <v>1244</v>
      </c>
    </row>
    <row r="3541" spans="1:8" ht="17.25" customHeight="1" x14ac:dyDescent="0.35">
      <c r="A3541" s="46" t="str">
        <f>_xlfn.CONCAT("PUSKESMAS ",TRIM(tblReff[[#This Row],[NAMA PUSKESMAS]]))</f>
        <v>PUSKESMAS BUGEL</v>
      </c>
      <c r="B3541" s="42">
        <v>1033516</v>
      </c>
      <c r="C3541" s="43" t="s">
        <v>8691</v>
      </c>
      <c r="D3541" s="43" t="s">
        <v>8692</v>
      </c>
      <c r="E3541" s="43" t="s">
        <v>8690</v>
      </c>
      <c r="F3541" s="43" t="s">
        <v>8657</v>
      </c>
      <c r="G3541" s="43" t="s">
        <v>8364</v>
      </c>
      <c r="H3541" s="43" t="s">
        <v>1244</v>
      </c>
    </row>
    <row r="3542" spans="1:8" ht="17.25" customHeight="1" x14ac:dyDescent="0.35">
      <c r="A3542" s="46" t="str">
        <f>_xlfn.CONCAT("PUSKESMAS ",TRIM(tblReff[[#This Row],[NAMA PUSKESMAS]]))</f>
        <v>PUSKESMAS PASAR BARU</v>
      </c>
      <c r="B3542" s="42">
        <v>1033517</v>
      </c>
      <c r="C3542" s="43" t="s">
        <v>1288</v>
      </c>
      <c r="D3542" s="43" t="s">
        <v>8693</v>
      </c>
      <c r="E3542" s="43" t="s">
        <v>8690</v>
      </c>
      <c r="F3542" s="43" t="s">
        <v>8657</v>
      </c>
      <c r="G3542" s="43" t="s">
        <v>8364</v>
      </c>
      <c r="H3542" s="43" t="s">
        <v>1244</v>
      </c>
    </row>
    <row r="3543" spans="1:8" ht="17.25" customHeight="1" x14ac:dyDescent="0.35">
      <c r="A3543" s="46" t="str">
        <f>_xlfn.CONCAT("PUSKESMAS ",TRIM(tblReff[[#This Row],[NAMA PUSKESMAS]]))</f>
        <v>PUSKESMAS PABUARAN TUMPENG</v>
      </c>
      <c r="B3543" s="42">
        <v>1033518</v>
      </c>
      <c r="C3543" s="43" t="s">
        <v>8694</v>
      </c>
      <c r="D3543" s="43" t="s">
        <v>8695</v>
      </c>
      <c r="E3543" s="43" t="s">
        <v>8690</v>
      </c>
      <c r="F3543" s="43" t="s">
        <v>8657</v>
      </c>
      <c r="G3543" s="43" t="s">
        <v>8364</v>
      </c>
      <c r="H3543" s="43" t="s">
        <v>1244</v>
      </c>
    </row>
    <row r="3544" spans="1:8" ht="17.25" customHeight="1" x14ac:dyDescent="0.35">
      <c r="A3544" s="46" t="str">
        <f>_xlfn.CONCAT("PUSKESMAS ",TRIM(tblReff[[#This Row],[NAMA PUSKESMAS]]))</f>
        <v>PUSKESMAS MANIS JAYA</v>
      </c>
      <c r="B3544" s="42">
        <v>1033613</v>
      </c>
      <c r="C3544" s="43" t="s">
        <v>8696</v>
      </c>
      <c r="D3544" s="43" t="s">
        <v>8697</v>
      </c>
      <c r="E3544" s="43" t="s">
        <v>8698</v>
      </c>
      <c r="F3544" s="43" t="s">
        <v>8657</v>
      </c>
      <c r="G3544" s="43" t="s">
        <v>8364</v>
      </c>
      <c r="H3544" s="43" t="s">
        <v>1243</v>
      </c>
    </row>
    <row r="3545" spans="1:8" ht="17.25" customHeight="1" x14ac:dyDescent="0.35">
      <c r="A3545" s="46" t="str">
        <f>_xlfn.CONCAT("PUSKESMAS ",TRIM(tblReff[[#This Row],[NAMA PUSKESMAS]]))</f>
        <v>PUSKESMAS PANUNGGANGAN BARAT</v>
      </c>
      <c r="B3545" s="42">
        <v>1033614</v>
      </c>
      <c r="C3545" s="43" t="s">
        <v>8699</v>
      </c>
      <c r="D3545" s="43" t="s">
        <v>8700</v>
      </c>
      <c r="E3545" s="43" t="s">
        <v>3703</v>
      </c>
      <c r="F3545" s="43" t="s">
        <v>8657</v>
      </c>
      <c r="G3545" s="43" t="s">
        <v>8364</v>
      </c>
      <c r="H3545" s="43" t="s">
        <v>1243</v>
      </c>
    </row>
    <row r="3546" spans="1:8" ht="17.25" customHeight="1" x14ac:dyDescent="0.35">
      <c r="A3546" s="46" t="str">
        <f>_xlfn.CONCAT("PUSKESMAS ",TRIM(tblReff[[#This Row],[NAMA PUSKESMAS]]))</f>
        <v>PUSKESMAS CIBODASARI</v>
      </c>
      <c r="B3546" s="42">
        <v>1033519</v>
      </c>
      <c r="C3546" s="43" t="s">
        <v>8701</v>
      </c>
      <c r="D3546" s="43" t="s">
        <v>8702</v>
      </c>
      <c r="E3546" s="43" t="s">
        <v>3703</v>
      </c>
      <c r="F3546" s="43" t="s">
        <v>8657</v>
      </c>
      <c r="G3546" s="43" t="s">
        <v>8364</v>
      </c>
      <c r="H3546" s="43" t="s">
        <v>1244</v>
      </c>
    </row>
    <row r="3547" spans="1:8" ht="17.25" customHeight="1" x14ac:dyDescent="0.35">
      <c r="A3547" s="46" t="str">
        <f>_xlfn.CONCAT("PUSKESMAS ",TRIM(tblReff[[#This Row],[NAMA PUSKESMAS]]))</f>
        <v>PUSKESMAS BAJA</v>
      </c>
      <c r="B3547" s="42">
        <v>1033520</v>
      </c>
      <c r="C3547" s="43" t="s">
        <v>8703</v>
      </c>
      <c r="D3547" s="43" t="s">
        <v>8704</v>
      </c>
      <c r="E3547" s="43" t="s">
        <v>3703</v>
      </c>
      <c r="F3547" s="43" t="s">
        <v>8657</v>
      </c>
      <c r="G3547" s="43" t="s">
        <v>8364</v>
      </c>
      <c r="H3547" s="43" t="s">
        <v>1244</v>
      </c>
    </row>
    <row r="3548" spans="1:8" ht="17.25" customHeight="1" x14ac:dyDescent="0.35">
      <c r="A3548" s="46" t="str">
        <f>_xlfn.CONCAT("PUSKESMAS ",TRIM(tblReff[[#This Row],[NAMA PUSKESMAS]]))</f>
        <v>PUSKESMAS JATIUWUNG</v>
      </c>
      <c r="B3548" s="42">
        <v>1033521</v>
      </c>
      <c r="C3548" s="43" t="s">
        <v>8705</v>
      </c>
      <c r="D3548" s="43" t="s">
        <v>8706</v>
      </c>
      <c r="E3548" s="43" t="s">
        <v>3703</v>
      </c>
      <c r="F3548" s="43" t="s">
        <v>8657</v>
      </c>
      <c r="G3548" s="43" t="s">
        <v>8364</v>
      </c>
      <c r="H3548" s="43" t="s">
        <v>1244</v>
      </c>
    </row>
    <row r="3549" spans="1:8" ht="17.25" customHeight="1" x14ac:dyDescent="0.35">
      <c r="A3549" s="46" t="str">
        <f>_xlfn.CONCAT("PUSKESMAS ",TRIM(tblReff[[#This Row],[NAMA PUSKESMAS]]))</f>
        <v>PUSKESMAS PERIUK JAYA</v>
      </c>
      <c r="B3549" s="42">
        <v>1033522</v>
      </c>
      <c r="C3549" s="43" t="s">
        <v>8707</v>
      </c>
      <c r="D3549" s="43" t="s">
        <v>8708</v>
      </c>
      <c r="E3549" s="43" t="s">
        <v>8709</v>
      </c>
      <c r="F3549" s="43" t="s">
        <v>8657</v>
      </c>
      <c r="G3549" s="43" t="s">
        <v>8364</v>
      </c>
      <c r="H3549" s="43" t="s">
        <v>1244</v>
      </c>
    </row>
    <row r="3550" spans="1:8" ht="17.25" customHeight="1" x14ac:dyDescent="0.35">
      <c r="A3550" s="46" t="str">
        <f>_xlfn.CONCAT("PUSKESMAS ",TRIM(tblReff[[#This Row],[NAMA PUSKESMAS]]))</f>
        <v>PUSKESMAS GEMBOR</v>
      </c>
      <c r="B3550" s="42">
        <v>1033523</v>
      </c>
      <c r="C3550" s="43" t="s">
        <v>8710</v>
      </c>
      <c r="D3550" s="43" t="s">
        <v>8711</v>
      </c>
      <c r="E3550" s="43" t="s">
        <v>8709</v>
      </c>
      <c r="F3550" s="43" t="s">
        <v>8657</v>
      </c>
      <c r="G3550" s="43" t="s">
        <v>8364</v>
      </c>
      <c r="H3550" s="43" t="s">
        <v>1244</v>
      </c>
    </row>
    <row r="3551" spans="1:8" ht="17.25" customHeight="1" x14ac:dyDescent="0.35">
      <c r="A3551" s="46" t="str">
        <f>_xlfn.CONCAT("PUSKESMAS ",TRIM(tblReff[[#This Row],[NAMA PUSKESMAS]]))</f>
        <v>PUSKESMAS SANGIANG</v>
      </c>
      <c r="B3551" s="42">
        <v>1033524</v>
      </c>
      <c r="C3551" s="43" t="s">
        <v>8712</v>
      </c>
      <c r="D3551" s="43" t="s">
        <v>8713</v>
      </c>
      <c r="E3551" s="43" t="s">
        <v>8709</v>
      </c>
      <c r="F3551" s="43" t="s">
        <v>8657</v>
      </c>
      <c r="G3551" s="43" t="s">
        <v>8364</v>
      </c>
      <c r="H3551" s="43" t="s">
        <v>1244</v>
      </c>
    </row>
    <row r="3552" spans="1:8" ht="17.25" customHeight="1" x14ac:dyDescent="0.35">
      <c r="A3552" s="46" t="str">
        <f>_xlfn.CONCAT("PUSKESMAS ",TRIM(tblReff[[#This Row],[NAMA PUSKESMAS]]))</f>
        <v>PUSKESMAS PORIS GAGA LAMA</v>
      </c>
      <c r="B3552" s="42">
        <v>1033525</v>
      </c>
      <c r="C3552" s="43" t="s">
        <v>8714</v>
      </c>
      <c r="D3552" s="43" t="s">
        <v>8715</v>
      </c>
      <c r="E3552" s="43" t="s">
        <v>8716</v>
      </c>
      <c r="F3552" s="43" t="s">
        <v>8657</v>
      </c>
      <c r="G3552" s="43" t="s">
        <v>8364</v>
      </c>
      <c r="H3552" s="43" t="s">
        <v>1244</v>
      </c>
    </row>
    <row r="3553" spans="1:8" ht="17.25" customHeight="1" x14ac:dyDescent="0.35">
      <c r="A3553" s="46" t="str">
        <f>_xlfn.CONCAT("PUSKESMAS ",TRIM(tblReff[[#This Row],[NAMA PUSKESMAS]]))</f>
        <v>PUSKESMAS BATUCEPER</v>
      </c>
      <c r="B3553" s="42">
        <v>1033526</v>
      </c>
      <c r="C3553" s="43" t="s">
        <v>8716</v>
      </c>
      <c r="D3553" s="43" t="s">
        <v>8717</v>
      </c>
      <c r="E3553" s="43" t="s">
        <v>8716</v>
      </c>
      <c r="F3553" s="43" t="s">
        <v>8657</v>
      </c>
      <c r="G3553" s="43" t="s">
        <v>8364</v>
      </c>
      <c r="H3553" s="43" t="s">
        <v>1244</v>
      </c>
    </row>
    <row r="3554" spans="1:8" ht="17.25" customHeight="1" x14ac:dyDescent="0.35">
      <c r="A3554" s="46" t="str">
        <f>_xlfn.CONCAT("PUSKESMAS ",TRIM(tblReff[[#This Row],[NAMA PUSKESMAS]]))</f>
        <v>PUSKESMAS NEGLASARI</v>
      </c>
      <c r="B3554" s="42">
        <v>1033527</v>
      </c>
      <c r="C3554" s="43" t="s">
        <v>8718</v>
      </c>
      <c r="D3554" s="43" t="s">
        <v>8719</v>
      </c>
      <c r="E3554" s="43" t="s">
        <v>8718</v>
      </c>
      <c r="F3554" s="43" t="s">
        <v>8657</v>
      </c>
      <c r="G3554" s="43" t="s">
        <v>8364</v>
      </c>
      <c r="H3554" s="43" t="s">
        <v>1244</v>
      </c>
    </row>
    <row r="3555" spans="1:8" ht="17.25" customHeight="1" x14ac:dyDescent="0.35">
      <c r="A3555" s="46" t="str">
        <f>_xlfn.CONCAT("PUSKESMAS ",TRIM(tblReff[[#This Row],[NAMA PUSKESMAS]]))</f>
        <v>PUSKESMAS KEDAUNG WETAN</v>
      </c>
      <c r="B3555" s="42">
        <v>1033528</v>
      </c>
      <c r="C3555" s="43" t="s">
        <v>8720</v>
      </c>
      <c r="D3555" s="43" t="s">
        <v>8721</v>
      </c>
      <c r="E3555" s="43" t="s">
        <v>8718</v>
      </c>
      <c r="F3555" s="43" t="s">
        <v>8657</v>
      </c>
      <c r="G3555" s="43" t="s">
        <v>8364</v>
      </c>
      <c r="H3555" s="43" t="s">
        <v>1244</v>
      </c>
    </row>
    <row r="3556" spans="1:8" ht="17.25" customHeight="1" x14ac:dyDescent="0.35">
      <c r="A3556" s="46" t="str">
        <f>_xlfn.CONCAT("PUSKESMAS ",TRIM(tblReff[[#This Row],[NAMA PUSKESMAS]]))</f>
        <v>PUSKESMAS JURUMUDI BARU</v>
      </c>
      <c r="B3556" s="42">
        <v>1033529</v>
      </c>
      <c r="C3556" s="43" t="s">
        <v>8722</v>
      </c>
      <c r="D3556" s="43" t="s">
        <v>8723</v>
      </c>
      <c r="E3556" s="43" t="s">
        <v>8724</v>
      </c>
      <c r="F3556" s="43" t="s">
        <v>8657</v>
      </c>
      <c r="G3556" s="43" t="s">
        <v>8364</v>
      </c>
      <c r="H3556" s="43" t="s">
        <v>1244</v>
      </c>
    </row>
    <row r="3557" spans="1:8" ht="17.25" customHeight="1" x14ac:dyDescent="0.35">
      <c r="A3557" s="46" t="str">
        <f>_xlfn.CONCAT("PUSKESMAS ",TRIM(tblReff[[#This Row],[NAMA PUSKESMAS]]))</f>
        <v>PUSKESMAS BENDA</v>
      </c>
      <c r="B3557" s="42">
        <v>1033530</v>
      </c>
      <c r="C3557" s="43" t="s">
        <v>8724</v>
      </c>
      <c r="D3557" s="43" t="s">
        <v>8725</v>
      </c>
      <c r="E3557" s="43" t="s">
        <v>8724</v>
      </c>
      <c r="F3557" s="43" t="s">
        <v>8657</v>
      </c>
      <c r="G3557" s="43" t="s">
        <v>8364</v>
      </c>
      <c r="H3557" s="43" t="s">
        <v>1244</v>
      </c>
    </row>
    <row r="3558" spans="1:8" ht="17.25" customHeight="1" x14ac:dyDescent="0.35">
      <c r="A3558" s="46" t="str">
        <f>_xlfn.CONCAT("PUSKESMAS ",TRIM(tblReff[[#This Row],[NAMA PUSKESMAS]]))</f>
        <v>PUSKESMAS CIWANDAN</v>
      </c>
      <c r="B3558" s="42">
        <v>1033531</v>
      </c>
      <c r="C3558" s="43" t="s">
        <v>8726</v>
      </c>
      <c r="D3558" s="43" t="s">
        <v>8727</v>
      </c>
      <c r="E3558" s="43" t="s">
        <v>8726</v>
      </c>
      <c r="F3558" s="43" t="s">
        <v>8728</v>
      </c>
      <c r="G3558" s="43" t="s">
        <v>8364</v>
      </c>
      <c r="H3558" s="43" t="s">
        <v>1243</v>
      </c>
    </row>
    <row r="3559" spans="1:8" ht="17.25" customHeight="1" x14ac:dyDescent="0.35">
      <c r="A3559" s="46" t="str">
        <f>_xlfn.CONCAT("PUSKESMAS ",TRIM(tblReff[[#This Row],[NAMA PUSKESMAS]]))</f>
        <v>PUSKESMAS CITANGKIL</v>
      </c>
      <c r="B3559" s="42">
        <v>1033532</v>
      </c>
      <c r="C3559" s="43" t="s">
        <v>8729</v>
      </c>
      <c r="D3559" s="43" t="s">
        <v>8730</v>
      </c>
      <c r="E3559" s="43" t="s">
        <v>8729</v>
      </c>
      <c r="F3559" s="43" t="s">
        <v>8728</v>
      </c>
      <c r="G3559" s="43" t="s">
        <v>8364</v>
      </c>
      <c r="H3559" s="43" t="s">
        <v>1244</v>
      </c>
    </row>
    <row r="3560" spans="1:8" ht="17.25" customHeight="1" x14ac:dyDescent="0.35">
      <c r="A3560" s="46" t="str">
        <f>_xlfn.CONCAT("PUSKESMAS ",TRIM(tblReff[[#This Row],[NAMA PUSKESMAS]]))</f>
        <v>PUSKESMAS PULO MERAK</v>
      </c>
      <c r="B3560" s="42">
        <v>1033533</v>
      </c>
      <c r="C3560" s="43" t="s">
        <v>8731</v>
      </c>
      <c r="D3560" s="43" t="s">
        <v>8732</v>
      </c>
      <c r="E3560" s="43" t="s">
        <v>8733</v>
      </c>
      <c r="F3560" s="43" t="s">
        <v>8728</v>
      </c>
      <c r="G3560" s="43" t="s">
        <v>8364</v>
      </c>
      <c r="H3560" s="43" t="s">
        <v>1243</v>
      </c>
    </row>
    <row r="3561" spans="1:8" ht="17.25" customHeight="1" x14ac:dyDescent="0.35">
      <c r="A3561" s="46" t="str">
        <f>_xlfn.CONCAT("PUSKESMAS ",TRIM(tblReff[[#This Row],[NAMA PUSKESMAS]]))</f>
        <v>PUSKESMAS PURWAKARTA</v>
      </c>
      <c r="B3561" s="42">
        <v>1033534</v>
      </c>
      <c r="C3561" s="43" t="s">
        <v>3444</v>
      </c>
      <c r="D3561" s="43" t="s">
        <v>8734</v>
      </c>
      <c r="E3561" s="43" t="s">
        <v>3444</v>
      </c>
      <c r="F3561" s="43" t="s">
        <v>8728</v>
      </c>
      <c r="G3561" s="43" t="s">
        <v>8364</v>
      </c>
      <c r="H3561" s="43" t="s">
        <v>1244</v>
      </c>
    </row>
    <row r="3562" spans="1:8" ht="17.25" customHeight="1" x14ac:dyDescent="0.35">
      <c r="A3562" s="46" t="str">
        <f>_xlfn.CONCAT("PUSKESMAS ",TRIM(tblReff[[#This Row],[NAMA PUSKESMAS]]))</f>
        <v>PUSKESMAS GROGOL</v>
      </c>
      <c r="B3562" s="42">
        <v>1033535</v>
      </c>
      <c r="C3562" s="43" t="s">
        <v>4979</v>
      </c>
      <c r="D3562" s="43" t="s">
        <v>8735</v>
      </c>
      <c r="E3562" s="43" t="s">
        <v>4979</v>
      </c>
      <c r="F3562" s="43" t="s">
        <v>8728</v>
      </c>
      <c r="G3562" s="43" t="s">
        <v>8364</v>
      </c>
      <c r="H3562" s="43" t="s">
        <v>1244</v>
      </c>
    </row>
    <row r="3563" spans="1:8" ht="17.25" customHeight="1" x14ac:dyDescent="0.35">
      <c r="A3563" s="46" t="str">
        <f>_xlfn.CONCAT("PUSKESMAS ",TRIM(tblReff[[#This Row],[NAMA PUSKESMAS]]))</f>
        <v>PUSKESMAS CILEGON</v>
      </c>
      <c r="B3563" s="42">
        <v>1033536</v>
      </c>
      <c r="C3563" s="43" t="s">
        <v>8736</v>
      </c>
      <c r="D3563" s="43" t="s">
        <v>8737</v>
      </c>
      <c r="E3563" s="43" t="s">
        <v>8736</v>
      </c>
      <c r="F3563" s="43" t="s">
        <v>8728</v>
      </c>
      <c r="G3563" s="43" t="s">
        <v>8364</v>
      </c>
      <c r="H3563" s="43" t="s">
        <v>1244</v>
      </c>
    </row>
    <row r="3564" spans="1:8" ht="17.25" customHeight="1" x14ac:dyDescent="0.35">
      <c r="A3564" s="46" t="str">
        <f>_xlfn.CONCAT("PUSKESMAS ",TRIM(tblReff[[#This Row],[NAMA PUSKESMAS]]))</f>
        <v>PUSKESMAS JOMBANG</v>
      </c>
      <c r="B3564" s="42">
        <v>1033537</v>
      </c>
      <c r="C3564" s="43" t="s">
        <v>6963</v>
      </c>
      <c r="D3564" s="43" t="s">
        <v>8738</v>
      </c>
      <c r="E3564" s="43" t="s">
        <v>6963</v>
      </c>
      <c r="F3564" s="43" t="s">
        <v>8728</v>
      </c>
      <c r="G3564" s="43" t="s">
        <v>8364</v>
      </c>
      <c r="H3564" s="43" t="s">
        <v>1244</v>
      </c>
    </row>
    <row r="3565" spans="1:8" ht="17.25" customHeight="1" x14ac:dyDescent="0.35">
      <c r="A3565" s="46" t="str">
        <f>_xlfn.CONCAT("PUSKESMAS ",TRIM(tblReff[[#This Row],[NAMA PUSKESMAS]]))</f>
        <v>PUSKESMAS CIBEBER</v>
      </c>
      <c r="B3565" s="42">
        <v>1033538</v>
      </c>
      <c r="C3565" s="43" t="s">
        <v>2418</v>
      </c>
      <c r="D3565" s="43" t="s">
        <v>8739</v>
      </c>
      <c r="E3565" s="43" t="s">
        <v>2418</v>
      </c>
      <c r="F3565" s="43" t="s">
        <v>8728</v>
      </c>
      <c r="G3565" s="43" t="s">
        <v>8364</v>
      </c>
      <c r="H3565" s="43" t="s">
        <v>1243</v>
      </c>
    </row>
    <row r="3566" spans="1:8" ht="17.25" customHeight="1" x14ac:dyDescent="0.35">
      <c r="A3566" s="46" t="str">
        <f>_xlfn.CONCAT("PUSKESMAS ",TRIM(tblReff[[#This Row],[NAMA PUSKESMAS]]))</f>
        <v>PUSKESMAS CURUG</v>
      </c>
      <c r="B3566" s="42">
        <v>1033539</v>
      </c>
      <c r="C3566" s="43" t="s">
        <v>2245</v>
      </c>
      <c r="D3566" s="43" t="s">
        <v>8740</v>
      </c>
      <c r="E3566" s="43" t="s">
        <v>2245</v>
      </c>
      <c r="F3566" s="43" t="s">
        <v>8741</v>
      </c>
      <c r="G3566" s="43" t="s">
        <v>8364</v>
      </c>
      <c r="H3566" s="43" t="s">
        <v>1243</v>
      </c>
    </row>
    <row r="3567" spans="1:8" ht="17.25" customHeight="1" x14ac:dyDescent="0.35">
      <c r="A3567" s="46" t="str">
        <f>_xlfn.CONCAT("PUSKESMAS ",TRIM(tblReff[[#This Row],[NAMA PUSKESMAS]]))</f>
        <v>PUSKESMAS WALANTAKA</v>
      </c>
      <c r="B3567" s="42">
        <v>1033540</v>
      </c>
      <c r="C3567" s="43" t="s">
        <v>8742</v>
      </c>
      <c r="D3567" s="43" t="s">
        <v>8743</v>
      </c>
      <c r="E3567" s="43" t="s">
        <v>8742</v>
      </c>
      <c r="F3567" s="43" t="s">
        <v>8741</v>
      </c>
      <c r="G3567" s="43" t="s">
        <v>8364</v>
      </c>
      <c r="H3567" s="43" t="s">
        <v>1243</v>
      </c>
    </row>
    <row r="3568" spans="1:8" ht="17.25" customHeight="1" x14ac:dyDescent="0.35">
      <c r="A3568" s="46" t="str">
        <f>_xlfn.CONCAT("PUSKESMAS ",TRIM(tblReff[[#This Row],[NAMA PUSKESMAS]]))</f>
        <v>PUSKESMAS KALODRAN</v>
      </c>
      <c r="B3568" s="42">
        <v>1033541</v>
      </c>
      <c r="C3568" s="43" t="s">
        <v>8744</v>
      </c>
      <c r="D3568" s="43" t="s">
        <v>8745</v>
      </c>
      <c r="E3568" s="43" t="s">
        <v>8742</v>
      </c>
      <c r="F3568" s="43" t="s">
        <v>8741</v>
      </c>
      <c r="G3568" s="43" t="s">
        <v>8364</v>
      </c>
      <c r="H3568" s="43" t="s">
        <v>1244</v>
      </c>
    </row>
    <row r="3569" spans="1:8" ht="17.25" customHeight="1" x14ac:dyDescent="0.35">
      <c r="A3569" s="46" t="str">
        <f>_xlfn.CONCAT("PUSKESMAS ",TRIM(tblReff[[#This Row],[NAMA PUSKESMAS]]))</f>
        <v>PUSKESMAS BANJAR AGUNG</v>
      </c>
      <c r="B3569" s="42">
        <v>1033542</v>
      </c>
      <c r="C3569" s="43" t="s">
        <v>1345</v>
      </c>
      <c r="D3569" s="43" t="s">
        <v>8746</v>
      </c>
      <c r="E3569" s="43" t="s">
        <v>8747</v>
      </c>
      <c r="F3569" s="43" t="s">
        <v>8741</v>
      </c>
      <c r="G3569" s="43" t="s">
        <v>8364</v>
      </c>
      <c r="H3569" s="43" t="s">
        <v>1243</v>
      </c>
    </row>
    <row r="3570" spans="1:8" ht="17.25" customHeight="1" x14ac:dyDescent="0.35">
      <c r="A3570" s="46" t="str">
        <f>_xlfn.CONCAT("PUSKESMAS ",TRIM(tblReff[[#This Row],[NAMA PUSKESMAS]]))</f>
        <v>PUSKESMAS BANTEN GIRANG</v>
      </c>
      <c r="B3570" s="42">
        <v>1033543</v>
      </c>
      <c r="C3570" s="43" t="s">
        <v>8748</v>
      </c>
      <c r="D3570" s="43" t="s">
        <v>8749</v>
      </c>
      <c r="E3570" s="43" t="s">
        <v>8747</v>
      </c>
      <c r="F3570" s="43" t="s">
        <v>8741</v>
      </c>
      <c r="G3570" s="43" t="s">
        <v>8364</v>
      </c>
      <c r="H3570" s="43" t="s">
        <v>1244</v>
      </c>
    </row>
    <row r="3571" spans="1:8" ht="17.25" customHeight="1" x14ac:dyDescent="0.35">
      <c r="A3571" s="46" t="str">
        <f>_xlfn.CONCAT("PUSKESMAS ",TRIM(tblReff[[#This Row],[NAMA PUSKESMAS]]))</f>
        <v>PUSKESMAS CIPOCOK JAYA</v>
      </c>
      <c r="B3571" s="42">
        <v>1033544</v>
      </c>
      <c r="C3571" s="43" t="s">
        <v>8747</v>
      </c>
      <c r="D3571" s="43" t="s">
        <v>8750</v>
      </c>
      <c r="E3571" s="43" t="s">
        <v>8747</v>
      </c>
      <c r="F3571" s="43" t="s">
        <v>8741</v>
      </c>
      <c r="G3571" s="43" t="s">
        <v>8364</v>
      </c>
      <c r="H3571" s="43" t="s">
        <v>1244</v>
      </c>
    </row>
    <row r="3572" spans="1:8" ht="17.25" customHeight="1" x14ac:dyDescent="0.35">
      <c r="A3572" s="46" t="str">
        <f>_xlfn.CONCAT("PUSKESMAS ",TRIM(tblReff[[#This Row],[NAMA PUSKESMAS]]))</f>
        <v>PUSKESMAS SINGANDARU</v>
      </c>
      <c r="B3572" s="42">
        <v>1033545</v>
      </c>
      <c r="C3572" s="43" t="s">
        <v>8751</v>
      </c>
      <c r="D3572" s="43" t="s">
        <v>8752</v>
      </c>
      <c r="E3572" s="43" t="s">
        <v>8753</v>
      </c>
      <c r="F3572" s="43" t="s">
        <v>8741</v>
      </c>
      <c r="G3572" s="43" t="s">
        <v>8364</v>
      </c>
      <c r="H3572" s="43" t="s">
        <v>1243</v>
      </c>
    </row>
    <row r="3573" spans="1:8" ht="17.25" customHeight="1" x14ac:dyDescent="0.35">
      <c r="A3573" s="46" t="str">
        <f>_xlfn.CONCAT("PUSKESMAS ",TRIM(tblReff[[#This Row],[NAMA PUSKESMAS]]))</f>
        <v>PUSKESMAS SERANG KOTA</v>
      </c>
      <c r="B3573" s="42">
        <v>1033546</v>
      </c>
      <c r="C3573" s="43" t="s">
        <v>8754</v>
      </c>
      <c r="D3573" s="43" t="s">
        <v>8755</v>
      </c>
      <c r="E3573" s="43" t="s">
        <v>8753</v>
      </c>
      <c r="F3573" s="43" t="s">
        <v>8741</v>
      </c>
      <c r="G3573" s="43" t="s">
        <v>8364</v>
      </c>
      <c r="H3573" s="43" t="s">
        <v>1243</v>
      </c>
    </row>
    <row r="3574" spans="1:8" ht="17.25" customHeight="1" x14ac:dyDescent="0.35">
      <c r="A3574" s="46" t="str">
        <f>_xlfn.CONCAT("PUSKESMAS ",TRIM(tblReff[[#This Row],[NAMA PUSKESMAS]]))</f>
        <v>PUSKESMAS CIRACAS</v>
      </c>
      <c r="B3574" s="42">
        <v>1033547</v>
      </c>
      <c r="C3574" s="43" t="s">
        <v>1565</v>
      </c>
      <c r="D3574" s="43" t="s">
        <v>8756</v>
      </c>
      <c r="E3574" s="43" t="s">
        <v>8753</v>
      </c>
      <c r="F3574" s="43" t="s">
        <v>8741</v>
      </c>
      <c r="G3574" s="43" t="s">
        <v>8364</v>
      </c>
      <c r="H3574" s="43" t="s">
        <v>1244</v>
      </c>
    </row>
    <row r="3575" spans="1:8" ht="17.25" customHeight="1" x14ac:dyDescent="0.35">
      <c r="A3575" s="46" t="str">
        <f>_xlfn.CONCAT("PUSKESMAS ",TRIM(tblReff[[#This Row],[NAMA PUSKESMAS]]))</f>
        <v>PUSKESMAS RAU</v>
      </c>
      <c r="B3575" s="42">
        <v>1033548</v>
      </c>
      <c r="C3575" s="43" t="s">
        <v>8757</v>
      </c>
      <c r="D3575" s="43" t="s">
        <v>8758</v>
      </c>
      <c r="E3575" s="43" t="s">
        <v>8753</v>
      </c>
      <c r="F3575" s="43" t="s">
        <v>8741</v>
      </c>
      <c r="G3575" s="43" t="s">
        <v>8364</v>
      </c>
      <c r="H3575" s="43" t="s">
        <v>1244</v>
      </c>
    </row>
    <row r="3576" spans="1:8" ht="17.25" customHeight="1" x14ac:dyDescent="0.35">
      <c r="A3576" s="46" t="str">
        <f>_xlfn.CONCAT("PUSKESMAS ",TRIM(tblReff[[#This Row],[NAMA PUSKESMAS]]))</f>
        <v>PUSKESMAS UNYUR</v>
      </c>
      <c r="B3576" s="42">
        <v>1033549</v>
      </c>
      <c r="C3576" s="43" t="s">
        <v>8759</v>
      </c>
      <c r="D3576" s="43" t="s">
        <v>8760</v>
      </c>
      <c r="E3576" s="43" t="s">
        <v>8753</v>
      </c>
      <c r="F3576" s="43" t="s">
        <v>8741</v>
      </c>
      <c r="G3576" s="43" t="s">
        <v>8364</v>
      </c>
      <c r="H3576" s="43" t="s">
        <v>1244</v>
      </c>
    </row>
    <row r="3577" spans="1:8" ht="17.25" customHeight="1" x14ac:dyDescent="0.35">
      <c r="A3577" s="46" t="str">
        <f>_xlfn.CONCAT("PUSKESMAS ",TRIM(tblReff[[#This Row],[NAMA PUSKESMAS]]))</f>
        <v>PUSKESMAS TAKTAKAN</v>
      </c>
      <c r="B3577" s="42">
        <v>1033550</v>
      </c>
      <c r="C3577" s="43" t="s">
        <v>8761</v>
      </c>
      <c r="D3577" s="43" t="s">
        <v>8762</v>
      </c>
      <c r="E3577" s="43" t="s">
        <v>8761</v>
      </c>
      <c r="F3577" s="43" t="s">
        <v>8741</v>
      </c>
      <c r="G3577" s="43" t="s">
        <v>8364</v>
      </c>
      <c r="H3577" s="43" t="s">
        <v>1244</v>
      </c>
    </row>
    <row r="3578" spans="1:8" ht="17.25" customHeight="1" x14ac:dyDescent="0.35">
      <c r="A3578" s="46" t="str">
        <f>_xlfn.CONCAT("PUSKESMAS ",TRIM(tblReff[[#This Row],[NAMA PUSKESMAS]]))</f>
        <v>PUSKESMAS PANCUR</v>
      </c>
      <c r="B3578" s="42">
        <v>1033551</v>
      </c>
      <c r="C3578" s="43" t="s">
        <v>1375</v>
      </c>
      <c r="D3578" s="43" t="s">
        <v>8763</v>
      </c>
      <c r="E3578" s="43" t="s">
        <v>8761</v>
      </c>
      <c r="F3578" s="43" t="s">
        <v>8741</v>
      </c>
      <c r="G3578" s="43" t="s">
        <v>8364</v>
      </c>
      <c r="H3578" s="43" t="s">
        <v>1244</v>
      </c>
    </row>
    <row r="3579" spans="1:8" ht="17.25" customHeight="1" x14ac:dyDescent="0.35">
      <c r="A3579" s="46" t="str">
        <f>_xlfn.CONCAT("PUSKESMAS ",TRIM(tblReff[[#This Row],[NAMA PUSKESMAS]]))</f>
        <v>PUSKESMAS KILASAH</v>
      </c>
      <c r="B3579" s="42">
        <v>1033552</v>
      </c>
      <c r="C3579" s="43" t="s">
        <v>8764</v>
      </c>
      <c r="D3579" s="43" t="s">
        <v>8765</v>
      </c>
      <c r="E3579" s="43" t="s">
        <v>8766</v>
      </c>
      <c r="F3579" s="43" t="s">
        <v>8741</v>
      </c>
      <c r="G3579" s="43" t="s">
        <v>8364</v>
      </c>
      <c r="H3579" s="43" t="s">
        <v>1243</v>
      </c>
    </row>
    <row r="3580" spans="1:8" ht="17.25" customHeight="1" x14ac:dyDescent="0.35">
      <c r="A3580" s="46" t="str">
        <f>_xlfn.CONCAT("PUSKESMAS ",TRIM(tblReff[[#This Row],[NAMA PUSKESMAS]]))</f>
        <v>PUSKESMAS KASEMEN</v>
      </c>
      <c r="B3580" s="42">
        <v>1033553</v>
      </c>
      <c r="C3580" s="43" t="s">
        <v>8766</v>
      </c>
      <c r="D3580" s="43" t="s">
        <v>8767</v>
      </c>
      <c r="E3580" s="43" t="s">
        <v>8766</v>
      </c>
      <c r="F3580" s="43" t="s">
        <v>8741</v>
      </c>
      <c r="G3580" s="43" t="s">
        <v>8364</v>
      </c>
      <c r="H3580" s="43" t="s">
        <v>1243</v>
      </c>
    </row>
    <row r="3581" spans="1:8" ht="17.25" customHeight="1" x14ac:dyDescent="0.35">
      <c r="A3581" s="46" t="str">
        <f>_xlfn.CONCAT("PUSKESMAS ",TRIM(tblReff[[#This Row],[NAMA PUSKESMAS]]))</f>
        <v>PUSKESMAS SAWAH LUHUR</v>
      </c>
      <c r="B3581" s="42">
        <v>1033554</v>
      </c>
      <c r="C3581" s="43" t="s">
        <v>8768</v>
      </c>
      <c r="D3581" s="43" t="s">
        <v>8769</v>
      </c>
      <c r="E3581" s="43" t="s">
        <v>8766</v>
      </c>
      <c r="F3581" s="43" t="s">
        <v>8741</v>
      </c>
      <c r="G3581" s="43" t="s">
        <v>8364</v>
      </c>
      <c r="H3581" s="43" t="s">
        <v>1244</v>
      </c>
    </row>
    <row r="3582" spans="1:8" ht="17.25" customHeight="1" x14ac:dyDescent="0.35">
      <c r="A3582" s="46" t="str">
        <f>_xlfn.CONCAT("PUSKESMAS ",TRIM(tblReff[[#This Row],[NAMA PUSKESMAS]]))</f>
        <v>PUSKESMAS SETU</v>
      </c>
      <c r="B3582" s="42">
        <v>1033555</v>
      </c>
      <c r="C3582" s="43" t="s">
        <v>3562</v>
      </c>
      <c r="D3582" s="43" t="s">
        <v>8770</v>
      </c>
      <c r="E3582" s="43" t="s">
        <v>3562</v>
      </c>
      <c r="F3582" s="43" t="s">
        <v>8771</v>
      </c>
      <c r="G3582" s="43" t="s">
        <v>8364</v>
      </c>
      <c r="H3582" s="43" t="s">
        <v>1244</v>
      </c>
    </row>
    <row r="3583" spans="1:8" ht="17.25" customHeight="1" x14ac:dyDescent="0.35">
      <c r="A3583" s="46" t="str">
        <f>_xlfn.CONCAT("PUSKESMAS ",TRIM(tblReff[[#This Row],[NAMA PUSKESMAS]]))</f>
        <v>PUSKESMAS KRANGGAN</v>
      </c>
      <c r="B3583" s="42">
        <v>1033556</v>
      </c>
      <c r="C3583" s="43" t="s">
        <v>2182</v>
      </c>
      <c r="D3583" s="43" t="s">
        <v>8772</v>
      </c>
      <c r="E3583" s="43" t="s">
        <v>3562</v>
      </c>
      <c r="F3583" s="43" t="s">
        <v>8771</v>
      </c>
      <c r="G3583" s="43" t="s">
        <v>8364</v>
      </c>
      <c r="H3583" s="43" t="s">
        <v>1243</v>
      </c>
    </row>
    <row r="3584" spans="1:8" ht="17.25" customHeight="1" x14ac:dyDescent="0.35">
      <c r="A3584" s="46" t="str">
        <f>_xlfn.CONCAT("PUSKESMAS ",TRIM(tblReff[[#This Row],[NAMA PUSKESMAS]]))</f>
        <v>PUSKESMAS BHAKTI JAYA</v>
      </c>
      <c r="B3584" s="42">
        <v>1033557</v>
      </c>
      <c r="C3584" s="43" t="s">
        <v>8773</v>
      </c>
      <c r="D3584" s="43" t="s">
        <v>8774</v>
      </c>
      <c r="E3584" s="43" t="s">
        <v>3562</v>
      </c>
      <c r="F3584" s="43" t="s">
        <v>8771</v>
      </c>
      <c r="G3584" s="43" t="s">
        <v>8364</v>
      </c>
      <c r="H3584" s="43" t="s">
        <v>1243</v>
      </c>
    </row>
    <row r="3585" spans="1:8" ht="17.25" customHeight="1" x14ac:dyDescent="0.35">
      <c r="A3585" s="46" t="str">
        <f>_xlfn.CONCAT("PUSKESMAS ",TRIM(tblReff[[#This Row],[NAMA PUSKESMAS]]))</f>
        <v>PUSKESMAS LENGKONG WETAN</v>
      </c>
      <c r="B3585" s="42">
        <v>1033618</v>
      </c>
      <c r="C3585" s="43" t="s">
        <v>8775</v>
      </c>
      <c r="D3585" s="43" t="s">
        <v>8776</v>
      </c>
      <c r="E3585" s="43" t="s">
        <v>8777</v>
      </c>
      <c r="F3585" s="43" t="s">
        <v>8771</v>
      </c>
      <c r="G3585" s="43" t="s">
        <v>8364</v>
      </c>
      <c r="H3585" s="43" t="s">
        <v>1243</v>
      </c>
    </row>
    <row r="3586" spans="1:8" ht="17.25" customHeight="1" x14ac:dyDescent="0.35">
      <c r="A3586" s="46" t="str">
        <f>_xlfn.CONCAT("PUSKESMAS ",TRIM(tblReff[[#This Row],[NAMA PUSKESMAS]]))</f>
        <v>PUSKESMAS SERPONG I</v>
      </c>
      <c r="B3586" s="42">
        <v>1033558</v>
      </c>
      <c r="C3586" s="43" t="s">
        <v>8778</v>
      </c>
      <c r="D3586" s="43" t="s">
        <v>8779</v>
      </c>
      <c r="E3586" s="43" t="s">
        <v>8777</v>
      </c>
      <c r="F3586" s="43" t="s">
        <v>8771</v>
      </c>
      <c r="G3586" s="43" t="s">
        <v>8364</v>
      </c>
      <c r="H3586" s="43" t="s">
        <v>1244</v>
      </c>
    </row>
    <row r="3587" spans="1:8" ht="17.25" customHeight="1" x14ac:dyDescent="0.35">
      <c r="A3587" s="46" t="str">
        <f>_xlfn.CONCAT("PUSKESMAS ",TRIM(tblReff[[#This Row],[NAMA PUSKESMAS]]))</f>
        <v>PUSKESMAS SERPONG II</v>
      </c>
      <c r="B3587" s="42">
        <v>1033559</v>
      </c>
      <c r="C3587" s="43" t="s">
        <v>8780</v>
      </c>
      <c r="D3587" s="43" t="s">
        <v>8781</v>
      </c>
      <c r="E3587" s="43" t="s">
        <v>8777</v>
      </c>
      <c r="F3587" s="43" t="s">
        <v>8771</v>
      </c>
      <c r="G3587" s="43" t="s">
        <v>8364</v>
      </c>
      <c r="H3587" s="43" t="s">
        <v>1243</v>
      </c>
    </row>
    <row r="3588" spans="1:8" ht="17.25" customHeight="1" x14ac:dyDescent="0.35">
      <c r="A3588" s="46" t="str">
        <f>_xlfn.CONCAT("PUSKESMAS ",TRIM(tblReff[[#This Row],[NAMA PUSKESMAS]]))</f>
        <v>PUSKESMAS RAWA BUNTU</v>
      </c>
      <c r="B3588" s="42">
        <v>1033560</v>
      </c>
      <c r="C3588" s="43" t="s">
        <v>8782</v>
      </c>
      <c r="D3588" s="43" t="s">
        <v>8783</v>
      </c>
      <c r="E3588" s="43" t="s">
        <v>8777</v>
      </c>
      <c r="F3588" s="43" t="s">
        <v>8771</v>
      </c>
      <c r="G3588" s="43" t="s">
        <v>8364</v>
      </c>
      <c r="H3588" s="43" t="s">
        <v>1243</v>
      </c>
    </row>
    <row r="3589" spans="1:8" ht="17.25" customHeight="1" x14ac:dyDescent="0.35">
      <c r="A3589" s="46" t="str">
        <f>_xlfn.CONCAT("PUSKESMAS ",TRIM(tblReff[[#This Row],[NAMA PUSKESMAS]]))</f>
        <v>PUSKESMAS PAMULANG</v>
      </c>
      <c r="B3589" s="42">
        <v>1033561</v>
      </c>
      <c r="C3589" s="43" t="s">
        <v>3921</v>
      </c>
      <c r="D3589" s="43" t="s">
        <v>8784</v>
      </c>
      <c r="E3589" s="43" t="s">
        <v>3921</v>
      </c>
      <c r="F3589" s="43" t="s">
        <v>8771</v>
      </c>
      <c r="G3589" s="43" t="s">
        <v>8364</v>
      </c>
      <c r="H3589" s="43" t="s">
        <v>1243</v>
      </c>
    </row>
    <row r="3590" spans="1:8" ht="17.25" customHeight="1" x14ac:dyDescent="0.35">
      <c r="A3590" s="46" t="str">
        <f>_xlfn.CONCAT("PUSKESMAS ",TRIM(tblReff[[#This Row],[NAMA PUSKESMAS]]))</f>
        <v>PUSKESMAS BAMBU APUS</v>
      </c>
      <c r="B3590" s="42">
        <v>1033617</v>
      </c>
      <c r="C3590" s="43" t="s">
        <v>8785</v>
      </c>
      <c r="D3590" s="43" t="s">
        <v>8786</v>
      </c>
      <c r="E3590" s="43" t="s">
        <v>3921</v>
      </c>
      <c r="F3590" s="43" t="s">
        <v>8771</v>
      </c>
      <c r="G3590" s="43" t="s">
        <v>8364</v>
      </c>
      <c r="H3590" s="43" t="s">
        <v>1243</v>
      </c>
    </row>
    <row r="3591" spans="1:8" ht="17.25" customHeight="1" x14ac:dyDescent="0.35">
      <c r="A3591" s="46" t="str">
        <f>_xlfn.CONCAT("PUSKESMAS ",TRIM(tblReff[[#This Row],[NAMA PUSKESMAS]]))</f>
        <v>PUSKESMAS PONDOK CABE ILIR</v>
      </c>
      <c r="B3591" s="42">
        <v>1033619</v>
      </c>
      <c r="C3591" s="43" t="s">
        <v>8787</v>
      </c>
      <c r="D3591" s="43" t="s">
        <v>8788</v>
      </c>
      <c r="E3591" s="43" t="s">
        <v>3921</v>
      </c>
      <c r="F3591" s="43" t="s">
        <v>8771</v>
      </c>
      <c r="G3591" s="43" t="s">
        <v>8364</v>
      </c>
      <c r="H3591" s="43" t="s">
        <v>1243</v>
      </c>
    </row>
    <row r="3592" spans="1:8" ht="17.25" customHeight="1" x14ac:dyDescent="0.35">
      <c r="A3592" s="46" t="str">
        <f>_xlfn.CONCAT("PUSKESMAS ",TRIM(tblReff[[#This Row],[NAMA PUSKESMAS]]))</f>
        <v>PUSKESMAS PONDOK BENDA</v>
      </c>
      <c r="B3592" s="42">
        <v>1033562</v>
      </c>
      <c r="C3592" s="43" t="s">
        <v>8789</v>
      </c>
      <c r="D3592" s="43" t="s">
        <v>8790</v>
      </c>
      <c r="E3592" s="43" t="s">
        <v>3921</v>
      </c>
      <c r="F3592" s="43" t="s">
        <v>8771</v>
      </c>
      <c r="G3592" s="43" t="s">
        <v>8364</v>
      </c>
      <c r="H3592" s="43" t="s">
        <v>1243</v>
      </c>
    </row>
    <row r="3593" spans="1:8" ht="17.25" customHeight="1" x14ac:dyDescent="0.35">
      <c r="A3593" s="46" t="str">
        <f>_xlfn.CONCAT("PUSKESMAS ",TRIM(tblReff[[#This Row],[NAMA PUSKESMAS]]))</f>
        <v>PUSKESMAS BENDA BARU</v>
      </c>
      <c r="B3593" s="42">
        <v>1033563</v>
      </c>
      <c r="C3593" s="43" t="s">
        <v>8791</v>
      </c>
      <c r="D3593" s="43" t="s">
        <v>8792</v>
      </c>
      <c r="E3593" s="43" t="s">
        <v>3921</v>
      </c>
      <c r="F3593" s="43" t="s">
        <v>8771</v>
      </c>
      <c r="G3593" s="43" t="s">
        <v>8364</v>
      </c>
      <c r="H3593" s="43" t="s">
        <v>1243</v>
      </c>
    </row>
    <row r="3594" spans="1:8" ht="17.25" customHeight="1" x14ac:dyDescent="0.35">
      <c r="A3594" s="46" t="str">
        <f>_xlfn.CONCAT("PUSKESMAS ",TRIM(tblReff[[#This Row],[NAMA PUSKESMAS]]))</f>
        <v>PUSKESMAS SAWAH BARU</v>
      </c>
      <c r="B3594" s="42">
        <v>1033620</v>
      </c>
      <c r="C3594" s="43" t="s">
        <v>8793</v>
      </c>
      <c r="D3594" s="43" t="s">
        <v>8794</v>
      </c>
      <c r="E3594" s="43" t="s">
        <v>8795</v>
      </c>
      <c r="F3594" s="43" t="s">
        <v>8771</v>
      </c>
      <c r="G3594" s="43" t="s">
        <v>8364</v>
      </c>
      <c r="H3594" s="43" t="s">
        <v>1243</v>
      </c>
    </row>
    <row r="3595" spans="1:8" ht="17.25" customHeight="1" x14ac:dyDescent="0.35">
      <c r="A3595" s="46" t="str">
        <f>_xlfn.CONCAT("PUSKESMAS ",TRIM(tblReff[[#This Row],[NAMA PUSKESMAS]]))</f>
        <v>PUSKESMAS CIPUTAT</v>
      </c>
      <c r="B3595" s="42">
        <v>1033564</v>
      </c>
      <c r="C3595" s="43" t="s">
        <v>8795</v>
      </c>
      <c r="D3595" s="43" t="s">
        <v>8796</v>
      </c>
      <c r="E3595" s="43" t="s">
        <v>8795</v>
      </c>
      <c r="F3595" s="43" t="s">
        <v>8771</v>
      </c>
      <c r="G3595" s="43" t="s">
        <v>8364</v>
      </c>
      <c r="H3595" s="43" t="s">
        <v>1244</v>
      </c>
    </row>
    <row r="3596" spans="1:8" ht="17.25" customHeight="1" x14ac:dyDescent="0.35">
      <c r="A3596" s="46" t="str">
        <f>_xlfn.CONCAT("PUSKESMAS ",TRIM(tblReff[[#This Row],[NAMA PUSKESMAS]]))</f>
        <v>PUSKESMAS KAMPUNG SAWAH</v>
      </c>
      <c r="B3596" s="42">
        <v>1033565</v>
      </c>
      <c r="C3596" s="43" t="s">
        <v>1367</v>
      </c>
      <c r="D3596" s="43" t="s">
        <v>8797</v>
      </c>
      <c r="E3596" s="43" t="s">
        <v>8795</v>
      </c>
      <c r="F3596" s="43" t="s">
        <v>8771</v>
      </c>
      <c r="G3596" s="43" t="s">
        <v>8364</v>
      </c>
      <c r="H3596" s="43" t="s">
        <v>1243</v>
      </c>
    </row>
    <row r="3597" spans="1:8" ht="17.25" customHeight="1" x14ac:dyDescent="0.35">
      <c r="A3597" s="46" t="str">
        <f>_xlfn.CONCAT("PUSKESMAS ",TRIM(tblReff[[#This Row],[NAMA PUSKESMAS]]))</f>
        <v>PUSKESMAS JOMBANG</v>
      </c>
      <c r="B3597" s="42">
        <v>1033566</v>
      </c>
      <c r="C3597" s="43" t="s">
        <v>6963</v>
      </c>
      <c r="D3597" s="43" t="s">
        <v>8798</v>
      </c>
      <c r="E3597" s="43" t="s">
        <v>8795</v>
      </c>
      <c r="F3597" s="43" t="s">
        <v>8771</v>
      </c>
      <c r="G3597" s="43" t="s">
        <v>8364</v>
      </c>
      <c r="H3597" s="43" t="s">
        <v>1243</v>
      </c>
    </row>
    <row r="3598" spans="1:8" ht="17.25" customHeight="1" x14ac:dyDescent="0.35">
      <c r="A3598" s="46" t="str">
        <f>_xlfn.CONCAT("PUSKESMAS ",TRIM(tblReff[[#This Row],[NAMA PUSKESMAS]]))</f>
        <v>PUSKESMAS SITU GINTUNG</v>
      </c>
      <c r="B3598" s="42">
        <v>1033567</v>
      </c>
      <c r="C3598" s="43" t="s">
        <v>8799</v>
      </c>
      <c r="D3598" s="43" t="s">
        <v>8800</v>
      </c>
      <c r="E3598" s="43" t="s">
        <v>8795</v>
      </c>
      <c r="F3598" s="43" t="s">
        <v>8771</v>
      </c>
      <c r="G3598" s="43" t="s">
        <v>8364</v>
      </c>
      <c r="H3598" s="43" t="s">
        <v>1244</v>
      </c>
    </row>
    <row r="3599" spans="1:8" ht="17.25" customHeight="1" x14ac:dyDescent="0.35">
      <c r="A3599" s="46" t="str">
        <f>_xlfn.CONCAT("PUSKESMAS ",TRIM(tblReff[[#This Row],[NAMA PUSKESMAS]]))</f>
        <v>PUSKESMAS CIPUTAT TIMUR</v>
      </c>
      <c r="B3599" s="42">
        <v>1033568</v>
      </c>
      <c r="C3599" s="43" t="s">
        <v>8801</v>
      </c>
      <c r="D3599" s="43" t="s">
        <v>8802</v>
      </c>
      <c r="E3599" s="43" t="s">
        <v>8801</v>
      </c>
      <c r="F3599" s="43" t="s">
        <v>8771</v>
      </c>
      <c r="G3599" s="43" t="s">
        <v>8364</v>
      </c>
      <c r="H3599" s="43" t="s">
        <v>1243</v>
      </c>
    </row>
    <row r="3600" spans="1:8" ht="17.25" customHeight="1" x14ac:dyDescent="0.35">
      <c r="A3600" s="46" t="str">
        <f>_xlfn.CONCAT("PUSKESMAS ",TRIM(tblReff[[#This Row],[NAMA PUSKESMAS]]))</f>
        <v>PUSKESMAS PISANGAN</v>
      </c>
      <c r="B3600" s="42">
        <v>1033569</v>
      </c>
      <c r="C3600" s="43" t="s">
        <v>8803</v>
      </c>
      <c r="D3600" s="43" t="s">
        <v>8804</v>
      </c>
      <c r="E3600" s="43" t="s">
        <v>8801</v>
      </c>
      <c r="F3600" s="43" t="s">
        <v>8771</v>
      </c>
      <c r="G3600" s="43" t="s">
        <v>8364</v>
      </c>
      <c r="H3600" s="43" t="s">
        <v>1244</v>
      </c>
    </row>
    <row r="3601" spans="1:8" ht="17.25" customHeight="1" x14ac:dyDescent="0.35">
      <c r="A3601" s="46" t="str">
        <f>_xlfn.CONCAT("PUSKESMAS ",TRIM(tblReff[[#This Row],[NAMA PUSKESMAS]]))</f>
        <v>PUSKESMAS PONDOK RANJI</v>
      </c>
      <c r="B3601" s="42">
        <v>1033570</v>
      </c>
      <c r="C3601" s="43" t="s">
        <v>8805</v>
      </c>
      <c r="D3601" s="43" t="s">
        <v>8806</v>
      </c>
      <c r="E3601" s="43" t="s">
        <v>8801</v>
      </c>
      <c r="F3601" s="43" t="s">
        <v>8771</v>
      </c>
      <c r="G3601" s="43" t="s">
        <v>8364</v>
      </c>
      <c r="H3601" s="43" t="s">
        <v>1243</v>
      </c>
    </row>
    <row r="3602" spans="1:8" ht="17.25" customHeight="1" x14ac:dyDescent="0.35">
      <c r="A3602" s="46" t="str">
        <f>_xlfn.CONCAT("PUSKESMAS ",TRIM(tblReff[[#This Row],[NAMA PUSKESMAS]]))</f>
        <v>PUSKESMAS RENGAS</v>
      </c>
      <c r="B3602" s="42">
        <v>1033571</v>
      </c>
      <c r="C3602" s="43" t="s">
        <v>8807</v>
      </c>
      <c r="D3602" s="43" t="s">
        <v>8808</v>
      </c>
      <c r="E3602" s="43" t="s">
        <v>8801</v>
      </c>
      <c r="F3602" s="43" t="s">
        <v>8771</v>
      </c>
      <c r="G3602" s="43" t="s">
        <v>8364</v>
      </c>
      <c r="H3602" s="43" t="s">
        <v>1243</v>
      </c>
    </row>
    <row r="3603" spans="1:8" ht="17.25" customHeight="1" x14ac:dyDescent="0.35">
      <c r="A3603" s="46" t="str">
        <f>_xlfn.CONCAT("PUSKESMAS ",TRIM(tblReff[[#This Row],[NAMA PUSKESMAS]]))</f>
        <v>PUSKESMAS PONDOK AREN</v>
      </c>
      <c r="B3603" s="42">
        <v>1033572</v>
      </c>
      <c r="C3603" s="43" t="s">
        <v>8809</v>
      </c>
      <c r="D3603" s="43" t="s">
        <v>8810</v>
      </c>
      <c r="E3603" s="43" t="s">
        <v>8809</v>
      </c>
      <c r="F3603" s="43" t="s">
        <v>8771</v>
      </c>
      <c r="G3603" s="43" t="s">
        <v>8364</v>
      </c>
      <c r="H3603" s="43" t="s">
        <v>1243</v>
      </c>
    </row>
    <row r="3604" spans="1:8" ht="17.25" customHeight="1" x14ac:dyDescent="0.35">
      <c r="A3604" s="46" t="str">
        <f>_xlfn.CONCAT("PUSKESMAS ",TRIM(tblReff[[#This Row],[NAMA PUSKESMAS]]))</f>
        <v>PUSKESMAS JURANG MANGGU</v>
      </c>
      <c r="B3604" s="42">
        <v>1033573</v>
      </c>
      <c r="C3604" s="43" t="s">
        <v>8811</v>
      </c>
      <c r="D3604" s="43" t="s">
        <v>8812</v>
      </c>
      <c r="E3604" s="43" t="s">
        <v>8809</v>
      </c>
      <c r="F3604" s="43" t="s">
        <v>8771</v>
      </c>
      <c r="G3604" s="43" t="s">
        <v>8364</v>
      </c>
      <c r="H3604" s="43" t="s">
        <v>1243</v>
      </c>
    </row>
    <row r="3605" spans="1:8" ht="17.25" customHeight="1" x14ac:dyDescent="0.35">
      <c r="A3605" s="46" t="str">
        <f>_xlfn.CONCAT("PUSKESMAS ",TRIM(tblReff[[#This Row],[NAMA PUSKESMAS]]))</f>
        <v>PUSKESMAS PARIGI</v>
      </c>
      <c r="B3605" s="42">
        <v>1033574</v>
      </c>
      <c r="C3605" s="43" t="s">
        <v>3728</v>
      </c>
      <c r="D3605" s="43" t="s">
        <v>8813</v>
      </c>
      <c r="E3605" s="43" t="s">
        <v>8809</v>
      </c>
      <c r="F3605" s="43" t="s">
        <v>8771</v>
      </c>
      <c r="G3605" s="43" t="s">
        <v>8364</v>
      </c>
      <c r="H3605" s="43" t="s">
        <v>1243</v>
      </c>
    </row>
    <row r="3606" spans="1:8" ht="17.25" customHeight="1" x14ac:dyDescent="0.35">
      <c r="A3606" s="46" t="str">
        <f>_xlfn.CONCAT("PUSKESMAS ",TRIM(tblReff[[#This Row],[NAMA PUSKESMAS]]))</f>
        <v>PUSKESMAS PONDOK BETUNG</v>
      </c>
      <c r="B3606" s="42">
        <v>1033575</v>
      </c>
      <c r="C3606" s="43" t="s">
        <v>8814</v>
      </c>
      <c r="D3606" s="43" t="s">
        <v>8815</v>
      </c>
      <c r="E3606" s="43" t="s">
        <v>8809</v>
      </c>
      <c r="F3606" s="43" t="s">
        <v>8771</v>
      </c>
      <c r="G3606" s="43" t="s">
        <v>8364</v>
      </c>
      <c r="H3606" s="43" t="s">
        <v>1243</v>
      </c>
    </row>
    <row r="3607" spans="1:8" ht="17.25" customHeight="1" x14ac:dyDescent="0.35">
      <c r="A3607" s="46" t="str">
        <f>_xlfn.CONCAT("PUSKESMAS ",TRIM(tblReff[[#This Row],[NAMA PUSKESMAS]]))</f>
        <v>PUSKESMAS PONDOK PUCUNG</v>
      </c>
      <c r="B3607" s="42">
        <v>1033576</v>
      </c>
      <c r="C3607" s="43" t="s">
        <v>8816</v>
      </c>
      <c r="D3607" s="43" t="s">
        <v>8817</v>
      </c>
      <c r="E3607" s="43" t="s">
        <v>8809</v>
      </c>
      <c r="F3607" s="43" t="s">
        <v>8771</v>
      </c>
      <c r="G3607" s="43" t="s">
        <v>8364</v>
      </c>
      <c r="H3607" s="43" t="s">
        <v>1243</v>
      </c>
    </row>
    <row r="3608" spans="1:8" ht="17.25" customHeight="1" x14ac:dyDescent="0.35">
      <c r="A3608" s="46" t="str">
        <f>_xlfn.CONCAT("PUSKESMAS ",TRIM(tblReff[[#This Row],[NAMA PUSKESMAS]]))</f>
        <v>PUSKESMAS PONDOK KACANG TIMUR</v>
      </c>
      <c r="B3608" s="42">
        <v>1033577</v>
      </c>
      <c r="C3608" s="43" t="s">
        <v>8818</v>
      </c>
      <c r="D3608" s="43" t="s">
        <v>8819</v>
      </c>
      <c r="E3608" s="43" t="s">
        <v>8809</v>
      </c>
      <c r="F3608" s="43" t="s">
        <v>8771</v>
      </c>
      <c r="G3608" s="43" t="s">
        <v>8364</v>
      </c>
      <c r="H3608" s="43" t="s">
        <v>1243</v>
      </c>
    </row>
    <row r="3609" spans="1:8" ht="17.25" customHeight="1" x14ac:dyDescent="0.35">
      <c r="A3609" s="46" t="str">
        <f>_xlfn.CONCAT("PUSKESMAS ",TRIM(tblReff[[#This Row],[NAMA PUSKESMAS]]))</f>
        <v>PUSKESMAS PONDOK JAGUNG</v>
      </c>
      <c r="B3609" s="42">
        <v>1033578</v>
      </c>
      <c r="C3609" s="43" t="s">
        <v>8820</v>
      </c>
      <c r="D3609" s="43" t="s">
        <v>8821</v>
      </c>
      <c r="E3609" s="43" t="s">
        <v>8822</v>
      </c>
      <c r="F3609" s="43" t="s">
        <v>8771</v>
      </c>
      <c r="G3609" s="43" t="s">
        <v>8364</v>
      </c>
      <c r="H3609" s="43" t="s">
        <v>1243</v>
      </c>
    </row>
    <row r="3610" spans="1:8" ht="17.25" customHeight="1" x14ac:dyDescent="0.35">
      <c r="A3610" s="46" t="str">
        <f>_xlfn.CONCAT("PUSKESMAS ",TRIM(tblReff[[#This Row],[NAMA PUSKESMAS]]))</f>
        <v>PUSKESMAS PAKUALAM</v>
      </c>
      <c r="B3610" s="42">
        <v>1033579</v>
      </c>
      <c r="C3610" s="43" t="s">
        <v>8823</v>
      </c>
      <c r="D3610" s="43" t="s">
        <v>8824</v>
      </c>
      <c r="E3610" s="43" t="s">
        <v>8822</v>
      </c>
      <c r="F3610" s="43" t="s">
        <v>8771</v>
      </c>
      <c r="G3610" s="43" t="s">
        <v>8364</v>
      </c>
      <c r="H3610" s="43" t="s">
        <v>1243</v>
      </c>
    </row>
    <row r="3611" spans="1:8" ht="17.25" customHeight="1" x14ac:dyDescent="0.35">
      <c r="A3611" s="46" t="str">
        <f>_xlfn.CONCAT("PUSKESMAS ",TRIM(tblReff[[#This Row],[NAMA PUSKESMAS]]))</f>
        <v>PUSKESMAS II MELAYA</v>
      </c>
      <c r="B3611" s="42">
        <v>1050001</v>
      </c>
      <c r="C3611" s="43" t="s">
        <v>8825</v>
      </c>
      <c r="D3611" s="43" t="s">
        <v>8826</v>
      </c>
      <c r="E3611" s="43" t="s">
        <v>8827</v>
      </c>
      <c r="F3611" s="43" t="s">
        <v>8828</v>
      </c>
      <c r="G3611" s="43" t="s">
        <v>8829</v>
      </c>
      <c r="H3611" s="43" t="s">
        <v>1243</v>
      </c>
    </row>
    <row r="3612" spans="1:8" ht="17.25" customHeight="1" x14ac:dyDescent="0.35">
      <c r="A3612" s="46" t="str">
        <f>_xlfn.CONCAT("PUSKESMAS ",TRIM(tblReff[[#This Row],[NAMA PUSKESMAS]]))</f>
        <v>PUSKESMAS I MELAYA</v>
      </c>
      <c r="B3612" s="42">
        <v>1050002</v>
      </c>
      <c r="C3612" s="43" t="s">
        <v>8830</v>
      </c>
      <c r="D3612" s="43" t="s">
        <v>8831</v>
      </c>
      <c r="E3612" s="43" t="s">
        <v>8827</v>
      </c>
      <c r="F3612" s="43" t="s">
        <v>8828</v>
      </c>
      <c r="G3612" s="43" t="s">
        <v>8829</v>
      </c>
      <c r="H3612" s="43" t="s">
        <v>1243</v>
      </c>
    </row>
    <row r="3613" spans="1:8" ht="17.25" customHeight="1" x14ac:dyDescent="0.35">
      <c r="A3613" s="46" t="str">
        <f>_xlfn.CONCAT("PUSKESMAS ",TRIM(tblReff[[#This Row],[NAMA PUSKESMAS]]))</f>
        <v>PUSKESMAS II NEGARA</v>
      </c>
      <c r="B3613" s="42">
        <v>1050003</v>
      </c>
      <c r="C3613" s="43" t="s">
        <v>8832</v>
      </c>
      <c r="D3613" s="43" t="s">
        <v>8833</v>
      </c>
      <c r="E3613" s="43" t="s">
        <v>8834</v>
      </c>
      <c r="F3613" s="43" t="s">
        <v>8828</v>
      </c>
      <c r="G3613" s="43" t="s">
        <v>8829</v>
      </c>
      <c r="H3613" s="43" t="s">
        <v>1243</v>
      </c>
    </row>
    <row r="3614" spans="1:8" ht="17.25" customHeight="1" x14ac:dyDescent="0.35">
      <c r="A3614" s="46" t="str">
        <f>_xlfn.CONCAT("PUSKESMAS ",TRIM(tblReff[[#This Row],[NAMA PUSKESMAS]]))</f>
        <v>PUSKESMAS I NEGARA</v>
      </c>
      <c r="B3614" s="42">
        <v>1050004</v>
      </c>
      <c r="C3614" s="43" t="s">
        <v>8835</v>
      </c>
      <c r="D3614" s="43" t="s">
        <v>8836</v>
      </c>
      <c r="E3614" s="43" t="s">
        <v>8834</v>
      </c>
      <c r="F3614" s="43" t="s">
        <v>8828</v>
      </c>
      <c r="G3614" s="43" t="s">
        <v>8829</v>
      </c>
      <c r="H3614" s="43" t="s">
        <v>1244</v>
      </c>
    </row>
    <row r="3615" spans="1:8" ht="17.25" customHeight="1" x14ac:dyDescent="0.35">
      <c r="A3615" s="46" t="str">
        <f>_xlfn.CONCAT("PUSKESMAS ",TRIM(tblReff[[#This Row],[NAMA PUSKESMAS]]))</f>
        <v>PUSKESMAS II JEMBRANA</v>
      </c>
      <c r="B3615" s="42">
        <v>1050005</v>
      </c>
      <c r="C3615" s="43" t="s">
        <v>8837</v>
      </c>
      <c r="D3615" s="43" t="s">
        <v>8838</v>
      </c>
      <c r="E3615" s="43" t="s">
        <v>8839</v>
      </c>
      <c r="F3615" s="43" t="s">
        <v>8828</v>
      </c>
      <c r="G3615" s="43" t="s">
        <v>8829</v>
      </c>
      <c r="H3615" s="43" t="s">
        <v>1243</v>
      </c>
    </row>
    <row r="3616" spans="1:8" ht="17.25" customHeight="1" x14ac:dyDescent="0.35">
      <c r="A3616" s="46" t="str">
        <f>_xlfn.CONCAT("PUSKESMAS ",TRIM(tblReff[[#This Row],[NAMA PUSKESMAS]]))</f>
        <v>PUSKESMAS I JEMBRANA</v>
      </c>
      <c r="B3616" s="42">
        <v>1050006</v>
      </c>
      <c r="C3616" s="43" t="s">
        <v>8840</v>
      </c>
      <c r="D3616" s="43" t="s">
        <v>8841</v>
      </c>
      <c r="E3616" s="43" t="s">
        <v>8839</v>
      </c>
      <c r="F3616" s="43" t="s">
        <v>8828</v>
      </c>
      <c r="G3616" s="43" t="s">
        <v>8829</v>
      </c>
      <c r="H3616" s="43" t="s">
        <v>1244</v>
      </c>
    </row>
    <row r="3617" spans="1:8" ht="17.25" customHeight="1" x14ac:dyDescent="0.35">
      <c r="A3617" s="46" t="str">
        <f>_xlfn.CONCAT("PUSKESMAS ",TRIM(tblReff[[#This Row],[NAMA PUSKESMAS]]))</f>
        <v>PUSKESMAS I MENDOYO</v>
      </c>
      <c r="B3617" s="42">
        <v>1050007</v>
      </c>
      <c r="C3617" s="43" t="s">
        <v>8842</v>
      </c>
      <c r="D3617" s="43" t="s">
        <v>8843</v>
      </c>
      <c r="E3617" s="43" t="s">
        <v>8844</v>
      </c>
      <c r="F3617" s="43" t="s">
        <v>8828</v>
      </c>
      <c r="G3617" s="43" t="s">
        <v>8829</v>
      </c>
      <c r="H3617" s="43" t="s">
        <v>1243</v>
      </c>
    </row>
    <row r="3618" spans="1:8" ht="17.25" customHeight="1" x14ac:dyDescent="0.35">
      <c r="A3618" s="46" t="str">
        <f>_xlfn.CONCAT("PUSKESMAS ",TRIM(tblReff[[#This Row],[NAMA PUSKESMAS]]))</f>
        <v>PUSKESMAS II MENDOYO</v>
      </c>
      <c r="B3618" s="42">
        <v>1050008</v>
      </c>
      <c r="C3618" s="43" t="s">
        <v>8845</v>
      </c>
      <c r="D3618" s="43" t="s">
        <v>8846</v>
      </c>
      <c r="E3618" s="43" t="s">
        <v>8844</v>
      </c>
      <c r="F3618" s="43" t="s">
        <v>8828</v>
      </c>
      <c r="G3618" s="43" t="s">
        <v>8829</v>
      </c>
      <c r="H3618" s="43" t="s">
        <v>1244</v>
      </c>
    </row>
    <row r="3619" spans="1:8" ht="17.25" customHeight="1" x14ac:dyDescent="0.35">
      <c r="A3619" s="46" t="str">
        <f>_xlfn.CONCAT("PUSKESMAS ",TRIM(tblReff[[#This Row],[NAMA PUSKESMAS]]))</f>
        <v>PUSKESMAS I PEKUTATAN</v>
      </c>
      <c r="B3619" s="42">
        <v>1050009</v>
      </c>
      <c r="C3619" s="43" t="s">
        <v>8847</v>
      </c>
      <c r="D3619" s="43" t="s">
        <v>8848</v>
      </c>
      <c r="E3619" s="43" t="s">
        <v>8849</v>
      </c>
      <c r="F3619" s="43" t="s">
        <v>8828</v>
      </c>
      <c r="G3619" s="43" t="s">
        <v>8829</v>
      </c>
      <c r="H3619" s="43" t="s">
        <v>1243</v>
      </c>
    </row>
    <row r="3620" spans="1:8" ht="17.25" customHeight="1" x14ac:dyDescent="0.35">
      <c r="A3620" s="46" t="str">
        <f>_xlfn.CONCAT("PUSKESMAS ",TRIM(tblReff[[#This Row],[NAMA PUSKESMAS]]))</f>
        <v>PUSKESMAS II PEKUTATAN</v>
      </c>
      <c r="B3620" s="42">
        <v>1050010</v>
      </c>
      <c r="C3620" s="43" t="s">
        <v>8850</v>
      </c>
      <c r="D3620" s="43" t="s">
        <v>8851</v>
      </c>
      <c r="E3620" s="43" t="s">
        <v>8849</v>
      </c>
      <c r="F3620" s="43" t="s">
        <v>8828</v>
      </c>
      <c r="G3620" s="43" t="s">
        <v>8829</v>
      </c>
      <c r="H3620" s="43" t="s">
        <v>1244</v>
      </c>
    </row>
    <row r="3621" spans="1:8" ht="17.25" customHeight="1" x14ac:dyDescent="0.35">
      <c r="A3621" s="46" t="str">
        <f>_xlfn.CONCAT("PUSKESMAS ",TRIM(tblReff[[#This Row],[NAMA PUSKESMAS]]))</f>
        <v>PUSKESMAS SELEMADEG</v>
      </c>
      <c r="B3621" s="42">
        <v>1050011</v>
      </c>
      <c r="C3621" s="43" t="s">
        <v>8852</v>
      </c>
      <c r="D3621" s="43" t="s">
        <v>8853</v>
      </c>
      <c r="E3621" s="43" t="s">
        <v>8854</v>
      </c>
      <c r="F3621" s="43" t="s">
        <v>8855</v>
      </c>
      <c r="G3621" s="43" t="s">
        <v>8829</v>
      </c>
      <c r="H3621" s="43" t="s">
        <v>1243</v>
      </c>
    </row>
    <row r="3622" spans="1:8" ht="17.25" customHeight="1" x14ac:dyDescent="0.35">
      <c r="A3622" s="46" t="str">
        <f>_xlfn.CONCAT("PUSKESMAS ",TRIM(tblReff[[#This Row],[NAMA PUSKESMAS]]))</f>
        <v>PUSKESMAS SELEMADEG TIMUR I</v>
      </c>
      <c r="B3622" s="42">
        <v>1050012</v>
      </c>
      <c r="C3622" s="43" t="s">
        <v>8856</v>
      </c>
      <c r="D3622" s="43" t="s">
        <v>8857</v>
      </c>
      <c r="E3622" s="43" t="s">
        <v>8858</v>
      </c>
      <c r="F3622" s="43" t="s">
        <v>8855</v>
      </c>
      <c r="G3622" s="43" t="s">
        <v>8829</v>
      </c>
      <c r="H3622" s="43" t="s">
        <v>1244</v>
      </c>
    </row>
    <row r="3623" spans="1:8" ht="17.25" customHeight="1" x14ac:dyDescent="0.35">
      <c r="A3623" s="46" t="str">
        <f>_xlfn.CONCAT("PUSKESMAS ",TRIM(tblReff[[#This Row],[NAMA PUSKESMAS]]))</f>
        <v>PUSKESMAS SELEMADEG TIMUR II</v>
      </c>
      <c r="B3623" s="42">
        <v>1050013</v>
      </c>
      <c r="C3623" s="43" t="s">
        <v>8859</v>
      </c>
      <c r="D3623" s="43" t="s">
        <v>8860</v>
      </c>
      <c r="E3623" s="43" t="s">
        <v>8858</v>
      </c>
      <c r="F3623" s="43" t="s">
        <v>8855</v>
      </c>
      <c r="G3623" s="43" t="s">
        <v>8829</v>
      </c>
      <c r="H3623" s="43" t="s">
        <v>1244</v>
      </c>
    </row>
    <row r="3624" spans="1:8" ht="17.25" customHeight="1" x14ac:dyDescent="0.35">
      <c r="A3624" s="46" t="str">
        <f>_xlfn.CONCAT("PUSKESMAS ",TRIM(tblReff[[#This Row],[NAMA PUSKESMAS]]))</f>
        <v>PUSKESMAS SELEMADEG BARAT</v>
      </c>
      <c r="B3624" s="42">
        <v>1050014</v>
      </c>
      <c r="C3624" s="43" t="s">
        <v>8861</v>
      </c>
      <c r="D3624" s="43" t="s">
        <v>8862</v>
      </c>
      <c r="E3624" s="43" t="s">
        <v>8861</v>
      </c>
      <c r="F3624" s="43" t="s">
        <v>8855</v>
      </c>
      <c r="G3624" s="43" t="s">
        <v>8829</v>
      </c>
      <c r="H3624" s="43" t="s">
        <v>1243</v>
      </c>
    </row>
    <row r="3625" spans="1:8" ht="17.25" customHeight="1" x14ac:dyDescent="0.35">
      <c r="A3625" s="46" t="str">
        <f>_xlfn.CONCAT("PUSKESMAS ",TRIM(tblReff[[#This Row],[NAMA PUSKESMAS]]))</f>
        <v>PUSKESMAS KERAMBITAN I</v>
      </c>
      <c r="B3625" s="42">
        <v>1050015</v>
      </c>
      <c r="C3625" s="43" t="s">
        <v>8863</v>
      </c>
      <c r="D3625" s="43" t="s">
        <v>8864</v>
      </c>
      <c r="E3625" s="43" t="s">
        <v>8865</v>
      </c>
      <c r="F3625" s="43" t="s">
        <v>8855</v>
      </c>
      <c r="G3625" s="43" t="s">
        <v>8829</v>
      </c>
      <c r="H3625" s="43" t="s">
        <v>1244</v>
      </c>
    </row>
    <row r="3626" spans="1:8" ht="17.25" customHeight="1" x14ac:dyDescent="0.35">
      <c r="A3626" s="46" t="str">
        <f>_xlfn.CONCAT("PUSKESMAS ",TRIM(tblReff[[#This Row],[NAMA PUSKESMAS]]))</f>
        <v>PUSKESMAS KERAMBITAN II</v>
      </c>
      <c r="B3626" s="42">
        <v>1050016</v>
      </c>
      <c r="C3626" s="43" t="s">
        <v>8866</v>
      </c>
      <c r="D3626" s="43" t="s">
        <v>8867</v>
      </c>
      <c r="E3626" s="43" t="s">
        <v>8865</v>
      </c>
      <c r="F3626" s="43" t="s">
        <v>8855</v>
      </c>
      <c r="G3626" s="43" t="s">
        <v>8829</v>
      </c>
      <c r="H3626" s="43" t="s">
        <v>1244</v>
      </c>
    </row>
    <row r="3627" spans="1:8" ht="17.25" customHeight="1" x14ac:dyDescent="0.35">
      <c r="A3627" s="46" t="str">
        <f>_xlfn.CONCAT("PUSKESMAS ",TRIM(tblReff[[#This Row],[NAMA PUSKESMAS]]))</f>
        <v>PUSKESMAS TABANAN III</v>
      </c>
      <c r="B3627" s="42">
        <v>1050017</v>
      </c>
      <c r="C3627" s="43" t="s">
        <v>8868</v>
      </c>
      <c r="D3627" s="43" t="s">
        <v>8869</v>
      </c>
      <c r="E3627" s="43" t="s">
        <v>8870</v>
      </c>
      <c r="F3627" s="43" t="s">
        <v>8855</v>
      </c>
      <c r="G3627" s="43" t="s">
        <v>8829</v>
      </c>
      <c r="H3627" s="43" t="s">
        <v>1243</v>
      </c>
    </row>
    <row r="3628" spans="1:8" ht="17.25" customHeight="1" x14ac:dyDescent="0.35">
      <c r="A3628" s="46" t="str">
        <f>_xlfn.CONCAT("PUSKESMAS ",TRIM(tblReff[[#This Row],[NAMA PUSKESMAS]]))</f>
        <v>PUSKESMAS TABANAN I</v>
      </c>
      <c r="B3628" s="42">
        <v>1050018</v>
      </c>
      <c r="C3628" s="43" t="s">
        <v>8871</v>
      </c>
      <c r="D3628" s="43" t="s">
        <v>8872</v>
      </c>
      <c r="E3628" s="43" t="s">
        <v>8870</v>
      </c>
      <c r="F3628" s="43" t="s">
        <v>8855</v>
      </c>
      <c r="G3628" s="43" t="s">
        <v>8829</v>
      </c>
      <c r="H3628" s="43" t="s">
        <v>1244</v>
      </c>
    </row>
    <row r="3629" spans="1:8" ht="17.25" customHeight="1" x14ac:dyDescent="0.35">
      <c r="A3629" s="46" t="str">
        <f>_xlfn.CONCAT("PUSKESMAS ",TRIM(tblReff[[#This Row],[NAMA PUSKESMAS]]))</f>
        <v>PUSKESMAS TABANAN II</v>
      </c>
      <c r="B3629" s="42">
        <v>1050019</v>
      </c>
      <c r="C3629" s="43" t="s">
        <v>8873</v>
      </c>
      <c r="D3629" s="43" t="s">
        <v>8874</v>
      </c>
      <c r="E3629" s="43" t="s">
        <v>8870</v>
      </c>
      <c r="F3629" s="43" t="s">
        <v>8855</v>
      </c>
      <c r="G3629" s="43" t="s">
        <v>8829</v>
      </c>
      <c r="H3629" s="43" t="s">
        <v>1244</v>
      </c>
    </row>
    <row r="3630" spans="1:8" ht="17.25" customHeight="1" x14ac:dyDescent="0.35">
      <c r="A3630" s="46" t="str">
        <f>_xlfn.CONCAT("PUSKESMAS ",TRIM(tblReff[[#This Row],[NAMA PUSKESMAS]]))</f>
        <v>PUSKESMAS KEDIRI I</v>
      </c>
      <c r="B3630" s="42">
        <v>1050020</v>
      </c>
      <c r="C3630" s="43" t="s">
        <v>8875</v>
      </c>
      <c r="D3630" s="43" t="s">
        <v>8876</v>
      </c>
      <c r="E3630" s="43" t="s">
        <v>8877</v>
      </c>
      <c r="F3630" s="43" t="s">
        <v>8855</v>
      </c>
      <c r="G3630" s="43" t="s">
        <v>8829</v>
      </c>
      <c r="H3630" s="43" t="s">
        <v>1244</v>
      </c>
    </row>
    <row r="3631" spans="1:8" ht="17.25" customHeight="1" x14ac:dyDescent="0.35">
      <c r="A3631" s="46" t="str">
        <f>_xlfn.CONCAT("PUSKESMAS ",TRIM(tblReff[[#This Row],[NAMA PUSKESMAS]]))</f>
        <v>PUSKESMAS KEDIRI II</v>
      </c>
      <c r="B3631" s="42">
        <v>1050021</v>
      </c>
      <c r="C3631" s="43" t="s">
        <v>8878</v>
      </c>
      <c r="D3631" s="43" t="s">
        <v>8879</v>
      </c>
      <c r="E3631" s="43" t="s">
        <v>8877</v>
      </c>
      <c r="F3631" s="43" t="s">
        <v>8855</v>
      </c>
      <c r="G3631" s="43" t="s">
        <v>8829</v>
      </c>
      <c r="H3631" s="43" t="s">
        <v>1244</v>
      </c>
    </row>
    <row r="3632" spans="1:8" ht="17.25" customHeight="1" x14ac:dyDescent="0.35">
      <c r="A3632" s="46" t="str">
        <f>_xlfn.CONCAT("PUSKESMAS ",TRIM(tblReff[[#This Row],[NAMA PUSKESMAS]]))</f>
        <v>PUSKESMAS KEDIRI III</v>
      </c>
      <c r="B3632" s="42">
        <v>1050022</v>
      </c>
      <c r="C3632" s="43" t="s">
        <v>8880</v>
      </c>
      <c r="D3632" s="43" t="s">
        <v>8881</v>
      </c>
      <c r="E3632" s="43" t="s">
        <v>8877</v>
      </c>
      <c r="F3632" s="43" t="s">
        <v>8855</v>
      </c>
      <c r="G3632" s="43" t="s">
        <v>8829</v>
      </c>
      <c r="H3632" s="43" t="s">
        <v>1244</v>
      </c>
    </row>
    <row r="3633" spans="1:8" ht="17.25" customHeight="1" x14ac:dyDescent="0.35">
      <c r="A3633" s="46" t="str">
        <f>_xlfn.CONCAT("PUSKESMAS ",TRIM(tblReff[[#This Row],[NAMA PUSKESMAS]]))</f>
        <v>PUSKESMAS MARGA I</v>
      </c>
      <c r="B3633" s="42">
        <v>1050023</v>
      </c>
      <c r="C3633" s="43" t="s">
        <v>8882</v>
      </c>
      <c r="D3633" s="43" t="s">
        <v>8883</v>
      </c>
      <c r="E3633" s="43" t="s">
        <v>8884</v>
      </c>
      <c r="F3633" s="43" t="s">
        <v>8855</v>
      </c>
      <c r="G3633" s="43" t="s">
        <v>8829</v>
      </c>
      <c r="H3633" s="43" t="s">
        <v>1244</v>
      </c>
    </row>
    <row r="3634" spans="1:8" ht="17.25" customHeight="1" x14ac:dyDescent="0.35">
      <c r="A3634" s="46" t="str">
        <f>_xlfn.CONCAT("PUSKESMAS ",TRIM(tblReff[[#This Row],[NAMA PUSKESMAS]]))</f>
        <v>PUSKESMAS MARGA II</v>
      </c>
      <c r="B3634" s="42">
        <v>1050024</v>
      </c>
      <c r="C3634" s="43" t="s">
        <v>8885</v>
      </c>
      <c r="D3634" s="43" t="s">
        <v>8886</v>
      </c>
      <c r="E3634" s="43" t="s">
        <v>8884</v>
      </c>
      <c r="F3634" s="43" t="s">
        <v>8855</v>
      </c>
      <c r="G3634" s="43" t="s">
        <v>8829</v>
      </c>
      <c r="H3634" s="43" t="s">
        <v>1244</v>
      </c>
    </row>
    <row r="3635" spans="1:8" ht="17.25" customHeight="1" x14ac:dyDescent="0.35">
      <c r="A3635" s="46" t="str">
        <f>_xlfn.CONCAT("PUSKESMAS ",TRIM(tblReff[[#This Row],[NAMA PUSKESMAS]]))</f>
        <v>PUSKESMAS BATURITI I</v>
      </c>
      <c r="B3635" s="42">
        <v>1050025</v>
      </c>
      <c r="C3635" s="43" t="s">
        <v>8887</v>
      </c>
      <c r="D3635" s="43" t="s">
        <v>8888</v>
      </c>
      <c r="E3635" s="43" t="s">
        <v>8889</v>
      </c>
      <c r="F3635" s="43" t="s">
        <v>8855</v>
      </c>
      <c r="G3635" s="43" t="s">
        <v>8829</v>
      </c>
      <c r="H3635" s="43" t="s">
        <v>1243</v>
      </c>
    </row>
    <row r="3636" spans="1:8" ht="17.25" customHeight="1" x14ac:dyDescent="0.35">
      <c r="A3636" s="46" t="str">
        <f>_xlfn.CONCAT("PUSKESMAS ",TRIM(tblReff[[#This Row],[NAMA PUSKESMAS]]))</f>
        <v>PUSKESMAS BATURITI II</v>
      </c>
      <c r="B3636" s="42">
        <v>1050026</v>
      </c>
      <c r="C3636" s="43" t="s">
        <v>8890</v>
      </c>
      <c r="D3636" s="43" t="s">
        <v>8891</v>
      </c>
      <c r="E3636" s="43" t="s">
        <v>8889</v>
      </c>
      <c r="F3636" s="43" t="s">
        <v>8855</v>
      </c>
      <c r="G3636" s="43" t="s">
        <v>8829</v>
      </c>
      <c r="H3636" s="43" t="s">
        <v>1244</v>
      </c>
    </row>
    <row r="3637" spans="1:8" ht="17.25" customHeight="1" x14ac:dyDescent="0.35">
      <c r="A3637" s="46" t="str">
        <f>_xlfn.CONCAT("PUSKESMAS ",TRIM(tblReff[[#This Row],[NAMA PUSKESMAS]]))</f>
        <v>PUSKESMAS PENEBEL I</v>
      </c>
      <c r="B3637" s="42">
        <v>1050027</v>
      </c>
      <c r="C3637" s="43" t="s">
        <v>8892</v>
      </c>
      <c r="D3637" s="43" t="s">
        <v>8893</v>
      </c>
      <c r="E3637" s="43" t="s">
        <v>8894</v>
      </c>
      <c r="F3637" s="43" t="s">
        <v>8855</v>
      </c>
      <c r="G3637" s="43" t="s">
        <v>8829</v>
      </c>
      <c r="H3637" s="43" t="s">
        <v>1243</v>
      </c>
    </row>
    <row r="3638" spans="1:8" ht="17.25" customHeight="1" x14ac:dyDescent="0.35">
      <c r="A3638" s="46" t="str">
        <f>_xlfn.CONCAT("PUSKESMAS ",TRIM(tblReff[[#This Row],[NAMA PUSKESMAS]]))</f>
        <v>PUSKESMAS PENEBEL II</v>
      </c>
      <c r="B3638" s="42">
        <v>1050028</v>
      </c>
      <c r="C3638" s="43" t="s">
        <v>8895</v>
      </c>
      <c r="D3638" s="43" t="s">
        <v>8896</v>
      </c>
      <c r="E3638" s="43" t="s">
        <v>8894</v>
      </c>
      <c r="F3638" s="43" t="s">
        <v>8855</v>
      </c>
      <c r="G3638" s="43" t="s">
        <v>8829</v>
      </c>
      <c r="H3638" s="43" t="s">
        <v>1244</v>
      </c>
    </row>
    <row r="3639" spans="1:8" ht="17.25" customHeight="1" x14ac:dyDescent="0.35">
      <c r="A3639" s="46" t="str">
        <f>_xlfn.CONCAT("PUSKESMAS ",TRIM(tblReff[[#This Row],[NAMA PUSKESMAS]]))</f>
        <v>PUSKESMAS PUPUAN I</v>
      </c>
      <c r="B3639" s="42">
        <v>1050029</v>
      </c>
      <c r="C3639" s="43" t="s">
        <v>8897</v>
      </c>
      <c r="D3639" s="43" t="s">
        <v>8898</v>
      </c>
      <c r="E3639" s="43" t="s">
        <v>8899</v>
      </c>
      <c r="F3639" s="43" t="s">
        <v>8855</v>
      </c>
      <c r="G3639" s="43" t="s">
        <v>8829</v>
      </c>
      <c r="H3639" s="43" t="s">
        <v>1243</v>
      </c>
    </row>
    <row r="3640" spans="1:8" ht="17.25" customHeight="1" x14ac:dyDescent="0.35">
      <c r="A3640" s="46" t="str">
        <f>_xlfn.CONCAT("PUSKESMAS ",TRIM(tblReff[[#This Row],[NAMA PUSKESMAS]]))</f>
        <v>PUSKESMAS PUPUAN II</v>
      </c>
      <c r="B3640" s="42">
        <v>1050030</v>
      </c>
      <c r="C3640" s="43" t="s">
        <v>8900</v>
      </c>
      <c r="D3640" s="43" t="s">
        <v>8901</v>
      </c>
      <c r="E3640" s="43" t="s">
        <v>8899</v>
      </c>
      <c r="F3640" s="43" t="s">
        <v>8855</v>
      </c>
      <c r="G3640" s="43" t="s">
        <v>8829</v>
      </c>
      <c r="H3640" s="43" t="s">
        <v>1244</v>
      </c>
    </row>
    <row r="3641" spans="1:8" ht="17.25" customHeight="1" x14ac:dyDescent="0.35">
      <c r="A3641" s="46" t="str">
        <f>_xlfn.CONCAT("PUSKESMAS ",TRIM(tblReff[[#This Row],[NAMA PUSKESMAS]]))</f>
        <v>PUSKESMAS KUTA SELATAN</v>
      </c>
      <c r="B3641" s="42">
        <v>1050031</v>
      </c>
      <c r="C3641" s="43" t="s">
        <v>8902</v>
      </c>
      <c r="D3641" s="43" t="s">
        <v>8903</v>
      </c>
      <c r="E3641" s="43" t="s">
        <v>8902</v>
      </c>
      <c r="F3641" s="43" t="s">
        <v>8904</v>
      </c>
      <c r="G3641" s="43" t="s">
        <v>8829</v>
      </c>
      <c r="H3641" s="43" t="s">
        <v>1244</v>
      </c>
    </row>
    <row r="3642" spans="1:8" ht="17.25" customHeight="1" x14ac:dyDescent="0.35">
      <c r="A3642" s="46" t="str">
        <f>_xlfn.CONCAT("PUSKESMAS ",TRIM(tblReff[[#This Row],[NAMA PUSKESMAS]]))</f>
        <v>PUSKESMAS KUTA I</v>
      </c>
      <c r="B3642" s="42">
        <v>1050032</v>
      </c>
      <c r="C3642" s="43" t="s">
        <v>8905</v>
      </c>
      <c r="D3642" s="43" t="s">
        <v>8906</v>
      </c>
      <c r="E3642" s="43" t="s">
        <v>8907</v>
      </c>
      <c r="F3642" s="43" t="s">
        <v>8904</v>
      </c>
      <c r="G3642" s="43" t="s">
        <v>8829</v>
      </c>
      <c r="H3642" s="43" t="s">
        <v>1243</v>
      </c>
    </row>
    <row r="3643" spans="1:8" ht="17.25" customHeight="1" x14ac:dyDescent="0.35">
      <c r="A3643" s="46" t="str">
        <f>_xlfn.CONCAT("PUSKESMAS ",TRIM(tblReff[[#This Row],[NAMA PUSKESMAS]]))</f>
        <v>PUSKESMAS KUTA II</v>
      </c>
      <c r="B3643" s="42">
        <v>1050033</v>
      </c>
      <c r="C3643" s="43" t="s">
        <v>8908</v>
      </c>
      <c r="D3643" s="43" t="s">
        <v>8909</v>
      </c>
      <c r="E3643" s="43" t="s">
        <v>8907</v>
      </c>
      <c r="F3643" s="43" t="s">
        <v>8904</v>
      </c>
      <c r="G3643" s="43" t="s">
        <v>8829</v>
      </c>
      <c r="H3643" s="43" t="s">
        <v>1244</v>
      </c>
    </row>
    <row r="3644" spans="1:8" ht="17.25" customHeight="1" x14ac:dyDescent="0.35">
      <c r="A3644" s="46" t="str">
        <f>_xlfn.CONCAT("PUSKESMAS ",TRIM(tblReff[[#This Row],[NAMA PUSKESMAS]]))</f>
        <v>PUSKESMAS KUTA UTARA</v>
      </c>
      <c r="B3644" s="42">
        <v>1050034</v>
      </c>
      <c r="C3644" s="43" t="s">
        <v>8910</v>
      </c>
      <c r="D3644" s="43" t="s">
        <v>8911</v>
      </c>
      <c r="E3644" s="43" t="s">
        <v>8912</v>
      </c>
      <c r="F3644" s="43" t="s">
        <v>8904</v>
      </c>
      <c r="G3644" s="43" t="s">
        <v>8829</v>
      </c>
      <c r="H3644" s="43" t="s">
        <v>1244</v>
      </c>
    </row>
    <row r="3645" spans="1:8" ht="17.25" customHeight="1" x14ac:dyDescent="0.35">
      <c r="A3645" s="46" t="str">
        <f>_xlfn.CONCAT("PUSKESMAS ",TRIM(tblReff[[#This Row],[NAMA PUSKESMAS]]))</f>
        <v>PUSKESMAS MENGWI I</v>
      </c>
      <c r="B3645" s="42">
        <v>1050035</v>
      </c>
      <c r="C3645" s="43" t="s">
        <v>8913</v>
      </c>
      <c r="D3645" s="43" t="s">
        <v>8914</v>
      </c>
      <c r="E3645" s="43" t="s">
        <v>8915</v>
      </c>
      <c r="F3645" s="43" t="s">
        <v>8904</v>
      </c>
      <c r="G3645" s="43" t="s">
        <v>8829</v>
      </c>
      <c r="H3645" s="43" t="s">
        <v>1243</v>
      </c>
    </row>
    <row r="3646" spans="1:8" ht="17.25" customHeight="1" x14ac:dyDescent="0.35">
      <c r="A3646" s="46" t="str">
        <f>_xlfn.CONCAT("PUSKESMAS ",TRIM(tblReff[[#This Row],[NAMA PUSKESMAS]]))</f>
        <v>PUSKESMAS MENGWI II</v>
      </c>
      <c r="B3646" s="42">
        <v>1050036</v>
      </c>
      <c r="C3646" s="43" t="s">
        <v>8916</v>
      </c>
      <c r="D3646" s="43" t="s">
        <v>8917</v>
      </c>
      <c r="E3646" s="43" t="s">
        <v>8915</v>
      </c>
      <c r="F3646" s="43" t="s">
        <v>8904</v>
      </c>
      <c r="G3646" s="43" t="s">
        <v>8829</v>
      </c>
      <c r="H3646" s="43" t="s">
        <v>1244</v>
      </c>
    </row>
    <row r="3647" spans="1:8" ht="17.25" customHeight="1" x14ac:dyDescent="0.35">
      <c r="A3647" s="46" t="str">
        <f>_xlfn.CONCAT("PUSKESMAS ",TRIM(tblReff[[#This Row],[NAMA PUSKESMAS]]))</f>
        <v>PUSKESMAS MENGWI III</v>
      </c>
      <c r="B3647" s="42">
        <v>1050037</v>
      </c>
      <c r="C3647" s="43" t="s">
        <v>8918</v>
      </c>
      <c r="D3647" s="43" t="s">
        <v>8919</v>
      </c>
      <c r="E3647" s="43" t="s">
        <v>8915</v>
      </c>
      <c r="F3647" s="43" t="s">
        <v>8904</v>
      </c>
      <c r="G3647" s="43" t="s">
        <v>8829</v>
      </c>
      <c r="H3647" s="43" t="s">
        <v>1244</v>
      </c>
    </row>
    <row r="3648" spans="1:8" ht="17.25" customHeight="1" x14ac:dyDescent="0.35">
      <c r="A3648" s="46" t="str">
        <f>_xlfn.CONCAT("PUSKESMAS ",TRIM(tblReff[[#This Row],[NAMA PUSKESMAS]]))</f>
        <v>PUSKESMAS ABIANSEMAL I</v>
      </c>
      <c r="B3648" s="42">
        <v>1050038</v>
      </c>
      <c r="C3648" s="43" t="s">
        <v>8920</v>
      </c>
      <c r="D3648" s="43" t="s">
        <v>8921</v>
      </c>
      <c r="E3648" s="43" t="s">
        <v>8922</v>
      </c>
      <c r="F3648" s="43" t="s">
        <v>8904</v>
      </c>
      <c r="G3648" s="43" t="s">
        <v>8829</v>
      </c>
      <c r="H3648" s="43" t="s">
        <v>1243</v>
      </c>
    </row>
    <row r="3649" spans="1:8" ht="17.25" customHeight="1" x14ac:dyDescent="0.35">
      <c r="A3649" s="46" t="str">
        <f>_xlfn.CONCAT("PUSKESMAS ",TRIM(tblReff[[#This Row],[NAMA PUSKESMAS]]))</f>
        <v>PUSKESMAS ABIANSEMAL II</v>
      </c>
      <c r="B3649" s="42">
        <v>1050039</v>
      </c>
      <c r="C3649" s="43" t="s">
        <v>8923</v>
      </c>
      <c r="D3649" s="43" t="s">
        <v>8924</v>
      </c>
      <c r="E3649" s="43" t="s">
        <v>8922</v>
      </c>
      <c r="F3649" s="43" t="s">
        <v>8904</v>
      </c>
      <c r="G3649" s="43" t="s">
        <v>8829</v>
      </c>
      <c r="H3649" s="43" t="s">
        <v>1244</v>
      </c>
    </row>
    <row r="3650" spans="1:8" ht="17.25" customHeight="1" x14ac:dyDescent="0.35">
      <c r="A3650" s="46" t="str">
        <f>_xlfn.CONCAT("PUSKESMAS ",TRIM(tblReff[[#This Row],[NAMA PUSKESMAS]]))</f>
        <v>PUSKESMAS ABIANSEMAL III</v>
      </c>
      <c r="B3650" s="42">
        <v>1050040</v>
      </c>
      <c r="C3650" s="43" t="s">
        <v>8925</v>
      </c>
      <c r="D3650" s="43" t="s">
        <v>8926</v>
      </c>
      <c r="E3650" s="43" t="s">
        <v>8922</v>
      </c>
      <c r="F3650" s="43" t="s">
        <v>8904</v>
      </c>
      <c r="G3650" s="43" t="s">
        <v>8829</v>
      </c>
      <c r="H3650" s="43" t="s">
        <v>1244</v>
      </c>
    </row>
    <row r="3651" spans="1:8" ht="17.25" customHeight="1" x14ac:dyDescent="0.35">
      <c r="A3651" s="46" t="str">
        <f>_xlfn.CONCAT("PUSKESMAS ",TRIM(tblReff[[#This Row],[NAMA PUSKESMAS]]))</f>
        <v>PUSKESMAS ABIANSEMAL IV</v>
      </c>
      <c r="B3651" s="42">
        <v>1050041</v>
      </c>
      <c r="C3651" s="43" t="s">
        <v>8927</v>
      </c>
      <c r="D3651" s="43" t="s">
        <v>8928</v>
      </c>
      <c r="E3651" s="43" t="s">
        <v>8922</v>
      </c>
      <c r="F3651" s="43" t="s">
        <v>8904</v>
      </c>
      <c r="G3651" s="43" t="s">
        <v>8829</v>
      </c>
      <c r="H3651" s="43" t="s">
        <v>1244</v>
      </c>
    </row>
    <row r="3652" spans="1:8" ht="17.25" customHeight="1" x14ac:dyDescent="0.35">
      <c r="A3652" s="46" t="str">
        <f>_xlfn.CONCAT("PUSKESMAS ",TRIM(tblReff[[#This Row],[NAMA PUSKESMAS]]))</f>
        <v>PUSKESMAS PETANG I</v>
      </c>
      <c r="B3652" s="42">
        <v>1050042</v>
      </c>
      <c r="C3652" s="43" t="s">
        <v>8929</v>
      </c>
      <c r="D3652" s="43" t="s">
        <v>8930</v>
      </c>
      <c r="E3652" s="43" t="s">
        <v>8931</v>
      </c>
      <c r="F3652" s="43" t="s">
        <v>8904</v>
      </c>
      <c r="G3652" s="43" t="s">
        <v>8829</v>
      </c>
      <c r="H3652" s="43" t="s">
        <v>1244</v>
      </c>
    </row>
    <row r="3653" spans="1:8" ht="17.25" customHeight="1" x14ac:dyDescent="0.35">
      <c r="A3653" s="46" t="str">
        <f>_xlfn.CONCAT("PUSKESMAS ",TRIM(tblReff[[#This Row],[NAMA PUSKESMAS]]))</f>
        <v>PUSKESMAS PETANG II</v>
      </c>
      <c r="B3653" s="42">
        <v>1050043</v>
      </c>
      <c r="C3653" s="43" t="s">
        <v>8932</v>
      </c>
      <c r="D3653" s="43" t="s">
        <v>8933</v>
      </c>
      <c r="E3653" s="43" t="s">
        <v>8931</v>
      </c>
      <c r="F3653" s="43" t="s">
        <v>8904</v>
      </c>
      <c r="G3653" s="43" t="s">
        <v>8829</v>
      </c>
      <c r="H3653" s="43" t="s">
        <v>1244</v>
      </c>
    </row>
    <row r="3654" spans="1:8" ht="17.25" customHeight="1" x14ac:dyDescent="0.35">
      <c r="A3654" s="46" t="str">
        <f>_xlfn.CONCAT("PUSKESMAS ",TRIM(tblReff[[#This Row],[NAMA PUSKESMAS]]))</f>
        <v>PUSKESMAS SUKAWATI I</v>
      </c>
      <c r="B3654" s="42">
        <v>1050044</v>
      </c>
      <c r="C3654" s="43" t="s">
        <v>8934</v>
      </c>
      <c r="D3654" s="43" t="s">
        <v>8935</v>
      </c>
      <c r="E3654" s="43" t="s">
        <v>8936</v>
      </c>
      <c r="F3654" s="43" t="s">
        <v>8937</v>
      </c>
      <c r="G3654" s="43" t="s">
        <v>8829</v>
      </c>
      <c r="H3654" s="43" t="s">
        <v>1244</v>
      </c>
    </row>
    <row r="3655" spans="1:8" ht="17.25" customHeight="1" x14ac:dyDescent="0.35">
      <c r="A3655" s="46" t="str">
        <f>_xlfn.CONCAT("PUSKESMAS ",TRIM(tblReff[[#This Row],[NAMA PUSKESMAS]]))</f>
        <v>PUSKESMAS SUKAWATI II</v>
      </c>
      <c r="B3655" s="42">
        <v>1050045</v>
      </c>
      <c r="C3655" s="43" t="s">
        <v>8938</v>
      </c>
      <c r="D3655" s="43" t="s">
        <v>8939</v>
      </c>
      <c r="E3655" s="43" t="s">
        <v>8936</v>
      </c>
      <c r="F3655" s="43" t="s">
        <v>8937</v>
      </c>
      <c r="G3655" s="43" t="s">
        <v>8829</v>
      </c>
      <c r="H3655" s="43" t="s">
        <v>1244</v>
      </c>
    </row>
    <row r="3656" spans="1:8" ht="17.25" customHeight="1" x14ac:dyDescent="0.35">
      <c r="A3656" s="46" t="str">
        <f>_xlfn.CONCAT("PUSKESMAS ",TRIM(tblReff[[#This Row],[NAMA PUSKESMAS]]))</f>
        <v>PUSKESMAS BLAHBATUH I</v>
      </c>
      <c r="B3656" s="42">
        <v>1050046</v>
      </c>
      <c r="C3656" s="43" t="s">
        <v>8940</v>
      </c>
      <c r="D3656" s="43" t="s">
        <v>8941</v>
      </c>
      <c r="E3656" s="43" t="s">
        <v>8942</v>
      </c>
      <c r="F3656" s="43" t="s">
        <v>8937</v>
      </c>
      <c r="G3656" s="43" t="s">
        <v>8829</v>
      </c>
      <c r="H3656" s="43" t="s">
        <v>1244</v>
      </c>
    </row>
    <row r="3657" spans="1:8" ht="17.25" customHeight="1" x14ac:dyDescent="0.35">
      <c r="A3657" s="46" t="str">
        <f>_xlfn.CONCAT("PUSKESMAS ",TRIM(tblReff[[#This Row],[NAMA PUSKESMAS]]))</f>
        <v>PUSKESMAS BLAHBATUH II</v>
      </c>
      <c r="B3657" s="42">
        <v>1050047</v>
      </c>
      <c r="C3657" s="43" t="s">
        <v>8943</v>
      </c>
      <c r="D3657" s="43" t="s">
        <v>8944</v>
      </c>
      <c r="E3657" s="43" t="s">
        <v>8942</v>
      </c>
      <c r="F3657" s="43" t="s">
        <v>8937</v>
      </c>
      <c r="G3657" s="43" t="s">
        <v>8829</v>
      </c>
      <c r="H3657" s="43" t="s">
        <v>1244</v>
      </c>
    </row>
    <row r="3658" spans="1:8" ht="17.25" customHeight="1" x14ac:dyDescent="0.35">
      <c r="A3658" s="46" t="str">
        <f>_xlfn.CONCAT("PUSKESMAS ",TRIM(tblReff[[#This Row],[NAMA PUSKESMAS]]))</f>
        <v>PUSKESMAS GIANYAR II</v>
      </c>
      <c r="B3658" s="42">
        <v>1050049</v>
      </c>
      <c r="C3658" s="43" t="s">
        <v>8945</v>
      </c>
      <c r="D3658" s="43" t="s">
        <v>8946</v>
      </c>
      <c r="E3658" s="43" t="s">
        <v>8947</v>
      </c>
      <c r="F3658" s="43" t="s">
        <v>8937</v>
      </c>
      <c r="G3658" s="43" t="s">
        <v>8829</v>
      </c>
      <c r="H3658" s="43" t="s">
        <v>1243</v>
      </c>
    </row>
    <row r="3659" spans="1:8" ht="17.25" customHeight="1" x14ac:dyDescent="0.35">
      <c r="A3659" s="46" t="str">
        <f>_xlfn.CONCAT("PUSKESMAS ",TRIM(tblReff[[#This Row],[NAMA PUSKESMAS]]))</f>
        <v>PUSKESMAS GIANYAR I</v>
      </c>
      <c r="B3659" s="42">
        <v>1050048</v>
      </c>
      <c r="C3659" s="43" t="s">
        <v>8948</v>
      </c>
      <c r="D3659" s="43" t="s">
        <v>8949</v>
      </c>
      <c r="E3659" s="43" t="s">
        <v>8947</v>
      </c>
      <c r="F3659" s="43" t="s">
        <v>8937</v>
      </c>
      <c r="G3659" s="43" t="s">
        <v>8829</v>
      </c>
      <c r="H3659" s="43" t="s">
        <v>1244</v>
      </c>
    </row>
    <row r="3660" spans="1:8" ht="17.25" customHeight="1" x14ac:dyDescent="0.35">
      <c r="A3660" s="46" t="str">
        <f>_xlfn.CONCAT("PUSKESMAS ",TRIM(tblReff[[#This Row],[NAMA PUSKESMAS]]))</f>
        <v>PUSKESMAS TAMPAKSIRING II</v>
      </c>
      <c r="B3660" s="42">
        <v>1050050</v>
      </c>
      <c r="C3660" s="43" t="s">
        <v>8950</v>
      </c>
      <c r="D3660" s="43" t="s">
        <v>8951</v>
      </c>
      <c r="E3660" s="43" t="s">
        <v>8952</v>
      </c>
      <c r="F3660" s="43" t="s">
        <v>8937</v>
      </c>
      <c r="G3660" s="43" t="s">
        <v>8829</v>
      </c>
      <c r="H3660" s="43" t="s">
        <v>1243</v>
      </c>
    </row>
    <row r="3661" spans="1:8" ht="17.25" customHeight="1" x14ac:dyDescent="0.35">
      <c r="A3661" s="46" t="str">
        <f>_xlfn.CONCAT("PUSKESMAS ",TRIM(tblReff[[#This Row],[NAMA PUSKESMAS]]))</f>
        <v>PUSKESMAS TAMPAKSIRING I</v>
      </c>
      <c r="B3661" s="42">
        <v>1050051</v>
      </c>
      <c r="C3661" s="43" t="s">
        <v>8953</v>
      </c>
      <c r="D3661" s="43" t="s">
        <v>8954</v>
      </c>
      <c r="E3661" s="43" t="s">
        <v>8952</v>
      </c>
      <c r="F3661" s="43" t="s">
        <v>8937</v>
      </c>
      <c r="G3661" s="43" t="s">
        <v>8829</v>
      </c>
      <c r="H3661" s="43" t="s">
        <v>1244</v>
      </c>
    </row>
    <row r="3662" spans="1:8" ht="17.25" customHeight="1" x14ac:dyDescent="0.35">
      <c r="A3662" s="46" t="str">
        <f>_xlfn.CONCAT("PUSKESMAS ",TRIM(tblReff[[#This Row],[NAMA PUSKESMAS]]))</f>
        <v>PUSKESMAS UBUD I</v>
      </c>
      <c r="B3662" s="42">
        <v>1050052</v>
      </c>
      <c r="C3662" s="43" t="s">
        <v>8955</v>
      </c>
      <c r="D3662" s="43" t="s">
        <v>8956</v>
      </c>
      <c r="E3662" s="43" t="s">
        <v>8957</v>
      </c>
      <c r="F3662" s="43" t="s">
        <v>8937</v>
      </c>
      <c r="G3662" s="43" t="s">
        <v>8829</v>
      </c>
      <c r="H3662" s="43" t="s">
        <v>1243</v>
      </c>
    </row>
    <row r="3663" spans="1:8" ht="17.25" customHeight="1" x14ac:dyDescent="0.35">
      <c r="A3663" s="46" t="str">
        <f>_xlfn.CONCAT("PUSKESMAS ",TRIM(tblReff[[#This Row],[NAMA PUSKESMAS]]))</f>
        <v>PUSKESMAS UBUD II</v>
      </c>
      <c r="B3663" s="42">
        <v>1050053</v>
      </c>
      <c r="C3663" s="43" t="s">
        <v>8958</v>
      </c>
      <c r="D3663" s="43" t="s">
        <v>8959</v>
      </c>
      <c r="E3663" s="43" t="s">
        <v>8957</v>
      </c>
      <c r="F3663" s="43" t="s">
        <v>8937</v>
      </c>
      <c r="G3663" s="43" t="s">
        <v>8829</v>
      </c>
      <c r="H3663" s="43" t="s">
        <v>1244</v>
      </c>
    </row>
    <row r="3664" spans="1:8" ht="17.25" customHeight="1" x14ac:dyDescent="0.35">
      <c r="A3664" s="46" t="str">
        <f>_xlfn.CONCAT("PUSKESMAS ",TRIM(tblReff[[#This Row],[NAMA PUSKESMAS]]))</f>
        <v>PUSKESMAS TEGALALANG I</v>
      </c>
      <c r="B3664" s="42">
        <v>1050054</v>
      </c>
      <c r="C3664" s="43" t="s">
        <v>8960</v>
      </c>
      <c r="D3664" s="43" t="s">
        <v>8961</v>
      </c>
      <c r="E3664" s="43" t="s">
        <v>8962</v>
      </c>
      <c r="F3664" s="43" t="s">
        <v>8937</v>
      </c>
      <c r="G3664" s="43" t="s">
        <v>8829</v>
      </c>
      <c r="H3664" s="43" t="s">
        <v>1243</v>
      </c>
    </row>
    <row r="3665" spans="1:8" ht="17.25" customHeight="1" x14ac:dyDescent="0.35">
      <c r="A3665" s="46" t="str">
        <f>_xlfn.CONCAT("PUSKESMAS ",TRIM(tblReff[[#This Row],[NAMA PUSKESMAS]]))</f>
        <v>PUSKESMAS TEGALALANG II</v>
      </c>
      <c r="B3665" s="42">
        <v>1050055</v>
      </c>
      <c r="C3665" s="43" t="s">
        <v>8963</v>
      </c>
      <c r="D3665" s="43" t="s">
        <v>8964</v>
      </c>
      <c r="E3665" s="43" t="s">
        <v>8962</v>
      </c>
      <c r="F3665" s="43" t="s">
        <v>8937</v>
      </c>
      <c r="G3665" s="43" t="s">
        <v>8829</v>
      </c>
      <c r="H3665" s="43" t="s">
        <v>1244</v>
      </c>
    </row>
    <row r="3666" spans="1:8" ht="17.25" customHeight="1" x14ac:dyDescent="0.35">
      <c r="A3666" s="46" t="str">
        <f>_xlfn.CONCAT("PUSKESMAS ",TRIM(tblReff[[#This Row],[NAMA PUSKESMAS]]))</f>
        <v>PUSKESMAS PAYANGAN</v>
      </c>
      <c r="B3666" s="42">
        <v>1050056</v>
      </c>
      <c r="C3666" s="43" t="s">
        <v>8965</v>
      </c>
      <c r="D3666" s="43" t="s">
        <v>8966</v>
      </c>
      <c r="E3666" s="43" t="s">
        <v>8965</v>
      </c>
      <c r="F3666" s="43" t="s">
        <v>8937</v>
      </c>
      <c r="G3666" s="43" t="s">
        <v>8829</v>
      </c>
      <c r="H3666" s="43" t="s">
        <v>1243</v>
      </c>
    </row>
    <row r="3667" spans="1:8" ht="17.25" customHeight="1" x14ac:dyDescent="0.35">
      <c r="A3667" s="46" t="str">
        <f>_xlfn.CONCAT("PUSKESMAS ",TRIM(tblReff[[#This Row],[NAMA PUSKESMAS]]))</f>
        <v>PUSKESMAS NUSA PENIDA I</v>
      </c>
      <c r="B3667" s="42">
        <v>1050057</v>
      </c>
      <c r="C3667" s="43" t="s">
        <v>8967</v>
      </c>
      <c r="D3667" s="43" t="s">
        <v>8968</v>
      </c>
      <c r="E3667" s="43" t="s">
        <v>8969</v>
      </c>
      <c r="F3667" s="43" t="s">
        <v>8970</v>
      </c>
      <c r="G3667" s="43" t="s">
        <v>8829</v>
      </c>
      <c r="H3667" s="43" t="s">
        <v>1243</v>
      </c>
    </row>
    <row r="3668" spans="1:8" ht="17.25" customHeight="1" x14ac:dyDescent="0.35">
      <c r="A3668" s="46" t="str">
        <f>_xlfn.CONCAT("PUSKESMAS ",TRIM(tblReff[[#This Row],[NAMA PUSKESMAS]]))</f>
        <v>PUSKESMAS NUSA PENIDA II</v>
      </c>
      <c r="B3668" s="42">
        <v>1050058</v>
      </c>
      <c r="C3668" s="43" t="s">
        <v>8971</v>
      </c>
      <c r="D3668" s="43" t="s">
        <v>8972</v>
      </c>
      <c r="E3668" s="43" t="s">
        <v>8969</v>
      </c>
      <c r="F3668" s="43" t="s">
        <v>8970</v>
      </c>
      <c r="G3668" s="43" t="s">
        <v>8829</v>
      </c>
      <c r="H3668" s="43" t="s">
        <v>1243</v>
      </c>
    </row>
    <row r="3669" spans="1:8" ht="17.25" customHeight="1" x14ac:dyDescent="0.35">
      <c r="A3669" s="46" t="str">
        <f>_xlfn.CONCAT("PUSKESMAS ",TRIM(tblReff[[#This Row],[NAMA PUSKESMAS]]))</f>
        <v>PUSKESMAS NUSA PENIDA III</v>
      </c>
      <c r="B3669" s="42">
        <v>1050059</v>
      </c>
      <c r="C3669" s="43" t="s">
        <v>8973</v>
      </c>
      <c r="D3669" s="43" t="s">
        <v>8974</v>
      </c>
      <c r="E3669" s="43" t="s">
        <v>8969</v>
      </c>
      <c r="F3669" s="43" t="s">
        <v>8970</v>
      </c>
      <c r="G3669" s="43" t="s">
        <v>8829</v>
      </c>
      <c r="H3669" s="43" t="s">
        <v>1244</v>
      </c>
    </row>
    <row r="3670" spans="1:8" ht="17.25" customHeight="1" x14ac:dyDescent="0.35">
      <c r="A3670" s="46" t="str">
        <f>_xlfn.CONCAT("PUSKESMAS ",TRIM(tblReff[[#This Row],[NAMA PUSKESMAS]]))</f>
        <v>PUSKESMAS BANJARANGKAN II</v>
      </c>
      <c r="B3670" s="42">
        <v>1050060</v>
      </c>
      <c r="C3670" s="43" t="s">
        <v>8975</v>
      </c>
      <c r="D3670" s="43" t="s">
        <v>8976</v>
      </c>
      <c r="E3670" s="43" t="s">
        <v>8977</v>
      </c>
      <c r="F3670" s="43" t="s">
        <v>8970</v>
      </c>
      <c r="G3670" s="43" t="s">
        <v>8829</v>
      </c>
      <c r="H3670" s="43" t="s">
        <v>1243</v>
      </c>
    </row>
    <row r="3671" spans="1:8" ht="17.25" customHeight="1" x14ac:dyDescent="0.35">
      <c r="A3671" s="46" t="str">
        <f>_xlfn.CONCAT("PUSKESMAS ",TRIM(tblReff[[#This Row],[NAMA PUSKESMAS]]))</f>
        <v>PUSKESMAS BANJARANGKAN I</v>
      </c>
      <c r="B3671" s="42">
        <v>1050061</v>
      </c>
      <c r="C3671" s="43" t="s">
        <v>8978</v>
      </c>
      <c r="D3671" s="43" t="s">
        <v>8979</v>
      </c>
      <c r="E3671" s="43" t="s">
        <v>8977</v>
      </c>
      <c r="F3671" s="43" t="s">
        <v>8970</v>
      </c>
      <c r="G3671" s="43" t="s">
        <v>8829</v>
      </c>
      <c r="H3671" s="43" t="s">
        <v>1244</v>
      </c>
    </row>
    <row r="3672" spans="1:8" ht="17.25" customHeight="1" x14ac:dyDescent="0.35">
      <c r="A3672" s="46" t="str">
        <f>_xlfn.CONCAT("PUSKESMAS ",TRIM(tblReff[[#This Row],[NAMA PUSKESMAS]]))</f>
        <v>PUSKESMAS KLUNGKUNG I</v>
      </c>
      <c r="B3672" s="42">
        <v>1050062</v>
      </c>
      <c r="C3672" s="43" t="s">
        <v>8980</v>
      </c>
      <c r="D3672" s="43" t="s">
        <v>8981</v>
      </c>
      <c r="E3672" s="43" t="s">
        <v>8982</v>
      </c>
      <c r="F3672" s="43" t="s">
        <v>8970</v>
      </c>
      <c r="G3672" s="43" t="s">
        <v>8829</v>
      </c>
      <c r="H3672" s="43" t="s">
        <v>1244</v>
      </c>
    </row>
    <row r="3673" spans="1:8" ht="17.25" customHeight="1" x14ac:dyDescent="0.35">
      <c r="A3673" s="46" t="str">
        <f>_xlfn.CONCAT("PUSKESMAS ",TRIM(tblReff[[#This Row],[NAMA PUSKESMAS]]))</f>
        <v>PUSKESMAS KLUNGKUNG II</v>
      </c>
      <c r="B3673" s="42">
        <v>1050063</v>
      </c>
      <c r="C3673" s="43" t="s">
        <v>8983</v>
      </c>
      <c r="D3673" s="43" t="s">
        <v>8984</v>
      </c>
      <c r="E3673" s="43" t="s">
        <v>8982</v>
      </c>
      <c r="F3673" s="43" t="s">
        <v>8970</v>
      </c>
      <c r="G3673" s="43" t="s">
        <v>8829</v>
      </c>
      <c r="H3673" s="43" t="s">
        <v>1244</v>
      </c>
    </row>
    <row r="3674" spans="1:8" ht="17.25" customHeight="1" x14ac:dyDescent="0.35">
      <c r="A3674" s="46" t="str">
        <f>_xlfn.CONCAT("PUSKESMAS ",TRIM(tblReff[[#This Row],[NAMA PUSKESMAS]]))</f>
        <v>PUSKESMAS DAWAN II</v>
      </c>
      <c r="B3674" s="42">
        <v>1050065</v>
      </c>
      <c r="C3674" s="43" t="s">
        <v>8985</v>
      </c>
      <c r="D3674" s="43" t="s">
        <v>8986</v>
      </c>
      <c r="E3674" s="43" t="s">
        <v>8987</v>
      </c>
      <c r="F3674" s="43" t="s">
        <v>8970</v>
      </c>
      <c r="G3674" s="43" t="s">
        <v>8829</v>
      </c>
      <c r="H3674" s="43" t="s">
        <v>1243</v>
      </c>
    </row>
    <row r="3675" spans="1:8" ht="17.25" customHeight="1" x14ac:dyDescent="0.35">
      <c r="A3675" s="46" t="str">
        <f>_xlfn.CONCAT("PUSKESMAS ",TRIM(tblReff[[#This Row],[NAMA PUSKESMAS]]))</f>
        <v>PUSKESMAS DAWAN I</v>
      </c>
      <c r="B3675" s="42">
        <v>1050064</v>
      </c>
      <c r="C3675" s="43" t="s">
        <v>8988</v>
      </c>
      <c r="D3675" s="43" t="s">
        <v>8989</v>
      </c>
      <c r="E3675" s="43" t="s">
        <v>8987</v>
      </c>
      <c r="F3675" s="43" t="s">
        <v>8970</v>
      </c>
      <c r="G3675" s="43" t="s">
        <v>8829</v>
      </c>
      <c r="H3675" s="43" t="s">
        <v>1244</v>
      </c>
    </row>
    <row r="3676" spans="1:8" ht="17.25" customHeight="1" x14ac:dyDescent="0.35">
      <c r="A3676" s="46" t="str">
        <f>_xlfn.CONCAT("PUSKESMAS ",TRIM(tblReff[[#This Row],[NAMA PUSKESMAS]]))</f>
        <v>PUSKESMAS SUSUT I</v>
      </c>
      <c r="B3676" s="42">
        <v>1050066</v>
      </c>
      <c r="C3676" s="43" t="s">
        <v>8990</v>
      </c>
      <c r="D3676" s="43" t="s">
        <v>8991</v>
      </c>
      <c r="E3676" s="43" t="s">
        <v>8992</v>
      </c>
      <c r="F3676" s="43" t="s">
        <v>8993</v>
      </c>
      <c r="G3676" s="43" t="s">
        <v>8829</v>
      </c>
      <c r="H3676" s="43" t="s">
        <v>1243</v>
      </c>
    </row>
    <row r="3677" spans="1:8" ht="17.25" customHeight="1" x14ac:dyDescent="0.35">
      <c r="A3677" s="46" t="str">
        <f>_xlfn.CONCAT("PUSKESMAS ",TRIM(tblReff[[#This Row],[NAMA PUSKESMAS]]))</f>
        <v>PUSKESMAS SUSUT II</v>
      </c>
      <c r="B3677" s="42">
        <v>1050067</v>
      </c>
      <c r="C3677" s="43" t="s">
        <v>8994</v>
      </c>
      <c r="D3677" s="43" t="s">
        <v>8995</v>
      </c>
      <c r="E3677" s="43" t="s">
        <v>8992</v>
      </c>
      <c r="F3677" s="43" t="s">
        <v>8993</v>
      </c>
      <c r="G3677" s="43" t="s">
        <v>8829</v>
      </c>
      <c r="H3677" s="43" t="s">
        <v>1244</v>
      </c>
    </row>
    <row r="3678" spans="1:8" ht="17.25" customHeight="1" x14ac:dyDescent="0.35">
      <c r="A3678" s="46" t="str">
        <f>_xlfn.CONCAT("PUSKESMAS ",TRIM(tblReff[[#This Row],[NAMA PUSKESMAS]]))</f>
        <v>PUSKESMAS BANGLI</v>
      </c>
      <c r="B3678" s="42">
        <v>1050068</v>
      </c>
      <c r="C3678" s="43" t="s">
        <v>8996</v>
      </c>
      <c r="D3678" s="43" t="s">
        <v>8997</v>
      </c>
      <c r="E3678" s="43" t="s">
        <v>8996</v>
      </c>
      <c r="F3678" s="43" t="s">
        <v>8993</v>
      </c>
      <c r="G3678" s="43" t="s">
        <v>8829</v>
      </c>
      <c r="H3678" s="43" t="s">
        <v>1244</v>
      </c>
    </row>
    <row r="3679" spans="1:8" ht="17.25" customHeight="1" x14ac:dyDescent="0.35">
      <c r="A3679" s="46" t="str">
        <f>_xlfn.CONCAT("PUSKESMAS ",TRIM(tblReff[[#This Row],[NAMA PUSKESMAS]]))</f>
        <v>PUSKESMAS BANGLI UTARA</v>
      </c>
      <c r="B3679" s="42">
        <v>1050069</v>
      </c>
      <c r="C3679" s="43" t="s">
        <v>8998</v>
      </c>
      <c r="D3679" s="43" t="s">
        <v>8999</v>
      </c>
      <c r="E3679" s="43" t="s">
        <v>8996</v>
      </c>
      <c r="F3679" s="43" t="s">
        <v>8993</v>
      </c>
      <c r="G3679" s="43" t="s">
        <v>8829</v>
      </c>
      <c r="H3679" s="43" t="s">
        <v>1244</v>
      </c>
    </row>
    <row r="3680" spans="1:8" ht="17.25" customHeight="1" x14ac:dyDescent="0.35">
      <c r="A3680" s="46" t="str">
        <f>_xlfn.CONCAT("PUSKESMAS ",TRIM(tblReff[[#This Row],[NAMA PUSKESMAS]]))</f>
        <v>PUSKESMAS TEMBUKU I</v>
      </c>
      <c r="B3680" s="42">
        <v>1050070</v>
      </c>
      <c r="C3680" s="43" t="s">
        <v>9000</v>
      </c>
      <c r="D3680" s="43" t="s">
        <v>9001</v>
      </c>
      <c r="E3680" s="43" t="s">
        <v>9002</v>
      </c>
      <c r="F3680" s="43" t="s">
        <v>8993</v>
      </c>
      <c r="G3680" s="43" t="s">
        <v>8829</v>
      </c>
      <c r="H3680" s="43" t="s">
        <v>1244</v>
      </c>
    </row>
    <row r="3681" spans="1:8" ht="17.25" customHeight="1" x14ac:dyDescent="0.35">
      <c r="A3681" s="46" t="str">
        <f>_xlfn.CONCAT("PUSKESMAS ",TRIM(tblReff[[#This Row],[NAMA PUSKESMAS]]))</f>
        <v>PUSKESMAS TEMBUKU II</v>
      </c>
      <c r="B3681" s="42">
        <v>1050071</v>
      </c>
      <c r="C3681" s="43" t="s">
        <v>9003</v>
      </c>
      <c r="D3681" s="43" t="s">
        <v>9004</v>
      </c>
      <c r="E3681" s="43" t="s">
        <v>9002</v>
      </c>
      <c r="F3681" s="43" t="s">
        <v>8993</v>
      </c>
      <c r="G3681" s="43" t="s">
        <v>8829</v>
      </c>
      <c r="H3681" s="43" t="s">
        <v>1243</v>
      </c>
    </row>
    <row r="3682" spans="1:8" ht="17.25" customHeight="1" x14ac:dyDescent="0.35">
      <c r="A3682" s="46" t="str">
        <f>_xlfn.CONCAT("PUSKESMAS ",TRIM(tblReff[[#This Row],[NAMA PUSKESMAS]]))</f>
        <v>PUSKESMAS KINTAMANI I</v>
      </c>
      <c r="B3682" s="42">
        <v>1050072</v>
      </c>
      <c r="C3682" s="43" t="s">
        <v>9005</v>
      </c>
      <c r="D3682" s="43" t="s">
        <v>9006</v>
      </c>
      <c r="E3682" s="43" t="s">
        <v>9007</v>
      </c>
      <c r="F3682" s="43" t="s">
        <v>8993</v>
      </c>
      <c r="G3682" s="43" t="s">
        <v>8829</v>
      </c>
      <c r="H3682" s="43" t="s">
        <v>1243</v>
      </c>
    </row>
    <row r="3683" spans="1:8" ht="17.25" customHeight="1" x14ac:dyDescent="0.35">
      <c r="A3683" s="46" t="str">
        <f>_xlfn.CONCAT("PUSKESMAS ",TRIM(tblReff[[#This Row],[NAMA PUSKESMAS]]))</f>
        <v>PUSKESMAS KINTAMANI III</v>
      </c>
      <c r="B3683" s="42">
        <v>1050073</v>
      </c>
      <c r="C3683" s="43" t="s">
        <v>9008</v>
      </c>
      <c r="D3683" s="43" t="s">
        <v>9009</v>
      </c>
      <c r="E3683" s="43" t="s">
        <v>9007</v>
      </c>
      <c r="F3683" s="43" t="s">
        <v>8993</v>
      </c>
      <c r="G3683" s="43" t="s">
        <v>8829</v>
      </c>
      <c r="H3683" s="43" t="s">
        <v>1243</v>
      </c>
    </row>
    <row r="3684" spans="1:8" ht="17.25" customHeight="1" x14ac:dyDescent="0.35">
      <c r="A3684" s="46" t="str">
        <f>_xlfn.CONCAT("PUSKESMAS ",TRIM(tblReff[[#This Row],[NAMA PUSKESMAS]]))</f>
        <v>PUSKESMAS KINTAMANI V</v>
      </c>
      <c r="B3684" s="42">
        <v>1050074</v>
      </c>
      <c r="C3684" s="43" t="s">
        <v>9010</v>
      </c>
      <c r="D3684" s="43" t="s">
        <v>9011</v>
      </c>
      <c r="E3684" s="43" t="s">
        <v>9007</v>
      </c>
      <c r="F3684" s="43" t="s">
        <v>8993</v>
      </c>
      <c r="G3684" s="43" t="s">
        <v>8829</v>
      </c>
      <c r="H3684" s="43" t="s">
        <v>1243</v>
      </c>
    </row>
    <row r="3685" spans="1:8" ht="17.25" customHeight="1" x14ac:dyDescent="0.35">
      <c r="A3685" s="46" t="str">
        <f>_xlfn.CONCAT("PUSKESMAS ",TRIM(tblReff[[#This Row],[NAMA PUSKESMAS]]))</f>
        <v>PUSKESMAS KINTAMANI II</v>
      </c>
      <c r="B3685" s="42">
        <v>1050075</v>
      </c>
      <c r="C3685" s="43" t="s">
        <v>9012</v>
      </c>
      <c r="D3685" s="43" t="s">
        <v>9013</v>
      </c>
      <c r="E3685" s="43" t="s">
        <v>9007</v>
      </c>
      <c r="F3685" s="43" t="s">
        <v>8993</v>
      </c>
      <c r="G3685" s="43" t="s">
        <v>8829</v>
      </c>
      <c r="H3685" s="43" t="s">
        <v>1244</v>
      </c>
    </row>
    <row r="3686" spans="1:8" ht="17.25" customHeight="1" x14ac:dyDescent="0.35">
      <c r="A3686" s="46" t="str">
        <f>_xlfn.CONCAT("PUSKESMAS ",TRIM(tblReff[[#This Row],[NAMA PUSKESMAS]]))</f>
        <v>PUSKESMAS KINTAMANI IV</v>
      </c>
      <c r="B3686" s="42">
        <v>1050076</v>
      </c>
      <c r="C3686" s="43" t="s">
        <v>9014</v>
      </c>
      <c r="D3686" s="43" t="s">
        <v>9015</v>
      </c>
      <c r="E3686" s="43" t="s">
        <v>9007</v>
      </c>
      <c r="F3686" s="43" t="s">
        <v>8993</v>
      </c>
      <c r="G3686" s="43" t="s">
        <v>8829</v>
      </c>
      <c r="H3686" s="43" t="s">
        <v>1244</v>
      </c>
    </row>
    <row r="3687" spans="1:8" ht="17.25" customHeight="1" x14ac:dyDescent="0.35">
      <c r="A3687" s="46" t="str">
        <f>_xlfn.CONCAT("PUSKESMAS ",TRIM(tblReff[[#This Row],[NAMA PUSKESMAS]]))</f>
        <v>PUSKESMAS KINTAMANI VI</v>
      </c>
      <c r="B3687" s="42">
        <v>1050077</v>
      </c>
      <c r="C3687" s="43" t="s">
        <v>9016</v>
      </c>
      <c r="D3687" s="43" t="s">
        <v>9017</v>
      </c>
      <c r="E3687" s="43" t="s">
        <v>9007</v>
      </c>
      <c r="F3687" s="43" t="s">
        <v>8993</v>
      </c>
      <c r="G3687" s="43" t="s">
        <v>8829</v>
      </c>
      <c r="H3687" s="43" t="s">
        <v>1244</v>
      </c>
    </row>
    <row r="3688" spans="1:8" ht="17.25" customHeight="1" x14ac:dyDescent="0.35">
      <c r="A3688" s="46" t="str">
        <f>_xlfn.CONCAT("PUSKESMAS ",TRIM(tblReff[[#This Row],[NAMA PUSKESMAS]]))</f>
        <v>PUSKESMAS RENDANG</v>
      </c>
      <c r="B3688" s="42">
        <v>1050078</v>
      </c>
      <c r="C3688" s="43" t="s">
        <v>9018</v>
      </c>
      <c r="D3688" s="43" t="s">
        <v>9019</v>
      </c>
      <c r="E3688" s="43" t="s">
        <v>9018</v>
      </c>
      <c r="F3688" s="43" t="s">
        <v>9020</v>
      </c>
      <c r="G3688" s="43" t="s">
        <v>8829</v>
      </c>
      <c r="H3688" s="43" t="s">
        <v>1243</v>
      </c>
    </row>
    <row r="3689" spans="1:8" ht="17.25" customHeight="1" x14ac:dyDescent="0.35">
      <c r="A3689" s="46" t="str">
        <f>_xlfn.CONCAT("PUSKESMAS ",TRIM(tblReff[[#This Row],[NAMA PUSKESMAS]]))</f>
        <v>PUSKESMAS SIDEMEN</v>
      </c>
      <c r="B3689" s="42">
        <v>1050079</v>
      </c>
      <c r="C3689" s="43" t="s">
        <v>9021</v>
      </c>
      <c r="D3689" s="43" t="s">
        <v>9022</v>
      </c>
      <c r="E3689" s="43" t="s">
        <v>9021</v>
      </c>
      <c r="F3689" s="43" t="s">
        <v>9020</v>
      </c>
      <c r="G3689" s="43" t="s">
        <v>8829</v>
      </c>
      <c r="H3689" s="43" t="s">
        <v>1243</v>
      </c>
    </row>
    <row r="3690" spans="1:8" ht="17.25" customHeight="1" x14ac:dyDescent="0.35">
      <c r="A3690" s="46" t="str">
        <f>_xlfn.CONCAT("PUSKESMAS ",TRIM(tblReff[[#This Row],[NAMA PUSKESMAS]]))</f>
        <v>PUSKESMAS MANGGIS I</v>
      </c>
      <c r="B3690" s="42">
        <v>1050080</v>
      </c>
      <c r="C3690" s="43" t="s">
        <v>9023</v>
      </c>
      <c r="D3690" s="43" t="s">
        <v>9024</v>
      </c>
      <c r="E3690" s="43" t="s">
        <v>9025</v>
      </c>
      <c r="F3690" s="43" t="s">
        <v>9020</v>
      </c>
      <c r="G3690" s="43" t="s">
        <v>8829</v>
      </c>
      <c r="H3690" s="43" t="s">
        <v>1243</v>
      </c>
    </row>
    <row r="3691" spans="1:8" ht="17.25" customHeight="1" x14ac:dyDescent="0.35">
      <c r="A3691" s="46" t="str">
        <f>_xlfn.CONCAT("PUSKESMAS ",TRIM(tblReff[[#This Row],[NAMA PUSKESMAS]]))</f>
        <v>PUSKESMAS MANGGIS II</v>
      </c>
      <c r="B3691" s="42">
        <v>1050081</v>
      </c>
      <c r="C3691" s="43" t="s">
        <v>9026</v>
      </c>
      <c r="D3691" s="43" t="s">
        <v>9027</v>
      </c>
      <c r="E3691" s="43" t="s">
        <v>9025</v>
      </c>
      <c r="F3691" s="43" t="s">
        <v>9020</v>
      </c>
      <c r="G3691" s="43" t="s">
        <v>8829</v>
      </c>
      <c r="H3691" s="43" t="s">
        <v>1244</v>
      </c>
    </row>
    <row r="3692" spans="1:8" ht="17.25" customHeight="1" x14ac:dyDescent="0.35">
      <c r="A3692" s="46" t="str">
        <f>_xlfn.CONCAT("PUSKESMAS ",TRIM(tblReff[[#This Row],[NAMA PUSKESMAS]]))</f>
        <v>PUSKESMAS KARANGASEM II</v>
      </c>
      <c r="B3692" s="42">
        <v>1050082</v>
      </c>
      <c r="C3692" s="43" t="s">
        <v>9028</v>
      </c>
      <c r="D3692" s="43" t="s">
        <v>9029</v>
      </c>
      <c r="E3692" s="43" t="s">
        <v>5852</v>
      </c>
      <c r="F3692" s="43" t="s">
        <v>9020</v>
      </c>
      <c r="G3692" s="43" t="s">
        <v>8829</v>
      </c>
      <c r="H3692" s="43" t="s">
        <v>1243</v>
      </c>
    </row>
    <row r="3693" spans="1:8" ht="17.25" customHeight="1" x14ac:dyDescent="0.35">
      <c r="A3693" s="46" t="str">
        <f>_xlfn.CONCAT("PUSKESMAS ",TRIM(tblReff[[#This Row],[NAMA PUSKESMAS]]))</f>
        <v>PUSKESMAS KARANGASEM I</v>
      </c>
      <c r="B3693" s="42">
        <v>1050083</v>
      </c>
      <c r="C3693" s="43" t="s">
        <v>9030</v>
      </c>
      <c r="D3693" s="43" t="s">
        <v>9031</v>
      </c>
      <c r="E3693" s="43" t="s">
        <v>5852</v>
      </c>
      <c r="F3693" s="43" t="s">
        <v>9020</v>
      </c>
      <c r="G3693" s="43" t="s">
        <v>8829</v>
      </c>
      <c r="H3693" s="43" t="s">
        <v>1244</v>
      </c>
    </row>
    <row r="3694" spans="1:8" ht="17.25" customHeight="1" x14ac:dyDescent="0.35">
      <c r="A3694" s="46" t="str">
        <f>_xlfn.CONCAT("PUSKESMAS ",TRIM(tblReff[[#This Row],[NAMA PUSKESMAS]]))</f>
        <v>PUSKESMAS ABANG I</v>
      </c>
      <c r="B3694" s="42">
        <v>1050084</v>
      </c>
      <c r="C3694" s="43" t="s">
        <v>9032</v>
      </c>
      <c r="D3694" s="43" t="s">
        <v>9033</v>
      </c>
      <c r="E3694" s="43" t="s">
        <v>9034</v>
      </c>
      <c r="F3694" s="43" t="s">
        <v>9020</v>
      </c>
      <c r="G3694" s="43" t="s">
        <v>8829</v>
      </c>
      <c r="H3694" s="43" t="s">
        <v>1244</v>
      </c>
    </row>
    <row r="3695" spans="1:8" ht="17.25" customHeight="1" x14ac:dyDescent="0.35">
      <c r="A3695" s="46" t="str">
        <f>_xlfn.CONCAT("PUSKESMAS ",TRIM(tblReff[[#This Row],[NAMA PUSKESMAS]]))</f>
        <v>PUSKESMAS ABANG II</v>
      </c>
      <c r="B3695" s="42">
        <v>1050085</v>
      </c>
      <c r="C3695" s="43" t="s">
        <v>9035</v>
      </c>
      <c r="D3695" s="43" t="s">
        <v>9036</v>
      </c>
      <c r="E3695" s="43" t="s">
        <v>9034</v>
      </c>
      <c r="F3695" s="43" t="s">
        <v>9020</v>
      </c>
      <c r="G3695" s="43" t="s">
        <v>8829</v>
      </c>
      <c r="H3695" s="43" t="s">
        <v>1244</v>
      </c>
    </row>
    <row r="3696" spans="1:8" ht="17.25" customHeight="1" x14ac:dyDescent="0.35">
      <c r="A3696" s="46" t="str">
        <f>_xlfn.CONCAT("PUSKESMAS ",TRIM(tblReff[[#This Row],[NAMA PUSKESMAS]]))</f>
        <v>PUSKESMAS BEBANDEM</v>
      </c>
      <c r="B3696" s="42">
        <v>1050086</v>
      </c>
      <c r="C3696" s="43" t="s">
        <v>9037</v>
      </c>
      <c r="D3696" s="43" t="s">
        <v>9038</v>
      </c>
      <c r="E3696" s="43" t="s">
        <v>9037</v>
      </c>
      <c r="F3696" s="43" t="s">
        <v>9020</v>
      </c>
      <c r="G3696" s="43" t="s">
        <v>8829</v>
      </c>
      <c r="H3696" s="43" t="s">
        <v>1244</v>
      </c>
    </row>
    <row r="3697" spans="1:8" ht="17.25" customHeight="1" x14ac:dyDescent="0.35">
      <c r="A3697" s="46" t="str">
        <f>_xlfn.CONCAT("PUSKESMAS ",TRIM(tblReff[[#This Row],[NAMA PUSKESMAS]]))</f>
        <v>PUSKESMAS SELAT</v>
      </c>
      <c r="B3697" s="42">
        <v>1050087</v>
      </c>
      <c r="C3697" s="43" t="s">
        <v>1321</v>
      </c>
      <c r="D3697" s="43" t="s">
        <v>9039</v>
      </c>
      <c r="E3697" s="43" t="s">
        <v>1321</v>
      </c>
      <c r="F3697" s="43" t="s">
        <v>9020</v>
      </c>
      <c r="G3697" s="43" t="s">
        <v>8829</v>
      </c>
      <c r="H3697" s="43" t="s">
        <v>1243</v>
      </c>
    </row>
    <row r="3698" spans="1:8" ht="17.25" customHeight="1" x14ac:dyDescent="0.35">
      <c r="A3698" s="46" t="str">
        <f>_xlfn.CONCAT("PUSKESMAS ",TRIM(tblReff[[#This Row],[NAMA PUSKESMAS]]))</f>
        <v>PUSKESMAS KUBU II</v>
      </c>
      <c r="B3698" s="42">
        <v>1050088</v>
      </c>
      <c r="C3698" s="43" t="s">
        <v>9040</v>
      </c>
      <c r="D3698" s="43" t="s">
        <v>9041</v>
      </c>
      <c r="E3698" s="43" t="s">
        <v>9042</v>
      </c>
      <c r="F3698" s="43" t="s">
        <v>9020</v>
      </c>
      <c r="G3698" s="43" t="s">
        <v>8829</v>
      </c>
      <c r="H3698" s="43" t="s">
        <v>1243</v>
      </c>
    </row>
    <row r="3699" spans="1:8" ht="17.25" customHeight="1" x14ac:dyDescent="0.35">
      <c r="A3699" s="46" t="str">
        <f>_xlfn.CONCAT("PUSKESMAS ",TRIM(tblReff[[#This Row],[NAMA PUSKESMAS]]))</f>
        <v>PUSKESMAS KUBU I</v>
      </c>
      <c r="B3699" s="42">
        <v>1050089</v>
      </c>
      <c r="C3699" s="43" t="s">
        <v>9043</v>
      </c>
      <c r="D3699" s="43" t="s">
        <v>9044</v>
      </c>
      <c r="E3699" s="43" t="s">
        <v>9042</v>
      </c>
      <c r="F3699" s="43" t="s">
        <v>9020</v>
      </c>
      <c r="G3699" s="43" t="s">
        <v>8829</v>
      </c>
      <c r="H3699" s="43" t="s">
        <v>1244</v>
      </c>
    </row>
    <row r="3700" spans="1:8" ht="17.25" customHeight="1" x14ac:dyDescent="0.35">
      <c r="A3700" s="46" t="str">
        <f>_xlfn.CONCAT("PUSKESMAS ",TRIM(tblReff[[#This Row],[NAMA PUSKESMAS]]))</f>
        <v>PUSKESMAS GEROKGAK I</v>
      </c>
      <c r="B3700" s="42">
        <v>1050090</v>
      </c>
      <c r="C3700" s="43" t="s">
        <v>9045</v>
      </c>
      <c r="D3700" s="43" t="s">
        <v>9046</v>
      </c>
      <c r="E3700" s="43" t="s">
        <v>9047</v>
      </c>
      <c r="F3700" s="43" t="s">
        <v>9048</v>
      </c>
      <c r="G3700" s="43" t="s">
        <v>8829</v>
      </c>
      <c r="H3700" s="43" t="s">
        <v>1243</v>
      </c>
    </row>
    <row r="3701" spans="1:8" ht="17.25" customHeight="1" x14ac:dyDescent="0.35">
      <c r="A3701" s="46" t="str">
        <f>_xlfn.CONCAT("PUSKESMAS ",TRIM(tblReff[[#This Row],[NAMA PUSKESMAS]]))</f>
        <v>PUSKESMAS GEROKGAK II</v>
      </c>
      <c r="B3701" s="42">
        <v>1050091</v>
      </c>
      <c r="C3701" s="43" t="s">
        <v>9049</v>
      </c>
      <c r="D3701" s="43" t="s">
        <v>9050</v>
      </c>
      <c r="E3701" s="43" t="s">
        <v>9047</v>
      </c>
      <c r="F3701" s="43" t="s">
        <v>9048</v>
      </c>
      <c r="G3701" s="43" t="s">
        <v>8829</v>
      </c>
      <c r="H3701" s="43" t="s">
        <v>1244</v>
      </c>
    </row>
    <row r="3702" spans="1:8" ht="17.25" customHeight="1" x14ac:dyDescent="0.35">
      <c r="A3702" s="46" t="str">
        <f>_xlfn.CONCAT("PUSKESMAS ",TRIM(tblReff[[#This Row],[NAMA PUSKESMAS]]))</f>
        <v>PUSKESMAS SERIRIT I</v>
      </c>
      <c r="B3702" s="42">
        <v>1050092</v>
      </c>
      <c r="C3702" s="43" t="s">
        <v>9051</v>
      </c>
      <c r="D3702" s="43" t="s">
        <v>9052</v>
      </c>
      <c r="E3702" s="43" t="s">
        <v>9053</v>
      </c>
      <c r="F3702" s="43" t="s">
        <v>9048</v>
      </c>
      <c r="G3702" s="43" t="s">
        <v>8829</v>
      </c>
      <c r="H3702" s="43" t="s">
        <v>1244</v>
      </c>
    </row>
    <row r="3703" spans="1:8" ht="17.25" customHeight="1" x14ac:dyDescent="0.35">
      <c r="A3703" s="46" t="str">
        <f>_xlfn.CONCAT("PUSKESMAS ",TRIM(tblReff[[#This Row],[NAMA PUSKESMAS]]))</f>
        <v>PUSKESMAS SERIRIT II</v>
      </c>
      <c r="B3703" s="42">
        <v>1050093</v>
      </c>
      <c r="C3703" s="43" t="s">
        <v>9054</v>
      </c>
      <c r="D3703" s="43" t="s">
        <v>9055</v>
      </c>
      <c r="E3703" s="43" t="s">
        <v>9053</v>
      </c>
      <c r="F3703" s="43" t="s">
        <v>9048</v>
      </c>
      <c r="G3703" s="43" t="s">
        <v>8829</v>
      </c>
      <c r="H3703" s="43" t="s">
        <v>1244</v>
      </c>
    </row>
    <row r="3704" spans="1:8" ht="17.25" customHeight="1" x14ac:dyDescent="0.35">
      <c r="A3704" s="46" t="str">
        <f>_xlfn.CONCAT("PUSKESMAS ",TRIM(tblReff[[#This Row],[NAMA PUSKESMAS]]))</f>
        <v>PUSKESMAS SERIRIT III</v>
      </c>
      <c r="B3704" s="42">
        <v>1050094</v>
      </c>
      <c r="C3704" s="43" t="s">
        <v>9056</v>
      </c>
      <c r="D3704" s="43" t="s">
        <v>9057</v>
      </c>
      <c r="E3704" s="43" t="s">
        <v>9053</v>
      </c>
      <c r="F3704" s="43" t="s">
        <v>9048</v>
      </c>
      <c r="G3704" s="43" t="s">
        <v>8829</v>
      </c>
      <c r="H3704" s="43" t="s">
        <v>1244</v>
      </c>
    </row>
    <row r="3705" spans="1:8" ht="17.25" customHeight="1" x14ac:dyDescent="0.35">
      <c r="A3705" s="46" t="str">
        <f>_xlfn.CONCAT("PUSKESMAS ",TRIM(tblReff[[#This Row],[NAMA PUSKESMAS]]))</f>
        <v>PUSKESMAS BUSUNGBIU I</v>
      </c>
      <c r="B3705" s="42">
        <v>1050095</v>
      </c>
      <c r="C3705" s="43" t="s">
        <v>9058</v>
      </c>
      <c r="D3705" s="43" t="s">
        <v>9059</v>
      </c>
      <c r="E3705" s="43" t="s">
        <v>9060</v>
      </c>
      <c r="F3705" s="43" t="s">
        <v>9048</v>
      </c>
      <c r="G3705" s="43" t="s">
        <v>8829</v>
      </c>
      <c r="H3705" s="43" t="s">
        <v>1243</v>
      </c>
    </row>
    <row r="3706" spans="1:8" ht="17.25" customHeight="1" x14ac:dyDescent="0.35">
      <c r="A3706" s="46" t="str">
        <f>_xlfn.CONCAT("PUSKESMAS ",TRIM(tblReff[[#This Row],[NAMA PUSKESMAS]]))</f>
        <v>PUSKESMAS BUSUNGBIU II</v>
      </c>
      <c r="B3706" s="42">
        <v>1050096</v>
      </c>
      <c r="C3706" s="43" t="s">
        <v>9061</v>
      </c>
      <c r="D3706" s="43" t="s">
        <v>9062</v>
      </c>
      <c r="E3706" s="43" t="s">
        <v>9060</v>
      </c>
      <c r="F3706" s="43" t="s">
        <v>9048</v>
      </c>
      <c r="G3706" s="43" t="s">
        <v>8829</v>
      </c>
      <c r="H3706" s="43" t="s">
        <v>1244</v>
      </c>
    </row>
    <row r="3707" spans="1:8" ht="17.25" customHeight="1" x14ac:dyDescent="0.35">
      <c r="A3707" s="46" t="str">
        <f>_xlfn.CONCAT("PUSKESMAS ",TRIM(tblReff[[#This Row],[NAMA PUSKESMAS]]))</f>
        <v>PUSKESMAS BANJAR I</v>
      </c>
      <c r="B3707" s="42">
        <v>1050097</v>
      </c>
      <c r="C3707" s="43" t="s">
        <v>4243</v>
      </c>
      <c r="D3707" s="43" t="s">
        <v>9063</v>
      </c>
      <c r="E3707" s="43" t="s">
        <v>4245</v>
      </c>
      <c r="F3707" s="43" t="s">
        <v>9048</v>
      </c>
      <c r="G3707" s="43" t="s">
        <v>8829</v>
      </c>
      <c r="H3707" s="43" t="s">
        <v>1243</v>
      </c>
    </row>
    <row r="3708" spans="1:8" ht="17.25" customHeight="1" x14ac:dyDescent="0.35">
      <c r="A3708" s="46" t="str">
        <f>_xlfn.CONCAT("PUSKESMAS ",TRIM(tblReff[[#This Row],[NAMA PUSKESMAS]]))</f>
        <v>PUSKESMAS BANJAR II</v>
      </c>
      <c r="B3708" s="42">
        <v>1050098</v>
      </c>
      <c r="C3708" s="43" t="s">
        <v>4247</v>
      </c>
      <c r="D3708" s="43" t="s">
        <v>9064</v>
      </c>
      <c r="E3708" s="43" t="s">
        <v>4245</v>
      </c>
      <c r="F3708" s="43" t="s">
        <v>9048</v>
      </c>
      <c r="G3708" s="43" t="s">
        <v>8829</v>
      </c>
      <c r="H3708" s="43" t="s">
        <v>1244</v>
      </c>
    </row>
    <row r="3709" spans="1:8" ht="17.25" customHeight="1" x14ac:dyDescent="0.35">
      <c r="A3709" s="46" t="str">
        <f>_xlfn.CONCAT("PUSKESMAS ",TRIM(tblReff[[#This Row],[NAMA PUSKESMAS]]))</f>
        <v>PUSKESMAS SUKASADA I</v>
      </c>
      <c r="B3709" s="42">
        <v>1050099</v>
      </c>
      <c r="C3709" s="43" t="s">
        <v>9065</v>
      </c>
      <c r="D3709" s="43" t="s">
        <v>9066</v>
      </c>
      <c r="E3709" s="43" t="s">
        <v>9067</v>
      </c>
      <c r="F3709" s="43" t="s">
        <v>9048</v>
      </c>
      <c r="G3709" s="43" t="s">
        <v>8829</v>
      </c>
      <c r="H3709" s="43" t="s">
        <v>1244</v>
      </c>
    </row>
    <row r="3710" spans="1:8" ht="17.25" customHeight="1" x14ac:dyDescent="0.35">
      <c r="A3710" s="46" t="str">
        <f>_xlfn.CONCAT("PUSKESMAS ",TRIM(tblReff[[#This Row],[NAMA PUSKESMAS]]))</f>
        <v>PUSKESMAS SUKASADA II</v>
      </c>
      <c r="B3710" s="42">
        <v>1050100</v>
      </c>
      <c r="C3710" s="43" t="s">
        <v>9068</v>
      </c>
      <c r="D3710" s="43" t="s">
        <v>9069</v>
      </c>
      <c r="E3710" s="43" t="s">
        <v>9067</v>
      </c>
      <c r="F3710" s="43" t="s">
        <v>9048</v>
      </c>
      <c r="G3710" s="43" t="s">
        <v>8829</v>
      </c>
      <c r="H3710" s="43" t="s">
        <v>1244</v>
      </c>
    </row>
    <row r="3711" spans="1:8" ht="17.25" customHeight="1" x14ac:dyDescent="0.35">
      <c r="A3711" s="46" t="str">
        <f>_xlfn.CONCAT("PUSKESMAS ",TRIM(tblReff[[#This Row],[NAMA PUSKESMAS]]))</f>
        <v>PUSKESMAS BULELENG I</v>
      </c>
      <c r="B3711" s="42">
        <v>1050101</v>
      </c>
      <c r="C3711" s="43" t="s">
        <v>9070</v>
      </c>
      <c r="D3711" s="43" t="s">
        <v>9071</v>
      </c>
      <c r="E3711" s="43" t="s">
        <v>9072</v>
      </c>
      <c r="F3711" s="43" t="s">
        <v>9048</v>
      </c>
      <c r="G3711" s="43" t="s">
        <v>8829</v>
      </c>
      <c r="H3711" s="43" t="s">
        <v>1244</v>
      </c>
    </row>
    <row r="3712" spans="1:8" ht="17.25" customHeight="1" x14ac:dyDescent="0.35">
      <c r="A3712" s="46" t="str">
        <f>_xlfn.CONCAT("PUSKESMAS ",TRIM(tblReff[[#This Row],[NAMA PUSKESMAS]]))</f>
        <v>PUSKESMAS BULELENG II</v>
      </c>
      <c r="B3712" s="42">
        <v>1050102</v>
      </c>
      <c r="C3712" s="43" t="s">
        <v>9073</v>
      </c>
      <c r="D3712" s="43" t="s">
        <v>9074</v>
      </c>
      <c r="E3712" s="43" t="s">
        <v>9072</v>
      </c>
      <c r="F3712" s="43" t="s">
        <v>9048</v>
      </c>
      <c r="G3712" s="43" t="s">
        <v>8829</v>
      </c>
      <c r="H3712" s="43" t="s">
        <v>1244</v>
      </c>
    </row>
    <row r="3713" spans="1:8" ht="17.25" customHeight="1" x14ac:dyDescent="0.35">
      <c r="A3713" s="46" t="str">
        <f>_xlfn.CONCAT("PUSKESMAS ",TRIM(tblReff[[#This Row],[NAMA PUSKESMAS]]))</f>
        <v>PUSKESMAS BULELENG III</v>
      </c>
      <c r="B3713" s="42">
        <v>1050103</v>
      </c>
      <c r="C3713" s="43" t="s">
        <v>9075</v>
      </c>
      <c r="D3713" s="43" t="s">
        <v>9076</v>
      </c>
      <c r="E3713" s="43" t="s">
        <v>9072</v>
      </c>
      <c r="F3713" s="43" t="s">
        <v>9048</v>
      </c>
      <c r="G3713" s="43" t="s">
        <v>8829</v>
      </c>
      <c r="H3713" s="43" t="s">
        <v>1244</v>
      </c>
    </row>
    <row r="3714" spans="1:8" ht="17.25" customHeight="1" x14ac:dyDescent="0.35">
      <c r="A3714" s="46" t="str">
        <f>_xlfn.CONCAT("PUSKESMAS ",TRIM(tblReff[[#This Row],[NAMA PUSKESMAS]]))</f>
        <v>PUSKESMAS SAWAN I</v>
      </c>
      <c r="B3714" s="42">
        <v>1050104</v>
      </c>
      <c r="C3714" s="43" t="s">
        <v>9077</v>
      </c>
      <c r="D3714" s="43" t="s">
        <v>9078</v>
      </c>
      <c r="E3714" s="43" t="s">
        <v>9079</v>
      </c>
      <c r="F3714" s="43" t="s">
        <v>9048</v>
      </c>
      <c r="G3714" s="43" t="s">
        <v>8829</v>
      </c>
      <c r="H3714" s="43" t="s">
        <v>1244</v>
      </c>
    </row>
    <row r="3715" spans="1:8" ht="17.25" customHeight="1" x14ac:dyDescent="0.35">
      <c r="A3715" s="46" t="str">
        <f>_xlfn.CONCAT("PUSKESMAS ",TRIM(tblReff[[#This Row],[NAMA PUSKESMAS]]))</f>
        <v>PUSKESMAS SAWAN II</v>
      </c>
      <c r="B3715" s="42">
        <v>1050105</v>
      </c>
      <c r="C3715" s="43" t="s">
        <v>9080</v>
      </c>
      <c r="D3715" s="43" t="s">
        <v>9081</v>
      </c>
      <c r="E3715" s="43" t="s">
        <v>9079</v>
      </c>
      <c r="F3715" s="43" t="s">
        <v>9048</v>
      </c>
      <c r="G3715" s="43" t="s">
        <v>8829</v>
      </c>
      <c r="H3715" s="43" t="s">
        <v>1244</v>
      </c>
    </row>
    <row r="3716" spans="1:8" ht="17.25" customHeight="1" x14ac:dyDescent="0.35">
      <c r="A3716" s="46" t="str">
        <f>_xlfn.CONCAT("PUSKESMAS ",TRIM(tblReff[[#This Row],[NAMA PUSKESMAS]]))</f>
        <v>PUSKESMAS KUBUTAMBAHAN I</v>
      </c>
      <c r="B3716" s="42">
        <v>1050106</v>
      </c>
      <c r="C3716" s="43" t="s">
        <v>9082</v>
      </c>
      <c r="D3716" s="43" t="s">
        <v>9083</v>
      </c>
      <c r="E3716" s="43" t="s">
        <v>9084</v>
      </c>
      <c r="F3716" s="43" t="s">
        <v>9048</v>
      </c>
      <c r="G3716" s="43" t="s">
        <v>8829</v>
      </c>
      <c r="H3716" s="43" t="s">
        <v>1244</v>
      </c>
    </row>
    <row r="3717" spans="1:8" ht="17.25" customHeight="1" x14ac:dyDescent="0.35">
      <c r="A3717" s="46" t="str">
        <f>_xlfn.CONCAT("PUSKESMAS ",TRIM(tblReff[[#This Row],[NAMA PUSKESMAS]]))</f>
        <v>PUSKESMAS KUBUTAMBAHAN II</v>
      </c>
      <c r="B3717" s="42">
        <v>1050107</v>
      </c>
      <c r="C3717" s="43" t="s">
        <v>9085</v>
      </c>
      <c r="D3717" s="43" t="s">
        <v>9086</v>
      </c>
      <c r="E3717" s="43" t="s">
        <v>9084</v>
      </c>
      <c r="F3717" s="43" t="s">
        <v>9048</v>
      </c>
      <c r="G3717" s="43" t="s">
        <v>8829</v>
      </c>
      <c r="H3717" s="43" t="s">
        <v>1244</v>
      </c>
    </row>
    <row r="3718" spans="1:8" ht="17.25" customHeight="1" x14ac:dyDescent="0.35">
      <c r="A3718" s="46" t="str">
        <f>_xlfn.CONCAT("PUSKESMAS ",TRIM(tblReff[[#This Row],[NAMA PUSKESMAS]]))</f>
        <v>PUSKESMAS TEJAKULA I</v>
      </c>
      <c r="B3718" s="42">
        <v>1050108</v>
      </c>
      <c r="C3718" s="43" t="s">
        <v>9087</v>
      </c>
      <c r="D3718" s="43" t="s">
        <v>9088</v>
      </c>
      <c r="E3718" s="43" t="s">
        <v>9089</v>
      </c>
      <c r="F3718" s="43" t="s">
        <v>9048</v>
      </c>
      <c r="G3718" s="43" t="s">
        <v>8829</v>
      </c>
      <c r="H3718" s="43" t="s">
        <v>1243</v>
      </c>
    </row>
    <row r="3719" spans="1:8" ht="17.25" customHeight="1" x14ac:dyDescent="0.35">
      <c r="A3719" s="46" t="str">
        <f>_xlfn.CONCAT("PUSKESMAS ",TRIM(tblReff[[#This Row],[NAMA PUSKESMAS]]))</f>
        <v>PUSKESMAS TEJAKULA II</v>
      </c>
      <c r="B3719" s="42">
        <v>1050109</v>
      </c>
      <c r="C3719" s="43" t="s">
        <v>9090</v>
      </c>
      <c r="D3719" s="43" t="s">
        <v>9091</v>
      </c>
      <c r="E3719" s="43" t="s">
        <v>9089</v>
      </c>
      <c r="F3719" s="43" t="s">
        <v>9048</v>
      </c>
      <c r="G3719" s="43" t="s">
        <v>8829</v>
      </c>
      <c r="H3719" s="43" t="s">
        <v>1244</v>
      </c>
    </row>
    <row r="3720" spans="1:8" ht="17.25" customHeight="1" x14ac:dyDescent="0.35">
      <c r="A3720" s="46" t="str">
        <f>_xlfn.CONCAT("PUSKESMAS ",TRIM(tblReff[[#This Row],[NAMA PUSKESMAS]]))</f>
        <v>PUSKESMAS DENPASAR SELATAN IV</v>
      </c>
      <c r="B3720" s="42">
        <v>1050110</v>
      </c>
      <c r="C3720" s="43" t="s">
        <v>9092</v>
      </c>
      <c r="D3720" s="43" t="s">
        <v>9093</v>
      </c>
      <c r="E3720" s="43" t="s">
        <v>9094</v>
      </c>
      <c r="F3720" s="43" t="s">
        <v>9095</v>
      </c>
      <c r="G3720" s="43" t="s">
        <v>8829</v>
      </c>
      <c r="H3720" s="43" t="s">
        <v>1243</v>
      </c>
    </row>
    <row r="3721" spans="1:8" ht="17.25" customHeight="1" x14ac:dyDescent="0.35">
      <c r="A3721" s="46" t="str">
        <f>_xlfn.CONCAT("PUSKESMAS ",TRIM(tblReff[[#This Row],[NAMA PUSKESMAS]]))</f>
        <v>PUSKESMAS DENPASAR SELATAN I</v>
      </c>
      <c r="B3721" s="42">
        <v>1050111</v>
      </c>
      <c r="C3721" s="43" t="s">
        <v>9096</v>
      </c>
      <c r="D3721" s="43" t="s">
        <v>9097</v>
      </c>
      <c r="E3721" s="43" t="s">
        <v>9094</v>
      </c>
      <c r="F3721" s="43" t="s">
        <v>9095</v>
      </c>
      <c r="G3721" s="43" t="s">
        <v>8829</v>
      </c>
      <c r="H3721" s="43" t="s">
        <v>1244</v>
      </c>
    </row>
    <row r="3722" spans="1:8" ht="17.25" customHeight="1" x14ac:dyDescent="0.35">
      <c r="A3722" s="46" t="str">
        <f>_xlfn.CONCAT("PUSKESMAS ",TRIM(tblReff[[#This Row],[NAMA PUSKESMAS]]))</f>
        <v>PUSKESMAS DENPASAR SELATAN II</v>
      </c>
      <c r="B3722" s="42">
        <v>1050112</v>
      </c>
      <c r="C3722" s="43" t="s">
        <v>9098</v>
      </c>
      <c r="D3722" s="43" t="s">
        <v>9099</v>
      </c>
      <c r="E3722" s="43" t="s">
        <v>9094</v>
      </c>
      <c r="F3722" s="43" t="s">
        <v>9095</v>
      </c>
      <c r="G3722" s="43" t="s">
        <v>8829</v>
      </c>
      <c r="H3722" s="43" t="s">
        <v>1244</v>
      </c>
    </row>
    <row r="3723" spans="1:8" ht="17.25" customHeight="1" x14ac:dyDescent="0.35">
      <c r="A3723" s="46" t="str">
        <f>_xlfn.CONCAT("PUSKESMAS ",TRIM(tblReff[[#This Row],[NAMA PUSKESMAS]]))</f>
        <v>PUSKESMAS DENPASAR SELATAN III</v>
      </c>
      <c r="B3723" s="42">
        <v>1050113</v>
      </c>
      <c r="C3723" s="43" t="s">
        <v>9100</v>
      </c>
      <c r="D3723" s="43" t="s">
        <v>9101</v>
      </c>
      <c r="E3723" s="43" t="s">
        <v>9094</v>
      </c>
      <c r="F3723" s="43" t="s">
        <v>9095</v>
      </c>
      <c r="G3723" s="43" t="s">
        <v>8829</v>
      </c>
      <c r="H3723" s="43" t="s">
        <v>1244</v>
      </c>
    </row>
    <row r="3724" spans="1:8" ht="17.25" customHeight="1" x14ac:dyDescent="0.35">
      <c r="A3724" s="46" t="str">
        <f>_xlfn.CONCAT("PUSKESMAS ",TRIM(tblReff[[#This Row],[NAMA PUSKESMAS]]))</f>
        <v>PUSKESMAS DENPASAR TIMUR I</v>
      </c>
      <c r="B3724" s="42">
        <v>1050114</v>
      </c>
      <c r="C3724" s="43" t="s">
        <v>9102</v>
      </c>
      <c r="D3724" s="43" t="s">
        <v>9103</v>
      </c>
      <c r="E3724" s="43" t="s">
        <v>9104</v>
      </c>
      <c r="F3724" s="43" t="s">
        <v>9095</v>
      </c>
      <c r="G3724" s="43" t="s">
        <v>8829</v>
      </c>
      <c r="H3724" s="43" t="s">
        <v>1243</v>
      </c>
    </row>
    <row r="3725" spans="1:8" ht="17.25" customHeight="1" x14ac:dyDescent="0.35">
      <c r="A3725" s="46" t="str">
        <f>_xlfn.CONCAT("PUSKESMAS ",TRIM(tblReff[[#This Row],[NAMA PUSKESMAS]]))</f>
        <v>PUSKESMAS DENPASAR TIMUR II</v>
      </c>
      <c r="B3725" s="42">
        <v>1050115</v>
      </c>
      <c r="C3725" s="43" t="s">
        <v>9105</v>
      </c>
      <c r="D3725" s="43" t="s">
        <v>9106</v>
      </c>
      <c r="E3725" s="43" t="s">
        <v>9104</v>
      </c>
      <c r="F3725" s="43" t="s">
        <v>9095</v>
      </c>
      <c r="G3725" s="43" t="s">
        <v>8829</v>
      </c>
      <c r="H3725" s="43" t="s">
        <v>1244</v>
      </c>
    </row>
    <row r="3726" spans="1:8" ht="17.25" customHeight="1" x14ac:dyDescent="0.35">
      <c r="A3726" s="46" t="str">
        <f>_xlfn.CONCAT("PUSKESMAS ",TRIM(tblReff[[#This Row],[NAMA PUSKESMAS]]))</f>
        <v>PUSKESMAS DENPASAR BARAT II</v>
      </c>
      <c r="B3726" s="42">
        <v>1050116</v>
      </c>
      <c r="C3726" s="43" t="s">
        <v>9107</v>
      </c>
      <c r="D3726" s="43" t="s">
        <v>9108</v>
      </c>
      <c r="E3726" s="43" t="s">
        <v>9109</v>
      </c>
      <c r="F3726" s="43" t="s">
        <v>9095</v>
      </c>
      <c r="G3726" s="43" t="s">
        <v>8829</v>
      </c>
      <c r="H3726" s="43" t="s">
        <v>1243</v>
      </c>
    </row>
    <row r="3727" spans="1:8" ht="17.25" customHeight="1" x14ac:dyDescent="0.35">
      <c r="A3727" s="46" t="str">
        <f>_xlfn.CONCAT("PUSKESMAS ",TRIM(tblReff[[#This Row],[NAMA PUSKESMAS]]))</f>
        <v>PUSKESMAS DENPASAR BARAT I</v>
      </c>
      <c r="B3727" s="42">
        <v>1050117</v>
      </c>
      <c r="C3727" s="43" t="s">
        <v>9110</v>
      </c>
      <c r="D3727" s="43" t="s">
        <v>9111</v>
      </c>
      <c r="E3727" s="43" t="s">
        <v>9109</v>
      </c>
      <c r="F3727" s="43" t="s">
        <v>9095</v>
      </c>
      <c r="G3727" s="43" t="s">
        <v>8829</v>
      </c>
      <c r="H3727" s="43" t="s">
        <v>1244</v>
      </c>
    </row>
    <row r="3728" spans="1:8" ht="17.25" customHeight="1" x14ac:dyDescent="0.35">
      <c r="A3728" s="46" t="str">
        <f>_xlfn.CONCAT("PUSKESMAS ",TRIM(tblReff[[#This Row],[NAMA PUSKESMAS]]))</f>
        <v>PUSKESMAS DENPASAR UTARA I</v>
      </c>
      <c r="B3728" s="42">
        <v>1050118</v>
      </c>
      <c r="C3728" s="43" t="s">
        <v>9112</v>
      </c>
      <c r="D3728" s="43" t="s">
        <v>9113</v>
      </c>
      <c r="E3728" s="43" t="s">
        <v>9114</v>
      </c>
      <c r="F3728" s="43" t="s">
        <v>9095</v>
      </c>
      <c r="G3728" s="43" t="s">
        <v>8829</v>
      </c>
      <c r="H3728" s="43" t="s">
        <v>1244</v>
      </c>
    </row>
    <row r="3729" spans="1:8" ht="17.25" customHeight="1" x14ac:dyDescent="0.35">
      <c r="A3729" s="46" t="str">
        <f>_xlfn.CONCAT("PUSKESMAS ",TRIM(tblReff[[#This Row],[NAMA PUSKESMAS]]))</f>
        <v>PUSKESMAS DENPASAR UTARA II</v>
      </c>
      <c r="B3729" s="42">
        <v>1050119</v>
      </c>
      <c r="C3729" s="43" t="s">
        <v>9115</v>
      </c>
      <c r="D3729" s="43" t="s">
        <v>9116</v>
      </c>
      <c r="E3729" s="43" t="s">
        <v>9114</v>
      </c>
      <c r="F3729" s="43" t="s">
        <v>9095</v>
      </c>
      <c r="G3729" s="43" t="s">
        <v>8829</v>
      </c>
      <c r="H3729" s="43" t="s">
        <v>1244</v>
      </c>
    </row>
    <row r="3730" spans="1:8" ht="17.25" customHeight="1" x14ac:dyDescent="0.35">
      <c r="A3730" s="46" t="str">
        <f>_xlfn.CONCAT("PUSKESMAS ",TRIM(tblReff[[#This Row],[NAMA PUSKESMAS]]))</f>
        <v>PUSKESMAS DENPASAR UTARA III</v>
      </c>
      <c r="B3730" s="42">
        <v>1050120</v>
      </c>
      <c r="C3730" s="43" t="s">
        <v>9117</v>
      </c>
      <c r="D3730" s="43" t="s">
        <v>9118</v>
      </c>
      <c r="E3730" s="43" t="s">
        <v>9114</v>
      </c>
      <c r="F3730" s="43" t="s">
        <v>9095</v>
      </c>
      <c r="G3730" s="43" t="s">
        <v>8829</v>
      </c>
      <c r="H3730" s="43" t="s">
        <v>1244</v>
      </c>
    </row>
    <row r="3731" spans="1:8" ht="17.25" customHeight="1" x14ac:dyDescent="0.35">
      <c r="A3731" s="46" t="str">
        <f>_xlfn.CONCAT("PUSKESMAS ",TRIM(tblReff[[#This Row],[NAMA PUSKESMAS]]))</f>
        <v>PUSKESMAS SEKOTONG</v>
      </c>
      <c r="B3731" s="42">
        <v>1050121</v>
      </c>
      <c r="C3731" s="43" t="s">
        <v>9119</v>
      </c>
      <c r="D3731" s="43" t="s">
        <v>9120</v>
      </c>
      <c r="E3731" s="43" t="s">
        <v>9119</v>
      </c>
      <c r="F3731" s="43" t="s">
        <v>9121</v>
      </c>
      <c r="G3731" s="43" t="s">
        <v>9122</v>
      </c>
      <c r="H3731" s="43" t="s">
        <v>1243</v>
      </c>
    </row>
    <row r="3732" spans="1:8" ht="17.25" customHeight="1" x14ac:dyDescent="0.35">
      <c r="A3732" s="46" t="str">
        <f>_xlfn.CONCAT("PUSKESMAS ",TRIM(tblReff[[#This Row],[NAMA PUSKESMAS]]))</f>
        <v>PUSKESMAS PELANGAN</v>
      </c>
      <c r="B3732" s="42">
        <v>1050122</v>
      </c>
      <c r="C3732" s="43" t="s">
        <v>9123</v>
      </c>
      <c r="D3732" s="43" t="s">
        <v>9124</v>
      </c>
      <c r="E3732" s="43" t="s">
        <v>9119</v>
      </c>
      <c r="F3732" s="43" t="s">
        <v>9121</v>
      </c>
      <c r="G3732" s="43" t="s">
        <v>9122</v>
      </c>
      <c r="H3732" s="43" t="s">
        <v>1244</v>
      </c>
    </row>
    <row r="3733" spans="1:8" ht="17.25" customHeight="1" x14ac:dyDescent="0.35">
      <c r="A3733" s="46" t="str">
        <f>_xlfn.CONCAT("PUSKESMAS ",TRIM(tblReff[[#This Row],[NAMA PUSKESMAS]]))</f>
        <v>PUSKESMAS JEMBATAN KEMBAR</v>
      </c>
      <c r="B3733" s="42">
        <v>1050123</v>
      </c>
      <c r="C3733" s="43" t="s">
        <v>9125</v>
      </c>
      <c r="D3733" s="43" t="s">
        <v>9126</v>
      </c>
      <c r="E3733" s="43" t="s">
        <v>9127</v>
      </c>
      <c r="F3733" s="43" t="s">
        <v>9121</v>
      </c>
      <c r="G3733" s="43" t="s">
        <v>9122</v>
      </c>
      <c r="H3733" s="43" t="s">
        <v>1244</v>
      </c>
    </row>
    <row r="3734" spans="1:8" ht="17.25" customHeight="1" x14ac:dyDescent="0.35">
      <c r="A3734" s="46" t="str">
        <f>_xlfn.CONCAT("PUSKESMAS ",TRIM(tblReff[[#This Row],[NAMA PUSKESMAS]]))</f>
        <v>PUSKESMAS EYAT MAYANG</v>
      </c>
      <c r="B3734" s="42">
        <v>1050664</v>
      </c>
      <c r="C3734" s="43" t="s">
        <v>9128</v>
      </c>
      <c r="D3734" s="43" t="s">
        <v>9129</v>
      </c>
      <c r="E3734" s="43" t="s">
        <v>9127</v>
      </c>
      <c r="F3734" s="43" t="s">
        <v>9121</v>
      </c>
      <c r="G3734" s="43" t="s">
        <v>9122</v>
      </c>
      <c r="H3734" s="43" t="s">
        <v>1244</v>
      </c>
    </row>
    <row r="3735" spans="1:8" ht="17.25" customHeight="1" x14ac:dyDescent="0.35">
      <c r="A3735" s="46" t="str">
        <f>_xlfn.CONCAT("PUSKESMAS ",TRIM(tblReff[[#This Row],[NAMA PUSKESMAS]]))</f>
        <v>PUSKESMAS GERUNG</v>
      </c>
      <c r="B3735" s="42">
        <v>1050124</v>
      </c>
      <c r="C3735" s="43" t="s">
        <v>9130</v>
      </c>
      <c r="D3735" s="43" t="s">
        <v>9131</v>
      </c>
      <c r="E3735" s="43" t="s">
        <v>9130</v>
      </c>
      <c r="F3735" s="43" t="s">
        <v>9121</v>
      </c>
      <c r="G3735" s="43" t="s">
        <v>9122</v>
      </c>
      <c r="H3735" s="43" t="s">
        <v>1243</v>
      </c>
    </row>
    <row r="3736" spans="1:8" ht="17.25" customHeight="1" x14ac:dyDescent="0.35">
      <c r="A3736" s="46" t="str">
        <f>_xlfn.CONCAT("PUSKESMAS ",TRIM(tblReff[[#This Row],[NAMA PUSKESMAS]]))</f>
        <v>PUSKESMAS DASAN TAPEN</v>
      </c>
      <c r="B3736" s="42">
        <v>1050125</v>
      </c>
      <c r="C3736" s="43" t="s">
        <v>9132</v>
      </c>
      <c r="D3736" s="43" t="s">
        <v>9133</v>
      </c>
      <c r="E3736" s="43" t="s">
        <v>9130</v>
      </c>
      <c r="F3736" s="43" t="s">
        <v>9121</v>
      </c>
      <c r="G3736" s="43" t="s">
        <v>9122</v>
      </c>
      <c r="H3736" s="43" t="s">
        <v>1244</v>
      </c>
    </row>
    <row r="3737" spans="1:8" ht="17.25" customHeight="1" x14ac:dyDescent="0.35">
      <c r="A3737" s="46" t="str">
        <f>_xlfn.CONCAT("PUSKESMAS ",TRIM(tblReff[[#This Row],[NAMA PUSKESMAS]]))</f>
        <v>PUSKESMAS LABU API</v>
      </c>
      <c r="B3737" s="42">
        <v>1050126</v>
      </c>
      <c r="C3737" s="43" t="s">
        <v>9134</v>
      </c>
      <c r="D3737" s="43" t="s">
        <v>9135</v>
      </c>
      <c r="E3737" s="43" t="s">
        <v>9134</v>
      </c>
      <c r="F3737" s="43" t="s">
        <v>9121</v>
      </c>
      <c r="G3737" s="43" t="s">
        <v>9122</v>
      </c>
      <c r="H3737" s="43" t="s">
        <v>1244</v>
      </c>
    </row>
    <row r="3738" spans="1:8" ht="17.25" customHeight="1" x14ac:dyDescent="0.35">
      <c r="A3738" s="46" t="str">
        <f>_xlfn.CONCAT("PUSKESMAS ",TRIM(tblReff[[#This Row],[NAMA PUSKESMAS]]))</f>
        <v>PUSKESMAS PERAMPUAN</v>
      </c>
      <c r="B3738" s="42">
        <v>1050127</v>
      </c>
      <c r="C3738" s="43" t="s">
        <v>9136</v>
      </c>
      <c r="D3738" s="43" t="s">
        <v>9137</v>
      </c>
      <c r="E3738" s="43" t="s">
        <v>9134</v>
      </c>
      <c r="F3738" s="43" t="s">
        <v>9121</v>
      </c>
      <c r="G3738" s="43" t="s">
        <v>9122</v>
      </c>
      <c r="H3738" s="43" t="s">
        <v>1244</v>
      </c>
    </row>
    <row r="3739" spans="1:8" ht="17.25" customHeight="1" x14ac:dyDescent="0.35">
      <c r="A3739" s="46" t="str">
        <f>_xlfn.CONCAT("PUSKESMAS ",TRIM(tblReff[[#This Row],[NAMA PUSKESMAS]]))</f>
        <v>PUSKESMAS KEDIRI</v>
      </c>
      <c r="B3739" s="42">
        <v>1050128</v>
      </c>
      <c r="C3739" s="43" t="s">
        <v>8877</v>
      </c>
      <c r="D3739" s="43" t="s">
        <v>8876</v>
      </c>
      <c r="E3739" s="43" t="s">
        <v>8877</v>
      </c>
      <c r="F3739" s="43" t="s">
        <v>9121</v>
      </c>
      <c r="G3739" s="43" t="s">
        <v>9122</v>
      </c>
      <c r="H3739" s="43" t="s">
        <v>1243</v>
      </c>
    </row>
    <row r="3740" spans="1:8" ht="17.25" customHeight="1" x14ac:dyDescent="0.35">
      <c r="A3740" s="46" t="str">
        <f>_xlfn.CONCAT("PUSKESMAS ",TRIM(tblReff[[#This Row],[NAMA PUSKESMAS]]))</f>
        <v>PUSKESMAS BANYUMULEK</v>
      </c>
      <c r="B3740" s="42">
        <v>1050129</v>
      </c>
      <c r="C3740" s="43" t="s">
        <v>9138</v>
      </c>
      <c r="D3740" s="43" t="s">
        <v>9139</v>
      </c>
      <c r="E3740" s="43" t="s">
        <v>8877</v>
      </c>
      <c r="F3740" s="43" t="s">
        <v>9121</v>
      </c>
      <c r="G3740" s="43" t="s">
        <v>9122</v>
      </c>
      <c r="H3740" s="43" t="s">
        <v>1244</v>
      </c>
    </row>
    <row r="3741" spans="1:8" ht="17.25" customHeight="1" x14ac:dyDescent="0.35">
      <c r="A3741" s="46" t="str">
        <f>_xlfn.CONCAT("PUSKESMAS ",TRIM(tblReff[[#This Row],[NAMA PUSKESMAS]]))</f>
        <v>PUSKESMAS KURIPAN</v>
      </c>
      <c r="B3741" s="42">
        <v>1050130</v>
      </c>
      <c r="C3741" s="43" t="s">
        <v>7194</v>
      </c>
      <c r="D3741" s="43" t="s">
        <v>9140</v>
      </c>
      <c r="E3741" s="43" t="s">
        <v>7194</v>
      </c>
      <c r="F3741" s="43" t="s">
        <v>9121</v>
      </c>
      <c r="G3741" s="43" t="s">
        <v>9122</v>
      </c>
      <c r="H3741" s="43" t="s">
        <v>1244</v>
      </c>
    </row>
    <row r="3742" spans="1:8" ht="17.25" customHeight="1" x14ac:dyDescent="0.35">
      <c r="A3742" s="46" t="str">
        <f>_xlfn.CONCAT("PUSKESMAS ",TRIM(tblReff[[#This Row],[NAMA PUSKESMAS]]))</f>
        <v>PUSKESMAS NARMADA</v>
      </c>
      <c r="B3742" s="42">
        <v>1050131</v>
      </c>
      <c r="C3742" s="43" t="s">
        <v>9141</v>
      </c>
      <c r="D3742" s="43" t="s">
        <v>9142</v>
      </c>
      <c r="E3742" s="43" t="s">
        <v>9141</v>
      </c>
      <c r="F3742" s="43" t="s">
        <v>9121</v>
      </c>
      <c r="G3742" s="43" t="s">
        <v>9122</v>
      </c>
      <c r="H3742" s="43" t="s">
        <v>1243</v>
      </c>
    </row>
    <row r="3743" spans="1:8" ht="17.25" customHeight="1" x14ac:dyDescent="0.35">
      <c r="A3743" s="46" t="str">
        <f>_xlfn.CONCAT("PUSKESMAS ",TRIM(tblReff[[#This Row],[NAMA PUSKESMAS]]))</f>
        <v>PUSKESMAS SEDAU</v>
      </c>
      <c r="B3743" s="42">
        <v>1050132</v>
      </c>
      <c r="C3743" s="43" t="s">
        <v>9143</v>
      </c>
      <c r="D3743" s="43" t="s">
        <v>9144</v>
      </c>
      <c r="E3743" s="43" t="s">
        <v>9141</v>
      </c>
      <c r="F3743" s="43" t="s">
        <v>9121</v>
      </c>
      <c r="G3743" s="43" t="s">
        <v>9122</v>
      </c>
      <c r="H3743" s="43" t="s">
        <v>1244</v>
      </c>
    </row>
    <row r="3744" spans="1:8" ht="17.25" customHeight="1" x14ac:dyDescent="0.35">
      <c r="A3744" s="46" t="str">
        <f>_xlfn.CONCAT("PUSKESMAS ",TRIM(tblReff[[#This Row],[NAMA PUSKESMAS]]))</f>
        <v>PUSKESMAS SURANADI</v>
      </c>
      <c r="B3744" s="42">
        <v>1050665</v>
      </c>
      <c r="C3744" s="43" t="s">
        <v>9145</v>
      </c>
      <c r="D3744" s="43" t="s">
        <v>9146</v>
      </c>
      <c r="E3744" s="43" t="s">
        <v>9141</v>
      </c>
      <c r="F3744" s="43" t="s">
        <v>9121</v>
      </c>
      <c r="G3744" s="43" t="s">
        <v>9122</v>
      </c>
      <c r="H3744" s="43" t="s">
        <v>1244</v>
      </c>
    </row>
    <row r="3745" spans="1:8" ht="17.25" customHeight="1" x14ac:dyDescent="0.35">
      <c r="A3745" s="46" t="str">
        <f>_xlfn.CONCAT("PUSKESMAS ",TRIM(tblReff[[#This Row],[NAMA PUSKESMAS]]))</f>
        <v>PUSKESMAS LINGSAR</v>
      </c>
      <c r="B3745" s="42">
        <v>1050133</v>
      </c>
      <c r="C3745" s="43" t="s">
        <v>9147</v>
      </c>
      <c r="D3745" s="43" t="s">
        <v>9148</v>
      </c>
      <c r="E3745" s="43" t="s">
        <v>9147</v>
      </c>
      <c r="F3745" s="43" t="s">
        <v>9121</v>
      </c>
      <c r="G3745" s="43" t="s">
        <v>9122</v>
      </c>
      <c r="H3745" s="43" t="s">
        <v>1244</v>
      </c>
    </row>
    <row r="3746" spans="1:8" ht="17.25" customHeight="1" x14ac:dyDescent="0.35">
      <c r="A3746" s="46" t="str">
        <f>_xlfn.CONCAT("PUSKESMAS ",TRIM(tblReff[[#This Row],[NAMA PUSKESMAS]]))</f>
        <v>PUSKESMAS SIGERONGAN</v>
      </c>
      <c r="B3746" s="42">
        <v>1050134</v>
      </c>
      <c r="C3746" s="43" t="s">
        <v>9149</v>
      </c>
      <c r="D3746" s="43" t="s">
        <v>9150</v>
      </c>
      <c r="E3746" s="43" t="s">
        <v>9147</v>
      </c>
      <c r="F3746" s="43" t="s">
        <v>9121</v>
      </c>
      <c r="G3746" s="43" t="s">
        <v>9122</v>
      </c>
      <c r="H3746" s="43" t="s">
        <v>1244</v>
      </c>
    </row>
    <row r="3747" spans="1:8" ht="17.25" customHeight="1" x14ac:dyDescent="0.35">
      <c r="A3747" s="46" t="str">
        <f>_xlfn.CONCAT("PUSKESMAS ",TRIM(tblReff[[#This Row],[NAMA PUSKESMAS]]))</f>
        <v>PUSKESMAS GUNUNG SARI</v>
      </c>
      <c r="B3747" s="42">
        <v>1050135</v>
      </c>
      <c r="C3747" s="43" t="s">
        <v>4017</v>
      </c>
      <c r="D3747" s="43" t="s">
        <v>9151</v>
      </c>
      <c r="E3747" s="43" t="s">
        <v>4017</v>
      </c>
      <c r="F3747" s="43" t="s">
        <v>9121</v>
      </c>
      <c r="G3747" s="43" t="s">
        <v>9122</v>
      </c>
      <c r="H3747" s="43" t="s">
        <v>1243</v>
      </c>
    </row>
    <row r="3748" spans="1:8" ht="17.25" customHeight="1" x14ac:dyDescent="0.35">
      <c r="A3748" s="46" t="str">
        <f>_xlfn.CONCAT("PUSKESMAS ",TRIM(tblReff[[#This Row],[NAMA PUSKESMAS]]))</f>
        <v>PUSKESMAS PENIMBUNG</v>
      </c>
      <c r="B3748" s="42">
        <v>1050136</v>
      </c>
      <c r="C3748" s="43" t="s">
        <v>9152</v>
      </c>
      <c r="D3748" s="43" t="s">
        <v>9153</v>
      </c>
      <c r="E3748" s="43" t="s">
        <v>4017</v>
      </c>
      <c r="F3748" s="43" t="s">
        <v>9121</v>
      </c>
      <c r="G3748" s="43" t="s">
        <v>9122</v>
      </c>
      <c r="H3748" s="43" t="s">
        <v>1244</v>
      </c>
    </row>
    <row r="3749" spans="1:8" ht="17.25" customHeight="1" x14ac:dyDescent="0.35">
      <c r="A3749" s="46" t="str">
        <f>_xlfn.CONCAT("PUSKESMAS ",TRIM(tblReff[[#This Row],[NAMA PUSKESMAS]]))</f>
        <v>PUSKESMAS MENINTING</v>
      </c>
      <c r="B3749" s="42">
        <v>1050137</v>
      </c>
      <c r="C3749" s="43" t="s">
        <v>9154</v>
      </c>
      <c r="D3749" s="43" t="s">
        <v>9155</v>
      </c>
      <c r="E3749" s="43" t="s">
        <v>9156</v>
      </c>
      <c r="F3749" s="43" t="s">
        <v>9121</v>
      </c>
      <c r="G3749" s="43" t="s">
        <v>9122</v>
      </c>
      <c r="H3749" s="43" t="s">
        <v>1244</v>
      </c>
    </row>
    <row r="3750" spans="1:8" ht="17.25" customHeight="1" x14ac:dyDescent="0.35">
      <c r="A3750" s="46" t="str">
        <f>_xlfn.CONCAT("PUSKESMAS ",TRIM(tblReff[[#This Row],[NAMA PUSKESMAS]]))</f>
        <v>PUSKESMAS PENUJAK</v>
      </c>
      <c r="B3750" s="42">
        <v>1050138</v>
      </c>
      <c r="C3750" s="43" t="s">
        <v>9157</v>
      </c>
      <c r="D3750" s="43" t="s">
        <v>9158</v>
      </c>
      <c r="E3750" s="43" t="s">
        <v>9159</v>
      </c>
      <c r="F3750" s="43" t="s">
        <v>9160</v>
      </c>
      <c r="G3750" s="43" t="s">
        <v>9122</v>
      </c>
      <c r="H3750" s="43" t="s">
        <v>1243</v>
      </c>
    </row>
    <row r="3751" spans="1:8" ht="17.25" customHeight="1" x14ac:dyDescent="0.35">
      <c r="A3751" s="46" t="str">
        <f>_xlfn.CONCAT("PUSKESMAS ",TRIM(tblReff[[#This Row],[NAMA PUSKESMAS]]))</f>
        <v>PUSKESMAS MANGKUNG</v>
      </c>
      <c r="B3751" s="42">
        <v>1050139</v>
      </c>
      <c r="C3751" s="43" t="s">
        <v>9161</v>
      </c>
      <c r="D3751" s="43" t="s">
        <v>9162</v>
      </c>
      <c r="E3751" s="43" t="s">
        <v>9159</v>
      </c>
      <c r="F3751" s="43" t="s">
        <v>9160</v>
      </c>
      <c r="G3751" s="43" t="s">
        <v>9122</v>
      </c>
      <c r="H3751" s="43" t="s">
        <v>1243</v>
      </c>
    </row>
    <row r="3752" spans="1:8" ht="17.25" customHeight="1" x14ac:dyDescent="0.35">
      <c r="A3752" s="46" t="str">
        <f>_xlfn.CONCAT("PUSKESMAS ",TRIM(tblReff[[#This Row],[NAMA PUSKESMAS]]))</f>
        <v>PUSKESMAS BATUJAI</v>
      </c>
      <c r="B3752" s="42">
        <v>1050691</v>
      </c>
      <c r="C3752" s="43" t="s">
        <v>9163</v>
      </c>
      <c r="D3752" s="43" t="s">
        <v>9164</v>
      </c>
      <c r="E3752" s="43" t="s">
        <v>9159</v>
      </c>
      <c r="F3752" s="43" t="s">
        <v>9160</v>
      </c>
      <c r="G3752" s="43" t="s">
        <v>9122</v>
      </c>
      <c r="H3752" s="43" t="s">
        <v>1243</v>
      </c>
    </row>
    <row r="3753" spans="1:8" ht="17.25" customHeight="1" x14ac:dyDescent="0.35">
      <c r="A3753" s="46" t="str">
        <f>_xlfn.CONCAT("PUSKESMAS ",TRIM(tblReff[[#This Row],[NAMA PUSKESMAS]]))</f>
        <v>PUSKESMAS DAREK</v>
      </c>
      <c r="B3753" s="42">
        <v>1050140</v>
      </c>
      <c r="C3753" s="43" t="s">
        <v>9165</v>
      </c>
      <c r="D3753" s="43" t="s">
        <v>9166</v>
      </c>
      <c r="E3753" s="43" t="s">
        <v>9167</v>
      </c>
      <c r="F3753" s="43" t="s">
        <v>9160</v>
      </c>
      <c r="G3753" s="43" t="s">
        <v>9122</v>
      </c>
      <c r="H3753" s="43" t="s">
        <v>1243</v>
      </c>
    </row>
    <row r="3754" spans="1:8" ht="17.25" customHeight="1" x14ac:dyDescent="0.35">
      <c r="A3754" s="46" t="str">
        <f>_xlfn.CONCAT("PUSKESMAS ",TRIM(tblReff[[#This Row],[NAMA PUSKESMAS]]))</f>
        <v>PUSKESMAS BATU JANGKIH</v>
      </c>
      <c r="B3754" s="42">
        <v>1050141</v>
      </c>
      <c r="C3754" s="43" t="s">
        <v>9168</v>
      </c>
      <c r="D3754" s="43" t="s">
        <v>9169</v>
      </c>
      <c r="E3754" s="43" t="s">
        <v>9167</v>
      </c>
      <c r="F3754" s="43" t="s">
        <v>9160</v>
      </c>
      <c r="G3754" s="43" t="s">
        <v>9122</v>
      </c>
      <c r="H3754" s="43" t="s">
        <v>1243</v>
      </c>
    </row>
    <row r="3755" spans="1:8" ht="17.25" customHeight="1" x14ac:dyDescent="0.35">
      <c r="A3755" s="46" t="str">
        <f>_xlfn.CONCAT("PUSKESMAS ",TRIM(tblReff[[#This Row],[NAMA PUSKESMAS]]))</f>
        <v>PUSKESMAS SENGKOL</v>
      </c>
      <c r="B3755" s="42">
        <v>1050142</v>
      </c>
      <c r="C3755" s="43" t="s">
        <v>9170</v>
      </c>
      <c r="D3755" s="43" t="s">
        <v>9171</v>
      </c>
      <c r="E3755" s="43" t="s">
        <v>9172</v>
      </c>
      <c r="F3755" s="43" t="s">
        <v>9160</v>
      </c>
      <c r="G3755" s="43" t="s">
        <v>9122</v>
      </c>
      <c r="H3755" s="43" t="s">
        <v>1243</v>
      </c>
    </row>
    <row r="3756" spans="1:8" ht="17.25" customHeight="1" x14ac:dyDescent="0.35">
      <c r="A3756" s="46" t="str">
        <f>_xlfn.CONCAT("PUSKESMAS ",TRIM(tblReff[[#This Row],[NAMA PUSKESMAS]]))</f>
        <v>PUSKESMAS KUTA</v>
      </c>
      <c r="B3756" s="42">
        <v>1050143</v>
      </c>
      <c r="C3756" s="43" t="s">
        <v>8907</v>
      </c>
      <c r="D3756" s="43" t="s">
        <v>9173</v>
      </c>
      <c r="E3756" s="43" t="s">
        <v>9172</v>
      </c>
      <c r="F3756" s="43" t="s">
        <v>9160</v>
      </c>
      <c r="G3756" s="43" t="s">
        <v>9122</v>
      </c>
      <c r="H3756" s="43" t="s">
        <v>1243</v>
      </c>
    </row>
    <row r="3757" spans="1:8" ht="17.25" customHeight="1" x14ac:dyDescent="0.35">
      <c r="A3757" s="46" t="str">
        <f>_xlfn.CONCAT("PUSKESMAS ",TRIM(tblReff[[#This Row],[NAMA PUSKESMAS]]))</f>
        <v>PUSKESMAS TERUWAI</v>
      </c>
      <c r="B3757" s="42">
        <v>1050144</v>
      </c>
      <c r="C3757" s="43" t="s">
        <v>9174</v>
      </c>
      <c r="D3757" s="43" t="s">
        <v>9175</v>
      </c>
      <c r="E3757" s="43" t="s">
        <v>9172</v>
      </c>
      <c r="F3757" s="43" t="s">
        <v>9160</v>
      </c>
      <c r="G3757" s="43" t="s">
        <v>9122</v>
      </c>
      <c r="H3757" s="43" t="s">
        <v>1243</v>
      </c>
    </row>
    <row r="3758" spans="1:8" ht="17.25" customHeight="1" x14ac:dyDescent="0.35">
      <c r="A3758" s="46" t="str">
        <f>_xlfn.CONCAT("PUSKESMAS ",TRIM(tblReff[[#This Row],[NAMA PUSKESMAS]]))</f>
        <v>PUSKESMAS MUJUR</v>
      </c>
      <c r="B3758" s="42">
        <v>1050145</v>
      </c>
      <c r="C3758" s="43" t="s">
        <v>9176</v>
      </c>
      <c r="D3758" s="43" t="s">
        <v>9177</v>
      </c>
      <c r="E3758" s="43" t="s">
        <v>9178</v>
      </c>
      <c r="F3758" s="43" t="s">
        <v>9160</v>
      </c>
      <c r="G3758" s="43" t="s">
        <v>9122</v>
      </c>
      <c r="H3758" s="43" t="s">
        <v>1243</v>
      </c>
    </row>
    <row r="3759" spans="1:8" ht="17.25" customHeight="1" x14ac:dyDescent="0.35">
      <c r="A3759" s="46" t="str">
        <f>_xlfn.CONCAT("PUSKESMAS ",TRIM(tblReff[[#This Row],[NAMA PUSKESMAS]]))</f>
        <v>PUSKESMAS GANTI</v>
      </c>
      <c r="B3759" s="42">
        <v>1050146</v>
      </c>
      <c r="C3759" s="43" t="s">
        <v>9179</v>
      </c>
      <c r="D3759" s="43" t="s">
        <v>9180</v>
      </c>
      <c r="E3759" s="43" t="s">
        <v>9178</v>
      </c>
      <c r="F3759" s="43" t="s">
        <v>9160</v>
      </c>
      <c r="G3759" s="43" t="s">
        <v>9122</v>
      </c>
      <c r="H3759" s="43" t="s">
        <v>1243</v>
      </c>
    </row>
    <row r="3760" spans="1:8" ht="17.25" customHeight="1" x14ac:dyDescent="0.35">
      <c r="A3760" s="46" t="str">
        <f>_xlfn.CONCAT("PUSKESMAS ",TRIM(tblReff[[#This Row],[NAMA PUSKESMAS]]))</f>
        <v>PUSKESMAS JANAPRIA</v>
      </c>
      <c r="B3760" s="42">
        <v>1050147</v>
      </c>
      <c r="C3760" s="43" t="s">
        <v>9181</v>
      </c>
      <c r="D3760" s="43" t="s">
        <v>9182</v>
      </c>
      <c r="E3760" s="43" t="s">
        <v>9181</v>
      </c>
      <c r="F3760" s="43" t="s">
        <v>9160</v>
      </c>
      <c r="G3760" s="43" t="s">
        <v>9122</v>
      </c>
      <c r="H3760" s="43" t="s">
        <v>1243</v>
      </c>
    </row>
    <row r="3761" spans="1:8" ht="17.25" customHeight="1" x14ac:dyDescent="0.35">
      <c r="A3761" s="46" t="str">
        <f>_xlfn.CONCAT("PUSKESMAS ",TRIM(tblReff[[#This Row],[NAMA PUSKESMAS]]))</f>
        <v>PUSKESMAS LANGKO</v>
      </c>
      <c r="B3761" s="42">
        <v>1050148</v>
      </c>
      <c r="C3761" s="43" t="s">
        <v>9183</v>
      </c>
      <c r="D3761" s="43" t="s">
        <v>9184</v>
      </c>
      <c r="E3761" s="43" t="s">
        <v>9181</v>
      </c>
      <c r="F3761" s="43" t="s">
        <v>9160</v>
      </c>
      <c r="G3761" s="43" t="s">
        <v>9122</v>
      </c>
      <c r="H3761" s="43" t="s">
        <v>1243</v>
      </c>
    </row>
    <row r="3762" spans="1:8" ht="17.25" customHeight="1" x14ac:dyDescent="0.35">
      <c r="A3762" s="46" t="str">
        <f>_xlfn.CONCAT("PUSKESMAS ",TRIM(tblReff[[#This Row],[NAMA PUSKESMAS]]))</f>
        <v>PUSKESMAS KOPANG</v>
      </c>
      <c r="B3762" s="42">
        <v>1050149</v>
      </c>
      <c r="C3762" s="43" t="s">
        <v>9185</v>
      </c>
      <c r="D3762" s="43" t="s">
        <v>9186</v>
      </c>
      <c r="E3762" s="43" t="s">
        <v>9185</v>
      </c>
      <c r="F3762" s="43" t="s">
        <v>9160</v>
      </c>
      <c r="G3762" s="43" t="s">
        <v>9122</v>
      </c>
      <c r="H3762" s="43" t="s">
        <v>1243</v>
      </c>
    </row>
    <row r="3763" spans="1:8" ht="17.25" customHeight="1" x14ac:dyDescent="0.35">
      <c r="A3763" s="46" t="str">
        <f>_xlfn.CONCAT("PUSKESMAS ",TRIM(tblReff[[#This Row],[NAMA PUSKESMAS]]))</f>
        <v>PUSKESMAS MUNCAN</v>
      </c>
      <c r="B3763" s="42">
        <v>1050150</v>
      </c>
      <c r="C3763" s="43" t="s">
        <v>9187</v>
      </c>
      <c r="D3763" s="43" t="s">
        <v>9188</v>
      </c>
      <c r="E3763" s="43" t="s">
        <v>9185</v>
      </c>
      <c r="F3763" s="43" t="s">
        <v>9160</v>
      </c>
      <c r="G3763" s="43" t="s">
        <v>9122</v>
      </c>
      <c r="H3763" s="43" t="s">
        <v>1243</v>
      </c>
    </row>
    <row r="3764" spans="1:8" ht="17.25" customHeight="1" x14ac:dyDescent="0.35">
      <c r="A3764" s="46" t="str">
        <f>_xlfn.CONCAT("PUSKESMAS ",TRIM(tblReff[[#This Row],[NAMA PUSKESMAS]]))</f>
        <v>PUSKESMAS WAJAGESENG</v>
      </c>
      <c r="B3764" s="42">
        <v>1050693</v>
      </c>
      <c r="C3764" s="43" t="s">
        <v>9189</v>
      </c>
      <c r="D3764" s="43" t="s">
        <v>9190</v>
      </c>
      <c r="E3764" s="43" t="s">
        <v>9185</v>
      </c>
      <c r="F3764" s="43" t="s">
        <v>9160</v>
      </c>
      <c r="G3764" s="43" t="s">
        <v>9122</v>
      </c>
      <c r="H3764" s="43" t="s">
        <v>1243</v>
      </c>
    </row>
    <row r="3765" spans="1:8" ht="17.25" customHeight="1" x14ac:dyDescent="0.35">
      <c r="A3765" s="46" t="str">
        <f>_xlfn.CONCAT("PUSKESMAS ",TRIM(tblReff[[#This Row],[NAMA PUSKESMAS]]))</f>
        <v>PUSKESMAS PRAYA</v>
      </c>
      <c r="B3765" s="42">
        <v>1050151</v>
      </c>
      <c r="C3765" s="43" t="s">
        <v>9191</v>
      </c>
      <c r="D3765" s="43" t="s">
        <v>9192</v>
      </c>
      <c r="E3765" s="43" t="s">
        <v>9191</v>
      </c>
      <c r="F3765" s="43" t="s">
        <v>9160</v>
      </c>
      <c r="G3765" s="43" t="s">
        <v>9122</v>
      </c>
      <c r="H3765" s="43" t="s">
        <v>1243</v>
      </c>
    </row>
    <row r="3766" spans="1:8" ht="17.25" customHeight="1" x14ac:dyDescent="0.35">
      <c r="A3766" s="46" t="str">
        <f>_xlfn.CONCAT("PUSKESMAS ",TRIM(tblReff[[#This Row],[NAMA PUSKESMAS]]))</f>
        <v>PUSKESMAS AIK MUAL</v>
      </c>
      <c r="B3766" s="42">
        <v>1050152</v>
      </c>
      <c r="C3766" s="43" t="s">
        <v>9193</v>
      </c>
      <c r="D3766" s="43" t="s">
        <v>9194</v>
      </c>
      <c r="E3766" s="43" t="s">
        <v>9191</v>
      </c>
      <c r="F3766" s="43" t="s">
        <v>9160</v>
      </c>
      <c r="G3766" s="43" t="s">
        <v>9122</v>
      </c>
      <c r="H3766" s="43" t="s">
        <v>1243</v>
      </c>
    </row>
    <row r="3767" spans="1:8" ht="17.25" customHeight="1" x14ac:dyDescent="0.35">
      <c r="A3767" s="46" t="str">
        <f>_xlfn.CONCAT("PUSKESMAS ",TRIM(tblReff[[#This Row],[NAMA PUSKESMAS]]))</f>
        <v>PUSKESMAS PENGADANG</v>
      </c>
      <c r="B3767" s="42">
        <v>1050153</v>
      </c>
      <c r="C3767" s="43" t="s">
        <v>9195</v>
      </c>
      <c r="D3767" s="43" t="s">
        <v>9196</v>
      </c>
      <c r="E3767" s="43" t="s">
        <v>9197</v>
      </c>
      <c r="F3767" s="43" t="s">
        <v>9160</v>
      </c>
      <c r="G3767" s="43" t="s">
        <v>9122</v>
      </c>
      <c r="H3767" s="43" t="s">
        <v>1243</v>
      </c>
    </row>
    <row r="3768" spans="1:8" ht="17.25" customHeight="1" x14ac:dyDescent="0.35">
      <c r="A3768" s="46" t="str">
        <f>_xlfn.CONCAT("PUSKESMAS ",TRIM(tblReff[[#This Row],[NAMA PUSKESMAS]]))</f>
        <v>PUSKESMAS BATUNYALA</v>
      </c>
      <c r="B3768" s="42">
        <v>1050154</v>
      </c>
      <c r="C3768" s="43" t="s">
        <v>9198</v>
      </c>
      <c r="D3768" s="43" t="s">
        <v>9199</v>
      </c>
      <c r="E3768" s="43" t="s">
        <v>9197</v>
      </c>
      <c r="F3768" s="43" t="s">
        <v>9160</v>
      </c>
      <c r="G3768" s="43" t="s">
        <v>9122</v>
      </c>
      <c r="H3768" s="43" t="s">
        <v>1243</v>
      </c>
    </row>
    <row r="3769" spans="1:8" ht="17.25" customHeight="1" x14ac:dyDescent="0.35">
      <c r="A3769" s="46" t="str">
        <f>_xlfn.CONCAT("PUSKESMAS ",TRIM(tblReff[[#This Row],[NAMA PUSKESMAS]]))</f>
        <v>PUSKESMAS UBUNG</v>
      </c>
      <c r="B3769" s="42">
        <v>1050155</v>
      </c>
      <c r="C3769" s="43" t="s">
        <v>9200</v>
      </c>
      <c r="D3769" s="43" t="s">
        <v>9201</v>
      </c>
      <c r="E3769" s="43" t="s">
        <v>9202</v>
      </c>
      <c r="F3769" s="43" t="s">
        <v>9160</v>
      </c>
      <c r="G3769" s="43" t="s">
        <v>9122</v>
      </c>
      <c r="H3769" s="43" t="s">
        <v>1243</v>
      </c>
    </row>
    <row r="3770" spans="1:8" ht="17.25" customHeight="1" x14ac:dyDescent="0.35">
      <c r="A3770" s="46" t="str">
        <f>_xlfn.CONCAT("PUSKESMAS ",TRIM(tblReff[[#This Row],[NAMA PUSKESMAS]]))</f>
        <v>PUSKESMAS BONJERUK</v>
      </c>
      <c r="B3770" s="42">
        <v>1050156</v>
      </c>
      <c r="C3770" s="43" t="s">
        <v>9203</v>
      </c>
      <c r="D3770" s="43" t="s">
        <v>9204</v>
      </c>
      <c r="E3770" s="43" t="s">
        <v>9202</v>
      </c>
      <c r="F3770" s="43" t="s">
        <v>9160</v>
      </c>
      <c r="G3770" s="43" t="s">
        <v>9122</v>
      </c>
      <c r="H3770" s="43" t="s">
        <v>1243</v>
      </c>
    </row>
    <row r="3771" spans="1:8" ht="17.25" customHeight="1" x14ac:dyDescent="0.35">
      <c r="A3771" s="46" t="str">
        <f>_xlfn.CONCAT("PUSKESMAS ",TRIM(tblReff[[#This Row],[NAMA PUSKESMAS]]))</f>
        <v>PUSKESMAS PUYUNG</v>
      </c>
      <c r="B3771" s="42">
        <v>1050157</v>
      </c>
      <c r="C3771" s="43" t="s">
        <v>9205</v>
      </c>
      <c r="D3771" s="43" t="s">
        <v>9206</v>
      </c>
      <c r="E3771" s="43" t="s">
        <v>9202</v>
      </c>
      <c r="F3771" s="43" t="s">
        <v>9160</v>
      </c>
      <c r="G3771" s="43" t="s">
        <v>9122</v>
      </c>
      <c r="H3771" s="43" t="s">
        <v>1243</v>
      </c>
    </row>
    <row r="3772" spans="1:8" ht="17.25" customHeight="1" x14ac:dyDescent="0.35">
      <c r="A3772" s="46" t="str">
        <f>_xlfn.CONCAT("PUSKESMAS ",TRIM(tblReff[[#This Row],[NAMA PUSKESMAS]]))</f>
        <v>PUSKESMAS PRINGGARATA</v>
      </c>
      <c r="B3772" s="42">
        <v>1050158</v>
      </c>
      <c r="C3772" s="43" t="s">
        <v>9207</v>
      </c>
      <c r="D3772" s="43" t="s">
        <v>9208</v>
      </c>
      <c r="E3772" s="43" t="s">
        <v>9207</v>
      </c>
      <c r="F3772" s="43" t="s">
        <v>9160</v>
      </c>
      <c r="G3772" s="43" t="s">
        <v>9122</v>
      </c>
      <c r="H3772" s="43" t="s">
        <v>1243</v>
      </c>
    </row>
    <row r="3773" spans="1:8" ht="17.25" customHeight="1" x14ac:dyDescent="0.35">
      <c r="A3773" s="46" t="str">
        <f>_xlfn.CONCAT("PUSKESMAS ",TRIM(tblReff[[#This Row],[NAMA PUSKESMAS]]))</f>
        <v>PUSKESMAS BAGU</v>
      </c>
      <c r="B3773" s="42">
        <v>1050159</v>
      </c>
      <c r="C3773" s="43" t="s">
        <v>9209</v>
      </c>
      <c r="D3773" s="43" t="s">
        <v>9210</v>
      </c>
      <c r="E3773" s="43" t="s">
        <v>9207</v>
      </c>
      <c r="F3773" s="43" t="s">
        <v>9160</v>
      </c>
      <c r="G3773" s="43" t="s">
        <v>9122</v>
      </c>
      <c r="H3773" s="43" t="s">
        <v>1243</v>
      </c>
    </row>
    <row r="3774" spans="1:8" ht="17.25" customHeight="1" x14ac:dyDescent="0.35">
      <c r="A3774" s="46" t="str">
        <f>_xlfn.CONCAT("PUSKESMAS ",TRIM(tblReff[[#This Row],[NAMA PUSKESMAS]]))</f>
        <v>PUSKESMAS MANTANG</v>
      </c>
      <c r="B3774" s="42">
        <v>1050160</v>
      </c>
      <c r="C3774" s="43" t="s">
        <v>1374</v>
      </c>
      <c r="D3774" s="43" t="s">
        <v>9211</v>
      </c>
      <c r="E3774" s="43" t="s">
        <v>9212</v>
      </c>
      <c r="F3774" s="43" t="s">
        <v>9160</v>
      </c>
      <c r="G3774" s="43" t="s">
        <v>9122</v>
      </c>
      <c r="H3774" s="43" t="s">
        <v>1243</v>
      </c>
    </row>
    <row r="3775" spans="1:8" ht="17.25" customHeight="1" x14ac:dyDescent="0.35">
      <c r="A3775" s="46" t="str">
        <f>_xlfn.CONCAT("PUSKESMAS ",TRIM(tblReff[[#This Row],[NAMA PUSKESMAS]]))</f>
        <v>PUSKESMAS AIK DEREK</v>
      </c>
      <c r="B3775" s="42">
        <v>1050161</v>
      </c>
      <c r="C3775" s="43" t="s">
        <v>9213</v>
      </c>
      <c r="D3775" s="43" t="s">
        <v>9214</v>
      </c>
      <c r="E3775" s="43" t="s">
        <v>9212</v>
      </c>
      <c r="F3775" s="43" t="s">
        <v>9160</v>
      </c>
      <c r="G3775" s="43" t="s">
        <v>9122</v>
      </c>
      <c r="H3775" s="43" t="s">
        <v>1243</v>
      </c>
    </row>
    <row r="3776" spans="1:8" ht="17.25" customHeight="1" x14ac:dyDescent="0.35">
      <c r="A3776" s="46" t="str">
        <f>_xlfn.CONCAT("PUSKESMAS ",TRIM(tblReff[[#This Row],[NAMA PUSKESMAS]]))</f>
        <v>PUSKESMAS TERATAK</v>
      </c>
      <c r="B3776" s="42">
        <v>1050162</v>
      </c>
      <c r="C3776" s="43" t="s">
        <v>9215</v>
      </c>
      <c r="D3776" s="43" t="s">
        <v>9216</v>
      </c>
      <c r="E3776" s="43" t="s">
        <v>9217</v>
      </c>
      <c r="F3776" s="43" t="s">
        <v>9160</v>
      </c>
      <c r="G3776" s="43" t="s">
        <v>9122</v>
      </c>
      <c r="H3776" s="43" t="s">
        <v>1243</v>
      </c>
    </row>
    <row r="3777" spans="1:8" ht="17.25" customHeight="1" x14ac:dyDescent="0.35">
      <c r="A3777" s="46" t="str">
        <f>_xlfn.CONCAT("PUSKESMAS ",TRIM(tblReff[[#This Row],[NAMA PUSKESMAS]]))</f>
        <v>PUSKESMAS TANAK BEAK</v>
      </c>
      <c r="B3777" s="42">
        <v>1050692</v>
      </c>
      <c r="C3777" s="43" t="s">
        <v>9218</v>
      </c>
      <c r="D3777" s="43" t="s">
        <v>9219</v>
      </c>
      <c r="E3777" s="43" t="s">
        <v>9217</v>
      </c>
      <c r="F3777" s="43" t="s">
        <v>9160</v>
      </c>
      <c r="G3777" s="43" t="s">
        <v>9122</v>
      </c>
      <c r="H3777" s="43" t="s">
        <v>1243</v>
      </c>
    </row>
    <row r="3778" spans="1:8" ht="17.25" customHeight="1" x14ac:dyDescent="0.35">
      <c r="A3778" s="46" t="str">
        <f>_xlfn.CONCAT("PUSKESMAS ",TRIM(tblReff[[#This Row],[NAMA PUSKESMAS]]))</f>
        <v>PUSKESMAS KERUAK</v>
      </c>
      <c r="B3778" s="42">
        <v>1050163</v>
      </c>
      <c r="C3778" s="43" t="s">
        <v>9220</v>
      </c>
      <c r="D3778" s="43" t="s">
        <v>9221</v>
      </c>
      <c r="E3778" s="43" t="s">
        <v>9220</v>
      </c>
      <c r="F3778" s="43" t="s">
        <v>9222</v>
      </c>
      <c r="G3778" s="43" t="s">
        <v>9122</v>
      </c>
      <c r="H3778" s="43" t="s">
        <v>1243</v>
      </c>
    </row>
    <row r="3779" spans="1:8" ht="17.25" customHeight="1" x14ac:dyDescent="0.35">
      <c r="A3779" s="46" t="str">
        <f>_xlfn.CONCAT("PUSKESMAS ",TRIM(tblReff[[#This Row],[NAMA PUSKESMAS]]))</f>
        <v>PUSKESMAS SUKARAJA</v>
      </c>
      <c r="B3779" s="42">
        <v>1050164</v>
      </c>
      <c r="C3779" s="43" t="s">
        <v>1330</v>
      </c>
      <c r="D3779" s="43" t="s">
        <v>9223</v>
      </c>
      <c r="E3779" s="43" t="s">
        <v>9224</v>
      </c>
      <c r="F3779" s="43" t="s">
        <v>9222</v>
      </c>
      <c r="G3779" s="43" t="s">
        <v>9122</v>
      </c>
      <c r="H3779" s="43" t="s">
        <v>1243</v>
      </c>
    </row>
    <row r="3780" spans="1:8" ht="17.25" customHeight="1" x14ac:dyDescent="0.35">
      <c r="A3780" s="46" t="str">
        <f>_xlfn.CONCAT("PUSKESMAS ",TRIM(tblReff[[#This Row],[NAMA PUSKESMAS]]))</f>
        <v>PUSKESMAS JEROWARU</v>
      </c>
      <c r="B3780" s="42">
        <v>1050165</v>
      </c>
      <c r="C3780" s="43" t="s">
        <v>9224</v>
      </c>
      <c r="D3780" s="43" t="s">
        <v>9225</v>
      </c>
      <c r="E3780" s="43" t="s">
        <v>9224</v>
      </c>
      <c r="F3780" s="43" t="s">
        <v>9222</v>
      </c>
      <c r="G3780" s="43" t="s">
        <v>9122</v>
      </c>
      <c r="H3780" s="43" t="s">
        <v>1243</v>
      </c>
    </row>
    <row r="3781" spans="1:8" ht="17.25" customHeight="1" x14ac:dyDescent="0.35">
      <c r="A3781" s="46" t="str">
        <f>_xlfn.CONCAT("PUSKESMAS ",TRIM(tblReff[[#This Row],[NAMA PUSKESMAS]]))</f>
        <v>PUSKESMAS SAKRA</v>
      </c>
      <c r="B3781" s="42">
        <v>1050166</v>
      </c>
      <c r="C3781" s="43" t="s">
        <v>9226</v>
      </c>
      <c r="D3781" s="43" t="s">
        <v>9227</v>
      </c>
      <c r="E3781" s="43" t="s">
        <v>9226</v>
      </c>
      <c r="F3781" s="43" t="s">
        <v>9222</v>
      </c>
      <c r="G3781" s="43" t="s">
        <v>9122</v>
      </c>
      <c r="H3781" s="43" t="s">
        <v>1243</v>
      </c>
    </row>
    <row r="3782" spans="1:8" ht="17.25" customHeight="1" x14ac:dyDescent="0.35">
      <c r="A3782" s="46" t="str">
        <f>_xlfn.CONCAT("PUSKESMAS ",TRIM(tblReff[[#This Row],[NAMA PUSKESMAS]]))</f>
        <v>PUSKESMAS RENSING</v>
      </c>
      <c r="B3782" s="42">
        <v>1050167</v>
      </c>
      <c r="C3782" s="43" t="s">
        <v>9228</v>
      </c>
      <c r="D3782" s="43" t="s">
        <v>9229</v>
      </c>
      <c r="E3782" s="43" t="s">
        <v>9230</v>
      </c>
      <c r="F3782" s="43" t="s">
        <v>9222</v>
      </c>
      <c r="G3782" s="43" t="s">
        <v>9122</v>
      </c>
      <c r="H3782" s="43" t="s">
        <v>1243</v>
      </c>
    </row>
    <row r="3783" spans="1:8" ht="17.25" customHeight="1" x14ac:dyDescent="0.35">
      <c r="A3783" s="46" t="str">
        <f>_xlfn.CONCAT("PUSKESMAS ",TRIM(tblReff[[#This Row],[NAMA PUSKESMAS]]))</f>
        <v>PUSKESMAS LEPAK</v>
      </c>
      <c r="B3783" s="42">
        <v>1050168</v>
      </c>
      <c r="C3783" s="43" t="s">
        <v>9231</v>
      </c>
      <c r="D3783" s="43" t="s">
        <v>9232</v>
      </c>
      <c r="E3783" s="43" t="s">
        <v>9233</v>
      </c>
      <c r="F3783" s="43" t="s">
        <v>9222</v>
      </c>
      <c r="G3783" s="43" t="s">
        <v>9122</v>
      </c>
      <c r="H3783" s="43" t="s">
        <v>1243</v>
      </c>
    </row>
    <row r="3784" spans="1:8" ht="17.25" customHeight="1" x14ac:dyDescent="0.35">
      <c r="A3784" s="46" t="str">
        <f>_xlfn.CONCAT("PUSKESMAS ",TRIM(tblReff[[#This Row],[NAMA PUSKESMAS]]))</f>
        <v>PUSKESMAS TERARA</v>
      </c>
      <c r="B3784" s="42">
        <v>1050169</v>
      </c>
      <c r="C3784" s="43" t="s">
        <v>9234</v>
      </c>
      <c r="D3784" s="43" t="s">
        <v>9235</v>
      </c>
      <c r="E3784" s="43" t="s">
        <v>9234</v>
      </c>
      <c r="F3784" s="43" t="s">
        <v>9222</v>
      </c>
      <c r="G3784" s="43" t="s">
        <v>9122</v>
      </c>
      <c r="H3784" s="43" t="s">
        <v>1243</v>
      </c>
    </row>
    <row r="3785" spans="1:8" ht="17.25" customHeight="1" x14ac:dyDescent="0.35">
      <c r="A3785" s="46" t="str">
        <f>_xlfn.CONCAT("PUSKESMAS ",TRIM(tblReff[[#This Row],[NAMA PUSKESMAS]]))</f>
        <v>PUSKESMAS RARANG</v>
      </c>
      <c r="B3785" s="42">
        <v>1050652</v>
      </c>
      <c r="C3785" s="43" t="s">
        <v>9236</v>
      </c>
      <c r="D3785" s="43" t="s">
        <v>9237</v>
      </c>
      <c r="E3785" s="43" t="s">
        <v>9234</v>
      </c>
      <c r="F3785" s="43" t="s">
        <v>9222</v>
      </c>
      <c r="G3785" s="43" t="s">
        <v>9122</v>
      </c>
      <c r="H3785" s="43" t="s">
        <v>1243</v>
      </c>
    </row>
    <row r="3786" spans="1:8" ht="17.25" customHeight="1" x14ac:dyDescent="0.35">
      <c r="A3786" s="46" t="str">
        <f>_xlfn.CONCAT("PUSKESMAS ",TRIM(tblReff[[#This Row],[NAMA PUSKESMAS]]))</f>
        <v>PUSKESMAS MONTONG BETOK</v>
      </c>
      <c r="B3786" s="42">
        <v>1050170</v>
      </c>
      <c r="C3786" s="43" t="s">
        <v>9238</v>
      </c>
      <c r="D3786" s="43" t="s">
        <v>9239</v>
      </c>
      <c r="E3786" s="43" t="s">
        <v>9240</v>
      </c>
      <c r="F3786" s="43" t="s">
        <v>9222</v>
      </c>
      <c r="G3786" s="43" t="s">
        <v>9122</v>
      </c>
      <c r="H3786" s="43" t="s">
        <v>1243</v>
      </c>
    </row>
    <row r="3787" spans="1:8" ht="17.25" customHeight="1" x14ac:dyDescent="0.35">
      <c r="A3787" s="46" t="str">
        <f>_xlfn.CONCAT("PUSKESMAS ",TRIM(tblReff[[#This Row],[NAMA PUSKESMAS]]))</f>
        <v>PUSKESMAS KOTARAJA</v>
      </c>
      <c r="B3787" s="42">
        <v>1050171</v>
      </c>
      <c r="C3787" s="43" t="s">
        <v>9241</v>
      </c>
      <c r="D3787" s="43" t="s">
        <v>9242</v>
      </c>
      <c r="E3787" s="43" t="s">
        <v>9243</v>
      </c>
      <c r="F3787" s="43" t="s">
        <v>9222</v>
      </c>
      <c r="G3787" s="43" t="s">
        <v>9122</v>
      </c>
      <c r="H3787" s="43" t="s">
        <v>1243</v>
      </c>
    </row>
    <row r="3788" spans="1:8" ht="17.25" customHeight="1" x14ac:dyDescent="0.35">
      <c r="A3788" s="46" t="str">
        <f>_xlfn.CONCAT("PUSKESMAS ",TRIM(tblReff[[#This Row],[NAMA PUSKESMAS]]))</f>
        <v>PUSKESMAS SIKUR</v>
      </c>
      <c r="B3788" s="42">
        <v>1050172</v>
      </c>
      <c r="C3788" s="43" t="s">
        <v>9243</v>
      </c>
      <c r="D3788" s="43" t="s">
        <v>9244</v>
      </c>
      <c r="E3788" s="43" t="s">
        <v>9243</v>
      </c>
      <c r="F3788" s="43" t="s">
        <v>9222</v>
      </c>
      <c r="G3788" s="43" t="s">
        <v>9122</v>
      </c>
      <c r="H3788" s="43" t="s">
        <v>1243</v>
      </c>
    </row>
    <row r="3789" spans="1:8" ht="17.25" customHeight="1" x14ac:dyDescent="0.35">
      <c r="A3789" s="46" t="str">
        <f>_xlfn.CONCAT("PUSKESMAS ",TRIM(tblReff[[#This Row],[NAMA PUSKESMAS]]))</f>
        <v>PUSKESMAS MASBAGIK</v>
      </c>
      <c r="B3789" s="42">
        <v>1050173</v>
      </c>
      <c r="C3789" s="43" t="s">
        <v>9245</v>
      </c>
      <c r="D3789" s="43" t="s">
        <v>9246</v>
      </c>
      <c r="E3789" s="43" t="s">
        <v>9245</v>
      </c>
      <c r="F3789" s="43" t="s">
        <v>9222</v>
      </c>
      <c r="G3789" s="43" t="s">
        <v>9122</v>
      </c>
      <c r="H3789" s="43" t="s">
        <v>1243</v>
      </c>
    </row>
    <row r="3790" spans="1:8" ht="17.25" customHeight="1" x14ac:dyDescent="0.35">
      <c r="A3790" s="46" t="str">
        <f>_xlfn.CONCAT("PUSKESMAS ",TRIM(tblReff[[#This Row],[NAMA PUSKESMAS]]))</f>
        <v>PUSKESMAS LENDANG NANGKA</v>
      </c>
      <c r="B3790" s="42">
        <v>1050174</v>
      </c>
      <c r="C3790" s="43" t="s">
        <v>9247</v>
      </c>
      <c r="D3790" s="43" t="s">
        <v>9248</v>
      </c>
      <c r="E3790" s="43" t="s">
        <v>9245</v>
      </c>
      <c r="F3790" s="43" t="s">
        <v>9222</v>
      </c>
      <c r="G3790" s="43" t="s">
        <v>9122</v>
      </c>
      <c r="H3790" s="43" t="s">
        <v>1243</v>
      </c>
    </row>
    <row r="3791" spans="1:8" ht="17.25" customHeight="1" x14ac:dyDescent="0.35">
      <c r="A3791" s="46" t="str">
        <f>_xlfn.CONCAT("PUSKESMAS ",TRIM(tblReff[[#This Row],[NAMA PUSKESMAS]]))</f>
        <v>PUSKESMAS MASBAGIK BARU</v>
      </c>
      <c r="B3791" s="42">
        <v>1050654</v>
      </c>
      <c r="C3791" s="43" t="s">
        <v>9249</v>
      </c>
      <c r="D3791" s="43" t="s">
        <v>9250</v>
      </c>
      <c r="E3791" s="43" t="s">
        <v>9245</v>
      </c>
      <c r="F3791" s="43" t="s">
        <v>9222</v>
      </c>
      <c r="G3791" s="43" t="s">
        <v>9122</v>
      </c>
      <c r="H3791" s="43" t="s">
        <v>1243</v>
      </c>
    </row>
    <row r="3792" spans="1:8" ht="17.25" customHeight="1" x14ac:dyDescent="0.35">
      <c r="A3792" s="46" t="str">
        <f>_xlfn.CONCAT("PUSKESMAS ",TRIM(tblReff[[#This Row],[NAMA PUSKESMAS]]))</f>
        <v>PUSKESMAS PRINGGASELA</v>
      </c>
      <c r="B3792" s="42">
        <v>1050175</v>
      </c>
      <c r="C3792" s="43" t="s">
        <v>9251</v>
      </c>
      <c r="D3792" s="43" t="s">
        <v>9252</v>
      </c>
      <c r="E3792" s="43" t="s">
        <v>9251</v>
      </c>
      <c r="F3792" s="43" t="s">
        <v>9222</v>
      </c>
      <c r="G3792" s="43" t="s">
        <v>9122</v>
      </c>
      <c r="H3792" s="43" t="s">
        <v>1243</v>
      </c>
    </row>
    <row r="3793" spans="1:8" ht="17.25" customHeight="1" x14ac:dyDescent="0.35">
      <c r="A3793" s="46" t="str">
        <f>_xlfn.CONCAT("PUSKESMAS ",TRIM(tblReff[[#This Row],[NAMA PUSKESMAS]]))</f>
        <v>PUSKESMAS DASAN LEKONG</v>
      </c>
      <c r="B3793" s="42">
        <v>1050176</v>
      </c>
      <c r="C3793" s="43" t="s">
        <v>9253</v>
      </c>
      <c r="D3793" s="43" t="s">
        <v>9254</v>
      </c>
      <c r="E3793" s="43" t="s">
        <v>9255</v>
      </c>
      <c r="F3793" s="43" t="s">
        <v>9222</v>
      </c>
      <c r="G3793" s="43" t="s">
        <v>9122</v>
      </c>
      <c r="H3793" s="43" t="s">
        <v>1243</v>
      </c>
    </row>
    <row r="3794" spans="1:8" ht="17.25" customHeight="1" x14ac:dyDescent="0.35">
      <c r="A3794" s="46" t="str">
        <f>_xlfn.CONCAT("PUSKESMAS ",TRIM(tblReff[[#This Row],[NAMA PUSKESMAS]]))</f>
        <v>PUSKESMAS KERONGKONG</v>
      </c>
      <c r="B3794" s="42">
        <v>1050177</v>
      </c>
      <c r="C3794" s="43" t="s">
        <v>9256</v>
      </c>
      <c r="D3794" s="43" t="s">
        <v>9257</v>
      </c>
      <c r="E3794" s="43" t="s">
        <v>9258</v>
      </c>
      <c r="F3794" s="43" t="s">
        <v>9222</v>
      </c>
      <c r="G3794" s="43" t="s">
        <v>9122</v>
      </c>
      <c r="H3794" s="43" t="s">
        <v>1243</v>
      </c>
    </row>
    <row r="3795" spans="1:8" ht="17.25" customHeight="1" x14ac:dyDescent="0.35">
      <c r="A3795" s="46" t="str">
        <f>_xlfn.CONCAT("PUSKESMAS ",TRIM(tblReff[[#This Row],[NAMA PUSKESMAS]]))</f>
        <v>PUSKESMAS DENGGEN</v>
      </c>
      <c r="B3795" s="42">
        <v>1050178</v>
      </c>
      <c r="C3795" s="43" t="s">
        <v>9259</v>
      </c>
      <c r="D3795" s="43" t="s">
        <v>9260</v>
      </c>
      <c r="E3795" s="43" t="s">
        <v>9261</v>
      </c>
      <c r="F3795" s="43" t="s">
        <v>9222</v>
      </c>
      <c r="G3795" s="43" t="s">
        <v>9122</v>
      </c>
      <c r="H3795" s="43" t="s">
        <v>1243</v>
      </c>
    </row>
    <row r="3796" spans="1:8" ht="17.25" customHeight="1" x14ac:dyDescent="0.35">
      <c r="A3796" s="46" t="str">
        <f>_xlfn.CONCAT("PUSKESMAS ",TRIM(tblReff[[#This Row],[NAMA PUSKESMAS]]))</f>
        <v>PUSKESMAS SELONG</v>
      </c>
      <c r="B3796" s="42">
        <v>1050179</v>
      </c>
      <c r="C3796" s="43" t="s">
        <v>9261</v>
      </c>
      <c r="D3796" s="43" t="s">
        <v>9262</v>
      </c>
      <c r="E3796" s="43" t="s">
        <v>9261</v>
      </c>
      <c r="F3796" s="43" t="s">
        <v>9222</v>
      </c>
      <c r="G3796" s="43" t="s">
        <v>9122</v>
      </c>
      <c r="H3796" s="43" t="s">
        <v>1243</v>
      </c>
    </row>
    <row r="3797" spans="1:8" ht="17.25" customHeight="1" x14ac:dyDescent="0.35">
      <c r="A3797" s="46" t="str">
        <f>_xlfn.CONCAT("PUSKESMAS ",TRIM(tblReff[[#This Row],[NAMA PUSKESMAS]]))</f>
        <v>PUSKESMAS LABUHAN HAJI</v>
      </c>
      <c r="B3797" s="42">
        <v>1050180</v>
      </c>
      <c r="C3797" s="43" t="s">
        <v>1245</v>
      </c>
      <c r="D3797" s="43" t="s">
        <v>9263</v>
      </c>
      <c r="E3797" s="43" t="s">
        <v>1245</v>
      </c>
      <c r="F3797" s="43" t="s">
        <v>9222</v>
      </c>
      <c r="G3797" s="43" t="s">
        <v>9122</v>
      </c>
      <c r="H3797" s="43" t="s">
        <v>1243</v>
      </c>
    </row>
    <row r="3798" spans="1:8" ht="17.25" customHeight="1" x14ac:dyDescent="0.35">
      <c r="A3798" s="46" t="str">
        <f>_xlfn.CONCAT("PUSKESMAS ",TRIM(tblReff[[#This Row],[NAMA PUSKESMAS]]))</f>
        <v>PUSKESMAS KORLEKO</v>
      </c>
      <c r="B3798" s="42">
        <v>1050181</v>
      </c>
      <c r="C3798" s="43" t="s">
        <v>9264</v>
      </c>
      <c r="D3798" s="43" t="s">
        <v>9265</v>
      </c>
      <c r="E3798" s="43" t="s">
        <v>1245</v>
      </c>
      <c r="F3798" s="43" t="s">
        <v>9222</v>
      </c>
      <c r="G3798" s="43" t="s">
        <v>9122</v>
      </c>
      <c r="H3798" s="43" t="s">
        <v>1243</v>
      </c>
    </row>
    <row r="3799" spans="1:8" ht="17.25" customHeight="1" x14ac:dyDescent="0.35">
      <c r="A3799" s="46" t="str">
        <f>_xlfn.CONCAT("PUSKESMAS ",TRIM(tblReff[[#This Row],[NAMA PUSKESMAS]]))</f>
        <v>PUSKESMAS LABUHAN LOMBOK</v>
      </c>
      <c r="B3799" s="42">
        <v>1050182</v>
      </c>
      <c r="C3799" s="43" t="s">
        <v>9266</v>
      </c>
      <c r="D3799" s="43" t="s">
        <v>9267</v>
      </c>
      <c r="E3799" s="43" t="s">
        <v>9268</v>
      </c>
      <c r="F3799" s="43" t="s">
        <v>9222</v>
      </c>
      <c r="G3799" s="43" t="s">
        <v>9122</v>
      </c>
      <c r="H3799" s="43" t="s">
        <v>1243</v>
      </c>
    </row>
    <row r="3800" spans="1:8" ht="17.25" customHeight="1" x14ac:dyDescent="0.35">
      <c r="A3800" s="46" t="str">
        <f>_xlfn.CONCAT("PUSKESMAS ",TRIM(tblReff[[#This Row],[NAMA PUSKESMAS]]))</f>
        <v>PUSKESMAS BATUYANG</v>
      </c>
      <c r="B3800" s="42">
        <v>1050183</v>
      </c>
      <c r="C3800" s="43" t="s">
        <v>9269</v>
      </c>
      <c r="D3800" s="43" t="s">
        <v>9270</v>
      </c>
      <c r="E3800" s="43" t="s">
        <v>9268</v>
      </c>
      <c r="F3800" s="43" t="s">
        <v>9222</v>
      </c>
      <c r="G3800" s="43" t="s">
        <v>9122</v>
      </c>
      <c r="H3800" s="43" t="s">
        <v>1243</v>
      </c>
    </row>
    <row r="3801" spans="1:8" ht="17.25" customHeight="1" x14ac:dyDescent="0.35">
      <c r="A3801" s="46" t="str">
        <f>_xlfn.CONCAT("PUSKESMAS ",TRIM(tblReff[[#This Row],[NAMA PUSKESMAS]]))</f>
        <v>PUSKESMAS SUELA</v>
      </c>
      <c r="B3801" s="42">
        <v>1050184</v>
      </c>
      <c r="C3801" s="43" t="s">
        <v>9271</v>
      </c>
      <c r="D3801" s="43" t="s">
        <v>9272</v>
      </c>
      <c r="E3801" s="43" t="s">
        <v>9271</v>
      </c>
      <c r="F3801" s="43" t="s">
        <v>9222</v>
      </c>
      <c r="G3801" s="43" t="s">
        <v>9122</v>
      </c>
      <c r="H3801" s="43" t="s">
        <v>1243</v>
      </c>
    </row>
    <row r="3802" spans="1:8" ht="17.25" customHeight="1" x14ac:dyDescent="0.35">
      <c r="A3802" s="46" t="str">
        <f>_xlfn.CONCAT("PUSKESMAS ",TRIM(tblReff[[#This Row],[NAMA PUSKESMAS]]))</f>
        <v>PUSKESMAS AIKMEL</v>
      </c>
      <c r="B3802" s="42">
        <v>1050185</v>
      </c>
      <c r="C3802" s="43" t="s">
        <v>9273</v>
      </c>
      <c r="D3802" s="43" t="s">
        <v>9274</v>
      </c>
      <c r="E3802" s="43" t="s">
        <v>9273</v>
      </c>
      <c r="F3802" s="43" t="s">
        <v>9222</v>
      </c>
      <c r="G3802" s="43" t="s">
        <v>9122</v>
      </c>
      <c r="H3802" s="43" t="s">
        <v>1243</v>
      </c>
    </row>
    <row r="3803" spans="1:8" ht="17.25" customHeight="1" x14ac:dyDescent="0.35">
      <c r="A3803" s="46" t="str">
        <f>_xlfn.CONCAT("PUSKESMAS ",TRIM(tblReff[[#This Row],[NAMA PUSKESMAS]]))</f>
        <v>PUSKESMAS LENEK</v>
      </c>
      <c r="B3803" s="42">
        <v>1050186</v>
      </c>
      <c r="C3803" s="43" t="s">
        <v>9275</v>
      </c>
      <c r="D3803" s="43" t="s">
        <v>9276</v>
      </c>
      <c r="E3803" s="43" t="s">
        <v>9275</v>
      </c>
      <c r="F3803" s="43" t="s">
        <v>9222</v>
      </c>
      <c r="G3803" s="43" t="s">
        <v>9122</v>
      </c>
      <c r="H3803" s="43" t="s">
        <v>1243</v>
      </c>
    </row>
    <row r="3804" spans="1:8" ht="17.25" customHeight="1" x14ac:dyDescent="0.35">
      <c r="A3804" s="46" t="str">
        <f>_xlfn.CONCAT("PUSKESMAS ",TRIM(tblReff[[#This Row],[NAMA PUSKESMAS]]))</f>
        <v>PUSKESMAS KALIJAGA</v>
      </c>
      <c r="B3804" s="42">
        <v>1050187</v>
      </c>
      <c r="C3804" s="43" t="s">
        <v>9277</v>
      </c>
      <c r="D3804" s="43" t="s">
        <v>9278</v>
      </c>
      <c r="E3804" s="43" t="s">
        <v>9273</v>
      </c>
      <c r="F3804" s="43" t="s">
        <v>9222</v>
      </c>
      <c r="G3804" s="43" t="s">
        <v>9122</v>
      </c>
      <c r="H3804" s="43" t="s">
        <v>1243</v>
      </c>
    </row>
    <row r="3805" spans="1:8" ht="17.25" customHeight="1" x14ac:dyDescent="0.35">
      <c r="A3805" s="46" t="str">
        <f>_xlfn.CONCAT("PUSKESMAS ",TRIM(tblReff[[#This Row],[NAMA PUSKESMAS]]))</f>
        <v>PUSKESMAS WANASABA</v>
      </c>
      <c r="B3805" s="42">
        <v>1050188</v>
      </c>
      <c r="C3805" s="43" t="s">
        <v>9279</v>
      </c>
      <c r="D3805" s="43" t="s">
        <v>9280</v>
      </c>
      <c r="E3805" s="43" t="s">
        <v>9279</v>
      </c>
      <c r="F3805" s="43" t="s">
        <v>9222</v>
      </c>
      <c r="G3805" s="43" t="s">
        <v>9122</v>
      </c>
      <c r="H3805" s="43" t="s">
        <v>1243</v>
      </c>
    </row>
    <row r="3806" spans="1:8" ht="17.25" customHeight="1" x14ac:dyDescent="0.35">
      <c r="A3806" s="46" t="str">
        <f>_xlfn.CONCAT("PUSKESMAS ",TRIM(tblReff[[#This Row],[NAMA PUSKESMAS]]))</f>
        <v>PUSKESMAS KARANG BARU</v>
      </c>
      <c r="B3806" s="42">
        <v>1050653</v>
      </c>
      <c r="C3806" s="43" t="s">
        <v>1274</v>
      </c>
      <c r="D3806" s="43" t="s">
        <v>9281</v>
      </c>
      <c r="E3806" s="43" t="s">
        <v>9279</v>
      </c>
      <c r="F3806" s="43" t="s">
        <v>9222</v>
      </c>
      <c r="G3806" s="43" t="s">
        <v>9122</v>
      </c>
      <c r="H3806" s="43" t="s">
        <v>1243</v>
      </c>
    </row>
    <row r="3807" spans="1:8" ht="17.25" customHeight="1" x14ac:dyDescent="0.35">
      <c r="A3807" s="46" t="str">
        <f>_xlfn.CONCAT("PUSKESMAS ",TRIM(tblReff[[#This Row],[NAMA PUSKESMAS]]))</f>
        <v>PUSKESMAS SEMBALUN</v>
      </c>
      <c r="B3807" s="42">
        <v>1050189</v>
      </c>
      <c r="C3807" s="43" t="s">
        <v>9282</v>
      </c>
      <c r="D3807" s="43" t="s">
        <v>9283</v>
      </c>
      <c r="E3807" s="43" t="s">
        <v>9282</v>
      </c>
      <c r="F3807" s="43" t="s">
        <v>9222</v>
      </c>
      <c r="G3807" s="43" t="s">
        <v>9122</v>
      </c>
      <c r="H3807" s="43" t="s">
        <v>1243</v>
      </c>
    </row>
    <row r="3808" spans="1:8" ht="17.25" customHeight="1" x14ac:dyDescent="0.35">
      <c r="A3808" s="46" t="str">
        <f>_xlfn.CONCAT("PUSKESMAS ",TRIM(tblReff[[#This Row],[NAMA PUSKESMAS]]))</f>
        <v>PUSKESMAS SAMBELIA</v>
      </c>
      <c r="B3808" s="42">
        <v>1050190</v>
      </c>
      <c r="C3808" s="43" t="s">
        <v>9284</v>
      </c>
      <c r="D3808" s="43" t="s">
        <v>9285</v>
      </c>
      <c r="E3808" s="43" t="s">
        <v>9284</v>
      </c>
      <c r="F3808" s="43" t="s">
        <v>9222</v>
      </c>
      <c r="G3808" s="43" t="s">
        <v>9122</v>
      </c>
      <c r="H3808" s="43" t="s">
        <v>1243</v>
      </c>
    </row>
    <row r="3809" spans="1:8" ht="17.25" customHeight="1" x14ac:dyDescent="0.35">
      <c r="A3809" s="46" t="str">
        <f>_xlfn.CONCAT("PUSKESMAS ",TRIM(tblReff[[#This Row],[NAMA PUSKESMAS]]))</f>
        <v>PUSKESMAS BELANTING</v>
      </c>
      <c r="B3809" s="42">
        <v>1050191</v>
      </c>
      <c r="C3809" s="43" t="s">
        <v>9286</v>
      </c>
      <c r="D3809" s="43" t="s">
        <v>9287</v>
      </c>
      <c r="E3809" s="43" t="s">
        <v>9284</v>
      </c>
      <c r="F3809" s="43" t="s">
        <v>9222</v>
      </c>
      <c r="G3809" s="43" t="s">
        <v>9122</v>
      </c>
      <c r="H3809" s="43" t="s">
        <v>1243</v>
      </c>
    </row>
    <row r="3810" spans="1:8" ht="17.25" customHeight="1" x14ac:dyDescent="0.35">
      <c r="A3810" s="46" t="str">
        <f>_xlfn.CONCAT("PUSKESMAS ",TRIM(tblReff[[#This Row],[NAMA PUSKESMAS]]))</f>
        <v>PUSKESMAS LUNYUK</v>
      </c>
      <c r="B3810" s="42">
        <v>1050192</v>
      </c>
      <c r="C3810" s="43" t="s">
        <v>9288</v>
      </c>
      <c r="D3810" s="43" t="s">
        <v>9289</v>
      </c>
      <c r="E3810" s="43" t="s">
        <v>9288</v>
      </c>
      <c r="F3810" s="43" t="s">
        <v>9290</v>
      </c>
      <c r="G3810" s="43" t="s">
        <v>9122</v>
      </c>
      <c r="H3810" s="43" t="s">
        <v>1243</v>
      </c>
    </row>
    <row r="3811" spans="1:8" ht="17.25" customHeight="1" x14ac:dyDescent="0.35">
      <c r="A3811" s="46" t="str">
        <f>_xlfn.CONCAT("PUSKESMAS ",TRIM(tblReff[[#This Row],[NAMA PUSKESMAS]]))</f>
        <v>PUSKESMAS ORONG TELU</v>
      </c>
      <c r="B3811" s="42">
        <v>1050193</v>
      </c>
      <c r="C3811" s="43" t="s">
        <v>9291</v>
      </c>
      <c r="D3811" s="43" t="s">
        <v>9292</v>
      </c>
      <c r="E3811" s="43" t="s">
        <v>9291</v>
      </c>
      <c r="F3811" s="43" t="s">
        <v>9290</v>
      </c>
      <c r="G3811" s="43" t="s">
        <v>9122</v>
      </c>
      <c r="H3811" s="43" t="s">
        <v>1244</v>
      </c>
    </row>
    <row r="3812" spans="1:8" ht="17.25" customHeight="1" x14ac:dyDescent="0.35">
      <c r="A3812" s="46" t="str">
        <f>_xlfn.CONCAT("PUSKESMAS ",TRIM(tblReff[[#This Row],[NAMA PUSKESMAS]]))</f>
        <v>PUSKESMAS ALAS</v>
      </c>
      <c r="B3812" s="42">
        <v>1050194</v>
      </c>
      <c r="C3812" s="43" t="s">
        <v>9293</v>
      </c>
      <c r="D3812" s="43" t="s">
        <v>9294</v>
      </c>
      <c r="E3812" s="43" t="s">
        <v>9293</v>
      </c>
      <c r="F3812" s="43" t="s">
        <v>9290</v>
      </c>
      <c r="G3812" s="43" t="s">
        <v>9122</v>
      </c>
      <c r="H3812" s="43" t="s">
        <v>1243</v>
      </c>
    </row>
    <row r="3813" spans="1:8" ht="17.25" customHeight="1" x14ac:dyDescent="0.35">
      <c r="A3813" s="46" t="str">
        <f>_xlfn.CONCAT("PUSKESMAS ",TRIM(tblReff[[#This Row],[NAMA PUSKESMAS]]))</f>
        <v>PUSKESMAS ALAS BARAT</v>
      </c>
      <c r="B3813" s="42">
        <v>1050195</v>
      </c>
      <c r="C3813" s="43" t="s">
        <v>9295</v>
      </c>
      <c r="D3813" s="43" t="s">
        <v>9296</v>
      </c>
      <c r="E3813" s="43" t="s">
        <v>9295</v>
      </c>
      <c r="F3813" s="43" t="s">
        <v>9290</v>
      </c>
      <c r="G3813" s="43" t="s">
        <v>9122</v>
      </c>
      <c r="H3813" s="43" t="s">
        <v>1244</v>
      </c>
    </row>
    <row r="3814" spans="1:8" ht="17.25" customHeight="1" x14ac:dyDescent="0.35">
      <c r="A3814" s="46" t="str">
        <f>_xlfn.CONCAT("PUSKESMAS ",TRIM(tblReff[[#This Row],[NAMA PUSKESMAS]]))</f>
        <v>PUSKESMAS BUER</v>
      </c>
      <c r="B3814" s="42">
        <v>1050196</v>
      </c>
      <c r="C3814" s="43" t="s">
        <v>9297</v>
      </c>
      <c r="D3814" s="43" t="s">
        <v>9298</v>
      </c>
      <c r="E3814" s="43" t="s">
        <v>9297</v>
      </c>
      <c r="F3814" s="43" t="s">
        <v>9290</v>
      </c>
      <c r="G3814" s="43" t="s">
        <v>9122</v>
      </c>
      <c r="H3814" s="43" t="s">
        <v>1243</v>
      </c>
    </row>
    <row r="3815" spans="1:8" ht="17.25" customHeight="1" x14ac:dyDescent="0.35">
      <c r="A3815" s="46" t="str">
        <f>_xlfn.CONCAT("PUSKESMAS ",TRIM(tblReff[[#This Row],[NAMA PUSKESMAS]]))</f>
        <v>PUSKESMAS UTAN</v>
      </c>
      <c r="B3815" s="42">
        <v>1050197</v>
      </c>
      <c r="C3815" s="43" t="s">
        <v>9299</v>
      </c>
      <c r="D3815" s="43" t="s">
        <v>9300</v>
      </c>
      <c r="E3815" s="43" t="s">
        <v>9301</v>
      </c>
      <c r="F3815" s="43" t="s">
        <v>9290</v>
      </c>
      <c r="G3815" s="43" t="s">
        <v>9122</v>
      </c>
      <c r="H3815" s="43" t="s">
        <v>1243</v>
      </c>
    </row>
    <row r="3816" spans="1:8" ht="17.25" customHeight="1" x14ac:dyDescent="0.35">
      <c r="A3816" s="46" t="str">
        <f>_xlfn.CONCAT("PUSKESMAS ",TRIM(tblReff[[#This Row],[NAMA PUSKESMAS]]))</f>
        <v>PUSKESMAS RHEE</v>
      </c>
      <c r="B3816" s="42">
        <v>1050198</v>
      </c>
      <c r="C3816" s="43" t="s">
        <v>9302</v>
      </c>
      <c r="D3816" s="43" t="s">
        <v>9303</v>
      </c>
      <c r="E3816" s="43" t="s">
        <v>9302</v>
      </c>
      <c r="F3816" s="43" t="s">
        <v>9290</v>
      </c>
      <c r="G3816" s="43" t="s">
        <v>9122</v>
      </c>
      <c r="H3816" s="43" t="s">
        <v>1244</v>
      </c>
    </row>
    <row r="3817" spans="1:8" ht="17.25" customHeight="1" x14ac:dyDescent="0.35">
      <c r="A3817" s="46" t="str">
        <f>_xlfn.CONCAT("PUSKESMAS ",TRIM(tblReff[[#This Row],[NAMA PUSKESMAS]]))</f>
        <v>PUSKESMAS BATU LANTEH</v>
      </c>
      <c r="B3817" s="42">
        <v>1050199</v>
      </c>
      <c r="C3817" s="43" t="s">
        <v>9304</v>
      </c>
      <c r="D3817" s="43" t="s">
        <v>9305</v>
      </c>
      <c r="E3817" s="43" t="s">
        <v>9306</v>
      </c>
      <c r="F3817" s="43" t="s">
        <v>9290</v>
      </c>
      <c r="G3817" s="43" t="s">
        <v>9122</v>
      </c>
      <c r="H3817" s="43" t="s">
        <v>1244</v>
      </c>
    </row>
    <row r="3818" spans="1:8" ht="17.25" customHeight="1" x14ac:dyDescent="0.35">
      <c r="A3818" s="46" t="str">
        <f>_xlfn.CONCAT("PUSKESMAS ",TRIM(tblReff[[#This Row],[NAMA PUSKESMAS]]))</f>
        <v>PUSKESMAS UNIT I SUMBAWA</v>
      </c>
      <c r="B3818" s="42">
        <v>1050200</v>
      </c>
      <c r="C3818" s="43" t="s">
        <v>9307</v>
      </c>
      <c r="D3818" s="43" t="s">
        <v>9308</v>
      </c>
      <c r="E3818" s="43" t="s">
        <v>9309</v>
      </c>
      <c r="F3818" s="43" t="s">
        <v>9290</v>
      </c>
      <c r="G3818" s="43" t="s">
        <v>9122</v>
      </c>
      <c r="H3818" s="43" t="s">
        <v>1244</v>
      </c>
    </row>
    <row r="3819" spans="1:8" ht="17.25" customHeight="1" x14ac:dyDescent="0.35">
      <c r="A3819" s="46" t="str">
        <f>_xlfn.CONCAT("PUSKESMAS ",TRIM(tblReff[[#This Row],[NAMA PUSKESMAS]]))</f>
        <v>PUSKESMAS UNIT II SUMBAWA</v>
      </c>
      <c r="B3819" s="42">
        <v>1050201</v>
      </c>
      <c r="C3819" s="43" t="s">
        <v>9310</v>
      </c>
      <c r="D3819" s="43" t="s">
        <v>9311</v>
      </c>
      <c r="E3819" s="43" t="s">
        <v>9309</v>
      </c>
      <c r="F3819" s="43" t="s">
        <v>9290</v>
      </c>
      <c r="G3819" s="43" t="s">
        <v>9122</v>
      </c>
      <c r="H3819" s="43" t="s">
        <v>1244</v>
      </c>
    </row>
    <row r="3820" spans="1:8" ht="17.25" customHeight="1" x14ac:dyDescent="0.35">
      <c r="A3820" s="46" t="str">
        <f>_xlfn.CONCAT("PUSKESMAS ",TRIM(tblReff[[#This Row],[NAMA PUSKESMAS]]))</f>
        <v>PUSKESMAS LABUHAN BADAS</v>
      </c>
      <c r="B3820" s="42">
        <v>1050202</v>
      </c>
      <c r="C3820" s="43" t="s">
        <v>9312</v>
      </c>
      <c r="D3820" s="43" t="s">
        <v>9313</v>
      </c>
      <c r="E3820" s="43" t="s">
        <v>9312</v>
      </c>
      <c r="F3820" s="43" t="s">
        <v>9290</v>
      </c>
      <c r="G3820" s="43" t="s">
        <v>9122</v>
      </c>
      <c r="H3820" s="43" t="s">
        <v>1244</v>
      </c>
    </row>
    <row r="3821" spans="1:8" ht="17.25" customHeight="1" x14ac:dyDescent="0.35">
      <c r="A3821" s="46" t="str">
        <f>_xlfn.CONCAT("PUSKESMAS ",TRIM(tblReff[[#This Row],[NAMA PUSKESMAS]]))</f>
        <v>PUSKESMAS UNTER IWES</v>
      </c>
      <c r="B3821" s="42">
        <v>1050203</v>
      </c>
      <c r="C3821" s="43" t="s">
        <v>9314</v>
      </c>
      <c r="D3821" s="43" t="s">
        <v>9315</v>
      </c>
      <c r="E3821" s="43" t="s">
        <v>9314</v>
      </c>
      <c r="F3821" s="43" t="s">
        <v>9290</v>
      </c>
      <c r="G3821" s="43" t="s">
        <v>9122</v>
      </c>
      <c r="H3821" s="43" t="s">
        <v>1244</v>
      </c>
    </row>
    <row r="3822" spans="1:8" ht="17.25" customHeight="1" x14ac:dyDescent="0.35">
      <c r="A3822" s="46" t="str">
        <f>_xlfn.CONCAT("PUSKESMAS ",TRIM(tblReff[[#This Row],[NAMA PUSKESMAS]]))</f>
        <v>PUSKESMAS MOYO HILIR</v>
      </c>
      <c r="B3822" s="42">
        <v>1050204</v>
      </c>
      <c r="C3822" s="43" t="s">
        <v>9316</v>
      </c>
      <c r="D3822" s="43" t="s">
        <v>9317</v>
      </c>
      <c r="E3822" s="43" t="s">
        <v>9318</v>
      </c>
      <c r="F3822" s="43" t="s">
        <v>9290</v>
      </c>
      <c r="G3822" s="43" t="s">
        <v>9122</v>
      </c>
      <c r="H3822" s="43" t="s">
        <v>1244</v>
      </c>
    </row>
    <row r="3823" spans="1:8" ht="17.25" customHeight="1" x14ac:dyDescent="0.35">
      <c r="A3823" s="46" t="str">
        <f>_xlfn.CONCAT("PUSKESMAS ",TRIM(tblReff[[#This Row],[NAMA PUSKESMAS]]))</f>
        <v>PUSKESMAS MOYO UTARA</v>
      </c>
      <c r="B3823" s="42">
        <v>1050205</v>
      </c>
      <c r="C3823" s="43" t="s">
        <v>9319</v>
      </c>
      <c r="D3823" s="43" t="s">
        <v>9320</v>
      </c>
      <c r="E3823" s="43" t="s">
        <v>9319</v>
      </c>
      <c r="F3823" s="43" t="s">
        <v>9290</v>
      </c>
      <c r="G3823" s="43" t="s">
        <v>9122</v>
      </c>
      <c r="H3823" s="43" t="s">
        <v>1244</v>
      </c>
    </row>
    <row r="3824" spans="1:8" ht="17.25" customHeight="1" x14ac:dyDescent="0.35">
      <c r="A3824" s="46" t="str">
        <f>_xlfn.CONCAT("PUSKESMAS ",TRIM(tblReff[[#This Row],[NAMA PUSKESMAS]]))</f>
        <v>PUSKESMAS MOYO HULU</v>
      </c>
      <c r="B3824" s="42">
        <v>1050206</v>
      </c>
      <c r="C3824" s="43" t="s">
        <v>9321</v>
      </c>
      <c r="D3824" s="43" t="s">
        <v>9322</v>
      </c>
      <c r="E3824" s="43" t="s">
        <v>9323</v>
      </c>
      <c r="F3824" s="43" t="s">
        <v>9290</v>
      </c>
      <c r="G3824" s="43" t="s">
        <v>9122</v>
      </c>
      <c r="H3824" s="43" t="s">
        <v>1244</v>
      </c>
    </row>
    <row r="3825" spans="1:8" ht="17.25" customHeight="1" x14ac:dyDescent="0.35">
      <c r="A3825" s="46" t="str">
        <f>_xlfn.CONCAT("PUSKESMAS ",TRIM(tblReff[[#This Row],[NAMA PUSKESMAS]]))</f>
        <v>PUSKESMAS ROPANG</v>
      </c>
      <c r="B3825" s="42">
        <v>1050207</v>
      </c>
      <c r="C3825" s="43" t="s">
        <v>9324</v>
      </c>
      <c r="D3825" s="43" t="s">
        <v>9325</v>
      </c>
      <c r="E3825" s="43" t="s">
        <v>9324</v>
      </c>
      <c r="F3825" s="43" t="s">
        <v>9290</v>
      </c>
      <c r="G3825" s="43" t="s">
        <v>9122</v>
      </c>
      <c r="H3825" s="43" t="s">
        <v>1244</v>
      </c>
    </row>
    <row r="3826" spans="1:8" ht="17.25" customHeight="1" x14ac:dyDescent="0.35">
      <c r="A3826" s="46" t="str">
        <f>_xlfn.CONCAT("PUSKESMAS ",TRIM(tblReff[[#This Row],[NAMA PUSKESMAS]]))</f>
        <v>PUSKESMAS LENANGGUAR</v>
      </c>
      <c r="B3826" s="42">
        <v>1050208</v>
      </c>
      <c r="C3826" s="43" t="s">
        <v>9326</v>
      </c>
      <c r="D3826" s="43" t="s">
        <v>9327</v>
      </c>
      <c r="E3826" s="43" t="s">
        <v>9326</v>
      </c>
      <c r="F3826" s="43" t="s">
        <v>9290</v>
      </c>
      <c r="G3826" s="43" t="s">
        <v>9122</v>
      </c>
      <c r="H3826" s="43" t="s">
        <v>1244</v>
      </c>
    </row>
    <row r="3827" spans="1:8" ht="17.25" customHeight="1" x14ac:dyDescent="0.35">
      <c r="A3827" s="46" t="str">
        <f>_xlfn.CONCAT("PUSKESMAS ",TRIM(tblReff[[#This Row],[NAMA PUSKESMAS]]))</f>
        <v>PUSKESMAS LANTUNG</v>
      </c>
      <c r="B3827" s="42">
        <v>1050209</v>
      </c>
      <c r="C3827" s="43" t="s">
        <v>9328</v>
      </c>
      <c r="D3827" s="43" t="s">
        <v>9329</v>
      </c>
      <c r="E3827" s="43" t="s">
        <v>9328</v>
      </c>
      <c r="F3827" s="43" t="s">
        <v>9290</v>
      </c>
      <c r="G3827" s="43" t="s">
        <v>9122</v>
      </c>
      <c r="H3827" s="43" t="s">
        <v>1244</v>
      </c>
    </row>
    <row r="3828" spans="1:8" ht="17.25" customHeight="1" x14ac:dyDescent="0.35">
      <c r="A3828" s="46" t="str">
        <f>_xlfn.CONCAT("PUSKESMAS ",TRIM(tblReff[[#This Row],[NAMA PUSKESMAS]]))</f>
        <v>PUSKESMAS LAPE</v>
      </c>
      <c r="B3828" s="42">
        <v>1050210</v>
      </c>
      <c r="C3828" s="43" t="s">
        <v>9330</v>
      </c>
      <c r="D3828" s="43" t="s">
        <v>9331</v>
      </c>
      <c r="E3828" s="43" t="s">
        <v>9330</v>
      </c>
      <c r="F3828" s="43" t="s">
        <v>9290</v>
      </c>
      <c r="G3828" s="43" t="s">
        <v>9122</v>
      </c>
      <c r="H3828" s="43" t="s">
        <v>1244</v>
      </c>
    </row>
    <row r="3829" spans="1:8" ht="17.25" customHeight="1" x14ac:dyDescent="0.35">
      <c r="A3829" s="46" t="str">
        <f>_xlfn.CONCAT("PUSKESMAS ",TRIM(tblReff[[#This Row],[NAMA PUSKESMAS]]))</f>
        <v>PUSKESMAS LOPOK</v>
      </c>
      <c r="B3829" s="42">
        <v>1050211</v>
      </c>
      <c r="C3829" s="43" t="s">
        <v>9332</v>
      </c>
      <c r="D3829" s="43" t="s">
        <v>9333</v>
      </c>
      <c r="E3829" s="43" t="s">
        <v>9332</v>
      </c>
      <c r="F3829" s="43" t="s">
        <v>9290</v>
      </c>
      <c r="G3829" s="43" t="s">
        <v>9122</v>
      </c>
      <c r="H3829" s="43" t="s">
        <v>1243</v>
      </c>
    </row>
    <row r="3830" spans="1:8" ht="17.25" customHeight="1" x14ac:dyDescent="0.35">
      <c r="A3830" s="46" t="str">
        <f>_xlfn.CONCAT("PUSKESMAS ",TRIM(tblReff[[#This Row],[NAMA PUSKESMAS]]))</f>
        <v>PUSKESMAS PLAMPANG</v>
      </c>
      <c r="B3830" s="42">
        <v>1050212</v>
      </c>
      <c r="C3830" s="43" t="s">
        <v>9334</v>
      </c>
      <c r="D3830" s="43" t="s">
        <v>9335</v>
      </c>
      <c r="E3830" s="43" t="s">
        <v>9334</v>
      </c>
      <c r="F3830" s="43" t="s">
        <v>9290</v>
      </c>
      <c r="G3830" s="43" t="s">
        <v>9122</v>
      </c>
      <c r="H3830" s="43" t="s">
        <v>1243</v>
      </c>
    </row>
    <row r="3831" spans="1:8" ht="17.25" customHeight="1" x14ac:dyDescent="0.35">
      <c r="A3831" s="46" t="str">
        <f>_xlfn.CONCAT("PUSKESMAS ",TRIM(tblReff[[#This Row],[NAMA PUSKESMAS]]))</f>
        <v>PUSKESMAS LABANGKA</v>
      </c>
      <c r="B3831" s="42">
        <v>1050213</v>
      </c>
      <c r="C3831" s="43" t="s">
        <v>9336</v>
      </c>
      <c r="D3831" s="43" t="s">
        <v>9337</v>
      </c>
      <c r="E3831" s="43" t="s">
        <v>9336</v>
      </c>
      <c r="F3831" s="43" t="s">
        <v>9290</v>
      </c>
      <c r="G3831" s="43" t="s">
        <v>9122</v>
      </c>
      <c r="H3831" s="43" t="s">
        <v>1243</v>
      </c>
    </row>
    <row r="3832" spans="1:8" ht="17.25" customHeight="1" x14ac:dyDescent="0.35">
      <c r="A3832" s="46" t="str">
        <f>_xlfn.CONCAT("PUSKESMAS ",TRIM(tblReff[[#This Row],[NAMA PUSKESMAS]]))</f>
        <v>PUSKESMAS MARONGE</v>
      </c>
      <c r="B3832" s="42">
        <v>1050214</v>
      </c>
      <c r="C3832" s="43" t="s">
        <v>9338</v>
      </c>
      <c r="D3832" s="43" t="s">
        <v>9339</v>
      </c>
      <c r="E3832" s="43" t="s">
        <v>9338</v>
      </c>
      <c r="F3832" s="43" t="s">
        <v>9290</v>
      </c>
      <c r="G3832" s="43" t="s">
        <v>9122</v>
      </c>
      <c r="H3832" s="43" t="s">
        <v>1243</v>
      </c>
    </row>
    <row r="3833" spans="1:8" ht="17.25" customHeight="1" x14ac:dyDescent="0.35">
      <c r="A3833" s="46" t="str">
        <f>_xlfn.CONCAT("PUSKESMAS ",TRIM(tblReff[[#This Row],[NAMA PUSKESMAS]]))</f>
        <v>PUSKESMAS EMPANG</v>
      </c>
      <c r="B3833" s="42">
        <v>1050215</v>
      </c>
      <c r="C3833" s="43" t="s">
        <v>9340</v>
      </c>
      <c r="D3833" s="43" t="s">
        <v>9341</v>
      </c>
      <c r="E3833" s="43" t="s">
        <v>9340</v>
      </c>
      <c r="F3833" s="43" t="s">
        <v>9290</v>
      </c>
      <c r="G3833" s="43" t="s">
        <v>9122</v>
      </c>
      <c r="H3833" s="43" t="s">
        <v>1243</v>
      </c>
    </row>
    <row r="3834" spans="1:8" ht="17.25" customHeight="1" x14ac:dyDescent="0.35">
      <c r="A3834" s="46" t="str">
        <f>_xlfn.CONCAT("PUSKESMAS ",TRIM(tblReff[[#This Row],[NAMA PUSKESMAS]]))</f>
        <v>PUSKESMAS TARANO</v>
      </c>
      <c r="B3834" s="42">
        <v>1050216</v>
      </c>
      <c r="C3834" s="43" t="s">
        <v>9342</v>
      </c>
      <c r="D3834" s="43" t="s">
        <v>9343</v>
      </c>
      <c r="E3834" s="43" t="s">
        <v>9342</v>
      </c>
      <c r="F3834" s="43" t="s">
        <v>9290</v>
      </c>
      <c r="G3834" s="43" t="s">
        <v>9122</v>
      </c>
      <c r="H3834" s="43" t="s">
        <v>1243</v>
      </c>
    </row>
    <row r="3835" spans="1:8" ht="17.25" customHeight="1" x14ac:dyDescent="0.35">
      <c r="A3835" s="46" t="str">
        <f>_xlfn.CONCAT("PUSKESMAS ",TRIM(tblReff[[#This Row],[NAMA PUSKESMAS]]))</f>
        <v>PUSKESMAS RASABOU</v>
      </c>
      <c r="B3835" s="42">
        <v>1050217</v>
      </c>
      <c r="C3835" s="43" t="s">
        <v>9344</v>
      </c>
      <c r="D3835" s="43" t="s">
        <v>9345</v>
      </c>
      <c r="E3835" s="43" t="s">
        <v>9346</v>
      </c>
      <c r="F3835" s="43" t="s">
        <v>9347</v>
      </c>
      <c r="G3835" s="43" t="s">
        <v>9122</v>
      </c>
      <c r="H3835" s="43" t="s">
        <v>1243</v>
      </c>
    </row>
    <row r="3836" spans="1:8" ht="17.25" customHeight="1" x14ac:dyDescent="0.35">
      <c r="A3836" s="46" t="str">
        <f>_xlfn.CONCAT("PUSKESMAS ",TRIM(tblReff[[#This Row],[NAMA PUSKESMAS]]))</f>
        <v>PUSKESMAS RANGGO</v>
      </c>
      <c r="B3836" s="42">
        <v>1050218</v>
      </c>
      <c r="C3836" s="43" t="s">
        <v>9348</v>
      </c>
      <c r="D3836" s="43" t="s">
        <v>9349</v>
      </c>
      <c r="E3836" s="43" t="s">
        <v>9350</v>
      </c>
      <c r="F3836" s="43" t="s">
        <v>9347</v>
      </c>
      <c r="G3836" s="43" t="s">
        <v>9122</v>
      </c>
      <c r="H3836" s="43" t="s">
        <v>1243</v>
      </c>
    </row>
    <row r="3837" spans="1:8" ht="17.25" customHeight="1" x14ac:dyDescent="0.35">
      <c r="A3837" s="46" t="str">
        <f>_xlfn.CONCAT("PUSKESMAS ",TRIM(tblReff[[#This Row],[NAMA PUSKESMAS]]))</f>
        <v>PUSKESMAS DOMPU TIMUR</v>
      </c>
      <c r="B3837" s="42">
        <v>1050219</v>
      </c>
      <c r="C3837" s="43" t="s">
        <v>9351</v>
      </c>
      <c r="D3837" s="43" t="s">
        <v>9352</v>
      </c>
      <c r="E3837" s="43" t="s">
        <v>9353</v>
      </c>
      <c r="F3837" s="43" t="s">
        <v>9347</v>
      </c>
      <c r="G3837" s="43" t="s">
        <v>9122</v>
      </c>
      <c r="H3837" s="43" t="s">
        <v>1244</v>
      </c>
    </row>
    <row r="3838" spans="1:8" ht="17.25" customHeight="1" x14ac:dyDescent="0.35">
      <c r="A3838" s="46" t="str">
        <f>_xlfn.CONCAT("PUSKESMAS ",TRIM(tblReff[[#This Row],[NAMA PUSKESMAS]]))</f>
        <v>PUSKESMAS DOMPU KOTA</v>
      </c>
      <c r="B3838" s="42">
        <v>1050220</v>
      </c>
      <c r="C3838" s="43" t="s">
        <v>9354</v>
      </c>
      <c r="D3838" s="43" t="s">
        <v>9355</v>
      </c>
      <c r="E3838" s="43" t="s">
        <v>9353</v>
      </c>
      <c r="F3838" s="43" t="s">
        <v>9347</v>
      </c>
      <c r="G3838" s="43" t="s">
        <v>9122</v>
      </c>
      <c r="H3838" s="43" t="s">
        <v>1244</v>
      </c>
    </row>
    <row r="3839" spans="1:8" ht="17.25" customHeight="1" x14ac:dyDescent="0.35">
      <c r="A3839" s="46" t="str">
        <f>_xlfn.CONCAT("PUSKESMAS ",TRIM(tblReff[[#This Row],[NAMA PUSKESMAS]]))</f>
        <v>PUSKESMAS DOMPU BARAT</v>
      </c>
      <c r="B3839" s="42">
        <v>1050221</v>
      </c>
      <c r="C3839" s="43" t="s">
        <v>9356</v>
      </c>
      <c r="D3839" s="43" t="s">
        <v>9357</v>
      </c>
      <c r="E3839" s="43" t="s">
        <v>9358</v>
      </c>
      <c r="F3839" s="43" t="s">
        <v>9347</v>
      </c>
      <c r="G3839" s="43" t="s">
        <v>9122</v>
      </c>
      <c r="H3839" s="43" t="s">
        <v>1244</v>
      </c>
    </row>
    <row r="3840" spans="1:8" ht="17.25" customHeight="1" x14ac:dyDescent="0.35">
      <c r="A3840" s="46" t="str">
        <f>_xlfn.CONCAT("PUSKESMAS ",TRIM(tblReff[[#This Row],[NAMA PUSKESMAS]]))</f>
        <v>PUSKESMAS KILO</v>
      </c>
      <c r="B3840" s="42">
        <v>1050222</v>
      </c>
      <c r="C3840" s="43" t="s">
        <v>9359</v>
      </c>
      <c r="D3840" s="43" t="s">
        <v>9360</v>
      </c>
      <c r="E3840" s="43" t="s">
        <v>9359</v>
      </c>
      <c r="F3840" s="43" t="s">
        <v>9347</v>
      </c>
      <c r="G3840" s="43" t="s">
        <v>9122</v>
      </c>
      <c r="H3840" s="43" t="s">
        <v>1243</v>
      </c>
    </row>
    <row r="3841" spans="1:8" ht="17.25" customHeight="1" x14ac:dyDescent="0.35">
      <c r="A3841" s="46" t="str">
        <f>_xlfn.CONCAT("PUSKESMAS ",TRIM(tblReff[[#This Row],[NAMA PUSKESMAS]]))</f>
        <v>PUSKESMAS KEMPO</v>
      </c>
      <c r="B3841" s="42">
        <v>1050223</v>
      </c>
      <c r="C3841" s="43" t="s">
        <v>9361</v>
      </c>
      <c r="D3841" s="43" t="s">
        <v>9362</v>
      </c>
      <c r="E3841" s="43" t="s">
        <v>9361</v>
      </c>
      <c r="F3841" s="43" t="s">
        <v>9347</v>
      </c>
      <c r="G3841" s="43" t="s">
        <v>9122</v>
      </c>
      <c r="H3841" s="43" t="s">
        <v>1243</v>
      </c>
    </row>
    <row r="3842" spans="1:8" ht="17.25" customHeight="1" x14ac:dyDescent="0.35">
      <c r="A3842" s="46" t="str">
        <f>_xlfn.CONCAT("PUSKESMAS ",TRIM(tblReff[[#This Row],[NAMA PUSKESMAS]]))</f>
        <v>PUSKESMAS SORIUTU</v>
      </c>
      <c r="B3842" s="42">
        <v>1050224</v>
      </c>
      <c r="C3842" s="43" t="s">
        <v>9363</v>
      </c>
      <c r="D3842" s="43" t="s">
        <v>9364</v>
      </c>
      <c r="E3842" s="43" t="s">
        <v>9365</v>
      </c>
      <c r="F3842" s="43" t="s">
        <v>9347</v>
      </c>
      <c r="G3842" s="43" t="s">
        <v>9122</v>
      </c>
      <c r="H3842" s="43" t="s">
        <v>1243</v>
      </c>
    </row>
    <row r="3843" spans="1:8" ht="17.25" customHeight="1" x14ac:dyDescent="0.35">
      <c r="A3843" s="46" t="str">
        <f>_xlfn.CONCAT("PUSKESMAS ",TRIM(tblReff[[#This Row],[NAMA PUSKESMAS]]))</f>
        <v>PUSKESMAS CALABAI</v>
      </c>
      <c r="B3843" s="42">
        <v>1050225</v>
      </c>
      <c r="C3843" s="43" t="s">
        <v>9366</v>
      </c>
      <c r="D3843" s="43" t="s">
        <v>9367</v>
      </c>
      <c r="E3843" s="43" t="s">
        <v>9368</v>
      </c>
      <c r="F3843" s="43" t="s">
        <v>9347</v>
      </c>
      <c r="G3843" s="43" t="s">
        <v>9122</v>
      </c>
      <c r="H3843" s="43" t="s">
        <v>1243</v>
      </c>
    </row>
    <row r="3844" spans="1:8" ht="17.25" customHeight="1" x14ac:dyDescent="0.35">
      <c r="A3844" s="46" t="str">
        <f>_xlfn.CONCAT("PUSKESMAS ",TRIM(tblReff[[#This Row],[NAMA PUSKESMAS]]))</f>
        <v>PUSKESMAS MONTA</v>
      </c>
      <c r="B3844" s="42">
        <v>1050226</v>
      </c>
      <c r="C3844" s="43" t="s">
        <v>9369</v>
      </c>
      <c r="D3844" s="43" t="s">
        <v>9370</v>
      </c>
      <c r="E3844" s="43" t="s">
        <v>9371</v>
      </c>
      <c r="F3844" s="43" t="s">
        <v>9372</v>
      </c>
      <c r="G3844" s="43" t="s">
        <v>9122</v>
      </c>
      <c r="H3844" s="43" t="s">
        <v>1243</v>
      </c>
    </row>
    <row r="3845" spans="1:8" ht="17.25" customHeight="1" x14ac:dyDescent="0.35">
      <c r="A3845" s="46" t="str">
        <f>_xlfn.CONCAT("PUSKESMAS ",TRIM(tblReff[[#This Row],[NAMA PUSKESMAS]]))</f>
        <v>PUSKESMAS PARADO</v>
      </c>
      <c r="B3845" s="42">
        <v>1050227</v>
      </c>
      <c r="C3845" s="43" t="s">
        <v>9373</v>
      </c>
      <c r="D3845" s="43" t="s">
        <v>9374</v>
      </c>
      <c r="E3845" s="43" t="s">
        <v>9373</v>
      </c>
      <c r="F3845" s="43" t="s">
        <v>9372</v>
      </c>
      <c r="G3845" s="43" t="s">
        <v>9122</v>
      </c>
      <c r="H3845" s="43" t="s">
        <v>1243</v>
      </c>
    </row>
    <row r="3846" spans="1:8" ht="17.25" customHeight="1" x14ac:dyDescent="0.35">
      <c r="A3846" s="46" t="str">
        <f>_xlfn.CONCAT("PUSKESMAS ",TRIM(tblReff[[#This Row],[NAMA PUSKESMAS]]))</f>
        <v>PUSKESMAS BOLO</v>
      </c>
      <c r="B3846" s="42">
        <v>1050228</v>
      </c>
      <c r="C3846" s="43" t="s">
        <v>9375</v>
      </c>
      <c r="D3846" s="43" t="s">
        <v>9376</v>
      </c>
      <c r="E3846" s="43" t="s">
        <v>9377</v>
      </c>
      <c r="F3846" s="43" t="s">
        <v>9372</v>
      </c>
      <c r="G3846" s="43" t="s">
        <v>9122</v>
      </c>
      <c r="H3846" s="43" t="s">
        <v>1243</v>
      </c>
    </row>
    <row r="3847" spans="1:8" ht="17.25" customHeight="1" x14ac:dyDescent="0.35">
      <c r="A3847" s="46" t="str">
        <f>_xlfn.CONCAT("PUSKESMAS ",TRIM(tblReff[[#This Row],[NAMA PUSKESMAS]]))</f>
        <v>PUSKESMAS MADAPANGA</v>
      </c>
      <c r="B3847" s="42">
        <v>1050229</v>
      </c>
      <c r="C3847" s="43" t="s">
        <v>9378</v>
      </c>
      <c r="D3847" s="43" t="s">
        <v>9379</v>
      </c>
      <c r="E3847" s="43" t="s">
        <v>9380</v>
      </c>
      <c r="F3847" s="43" t="s">
        <v>9372</v>
      </c>
      <c r="G3847" s="43" t="s">
        <v>9122</v>
      </c>
      <c r="H3847" s="43" t="s">
        <v>1243</v>
      </c>
    </row>
    <row r="3848" spans="1:8" ht="17.25" customHeight="1" x14ac:dyDescent="0.35">
      <c r="A3848" s="46" t="str">
        <f>_xlfn.CONCAT("PUSKESMAS ",TRIM(tblReff[[#This Row],[NAMA PUSKESMAS]]))</f>
        <v>PUSKESMAS WOHA</v>
      </c>
      <c r="B3848" s="42">
        <v>1050230</v>
      </c>
      <c r="C3848" s="43" t="s">
        <v>9381</v>
      </c>
      <c r="D3848" s="43" t="s">
        <v>9382</v>
      </c>
      <c r="E3848" s="43" t="s">
        <v>9381</v>
      </c>
      <c r="F3848" s="43" t="s">
        <v>9372</v>
      </c>
      <c r="G3848" s="43" t="s">
        <v>9122</v>
      </c>
      <c r="H3848" s="43" t="s">
        <v>1243</v>
      </c>
    </row>
    <row r="3849" spans="1:8" ht="17.25" customHeight="1" x14ac:dyDescent="0.35">
      <c r="A3849" s="46" t="str">
        <f>_xlfn.CONCAT("PUSKESMAS ",TRIM(tblReff[[#This Row],[NAMA PUSKESMAS]]))</f>
        <v>PUSKESMAS BELO</v>
      </c>
      <c r="B3849" s="42">
        <v>1050231</v>
      </c>
      <c r="C3849" s="43" t="s">
        <v>9383</v>
      </c>
      <c r="D3849" s="43" t="s">
        <v>9384</v>
      </c>
      <c r="E3849" s="43" t="s">
        <v>9385</v>
      </c>
      <c r="F3849" s="43" t="s">
        <v>9372</v>
      </c>
      <c r="G3849" s="43" t="s">
        <v>9122</v>
      </c>
      <c r="H3849" s="43" t="s">
        <v>1243</v>
      </c>
    </row>
    <row r="3850" spans="1:8" ht="17.25" customHeight="1" x14ac:dyDescent="0.35">
      <c r="A3850" s="46" t="str">
        <f>_xlfn.CONCAT("PUSKESMAS ",TRIM(tblReff[[#This Row],[NAMA PUSKESMAS]]))</f>
        <v>PUSKESMAS NGALI</v>
      </c>
      <c r="B3850" s="42">
        <v>1050232</v>
      </c>
      <c r="C3850" s="43" t="s">
        <v>9386</v>
      </c>
      <c r="D3850" s="43" t="s">
        <v>9387</v>
      </c>
      <c r="E3850" s="43" t="s">
        <v>9385</v>
      </c>
      <c r="F3850" s="43" t="s">
        <v>9372</v>
      </c>
      <c r="G3850" s="43" t="s">
        <v>9122</v>
      </c>
      <c r="H3850" s="43" t="s">
        <v>1243</v>
      </c>
    </row>
    <row r="3851" spans="1:8" ht="17.25" customHeight="1" x14ac:dyDescent="0.35">
      <c r="A3851" s="46" t="str">
        <f>_xlfn.CONCAT("PUSKESMAS ",TRIM(tblReff[[#This Row],[NAMA PUSKESMAS]]))</f>
        <v>PUSKESMAS PALIBELO</v>
      </c>
      <c r="B3851" s="42">
        <v>1050233</v>
      </c>
      <c r="C3851" s="43" t="s">
        <v>9388</v>
      </c>
      <c r="D3851" s="43" t="s">
        <v>9389</v>
      </c>
      <c r="E3851" s="43" t="s">
        <v>9388</v>
      </c>
      <c r="F3851" s="43" t="s">
        <v>9372</v>
      </c>
      <c r="G3851" s="43" t="s">
        <v>9122</v>
      </c>
      <c r="H3851" s="43" t="s">
        <v>1243</v>
      </c>
    </row>
    <row r="3852" spans="1:8" ht="17.25" customHeight="1" x14ac:dyDescent="0.35">
      <c r="A3852" s="46" t="str">
        <f>_xlfn.CONCAT("PUSKESMAS ",TRIM(tblReff[[#This Row],[NAMA PUSKESMAS]]))</f>
        <v>PUSKESMAS WAWO</v>
      </c>
      <c r="B3852" s="42">
        <v>1050234</v>
      </c>
      <c r="C3852" s="43" t="s">
        <v>9390</v>
      </c>
      <c r="D3852" s="43" t="s">
        <v>9391</v>
      </c>
      <c r="E3852" s="43" t="s">
        <v>9392</v>
      </c>
      <c r="F3852" s="43" t="s">
        <v>9372</v>
      </c>
      <c r="G3852" s="43" t="s">
        <v>9122</v>
      </c>
      <c r="H3852" s="43" t="s">
        <v>1243</v>
      </c>
    </row>
    <row r="3853" spans="1:8" ht="17.25" customHeight="1" x14ac:dyDescent="0.35">
      <c r="A3853" s="46" t="str">
        <f>_xlfn.CONCAT("PUSKESMAS ",TRIM(tblReff[[#This Row],[NAMA PUSKESMAS]]))</f>
        <v>PUSKESMAS LANGGUDU</v>
      </c>
      <c r="B3853" s="42">
        <v>1050235</v>
      </c>
      <c r="C3853" s="43" t="s">
        <v>9393</v>
      </c>
      <c r="D3853" s="43" t="s">
        <v>9394</v>
      </c>
      <c r="E3853" s="43" t="s">
        <v>9393</v>
      </c>
      <c r="F3853" s="43" t="s">
        <v>9372</v>
      </c>
      <c r="G3853" s="43" t="s">
        <v>9122</v>
      </c>
      <c r="H3853" s="43" t="s">
        <v>1243</v>
      </c>
    </row>
    <row r="3854" spans="1:8" ht="17.25" customHeight="1" x14ac:dyDescent="0.35">
      <c r="A3854" s="46" t="str">
        <f>_xlfn.CONCAT("PUSKESMAS ",TRIM(tblReff[[#This Row],[NAMA PUSKESMAS]]))</f>
        <v>PUSKESMAS LANGGUDU TIMUR</v>
      </c>
      <c r="B3854" s="42">
        <v>1050668</v>
      </c>
      <c r="C3854" s="43" t="s">
        <v>9395</v>
      </c>
      <c r="D3854" s="43" t="s">
        <v>9396</v>
      </c>
      <c r="E3854" s="43" t="s">
        <v>9393</v>
      </c>
      <c r="F3854" s="43" t="s">
        <v>9372</v>
      </c>
      <c r="G3854" s="43" t="s">
        <v>9122</v>
      </c>
      <c r="H3854" s="43" t="s">
        <v>1244</v>
      </c>
    </row>
    <row r="3855" spans="1:8" ht="17.25" customHeight="1" x14ac:dyDescent="0.35">
      <c r="A3855" s="46" t="str">
        <f>_xlfn.CONCAT("PUSKESMAS ",TRIM(tblReff[[#This Row],[NAMA PUSKESMAS]]))</f>
        <v>PUSKESMAS LAMBITU</v>
      </c>
      <c r="B3855" s="42">
        <v>1050236</v>
      </c>
      <c r="C3855" s="43" t="s">
        <v>9397</v>
      </c>
      <c r="D3855" s="43" t="s">
        <v>9398</v>
      </c>
      <c r="E3855" s="43" t="s">
        <v>9397</v>
      </c>
      <c r="F3855" s="43" t="s">
        <v>9372</v>
      </c>
      <c r="G3855" s="43" t="s">
        <v>9122</v>
      </c>
      <c r="H3855" s="43" t="s">
        <v>1243</v>
      </c>
    </row>
    <row r="3856" spans="1:8" ht="17.25" customHeight="1" x14ac:dyDescent="0.35">
      <c r="A3856" s="46" t="str">
        <f>_xlfn.CONCAT("PUSKESMAS ",TRIM(tblReff[[#This Row],[NAMA PUSKESMAS]]))</f>
        <v>PUSKESMAS SAPE</v>
      </c>
      <c r="B3856" s="42">
        <v>1050237</v>
      </c>
      <c r="C3856" s="43" t="s">
        <v>9399</v>
      </c>
      <c r="D3856" s="43" t="s">
        <v>9400</v>
      </c>
      <c r="E3856" s="43" t="s">
        <v>9401</v>
      </c>
      <c r="F3856" s="43" t="s">
        <v>9372</v>
      </c>
      <c r="G3856" s="43" t="s">
        <v>9122</v>
      </c>
      <c r="H3856" s="43" t="s">
        <v>1243</v>
      </c>
    </row>
    <row r="3857" spans="1:8" ht="17.25" customHeight="1" x14ac:dyDescent="0.35">
      <c r="A3857" s="46" t="str">
        <f>_xlfn.CONCAT("PUSKESMAS ",TRIM(tblReff[[#This Row],[NAMA PUSKESMAS]]))</f>
        <v>PUSKESMAS LAMBU</v>
      </c>
      <c r="B3857" s="42">
        <v>1050238</v>
      </c>
      <c r="C3857" s="43" t="s">
        <v>9402</v>
      </c>
      <c r="D3857" s="43" t="s">
        <v>9403</v>
      </c>
      <c r="E3857" s="43" t="s">
        <v>9402</v>
      </c>
      <c r="F3857" s="43" t="s">
        <v>9372</v>
      </c>
      <c r="G3857" s="43" t="s">
        <v>9122</v>
      </c>
      <c r="H3857" s="43" t="s">
        <v>1243</v>
      </c>
    </row>
    <row r="3858" spans="1:8" ht="17.25" customHeight="1" x14ac:dyDescent="0.35">
      <c r="A3858" s="46" t="str">
        <f>_xlfn.CONCAT("PUSKESMAS ",TRIM(tblReff[[#This Row],[NAMA PUSKESMAS]]))</f>
        <v>PUSKESMAS WERA</v>
      </c>
      <c r="B3858" s="42">
        <v>1050239</v>
      </c>
      <c r="C3858" s="43" t="s">
        <v>9404</v>
      </c>
      <c r="D3858" s="43" t="s">
        <v>9405</v>
      </c>
      <c r="E3858" s="43" t="s">
        <v>9406</v>
      </c>
      <c r="F3858" s="43" t="s">
        <v>9372</v>
      </c>
      <c r="G3858" s="43" t="s">
        <v>9122</v>
      </c>
      <c r="H3858" s="43" t="s">
        <v>1243</v>
      </c>
    </row>
    <row r="3859" spans="1:8" ht="17.25" customHeight="1" x14ac:dyDescent="0.35">
      <c r="A3859" s="46" t="str">
        <f>_xlfn.CONCAT("PUSKESMAS ",TRIM(tblReff[[#This Row],[NAMA PUSKESMAS]]))</f>
        <v>PUSKESMAS PAI</v>
      </c>
      <c r="B3859" s="42">
        <v>1050240</v>
      </c>
      <c r="C3859" s="43" t="s">
        <v>9407</v>
      </c>
      <c r="D3859" s="43" t="s">
        <v>9408</v>
      </c>
      <c r="E3859" s="43" t="s">
        <v>9406</v>
      </c>
      <c r="F3859" s="43" t="s">
        <v>9372</v>
      </c>
      <c r="G3859" s="43" t="s">
        <v>9122</v>
      </c>
      <c r="H3859" s="43" t="s">
        <v>1243</v>
      </c>
    </row>
    <row r="3860" spans="1:8" ht="17.25" customHeight="1" x14ac:dyDescent="0.35">
      <c r="A3860" s="46" t="str">
        <f>_xlfn.CONCAT("PUSKESMAS ",TRIM(tblReff[[#This Row],[NAMA PUSKESMAS]]))</f>
        <v>PUSKESMAS AMBALAWI</v>
      </c>
      <c r="B3860" s="42">
        <v>1050241</v>
      </c>
      <c r="C3860" s="43" t="s">
        <v>9409</v>
      </c>
      <c r="D3860" s="43" t="s">
        <v>9410</v>
      </c>
      <c r="E3860" s="43" t="s">
        <v>9409</v>
      </c>
      <c r="F3860" s="43" t="s">
        <v>9372</v>
      </c>
      <c r="G3860" s="43" t="s">
        <v>9122</v>
      </c>
      <c r="H3860" s="43" t="s">
        <v>1243</v>
      </c>
    </row>
    <row r="3861" spans="1:8" ht="17.25" customHeight="1" x14ac:dyDescent="0.35">
      <c r="A3861" s="46" t="str">
        <f>_xlfn.CONCAT("PUSKESMAS ",TRIM(tblReff[[#This Row],[NAMA PUSKESMAS]]))</f>
        <v>PUSKESMAS DONGGO</v>
      </c>
      <c r="B3861" s="42">
        <v>1050242</v>
      </c>
      <c r="C3861" s="43" t="s">
        <v>9411</v>
      </c>
      <c r="D3861" s="43" t="s">
        <v>9412</v>
      </c>
      <c r="E3861" s="43" t="s">
        <v>9411</v>
      </c>
      <c r="F3861" s="43" t="s">
        <v>9372</v>
      </c>
      <c r="G3861" s="43" t="s">
        <v>9122</v>
      </c>
      <c r="H3861" s="43" t="s">
        <v>1243</v>
      </c>
    </row>
    <row r="3862" spans="1:8" ht="17.25" customHeight="1" x14ac:dyDescent="0.35">
      <c r="A3862" s="46" t="str">
        <f>_xlfn.CONCAT("PUSKESMAS ",TRIM(tblReff[[#This Row],[NAMA PUSKESMAS]]))</f>
        <v>PUSKESMAS SOROMANDI</v>
      </c>
      <c r="B3862" s="42">
        <v>1050243</v>
      </c>
      <c r="C3862" s="43" t="s">
        <v>9413</v>
      </c>
      <c r="D3862" s="43" t="s">
        <v>9414</v>
      </c>
      <c r="E3862" s="43" t="s">
        <v>9413</v>
      </c>
      <c r="F3862" s="43" t="s">
        <v>9372</v>
      </c>
      <c r="G3862" s="43" t="s">
        <v>9122</v>
      </c>
      <c r="H3862" s="43" t="s">
        <v>1243</v>
      </c>
    </row>
    <row r="3863" spans="1:8" ht="17.25" customHeight="1" x14ac:dyDescent="0.35">
      <c r="A3863" s="46" t="str">
        <f>_xlfn.CONCAT("PUSKESMAS ",TRIM(tblReff[[#This Row],[NAMA PUSKESMAS]]))</f>
        <v>PUSKESMAS SANGGAR</v>
      </c>
      <c r="B3863" s="42">
        <v>1050244</v>
      </c>
      <c r="C3863" s="43" t="s">
        <v>9415</v>
      </c>
      <c r="D3863" s="43" t="s">
        <v>9416</v>
      </c>
      <c r="E3863" s="43" t="s">
        <v>9417</v>
      </c>
      <c r="F3863" s="43" t="s">
        <v>9372</v>
      </c>
      <c r="G3863" s="43" t="s">
        <v>9122</v>
      </c>
      <c r="H3863" s="43" t="s">
        <v>1243</v>
      </c>
    </row>
    <row r="3864" spans="1:8" ht="17.25" customHeight="1" x14ac:dyDescent="0.35">
      <c r="A3864" s="46" t="str">
        <f>_xlfn.CONCAT("PUSKESMAS ",TRIM(tblReff[[#This Row],[NAMA PUSKESMAS]]))</f>
        <v>PUSKESMAS TAMBORA</v>
      </c>
      <c r="B3864" s="42">
        <v>1050245</v>
      </c>
      <c r="C3864" s="43" t="s">
        <v>1885</v>
      </c>
      <c r="D3864" s="43" t="s">
        <v>9418</v>
      </c>
      <c r="E3864" s="43" t="s">
        <v>1885</v>
      </c>
      <c r="F3864" s="43" t="s">
        <v>9372</v>
      </c>
      <c r="G3864" s="43" t="s">
        <v>9122</v>
      </c>
      <c r="H3864" s="43" t="s">
        <v>1243</v>
      </c>
    </row>
    <row r="3865" spans="1:8" ht="17.25" customHeight="1" x14ac:dyDescent="0.35">
      <c r="A3865" s="46" t="str">
        <f>_xlfn.CONCAT("PUSKESMAS ",TRIM(tblReff[[#This Row],[NAMA PUSKESMAS]]))</f>
        <v>PUSKESMAS SEKONGKANG</v>
      </c>
      <c r="B3865" s="42">
        <v>1050246</v>
      </c>
      <c r="C3865" s="43" t="s">
        <v>9419</v>
      </c>
      <c r="D3865" s="43" t="s">
        <v>9420</v>
      </c>
      <c r="E3865" s="43" t="s">
        <v>9419</v>
      </c>
      <c r="F3865" s="43" t="s">
        <v>9421</v>
      </c>
      <c r="G3865" s="43" t="s">
        <v>9122</v>
      </c>
      <c r="H3865" s="43" t="s">
        <v>1243</v>
      </c>
    </row>
    <row r="3866" spans="1:8" ht="17.25" customHeight="1" x14ac:dyDescent="0.35">
      <c r="A3866" s="46" t="str">
        <f>_xlfn.CONCAT("PUSKESMAS ",TRIM(tblReff[[#This Row],[NAMA PUSKESMAS]]))</f>
        <v>PUSKESMAS TONGO</v>
      </c>
      <c r="B3866" s="42">
        <v>1050247</v>
      </c>
      <c r="C3866" s="43" t="s">
        <v>9422</v>
      </c>
      <c r="D3866" s="43" t="s">
        <v>9423</v>
      </c>
      <c r="E3866" s="43" t="s">
        <v>9419</v>
      </c>
      <c r="F3866" s="43" t="s">
        <v>9421</v>
      </c>
      <c r="G3866" s="43" t="s">
        <v>9122</v>
      </c>
      <c r="H3866" s="43" t="s">
        <v>1244</v>
      </c>
    </row>
    <row r="3867" spans="1:8" ht="17.25" customHeight="1" x14ac:dyDescent="0.35">
      <c r="A3867" s="46" t="str">
        <f>_xlfn.CONCAT("PUSKESMAS ",TRIM(tblReff[[#This Row],[NAMA PUSKESMAS]]))</f>
        <v>PUSKESMAS JEREWEH</v>
      </c>
      <c r="B3867" s="42">
        <v>1050248</v>
      </c>
      <c r="C3867" s="43" t="s">
        <v>9424</v>
      </c>
      <c r="D3867" s="43" t="s">
        <v>9425</v>
      </c>
      <c r="E3867" s="43" t="s">
        <v>9424</v>
      </c>
      <c r="F3867" s="43" t="s">
        <v>9421</v>
      </c>
      <c r="G3867" s="43" t="s">
        <v>9122</v>
      </c>
      <c r="H3867" s="43" t="s">
        <v>1243</v>
      </c>
    </row>
    <row r="3868" spans="1:8" ht="17.25" customHeight="1" x14ac:dyDescent="0.35">
      <c r="A3868" s="46" t="str">
        <f>_xlfn.CONCAT("PUSKESMAS ",TRIM(tblReff[[#This Row],[NAMA PUSKESMAS]]))</f>
        <v>PUSKESMAS MALUK</v>
      </c>
      <c r="B3868" s="42">
        <v>1050249</v>
      </c>
      <c r="C3868" s="43" t="s">
        <v>9426</v>
      </c>
      <c r="D3868" s="43" t="s">
        <v>9427</v>
      </c>
      <c r="E3868" s="43" t="s">
        <v>9426</v>
      </c>
      <c r="F3868" s="43" t="s">
        <v>9421</v>
      </c>
      <c r="G3868" s="43" t="s">
        <v>9122</v>
      </c>
      <c r="H3868" s="43" t="s">
        <v>1243</v>
      </c>
    </row>
    <row r="3869" spans="1:8" ht="17.25" customHeight="1" x14ac:dyDescent="0.35">
      <c r="A3869" s="46" t="str">
        <f>_xlfn.CONCAT("PUSKESMAS ",TRIM(tblReff[[#This Row],[NAMA PUSKESMAS]]))</f>
        <v>PUSKESMAS TALIWANG</v>
      </c>
      <c r="B3869" s="42">
        <v>1050250</v>
      </c>
      <c r="C3869" s="43" t="s">
        <v>9428</v>
      </c>
      <c r="D3869" s="43" t="s">
        <v>9429</v>
      </c>
      <c r="E3869" s="43" t="s">
        <v>9428</v>
      </c>
      <c r="F3869" s="43" t="s">
        <v>9421</v>
      </c>
      <c r="G3869" s="43" t="s">
        <v>9122</v>
      </c>
      <c r="H3869" s="43" t="s">
        <v>1243</v>
      </c>
    </row>
    <row r="3870" spans="1:8" ht="17.25" customHeight="1" x14ac:dyDescent="0.35">
      <c r="A3870" s="46" t="str">
        <f>_xlfn.CONCAT("PUSKESMAS ",TRIM(tblReff[[#This Row],[NAMA PUSKESMAS]]))</f>
        <v>PUSKESMAS BRANG ENE</v>
      </c>
      <c r="B3870" s="42">
        <v>1050251</v>
      </c>
      <c r="C3870" s="43" t="s">
        <v>9430</v>
      </c>
      <c r="D3870" s="43" t="s">
        <v>9431</v>
      </c>
      <c r="E3870" s="43" t="s">
        <v>9430</v>
      </c>
      <c r="F3870" s="43" t="s">
        <v>9421</v>
      </c>
      <c r="G3870" s="43" t="s">
        <v>9122</v>
      </c>
      <c r="H3870" s="43" t="s">
        <v>1244</v>
      </c>
    </row>
    <row r="3871" spans="1:8" ht="17.25" customHeight="1" x14ac:dyDescent="0.35">
      <c r="A3871" s="46" t="str">
        <f>_xlfn.CONCAT("PUSKESMAS ",TRIM(tblReff[[#This Row],[NAMA PUSKESMAS]]))</f>
        <v>PUSKESMAS BRANG REA</v>
      </c>
      <c r="B3871" s="42">
        <v>1050252</v>
      </c>
      <c r="C3871" s="43" t="s">
        <v>9432</v>
      </c>
      <c r="D3871" s="43" t="s">
        <v>9433</v>
      </c>
      <c r="E3871" s="43" t="s">
        <v>9432</v>
      </c>
      <c r="F3871" s="43" t="s">
        <v>9421</v>
      </c>
      <c r="G3871" s="43" t="s">
        <v>9122</v>
      </c>
      <c r="H3871" s="43" t="s">
        <v>1243</v>
      </c>
    </row>
    <row r="3872" spans="1:8" ht="17.25" customHeight="1" x14ac:dyDescent="0.35">
      <c r="A3872" s="46" t="str">
        <f>_xlfn.CONCAT("PUSKESMAS ",TRIM(tblReff[[#This Row],[NAMA PUSKESMAS]]))</f>
        <v>PUSKESMAS SETELUK</v>
      </c>
      <c r="B3872" s="42">
        <v>1050253</v>
      </c>
      <c r="C3872" s="43" t="s">
        <v>9434</v>
      </c>
      <c r="D3872" s="43" t="s">
        <v>9435</v>
      </c>
      <c r="E3872" s="43" t="s">
        <v>9434</v>
      </c>
      <c r="F3872" s="43" t="s">
        <v>9421</v>
      </c>
      <c r="G3872" s="43" t="s">
        <v>9122</v>
      </c>
      <c r="H3872" s="43" t="s">
        <v>1243</v>
      </c>
    </row>
    <row r="3873" spans="1:8" ht="17.25" customHeight="1" x14ac:dyDescent="0.35">
      <c r="A3873" s="46" t="str">
        <f>_xlfn.CONCAT("PUSKESMAS ",TRIM(tblReff[[#This Row],[NAMA PUSKESMAS]]))</f>
        <v>PUSKESMAS POTO TANO</v>
      </c>
      <c r="B3873" s="42">
        <v>1050254</v>
      </c>
      <c r="C3873" s="43" t="s">
        <v>9436</v>
      </c>
      <c r="D3873" s="43" t="s">
        <v>9437</v>
      </c>
      <c r="E3873" s="43" t="s">
        <v>9436</v>
      </c>
      <c r="F3873" s="43" t="s">
        <v>9421</v>
      </c>
      <c r="G3873" s="43" t="s">
        <v>9122</v>
      </c>
      <c r="H3873" s="43" t="s">
        <v>1243</v>
      </c>
    </row>
    <row r="3874" spans="1:8" ht="17.25" customHeight="1" x14ac:dyDescent="0.35">
      <c r="A3874" s="46" t="str">
        <f>_xlfn.CONCAT("PUSKESMAS ",TRIM(tblReff[[#This Row],[NAMA PUSKESMAS]]))</f>
        <v>PUSKESMAS PEMENANG</v>
      </c>
      <c r="B3874" s="42">
        <v>1050255</v>
      </c>
      <c r="C3874" s="43" t="s">
        <v>9438</v>
      </c>
      <c r="D3874" s="43" t="s">
        <v>9439</v>
      </c>
      <c r="E3874" s="43" t="s">
        <v>9438</v>
      </c>
      <c r="F3874" s="43" t="s">
        <v>9440</v>
      </c>
      <c r="G3874" s="43" t="s">
        <v>9122</v>
      </c>
      <c r="H3874" s="43" t="s">
        <v>1243</v>
      </c>
    </row>
    <row r="3875" spans="1:8" ht="17.25" customHeight="1" x14ac:dyDescent="0.35">
      <c r="A3875" s="46" t="str">
        <f>_xlfn.CONCAT("PUSKESMAS ",TRIM(tblReff[[#This Row],[NAMA PUSKESMAS]]))</f>
        <v>PUSKESMAS NIPAH</v>
      </c>
      <c r="B3875" s="42">
        <v>1050256</v>
      </c>
      <c r="C3875" s="43" t="s">
        <v>9441</v>
      </c>
      <c r="D3875" s="43" t="s">
        <v>9442</v>
      </c>
      <c r="E3875" s="43" t="s">
        <v>9438</v>
      </c>
      <c r="F3875" s="43" t="s">
        <v>9440</v>
      </c>
      <c r="G3875" s="43" t="s">
        <v>9122</v>
      </c>
      <c r="H3875" s="43" t="s">
        <v>1243</v>
      </c>
    </row>
    <row r="3876" spans="1:8" ht="17.25" customHeight="1" x14ac:dyDescent="0.35">
      <c r="A3876" s="46" t="str">
        <f>_xlfn.CONCAT("PUSKESMAS ",TRIM(tblReff[[#This Row],[NAMA PUSKESMAS]]))</f>
        <v>PUSKESMAS TANJUNG</v>
      </c>
      <c r="B3876" s="42">
        <v>1050257</v>
      </c>
      <c r="C3876" s="43" t="s">
        <v>1322</v>
      </c>
      <c r="D3876" s="43" t="s">
        <v>9443</v>
      </c>
      <c r="E3876" s="43" t="s">
        <v>1322</v>
      </c>
      <c r="F3876" s="43" t="s">
        <v>9440</v>
      </c>
      <c r="G3876" s="43" t="s">
        <v>9122</v>
      </c>
      <c r="H3876" s="43" t="s">
        <v>1243</v>
      </c>
    </row>
    <row r="3877" spans="1:8" ht="17.25" customHeight="1" x14ac:dyDescent="0.35">
      <c r="A3877" s="46" t="str">
        <f>_xlfn.CONCAT("PUSKESMAS ",TRIM(tblReff[[#This Row],[NAMA PUSKESMAS]]))</f>
        <v>PUSKESMAS GANGGA</v>
      </c>
      <c r="B3877" s="42">
        <v>1050258</v>
      </c>
      <c r="C3877" s="43" t="s">
        <v>9444</v>
      </c>
      <c r="D3877" s="43" t="s">
        <v>9445</v>
      </c>
      <c r="E3877" s="43" t="s">
        <v>9444</v>
      </c>
      <c r="F3877" s="43" t="s">
        <v>9440</v>
      </c>
      <c r="G3877" s="43" t="s">
        <v>9122</v>
      </c>
      <c r="H3877" s="43" t="s">
        <v>1243</v>
      </c>
    </row>
    <row r="3878" spans="1:8" ht="17.25" customHeight="1" x14ac:dyDescent="0.35">
      <c r="A3878" s="46" t="str">
        <f>_xlfn.CONCAT("PUSKESMAS ",TRIM(tblReff[[#This Row],[NAMA PUSKESMAS]]))</f>
        <v>PUSKESMAS KAYANGAN</v>
      </c>
      <c r="B3878" s="42">
        <v>1050259</v>
      </c>
      <c r="C3878" s="43" t="s">
        <v>9446</v>
      </c>
      <c r="D3878" s="43" t="s">
        <v>9447</v>
      </c>
      <c r="E3878" s="43" t="s">
        <v>9446</v>
      </c>
      <c r="F3878" s="43" t="s">
        <v>9440</v>
      </c>
      <c r="G3878" s="43" t="s">
        <v>9122</v>
      </c>
      <c r="H3878" s="43" t="s">
        <v>1243</v>
      </c>
    </row>
    <row r="3879" spans="1:8" ht="17.25" customHeight="1" x14ac:dyDescent="0.35">
      <c r="A3879" s="46" t="str">
        <f>_xlfn.CONCAT("PUSKESMAS ",TRIM(tblReff[[#This Row],[NAMA PUSKESMAS]]))</f>
        <v>PUSKESMAS SANTONG</v>
      </c>
      <c r="B3879" s="42">
        <v>1050260</v>
      </c>
      <c r="C3879" s="43" t="s">
        <v>9448</v>
      </c>
      <c r="D3879" s="43" t="s">
        <v>9449</v>
      </c>
      <c r="E3879" s="43" t="s">
        <v>9446</v>
      </c>
      <c r="F3879" s="43" t="s">
        <v>9440</v>
      </c>
      <c r="G3879" s="43" t="s">
        <v>9122</v>
      </c>
      <c r="H3879" s="43" t="s">
        <v>1243</v>
      </c>
    </row>
    <row r="3880" spans="1:8" ht="17.25" customHeight="1" x14ac:dyDescent="0.35">
      <c r="A3880" s="46" t="str">
        <f>_xlfn.CONCAT("PUSKESMAS ",TRIM(tblReff[[#This Row],[NAMA PUSKESMAS]]))</f>
        <v>PUSKESMAS BAYAN</v>
      </c>
      <c r="B3880" s="42">
        <v>1050261</v>
      </c>
      <c r="C3880" s="43" t="s">
        <v>4679</v>
      </c>
      <c r="D3880" s="43" t="s">
        <v>9450</v>
      </c>
      <c r="E3880" s="43" t="s">
        <v>4679</v>
      </c>
      <c r="F3880" s="43" t="s">
        <v>9440</v>
      </c>
      <c r="G3880" s="43" t="s">
        <v>9122</v>
      </c>
      <c r="H3880" s="43" t="s">
        <v>1243</v>
      </c>
    </row>
    <row r="3881" spans="1:8" ht="17.25" customHeight="1" x14ac:dyDescent="0.35">
      <c r="A3881" s="46" t="str">
        <f>_xlfn.CONCAT("PUSKESMAS ",TRIM(tblReff[[#This Row],[NAMA PUSKESMAS]]))</f>
        <v>PUSKESMAS SENARU</v>
      </c>
      <c r="B3881" s="42">
        <v>1050262</v>
      </c>
      <c r="C3881" s="43" t="s">
        <v>9451</v>
      </c>
      <c r="D3881" s="43" t="s">
        <v>9452</v>
      </c>
      <c r="E3881" s="43" t="s">
        <v>4679</v>
      </c>
      <c r="F3881" s="43" t="s">
        <v>9440</v>
      </c>
      <c r="G3881" s="43" t="s">
        <v>9122</v>
      </c>
      <c r="H3881" s="43" t="s">
        <v>1243</v>
      </c>
    </row>
    <row r="3882" spans="1:8" ht="17.25" customHeight="1" x14ac:dyDescent="0.35">
      <c r="A3882" s="46" t="str">
        <f>_xlfn.CONCAT("PUSKESMAS ",TRIM(tblReff[[#This Row],[NAMA PUSKESMAS]]))</f>
        <v>PUSKESMAS AMPENAN</v>
      </c>
      <c r="B3882" s="42">
        <v>1050263</v>
      </c>
      <c r="C3882" s="43" t="s">
        <v>9453</v>
      </c>
      <c r="D3882" s="43" t="s">
        <v>9454</v>
      </c>
      <c r="E3882" s="43" t="s">
        <v>9453</v>
      </c>
      <c r="F3882" s="43" t="s">
        <v>9455</v>
      </c>
      <c r="G3882" s="43" t="s">
        <v>9122</v>
      </c>
      <c r="H3882" s="43" t="s">
        <v>1243</v>
      </c>
    </row>
    <row r="3883" spans="1:8" ht="17.25" customHeight="1" x14ac:dyDescent="0.35">
      <c r="A3883" s="46" t="str">
        <f>_xlfn.CONCAT("PUSKESMAS ",TRIM(tblReff[[#This Row],[NAMA PUSKESMAS]]))</f>
        <v>PUSKESMAS KARANG PULE</v>
      </c>
      <c r="B3883" s="42">
        <v>1050264</v>
      </c>
      <c r="C3883" s="43" t="s">
        <v>9456</v>
      </c>
      <c r="D3883" s="43" t="s">
        <v>9457</v>
      </c>
      <c r="E3883" s="43" t="s">
        <v>9453</v>
      </c>
      <c r="F3883" s="43" t="s">
        <v>9455</v>
      </c>
      <c r="G3883" s="43" t="s">
        <v>9122</v>
      </c>
      <c r="H3883" s="43" t="s">
        <v>1244</v>
      </c>
    </row>
    <row r="3884" spans="1:8" ht="17.25" customHeight="1" x14ac:dyDescent="0.35">
      <c r="A3884" s="46" t="str">
        <f>_xlfn.CONCAT("PUSKESMAS ",TRIM(tblReff[[#This Row],[NAMA PUSKESMAS]]))</f>
        <v>PUSKESMAS PEJERUK</v>
      </c>
      <c r="B3884" s="42">
        <v>1050265</v>
      </c>
      <c r="C3884" s="43" t="s">
        <v>9458</v>
      </c>
      <c r="D3884" s="43" t="s">
        <v>9459</v>
      </c>
      <c r="E3884" s="43" t="s">
        <v>9453</v>
      </c>
      <c r="F3884" s="43" t="s">
        <v>9455</v>
      </c>
      <c r="G3884" s="43" t="s">
        <v>9122</v>
      </c>
      <c r="H3884" s="43" t="s">
        <v>1244</v>
      </c>
    </row>
    <row r="3885" spans="1:8" ht="17.25" customHeight="1" x14ac:dyDescent="0.35">
      <c r="A3885" s="46" t="str">
        <f>_xlfn.CONCAT("PUSKESMAS ",TRIM(tblReff[[#This Row],[NAMA PUSKESMAS]]))</f>
        <v>PUSKESMAS TANJUNG KARANG</v>
      </c>
      <c r="B3885" s="42">
        <v>1050266</v>
      </c>
      <c r="C3885" s="43" t="s">
        <v>9460</v>
      </c>
      <c r="D3885" s="43" t="s">
        <v>9461</v>
      </c>
      <c r="E3885" s="43" t="s">
        <v>9462</v>
      </c>
      <c r="F3885" s="43" t="s">
        <v>9455</v>
      </c>
      <c r="G3885" s="43" t="s">
        <v>9122</v>
      </c>
      <c r="H3885" s="43" t="s">
        <v>1243</v>
      </c>
    </row>
    <row r="3886" spans="1:8" ht="17.25" customHeight="1" x14ac:dyDescent="0.35">
      <c r="A3886" s="46" t="str">
        <f>_xlfn.CONCAT("PUSKESMAS ",TRIM(tblReff[[#This Row],[NAMA PUSKESMAS]]))</f>
        <v>PUSKESMAS PAGESANGAN</v>
      </c>
      <c r="B3886" s="42">
        <v>1050267</v>
      </c>
      <c r="C3886" s="43" t="s">
        <v>9463</v>
      </c>
      <c r="D3886" s="43" t="s">
        <v>9464</v>
      </c>
      <c r="E3886" s="43" t="s">
        <v>9465</v>
      </c>
      <c r="F3886" s="43" t="s">
        <v>9455</v>
      </c>
      <c r="G3886" s="43" t="s">
        <v>9122</v>
      </c>
      <c r="H3886" s="43" t="s">
        <v>1244</v>
      </c>
    </row>
    <row r="3887" spans="1:8" ht="17.25" customHeight="1" x14ac:dyDescent="0.35">
      <c r="A3887" s="46" t="str">
        <f>_xlfn.CONCAT("PUSKESMAS ",TRIM(tblReff[[#This Row],[NAMA PUSKESMAS]]))</f>
        <v>PUSKESMAS SELAPARANG</v>
      </c>
      <c r="B3887" s="42">
        <v>1050269</v>
      </c>
      <c r="C3887" s="43" t="s">
        <v>9466</v>
      </c>
      <c r="D3887" s="43" t="s">
        <v>9467</v>
      </c>
      <c r="E3887" s="43" t="s">
        <v>9466</v>
      </c>
      <c r="F3887" s="43" t="s">
        <v>9455</v>
      </c>
      <c r="G3887" s="43" t="s">
        <v>9122</v>
      </c>
      <c r="H3887" s="43" t="s">
        <v>1243</v>
      </c>
    </row>
    <row r="3888" spans="1:8" ht="17.25" customHeight="1" x14ac:dyDescent="0.35">
      <c r="A3888" s="46" t="str">
        <f>_xlfn.CONCAT("PUSKESMAS ",TRIM(tblReff[[#This Row],[NAMA PUSKESMAS]]))</f>
        <v>PUSKESMAS MATARAM</v>
      </c>
      <c r="B3888" s="42">
        <v>1050268</v>
      </c>
      <c r="C3888" s="43" t="s">
        <v>9465</v>
      </c>
      <c r="D3888" s="43" t="s">
        <v>9468</v>
      </c>
      <c r="E3888" s="43" t="s">
        <v>9466</v>
      </c>
      <c r="F3888" s="43" t="s">
        <v>9455</v>
      </c>
      <c r="G3888" s="43" t="s">
        <v>9122</v>
      </c>
      <c r="H3888" s="43" t="s">
        <v>1244</v>
      </c>
    </row>
    <row r="3889" spans="1:8" ht="17.25" customHeight="1" x14ac:dyDescent="0.35">
      <c r="A3889" s="46" t="str">
        <f>_xlfn.CONCAT("PUSKESMAS ",TRIM(tblReff[[#This Row],[NAMA PUSKESMAS]]))</f>
        <v>PUSKESMAS DASAN AGUNG</v>
      </c>
      <c r="B3889" s="42">
        <v>1050270</v>
      </c>
      <c r="C3889" s="43" t="s">
        <v>9469</v>
      </c>
      <c r="D3889" s="43" t="s">
        <v>9470</v>
      </c>
      <c r="E3889" s="43" t="s">
        <v>9466</v>
      </c>
      <c r="F3889" s="43" t="s">
        <v>9455</v>
      </c>
      <c r="G3889" s="43" t="s">
        <v>9122</v>
      </c>
      <c r="H3889" s="43" t="s">
        <v>1244</v>
      </c>
    </row>
    <row r="3890" spans="1:8" ht="17.25" customHeight="1" x14ac:dyDescent="0.35">
      <c r="A3890" s="46" t="str">
        <f>_xlfn.CONCAT("PUSKESMAS ",TRIM(tblReff[[#This Row],[NAMA PUSKESMAS]]))</f>
        <v>PUSKESMAS KARANG TALIWANG</v>
      </c>
      <c r="B3890" s="42">
        <v>1050271</v>
      </c>
      <c r="C3890" s="43" t="s">
        <v>9471</v>
      </c>
      <c r="D3890" s="43" t="s">
        <v>9472</v>
      </c>
      <c r="E3890" s="43" t="s">
        <v>9473</v>
      </c>
      <c r="F3890" s="43" t="s">
        <v>9455</v>
      </c>
      <c r="G3890" s="43" t="s">
        <v>9122</v>
      </c>
      <c r="H3890" s="43" t="s">
        <v>1243</v>
      </c>
    </row>
    <row r="3891" spans="1:8" ht="17.25" customHeight="1" x14ac:dyDescent="0.35">
      <c r="A3891" s="46" t="str">
        <f>_xlfn.CONCAT("PUSKESMAS ",TRIM(tblReff[[#This Row],[NAMA PUSKESMAS]]))</f>
        <v>PUSKESMAS CAKRANEGARA</v>
      </c>
      <c r="B3891" s="42">
        <v>1050273</v>
      </c>
      <c r="C3891" s="43" t="s">
        <v>9473</v>
      </c>
      <c r="D3891" s="43" t="s">
        <v>9474</v>
      </c>
      <c r="E3891" s="43" t="s">
        <v>9475</v>
      </c>
      <c r="F3891" s="43" t="s">
        <v>9455</v>
      </c>
      <c r="G3891" s="43" t="s">
        <v>9122</v>
      </c>
      <c r="H3891" s="43" t="s">
        <v>1243</v>
      </c>
    </row>
    <row r="3892" spans="1:8" ht="17.25" customHeight="1" x14ac:dyDescent="0.35">
      <c r="A3892" s="46" t="str">
        <f>_xlfn.CONCAT("PUSKESMAS ",TRIM(tblReff[[#This Row],[NAMA PUSKESMAS]]))</f>
        <v>PUSKESMAS BABAKAN</v>
      </c>
      <c r="B3892" s="42">
        <v>1050669</v>
      </c>
      <c r="C3892" s="43" t="s">
        <v>2990</v>
      </c>
      <c r="D3892" s="43" t="s">
        <v>9476</v>
      </c>
      <c r="E3892" s="43" t="s">
        <v>9475</v>
      </c>
      <c r="F3892" s="43" t="s">
        <v>9455</v>
      </c>
      <c r="G3892" s="43" t="s">
        <v>9122</v>
      </c>
      <c r="H3892" s="43" t="s">
        <v>1244</v>
      </c>
    </row>
    <row r="3893" spans="1:8" ht="17.25" customHeight="1" x14ac:dyDescent="0.35">
      <c r="A3893" s="46" t="str">
        <f>_xlfn.CONCAT("PUSKESMAS ",TRIM(tblReff[[#This Row],[NAMA PUSKESMAS]]))</f>
        <v>PUSKESMAS PARUGA</v>
      </c>
      <c r="B3893" s="42">
        <v>1050274</v>
      </c>
      <c r="C3893" s="43" t="s">
        <v>9477</v>
      </c>
      <c r="D3893" s="43" t="s">
        <v>9478</v>
      </c>
      <c r="E3893" s="43" t="s">
        <v>9479</v>
      </c>
      <c r="F3893" s="43" t="s">
        <v>9480</v>
      </c>
      <c r="G3893" s="43" t="s">
        <v>9122</v>
      </c>
      <c r="H3893" s="43" t="s">
        <v>1243</v>
      </c>
    </row>
    <row r="3894" spans="1:8" ht="17.25" customHeight="1" x14ac:dyDescent="0.35">
      <c r="A3894" s="46" t="str">
        <f>_xlfn.CONCAT("PUSKESMAS ",TRIM(tblReff[[#This Row],[NAMA PUSKESMAS]]))</f>
        <v>PUSKESMAS MPUDA</v>
      </c>
      <c r="B3894" s="42">
        <v>1050275</v>
      </c>
      <c r="C3894" s="43" t="s">
        <v>9481</v>
      </c>
      <c r="D3894" s="43" t="s">
        <v>9482</v>
      </c>
      <c r="E3894" s="43" t="s">
        <v>9483</v>
      </c>
      <c r="F3894" s="43" t="s">
        <v>9480</v>
      </c>
      <c r="G3894" s="43" t="s">
        <v>9122</v>
      </c>
      <c r="H3894" s="43" t="s">
        <v>1244</v>
      </c>
    </row>
    <row r="3895" spans="1:8" ht="17.25" customHeight="1" x14ac:dyDescent="0.35">
      <c r="A3895" s="46" t="str">
        <f>_xlfn.CONCAT("PUSKESMAS ",TRIM(tblReff[[#This Row],[NAMA PUSKESMAS]]))</f>
        <v>PUSKESMAS RASANAE TIMUR</v>
      </c>
      <c r="B3895" s="42">
        <v>1050276</v>
      </c>
      <c r="C3895" s="43" t="s">
        <v>9484</v>
      </c>
      <c r="D3895" s="43" t="s">
        <v>9485</v>
      </c>
      <c r="E3895" s="43" t="s">
        <v>9484</v>
      </c>
      <c r="F3895" s="43" t="s">
        <v>9480</v>
      </c>
      <c r="G3895" s="43" t="s">
        <v>9122</v>
      </c>
      <c r="H3895" s="43" t="s">
        <v>1244</v>
      </c>
    </row>
    <row r="3896" spans="1:8" ht="17.25" customHeight="1" x14ac:dyDescent="0.35">
      <c r="A3896" s="46" t="str">
        <f>_xlfn.CONCAT("PUSKESMAS ",TRIM(tblReff[[#This Row],[NAMA PUSKESMAS]]))</f>
        <v>PUSKESMAS KUMBE</v>
      </c>
      <c r="B3896" s="42">
        <v>1050660</v>
      </c>
      <c r="C3896" s="43" t="s">
        <v>9486</v>
      </c>
      <c r="D3896" s="43" t="s">
        <v>9487</v>
      </c>
      <c r="E3896" s="43" t="s">
        <v>9484</v>
      </c>
      <c r="F3896" s="43" t="s">
        <v>9480</v>
      </c>
      <c r="G3896" s="43" t="s">
        <v>9122</v>
      </c>
      <c r="H3896" s="43" t="s">
        <v>1244</v>
      </c>
    </row>
    <row r="3897" spans="1:8" ht="17.25" customHeight="1" x14ac:dyDescent="0.35">
      <c r="A3897" s="46" t="str">
        <f>_xlfn.CONCAT("PUSKESMAS ",TRIM(tblReff[[#This Row],[NAMA PUSKESMAS]]))</f>
        <v>PUSKESMAS PENANA'E</v>
      </c>
      <c r="B3897" s="42">
        <v>1050277</v>
      </c>
      <c r="C3897" s="43" t="s">
        <v>9488</v>
      </c>
      <c r="D3897" s="43" t="s">
        <v>9489</v>
      </c>
      <c r="E3897" s="43" t="s">
        <v>9490</v>
      </c>
      <c r="F3897" s="43" t="s">
        <v>9480</v>
      </c>
      <c r="G3897" s="43" t="s">
        <v>9122</v>
      </c>
      <c r="H3897" s="43" t="s">
        <v>1244</v>
      </c>
    </row>
    <row r="3898" spans="1:8" ht="17.25" customHeight="1" x14ac:dyDescent="0.35">
      <c r="A3898" s="46" t="str">
        <f>_xlfn.CONCAT("PUSKESMAS ",TRIM(tblReff[[#This Row],[NAMA PUSKESMAS]]))</f>
        <v>PUSKESMAS KOLO</v>
      </c>
      <c r="B3898" s="42">
        <v>1050650</v>
      </c>
      <c r="C3898" s="43" t="s">
        <v>9491</v>
      </c>
      <c r="D3898" s="43" t="s">
        <v>9492</v>
      </c>
      <c r="E3898" s="43" t="s">
        <v>9493</v>
      </c>
      <c r="F3898" s="43" t="s">
        <v>9480</v>
      </c>
      <c r="G3898" s="43" t="s">
        <v>9122</v>
      </c>
      <c r="H3898" s="43" t="s">
        <v>1244</v>
      </c>
    </row>
    <row r="3899" spans="1:8" ht="17.25" customHeight="1" x14ac:dyDescent="0.35">
      <c r="A3899" s="46" t="str">
        <f>_xlfn.CONCAT("PUSKESMAS ",TRIM(tblReff[[#This Row],[NAMA PUSKESMAS]]))</f>
        <v>PUSKESMAS JATIBARU</v>
      </c>
      <c r="B3899" s="42">
        <v>1050659</v>
      </c>
      <c r="C3899" s="43" t="s">
        <v>3401</v>
      </c>
      <c r="D3899" s="43" t="s">
        <v>9494</v>
      </c>
      <c r="E3899" s="43" t="s">
        <v>9493</v>
      </c>
      <c r="F3899" s="43" t="s">
        <v>9480</v>
      </c>
      <c r="G3899" s="43" t="s">
        <v>9122</v>
      </c>
      <c r="H3899" s="43" t="s">
        <v>1244</v>
      </c>
    </row>
    <row r="3901" spans="1:8" ht="17.25" customHeight="1" x14ac:dyDescent="0.35">
      <c r="G3901" s="50"/>
      <c r="H3901" s="50"/>
    </row>
    <row r="3902" spans="1:8" ht="17.25" customHeight="1" x14ac:dyDescent="0.35">
      <c r="G3902" s="50"/>
      <c r="H3902" s="50"/>
    </row>
    <row r="3903" spans="1:8" ht="17.25" customHeight="1" x14ac:dyDescent="0.35">
      <c r="D3903" s="35" t="s">
        <v>9527</v>
      </c>
      <c r="G3903" s="50"/>
      <c r="H3903" s="50"/>
    </row>
    <row r="3904" spans="1:8" ht="17.25" customHeight="1" x14ac:dyDescent="0.35">
      <c r="D3904" s="35" t="s">
        <v>9528</v>
      </c>
      <c r="G3904" s="50"/>
      <c r="H3904" s="50"/>
    </row>
    <row r="3905" spans="3:8" ht="17.25" customHeight="1" x14ac:dyDescent="0.35">
      <c r="D3905" s="35" t="s">
        <v>9529</v>
      </c>
      <c r="G3905" s="50"/>
      <c r="H3905" s="50"/>
    </row>
    <row r="3906" spans="3:8" ht="17.25" customHeight="1" x14ac:dyDescent="0.35">
      <c r="D3906" s="35" t="s">
        <v>9530</v>
      </c>
      <c r="G3906" s="50"/>
      <c r="H3906" s="50"/>
    </row>
    <row r="3907" spans="3:8" ht="17.25" customHeight="1" x14ac:dyDescent="0.35">
      <c r="D3907" s="35" t="s">
        <v>9531</v>
      </c>
      <c r="G3907" s="50"/>
      <c r="H3907" s="50"/>
    </row>
    <row r="3908" spans="3:8" ht="17.25" customHeight="1" x14ac:dyDescent="0.35">
      <c r="D3908" s="35" t="s">
        <v>9532</v>
      </c>
      <c r="G3908" s="50"/>
      <c r="H3908" s="50"/>
    </row>
    <row r="3909" spans="3:8" ht="17.25" customHeight="1" x14ac:dyDescent="0.35">
      <c r="D3909" s="35" t="s">
        <v>9533</v>
      </c>
      <c r="G3909" s="50"/>
      <c r="H3909" s="50"/>
    </row>
    <row r="3910" spans="3:8" ht="17.25" customHeight="1" x14ac:dyDescent="0.35">
      <c r="D3910" s="35" t="s">
        <v>9534</v>
      </c>
    </row>
    <row r="3911" spans="3:8" ht="17.25" customHeight="1" x14ac:dyDescent="0.35">
      <c r="D3911" s="35" t="s">
        <v>9535</v>
      </c>
    </row>
    <row r="3912" spans="3:8" ht="17.25" customHeight="1" x14ac:dyDescent="0.35">
      <c r="D3912" s="35" t="s">
        <v>9536</v>
      </c>
    </row>
    <row r="3913" spans="3:8" ht="17.25" customHeight="1" x14ac:dyDescent="0.35">
      <c r="D3913" s="35" t="s">
        <v>9537</v>
      </c>
    </row>
    <row r="3914" spans="3:8" ht="17.25" customHeight="1" x14ac:dyDescent="0.35">
      <c r="D3914" s="35" t="s">
        <v>9538</v>
      </c>
    </row>
    <row r="3915" spans="3:8" ht="17.25" customHeight="1" x14ac:dyDescent="0.35">
      <c r="C3915" s="35" t="s">
        <v>1259</v>
      </c>
      <c r="D3915" s="35" t="s">
        <v>9539</v>
      </c>
    </row>
    <row r="3916" spans="3:8" ht="17.25" customHeight="1" x14ac:dyDescent="0.35">
      <c r="C3916" s="35" t="s">
        <v>1263</v>
      </c>
      <c r="D3916" s="35" t="s">
        <v>9540</v>
      </c>
    </row>
    <row r="3917" spans="3:8" ht="17.25" customHeight="1" x14ac:dyDescent="0.35">
      <c r="C3917" s="35" t="s">
        <v>1269</v>
      </c>
      <c r="D3917" s="35" t="s">
        <v>9541</v>
      </c>
    </row>
    <row r="3918" spans="3:8" ht="17.25" customHeight="1" x14ac:dyDescent="0.35">
      <c r="C3918" s="35" t="s">
        <v>1270</v>
      </c>
      <c r="D3918" s="35" t="s">
        <v>9542</v>
      </c>
    </row>
    <row r="3919" spans="3:8" ht="17.25" customHeight="1" x14ac:dyDescent="0.35">
      <c r="C3919" s="35" t="s">
        <v>1258</v>
      </c>
      <c r="D3919" s="35" t="s">
        <v>9543</v>
      </c>
    </row>
    <row r="3920" spans="3:8" ht="17.25" customHeight="1" x14ac:dyDescent="0.35">
      <c r="C3920" s="35" t="s">
        <v>1252</v>
      </c>
      <c r="D3920" s="35" t="s">
        <v>9544</v>
      </c>
    </row>
    <row r="3921" spans="3:4" ht="17.25" customHeight="1" x14ac:dyDescent="0.35">
      <c r="C3921" s="35" t="s">
        <v>1249</v>
      </c>
      <c r="D3921" s="35" t="s">
        <v>9545</v>
      </c>
    </row>
    <row r="3922" spans="3:4" ht="17.25" customHeight="1" x14ac:dyDescent="0.35">
      <c r="C3922" s="35" t="s">
        <v>1264</v>
      </c>
      <c r="D3922" s="35" t="s">
        <v>9546</v>
      </c>
    </row>
    <row r="3923" spans="3:4" ht="17.25" customHeight="1" x14ac:dyDescent="0.35">
      <c r="C3923" s="35" t="s">
        <v>1255</v>
      </c>
      <c r="D3923" s="35" t="s">
        <v>9547</v>
      </c>
    </row>
    <row r="3924" spans="3:4" ht="17.25" customHeight="1" x14ac:dyDescent="0.35">
      <c r="C3924" s="35" t="s">
        <v>1265</v>
      </c>
      <c r="D3924" s="35" t="s">
        <v>9548</v>
      </c>
    </row>
    <row r="3925" spans="3:4" ht="17.25" customHeight="1" x14ac:dyDescent="0.35">
      <c r="C3925" s="35" t="s">
        <v>1260</v>
      </c>
      <c r="D3925" s="35" t="s">
        <v>9549</v>
      </c>
    </row>
    <row r="3926" spans="3:4" ht="17.25" customHeight="1" x14ac:dyDescent="0.35">
      <c r="C3926" s="35" t="s">
        <v>1251</v>
      </c>
      <c r="D3926" s="35" t="s">
        <v>9550</v>
      </c>
    </row>
    <row r="3927" spans="3:4" ht="17.25" customHeight="1" x14ac:dyDescent="0.35">
      <c r="C3927" s="35" t="s">
        <v>1267</v>
      </c>
      <c r="D3927" s="35" t="s">
        <v>9551</v>
      </c>
    </row>
    <row r="3928" spans="3:4" ht="17.25" customHeight="1" x14ac:dyDescent="0.35">
      <c r="C3928" s="35" t="s">
        <v>1272</v>
      </c>
      <c r="D3928" s="35" t="s">
        <v>9552</v>
      </c>
    </row>
    <row r="3929" spans="3:4" ht="17.25" customHeight="1" x14ac:dyDescent="0.35">
      <c r="C3929" s="35" t="s">
        <v>1250</v>
      </c>
      <c r="D3929" s="35" t="s">
        <v>9553</v>
      </c>
    </row>
    <row r="3930" spans="3:4" ht="17.25" customHeight="1" x14ac:dyDescent="0.35">
      <c r="C3930" s="35" t="s">
        <v>1254</v>
      </c>
      <c r="D3930" s="35" t="s">
        <v>9554</v>
      </c>
    </row>
    <row r="3931" spans="3:4" ht="17.25" customHeight="1" x14ac:dyDescent="0.35">
      <c r="C3931" s="35" t="s">
        <v>1256</v>
      </c>
      <c r="D3931" s="35" t="s">
        <v>9555</v>
      </c>
    </row>
    <row r="3932" spans="3:4" ht="17.25" customHeight="1" x14ac:dyDescent="0.35">
      <c r="C3932" s="35" t="s">
        <v>1248</v>
      </c>
      <c r="D3932" s="35" t="s">
        <v>9556</v>
      </c>
    </row>
    <row r="3933" spans="3:4" ht="17.25" customHeight="1" x14ac:dyDescent="0.35">
      <c r="C3933" s="35" t="s">
        <v>1247</v>
      </c>
      <c r="D3933" s="35" t="s">
        <v>9557</v>
      </c>
    </row>
    <row r="3934" spans="3:4" ht="17.25" customHeight="1" x14ac:dyDescent="0.35">
      <c r="C3934" s="35" t="s">
        <v>1246</v>
      </c>
      <c r="D3934" s="35" t="s">
        <v>9558</v>
      </c>
    </row>
    <row r="3935" spans="3:4" ht="17.25" customHeight="1" x14ac:dyDescent="0.35">
      <c r="C3935" s="35" t="s">
        <v>1257</v>
      </c>
      <c r="D3935" s="35" t="s">
        <v>9559</v>
      </c>
    </row>
    <row r="3936" spans="3:4" ht="17.25" customHeight="1" x14ac:dyDescent="0.35">
      <c r="C3936" s="35" t="s">
        <v>1261</v>
      </c>
      <c r="D3936" s="35" t="s">
        <v>9560</v>
      </c>
    </row>
    <row r="3937" spans="3:4" ht="17.25" customHeight="1" x14ac:dyDescent="0.35">
      <c r="C3937" s="35" t="s">
        <v>1271</v>
      </c>
      <c r="D3937" s="35" t="s">
        <v>9561</v>
      </c>
    </row>
    <row r="3938" spans="3:4" ht="17.25" customHeight="1" x14ac:dyDescent="0.35">
      <c r="C3938" s="35" t="s">
        <v>1262</v>
      </c>
      <c r="D3938" s="35" t="s">
        <v>9562</v>
      </c>
    </row>
    <row r="3939" spans="3:4" ht="17.25" customHeight="1" x14ac:dyDescent="0.35">
      <c r="C3939" s="35" t="s">
        <v>1273</v>
      </c>
      <c r="D3939" s="35" t="s">
        <v>9563</v>
      </c>
    </row>
    <row r="3940" spans="3:4" ht="17.25" customHeight="1" x14ac:dyDescent="0.35">
      <c r="C3940" s="35" t="s">
        <v>1253</v>
      </c>
      <c r="D3940" s="35" t="s">
        <v>9564</v>
      </c>
    </row>
    <row r="3941" spans="3:4" ht="17.25" customHeight="1" x14ac:dyDescent="0.35">
      <c r="C3941" s="35" t="s">
        <v>1209</v>
      </c>
      <c r="D3941" s="35" t="s">
        <v>9565</v>
      </c>
    </row>
    <row r="3942" spans="3:4" ht="17.25" customHeight="1" x14ac:dyDescent="0.35">
      <c r="C3942" s="35" t="s">
        <v>1266</v>
      </c>
      <c r="D3942" s="35" t="s">
        <v>9566</v>
      </c>
    </row>
    <row r="3943" spans="3:4" ht="17.25" customHeight="1" x14ac:dyDescent="0.35">
      <c r="D3943" s="35" t="s">
        <v>9567</v>
      </c>
    </row>
    <row r="3944" spans="3:4" ht="17.25" customHeight="1" x14ac:dyDescent="0.35">
      <c r="D3944" s="35" t="s">
        <v>9568</v>
      </c>
    </row>
    <row r="3945" spans="3:4" ht="17.25" customHeight="1" x14ac:dyDescent="0.35">
      <c r="D3945" s="35" t="s">
        <v>9569</v>
      </c>
    </row>
    <row r="3946" spans="3:4" ht="17.25" customHeight="1" x14ac:dyDescent="0.35">
      <c r="D3946" s="35" t="s">
        <v>9570</v>
      </c>
    </row>
    <row r="3962" spans="4:4" ht="17.25" customHeight="1" x14ac:dyDescent="0.35">
      <c r="D3962" s="35" t="str">
        <f t="shared" ref="D3962:D4003" si="0">_xlfn.CONCAT("PUSKESMAS ",C3962)</f>
        <v xml:space="preserve">PUSKESMAS </v>
      </c>
    </row>
    <row r="3963" spans="4:4" ht="17.25" customHeight="1" x14ac:dyDescent="0.35">
      <c r="D3963" s="35" t="str">
        <f t="shared" si="0"/>
        <v xml:space="preserve">PUSKESMAS </v>
      </c>
    </row>
    <row r="3964" spans="4:4" ht="17.25" customHeight="1" x14ac:dyDescent="0.35">
      <c r="D3964" s="35" t="str">
        <f t="shared" si="0"/>
        <v xml:space="preserve">PUSKESMAS </v>
      </c>
    </row>
    <row r="3965" spans="4:4" ht="17.25" customHeight="1" x14ac:dyDescent="0.35">
      <c r="D3965" s="35" t="str">
        <f t="shared" si="0"/>
        <v xml:space="preserve">PUSKESMAS </v>
      </c>
    </row>
    <row r="3966" spans="4:4" ht="17.25" customHeight="1" x14ac:dyDescent="0.35">
      <c r="D3966" s="35" t="str">
        <f t="shared" si="0"/>
        <v xml:space="preserve">PUSKESMAS </v>
      </c>
    </row>
    <row r="3967" spans="4:4" ht="17.25" customHeight="1" x14ac:dyDescent="0.35">
      <c r="D3967" s="35" t="str">
        <f t="shared" si="0"/>
        <v xml:space="preserve">PUSKESMAS </v>
      </c>
    </row>
    <row r="3968" spans="4:4" ht="17.25" customHeight="1" x14ac:dyDescent="0.35">
      <c r="D3968" s="35" t="str">
        <f t="shared" si="0"/>
        <v xml:space="preserve">PUSKESMAS </v>
      </c>
    </row>
    <row r="3969" spans="4:4" ht="17.25" customHeight="1" x14ac:dyDescent="0.35">
      <c r="D3969" s="35" t="str">
        <f t="shared" si="0"/>
        <v xml:space="preserve">PUSKESMAS </v>
      </c>
    </row>
    <row r="3970" spans="4:4" ht="17.25" customHeight="1" x14ac:dyDescent="0.35">
      <c r="D3970" s="35" t="str">
        <f t="shared" si="0"/>
        <v xml:space="preserve">PUSKESMAS </v>
      </c>
    </row>
    <row r="3971" spans="4:4" ht="17.25" customHeight="1" x14ac:dyDescent="0.35">
      <c r="D3971" s="35" t="str">
        <f t="shared" si="0"/>
        <v xml:space="preserve">PUSKESMAS </v>
      </c>
    </row>
    <row r="3972" spans="4:4" ht="17.25" customHeight="1" x14ac:dyDescent="0.35">
      <c r="D3972" s="35" t="str">
        <f t="shared" si="0"/>
        <v xml:space="preserve">PUSKESMAS </v>
      </c>
    </row>
    <row r="3973" spans="4:4" ht="17.25" customHeight="1" x14ac:dyDescent="0.35">
      <c r="D3973" s="35" t="str">
        <f t="shared" si="0"/>
        <v xml:space="preserve">PUSKESMAS </v>
      </c>
    </row>
    <row r="3974" spans="4:4" ht="17.25" customHeight="1" x14ac:dyDescent="0.35">
      <c r="D3974" s="35" t="str">
        <f t="shared" si="0"/>
        <v xml:space="preserve">PUSKESMAS </v>
      </c>
    </row>
    <row r="3975" spans="4:4" ht="17.25" customHeight="1" x14ac:dyDescent="0.35">
      <c r="D3975" s="35" t="str">
        <f t="shared" si="0"/>
        <v xml:space="preserve">PUSKESMAS </v>
      </c>
    </row>
    <row r="3976" spans="4:4" ht="17.25" customHeight="1" x14ac:dyDescent="0.35">
      <c r="D3976" s="35" t="str">
        <f t="shared" si="0"/>
        <v xml:space="preserve">PUSKESMAS </v>
      </c>
    </row>
    <row r="3977" spans="4:4" ht="17.25" customHeight="1" x14ac:dyDescent="0.35">
      <c r="D3977" s="35" t="str">
        <f t="shared" si="0"/>
        <v xml:space="preserve">PUSKESMAS </v>
      </c>
    </row>
    <row r="3978" spans="4:4" ht="17.25" customHeight="1" x14ac:dyDescent="0.35">
      <c r="D3978" s="35" t="str">
        <f t="shared" si="0"/>
        <v xml:space="preserve">PUSKESMAS </v>
      </c>
    </row>
    <row r="3979" spans="4:4" ht="17.25" customHeight="1" x14ac:dyDescent="0.35">
      <c r="D3979" s="35" t="str">
        <f t="shared" si="0"/>
        <v xml:space="preserve">PUSKESMAS </v>
      </c>
    </row>
    <row r="3980" spans="4:4" ht="17.25" customHeight="1" x14ac:dyDescent="0.35">
      <c r="D3980" s="35" t="str">
        <f t="shared" si="0"/>
        <v xml:space="preserve">PUSKESMAS </v>
      </c>
    </row>
    <row r="3981" spans="4:4" ht="17.25" customHeight="1" x14ac:dyDescent="0.35">
      <c r="D3981" s="35" t="str">
        <f t="shared" si="0"/>
        <v xml:space="preserve">PUSKESMAS </v>
      </c>
    </row>
    <row r="3982" spans="4:4" ht="17.25" customHeight="1" x14ac:dyDescent="0.35">
      <c r="D3982" s="35" t="str">
        <f t="shared" si="0"/>
        <v xml:space="preserve">PUSKESMAS </v>
      </c>
    </row>
    <row r="3983" spans="4:4" ht="17.25" customHeight="1" x14ac:dyDescent="0.35">
      <c r="D3983" s="35" t="str">
        <f t="shared" si="0"/>
        <v xml:space="preserve">PUSKESMAS </v>
      </c>
    </row>
    <row r="3984" spans="4:4" ht="17.25" customHeight="1" x14ac:dyDescent="0.35">
      <c r="D3984" s="35" t="str">
        <f t="shared" si="0"/>
        <v xml:space="preserve">PUSKESMAS </v>
      </c>
    </row>
    <row r="3985" spans="4:4" ht="17.25" customHeight="1" x14ac:dyDescent="0.35">
      <c r="D3985" s="35" t="str">
        <f t="shared" si="0"/>
        <v xml:space="preserve">PUSKESMAS </v>
      </c>
    </row>
    <row r="3986" spans="4:4" ht="17.25" customHeight="1" x14ac:dyDescent="0.35">
      <c r="D3986" s="35" t="str">
        <f t="shared" si="0"/>
        <v xml:space="preserve">PUSKESMAS </v>
      </c>
    </row>
    <row r="3987" spans="4:4" ht="17.25" customHeight="1" x14ac:dyDescent="0.35">
      <c r="D3987" s="35" t="str">
        <f t="shared" si="0"/>
        <v xml:space="preserve">PUSKESMAS </v>
      </c>
    </row>
    <row r="3988" spans="4:4" ht="17.25" customHeight="1" x14ac:dyDescent="0.35">
      <c r="D3988" s="35" t="str">
        <f t="shared" si="0"/>
        <v xml:space="preserve">PUSKESMAS </v>
      </c>
    </row>
    <row r="3989" spans="4:4" ht="17.25" customHeight="1" x14ac:dyDescent="0.35">
      <c r="D3989" s="35" t="str">
        <f t="shared" si="0"/>
        <v xml:space="preserve">PUSKESMAS </v>
      </c>
    </row>
    <row r="3990" spans="4:4" ht="17.25" customHeight="1" x14ac:dyDescent="0.35">
      <c r="D3990" s="35" t="str">
        <f t="shared" si="0"/>
        <v xml:space="preserve">PUSKESMAS </v>
      </c>
    </row>
    <row r="3991" spans="4:4" ht="17.25" customHeight="1" x14ac:dyDescent="0.35">
      <c r="D3991" s="35" t="str">
        <f t="shared" si="0"/>
        <v xml:space="preserve">PUSKESMAS </v>
      </c>
    </row>
    <row r="3992" spans="4:4" ht="17.25" customHeight="1" x14ac:dyDescent="0.35">
      <c r="D3992" s="35" t="str">
        <f t="shared" si="0"/>
        <v xml:space="preserve">PUSKESMAS </v>
      </c>
    </row>
    <row r="3993" spans="4:4" ht="17.25" customHeight="1" x14ac:dyDescent="0.35">
      <c r="D3993" s="35" t="str">
        <f t="shared" si="0"/>
        <v xml:space="preserve">PUSKESMAS </v>
      </c>
    </row>
    <row r="3994" spans="4:4" ht="17.25" customHeight="1" x14ac:dyDescent="0.35">
      <c r="D3994" s="35" t="str">
        <f t="shared" si="0"/>
        <v xml:space="preserve">PUSKESMAS </v>
      </c>
    </row>
    <row r="3995" spans="4:4" ht="17.25" customHeight="1" x14ac:dyDescent="0.35">
      <c r="D3995" s="35" t="str">
        <f t="shared" si="0"/>
        <v xml:space="preserve">PUSKESMAS </v>
      </c>
    </row>
    <row r="3996" spans="4:4" ht="17.25" customHeight="1" x14ac:dyDescent="0.35">
      <c r="D3996" s="35" t="str">
        <f t="shared" si="0"/>
        <v xml:space="preserve">PUSKESMAS </v>
      </c>
    </row>
    <row r="3997" spans="4:4" ht="17.25" customHeight="1" x14ac:dyDescent="0.35">
      <c r="D3997" s="35" t="str">
        <f t="shared" si="0"/>
        <v xml:space="preserve">PUSKESMAS </v>
      </c>
    </row>
    <row r="3998" spans="4:4" ht="17.25" customHeight="1" x14ac:dyDescent="0.35">
      <c r="D3998" s="35" t="str">
        <f t="shared" si="0"/>
        <v xml:space="preserve">PUSKESMAS </v>
      </c>
    </row>
    <row r="3999" spans="4:4" ht="17.25" customHeight="1" x14ac:dyDescent="0.35">
      <c r="D3999" s="35" t="str">
        <f t="shared" si="0"/>
        <v xml:space="preserve">PUSKESMAS </v>
      </c>
    </row>
    <row r="4000" spans="4:4" ht="17.25" customHeight="1" x14ac:dyDescent="0.35">
      <c r="D4000" s="35" t="str">
        <f t="shared" si="0"/>
        <v xml:space="preserve">PUSKESMAS </v>
      </c>
    </row>
    <row r="4001" spans="4:4" ht="17.25" customHeight="1" x14ac:dyDescent="0.35">
      <c r="D4001" s="35" t="str">
        <f t="shared" si="0"/>
        <v xml:space="preserve">PUSKESMAS </v>
      </c>
    </row>
    <row r="4002" spans="4:4" ht="17.25" customHeight="1" x14ac:dyDescent="0.35">
      <c r="D4002" s="35" t="str">
        <f t="shared" si="0"/>
        <v xml:space="preserve">PUSKESMAS </v>
      </c>
    </row>
    <row r="4003" spans="4:4" ht="17.25" customHeight="1" x14ac:dyDescent="0.35">
      <c r="D4003" s="35" t="str">
        <f t="shared" si="0"/>
        <v xml:space="preserve">PUSKESMAS </v>
      </c>
    </row>
  </sheetData>
  <mergeCells count="1">
    <mergeCell ref="F5:H5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Lot 01</vt:lpstr>
      <vt:lpstr>03 Lot 1</vt:lpstr>
      <vt:lpstr>03 Lot 2</vt:lpstr>
      <vt:lpstr>Lot 02</vt:lpstr>
      <vt:lpstr>List Faskes</vt:lpstr>
      <vt:lpstr>Rawdata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ROMAWI 2</dc:creator>
  <cp:lastModifiedBy>Yugo Gautomo</cp:lastModifiedBy>
  <dcterms:created xsi:type="dcterms:W3CDTF">2020-10-23T13:42:41Z</dcterms:created>
  <dcterms:modified xsi:type="dcterms:W3CDTF">2022-07-07T04:54:48Z</dcterms:modified>
</cp:coreProperties>
</file>