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Z_93428500_C5B9_45D4_AD67_EBA02564077C_.wvu.FilterData">Sheet1!$C$5:$R$54</definedName>
    <definedName hidden="1" localSheetId="0" name="Z_EAFCA2B1_070E_4EF1_90FB_A98A2FFE0B11_.wvu.FilterData">Sheet1!$C$5:$R$53</definedName>
  </definedNames>
  <calcPr/>
  <customWorkbookViews>
    <customWorkbookView activeSheetId="0" maximized="1" windowHeight="0" windowWidth="0" guid="{EAFCA2B1-070E-4EF1-90FB-A98A2FFE0B11}" name="Filter 2"/>
    <customWorkbookView activeSheetId="0" maximized="1" windowHeight="0" windowWidth="0" guid="{93428500-C5B9-45D4-AD67-EBA02564077C}" name="Filter 1"/>
  </customWorkbookViews>
</workbook>
</file>

<file path=xl/sharedStrings.xml><?xml version="1.0" encoding="utf-8"?>
<sst xmlns="http://schemas.openxmlformats.org/spreadsheetml/2006/main" count="66" uniqueCount="66">
  <si>
    <t xml:space="preserve">Anexo I    Tabla para Proceso EPP 48 Tabla de Requerimientos   (Tabla a modo informativo) de los sitios y las cantidades requeridas. </t>
  </si>
  <si>
    <t>LOTES</t>
  </si>
  <si>
    <t>Descripción</t>
  </si>
  <si>
    <t>SITIOS</t>
  </si>
  <si>
    <t>[196] PROPOFOL EMULSIÓN INYECTABLE 10 MG/ML VIAL O AMPOLLA 50 ML</t>
  </si>
  <si>
    <t>[327] METILPREDNISOLONA, SUCCINATO SÓDICO SOLUCIÓN INYECTABLE O POLVO PARA USO PARENTERAL 1 G, VIAL O AMPOLLA</t>
  </si>
  <si>
    <t>[329] DEXAMETASONA FOSFATO SÓDICO SOLUCIÓN INYECTABLE 4 MG/ML VIAL O AMPOLLA 1 ML</t>
  </si>
  <si>
    <t>[424] VITAMINA C (ACIDO ASCÓRBICO) TABLETA MASTICABLE O CÁPSULA DE 500 MG</t>
  </si>
  <si>
    <t>[604] DOPAMINA CLORHIDRATO SOLUCIÓN INYECTABLE 40 MG/ML VIAL O AMPOLLA 5 ML</t>
  </si>
  <si>
    <t>[712] AGUA ESTERIL PARA INYECCIÓN SOLUCIÓN INYECTABLE, VIAL O BOLSA DE 100 ML</t>
  </si>
  <si>
    <t>[865] PROPOFOL EMULSIÓN INYECTABLE 10 MG/ML AMPOLLA 20 ML</t>
  </si>
  <si>
    <t>[911] EPINEFRINA SOLUCIÓN INYECTABLE 1:1,000 O 1 MG/ML AMPOLLA 1 ML</t>
  </si>
  <si>
    <t>[916] VECURONIO BROMURO SOLUCIÓN INYECTABLE O POLVO PARA USO PARENTERAL 4 MG/ML VIAL O AMPOLLA 1 ML</t>
  </si>
  <si>
    <t>[931] PARACETAMOL (ACETAMINOFÉN) TABLETA 500 MG</t>
  </si>
  <si>
    <t>[944] IBUPROFENO TABLETA O CÁPSULA 400 MG</t>
  </si>
  <si>
    <t>[1363] AMBROXOL SOLUCIÓN ORAL 15 MG /5 ML FRASCO 120 ML</t>
  </si>
  <si>
    <t>[2094] ZINC ELEMENTAL JARABE 10 MG/5 ML FRASCO 120 ML</t>
  </si>
  <si>
    <t xml:space="preserve">[863]  FENTANIL CITRATO  SOLUCIÓN INYECTABLE 0.05 MG/ML VIAL O AMPOLLA DE 2 ML - 10 ML </t>
  </si>
  <si>
    <t>Total</t>
  </si>
  <si>
    <t>[10113] Hospital de Gineco Obstetricia</t>
  </si>
  <si>
    <t>[10122] HOSPITAL GENERAL DE ENFERMEDADES</t>
  </si>
  <si>
    <t>[10126] UNIDAD PERIFERICA ZONA 11</t>
  </si>
  <si>
    <t>[10195] HOSPITAL GENERAL DR. JUAN JOSE AREVALO B</t>
  </si>
  <si>
    <t>[50103] HOSPITAL IGSS ESCUINTLA, ESCUINTLA</t>
  </si>
  <si>
    <t>[50603] HOSPITAL IGSS TIQUISATE, ESCUINTLA</t>
  </si>
  <si>
    <t>[90103] HOSPITAL GENERAL DE QUETZALTENANGO</t>
  </si>
  <si>
    <t>[110103] HOSPITAL RETALHULEU</t>
  </si>
  <si>
    <t>[140104] CONSULTORIO IGSS SANTA CRUZ DEL QUICHE</t>
  </si>
  <si>
    <t>[190104] CONSULTORIO IGSS ZACAPA</t>
  </si>
  <si>
    <t>[10101] HOSPITAL GENERAL DE ACCIDENTES CEIBAL</t>
  </si>
  <si>
    <t>[10124] UNIDAD PERIFERICA ZONA 5</t>
  </si>
  <si>
    <t>[10196] CENTRO DE ATENCION MEDICA INTEGRAL CENTRO PARA PENSIONADOS</t>
  </si>
  <si>
    <t>[11504] CONSULTORIO DE IGSS VILLANUEVA</t>
  </si>
  <si>
    <t>[20104] CONSULTORIO GUASTATOYA, EL PROGRESO</t>
  </si>
  <si>
    <t>[40103] HOSPITAL IGSS CHIMALTENANGO, CHIMALTENANGO</t>
  </si>
  <si>
    <t>[50203] HOSPITAL IGSS, SANTA LUCIA COTZUMALGUAPA, ESCUINTLA</t>
  </si>
  <si>
    <t>[50904] CONSULTORIO IGSS PUERTO SAN JOSE, ESCUINTLA</t>
  </si>
  <si>
    <t>[91703] HOSPITAL IGSS COLOMBA, QUETZALTENANGO</t>
  </si>
  <si>
    <t>[100103] HOSPITAL IGSS MAZATENANGO, SUCHITEPEQUEZ</t>
  </si>
  <si>
    <t>[101303] HOSPITAL IGSS CHICACAO SUCHITEPEQUEZ</t>
  </si>
  <si>
    <t>[101403] HOSPITAL IGSS PATULUL, SUCHITEPEQUEZ</t>
  </si>
  <si>
    <t>[120104] CONSULTORIO SAN MARCOS, SAN MARCOS</t>
  </si>
  <si>
    <t>[121303] HOSPITAL IGSS EL TUMBADOR SAN MARCOS</t>
  </si>
  <si>
    <t>[121503] HOSPITAL IGSS MALACATÁN, SAN MARCOS</t>
  </si>
  <si>
    <t>[121704] TECÚN UMÁN, SAN MARCOS</t>
  </si>
  <si>
    <t>[130103] HOSPITAL IGSS HUEHUETENANGO, HUEHUETENANGO</t>
  </si>
  <si>
    <t>[150104] CONSULTORIO IGSS SALAMA, BAJA VERAPAZ</t>
  </si>
  <si>
    <t>[160103] HOSPITAL COBÁN, ALTA VERAPAZ</t>
  </si>
  <si>
    <t>[180103] HOSPITAL IGSS PUERTO BARRIOS, IZABAL</t>
  </si>
  <si>
    <t>[180404] CONSULTORIO IGSS MORALES, IZABAL</t>
  </si>
  <si>
    <t>[180504] CONSULTORIO LOS AMATES, IZABAL</t>
  </si>
  <si>
    <t>[200104] CONSULTORIO CHIQUIMULA</t>
  </si>
  <si>
    <t>[210104] CONSULTORIO JALAPA, JALAPA</t>
  </si>
  <si>
    <t>[220104] CONSULTORIO IGSS JUTIAPA, JUTIAPA</t>
  </si>
  <si>
    <t>[10105] POLICLINICA CENTRAL</t>
  </si>
  <si>
    <t>[10110] CAMIP 3 ZUNIL</t>
  </si>
  <si>
    <t>[10121] CAMIP BARRANQUILLA</t>
  </si>
  <si>
    <t>[10304] CONSULTORIO IGSS SAN JOSE PINULA GUATEMALA</t>
  </si>
  <si>
    <t>[30104] CONSULTORIO ANTIGUA GUATEMALA, SACATEPEQUEZ</t>
  </si>
  <si>
    <t>[70104] CONSULTORIO Y SALA ANEXA HOSPITAL NACIONAL DE SOLOLA</t>
  </si>
  <si>
    <t>[80104] CONSULTORIO IGSS TOTONICAPAN</t>
  </si>
  <si>
    <t>[171006] CENTRO DE ATENCION DE SAYAXCHÉ, PETÉN</t>
  </si>
  <si>
    <t>[60103] HOSPITAL CUILAPA, SANTA ROSA</t>
  </si>
  <si>
    <t>[92003] HOSPITAL IGSS COATEPEQUE, QUETZALTENANGO</t>
  </si>
  <si>
    <t>[170906] SALA ANEXA, HOSPITAL NACIONAL POPTUN, PETÉN</t>
  </si>
  <si>
    <t>[170306] SALA ANEXA, HOSPITAL NACIONAL SAN BENITO, PETÉN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</si>
</sst>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color theme="1"/>
      <name val="Arial"/>
    </font>
    <font>
      <b/>
      <color theme="1"/>
      <name val="Arial"/>
    </font>
    <font>
      <b/>
      <sz val="11.0"/>
      <color rgb="FF000000"/>
      <name val="Calibri"/>
    </font>
    <font>
      <b/>
      <sz val="8.0"/>
      <color rgb="FF000000"/>
      <name val="Calibri"/>
    </font>
    <font>
      <sz val="8.0"/>
      <color rgb="FF000000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CE5CD"/>
        <bgColor rgb="FFFCE5CD"/>
      </patternFill>
    </fill>
    <fill>
      <patternFill patternType="solid">
        <fgColor theme="0"/>
        <bgColor theme="0"/>
      </patternFill>
    </fill>
    <fill>
      <patternFill patternType="solid">
        <fgColor rgb="FFFF9900"/>
        <bgColor rgb="FFFF9900"/>
      </patternFill>
    </fill>
  </fills>
  <borders count="8">
    <border/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</border>
    <border>
      <left style="thin">
        <color rgb="FF999999"/>
      </left>
      <top style="thin">
        <color rgb="FF999999"/>
      </top>
      <bottom style="thin">
        <color rgb="FF999999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</border>
    <border>
      <left style="thin">
        <color rgb="FF999999"/>
      </left>
      <top style="thin">
        <color rgb="FF999999"/>
      </top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1" fillId="0" fontId="3" numFmtId="0" xfId="0" applyAlignment="1" applyBorder="1" applyFont="1">
      <alignment horizontal="center" readingOrder="0" shrinkToFit="0" wrapText="1"/>
    </xf>
    <xf borderId="2" fillId="0" fontId="4" numFmtId="0" xfId="0" applyAlignment="1" applyBorder="1" applyFont="1">
      <alignment horizontal="center" readingOrder="0" shrinkToFit="0" wrapText="1"/>
    </xf>
    <xf borderId="1" fillId="2" fontId="5" numFmtId="0" xfId="0" applyAlignment="1" applyBorder="1" applyFill="1" applyFont="1">
      <alignment horizontal="center" readingOrder="0" shrinkToFit="0" wrapText="1"/>
    </xf>
    <xf borderId="1" fillId="2" fontId="5" numFmtId="0" xfId="0" applyAlignment="1" applyBorder="1" applyFont="1">
      <alignment horizontal="center" readingOrder="0" shrinkToFit="0" wrapText="1"/>
    </xf>
    <xf borderId="3" fillId="2" fontId="5" numFmtId="0" xfId="0" applyAlignment="1" applyBorder="1" applyFont="1">
      <alignment horizontal="center" readingOrder="0" shrinkToFit="0" wrapText="1"/>
    </xf>
    <xf borderId="4" fillId="2" fontId="5" numFmtId="0" xfId="0" applyAlignment="1" applyBorder="1" applyFont="1">
      <alignment horizontal="center" readingOrder="0" shrinkToFit="0" wrapText="1"/>
    </xf>
    <xf borderId="5" fillId="2" fontId="5" numFmtId="0" xfId="0" applyAlignment="1" applyBorder="1" applyFont="1">
      <alignment horizontal="center" readingOrder="0" shrinkToFit="0" wrapText="1"/>
    </xf>
    <xf borderId="0" fillId="2" fontId="5" numFmtId="0" xfId="0" applyAlignment="1" applyFont="1">
      <alignment horizontal="center" readingOrder="0" shrinkToFit="0" textRotation="0" wrapText="1"/>
    </xf>
    <xf borderId="6" fillId="0" fontId="4" numFmtId="0" xfId="0" applyAlignment="1" applyBorder="1" applyFont="1">
      <alignment horizontal="center" readingOrder="0" shrinkToFit="0" textRotation="0" wrapText="1"/>
    </xf>
    <xf borderId="0" fillId="0" fontId="3" numFmtId="0" xfId="0" applyAlignment="1" applyFont="1">
      <alignment horizontal="center" readingOrder="0" shrinkToFit="0" textRotation="0" wrapText="1"/>
    </xf>
    <xf borderId="2" fillId="0" fontId="4" numFmtId="0" xfId="0" applyAlignment="1" applyBorder="1" applyFont="1">
      <alignment horizontal="center" readingOrder="0" shrinkToFit="0" textRotation="90" wrapText="1"/>
    </xf>
    <xf borderId="2" fillId="3" fontId="5" numFmtId="0" xfId="0" applyAlignment="1" applyBorder="1" applyFill="1" applyFont="1">
      <alignment horizontal="left" readingOrder="0" shrinkToFit="0" textRotation="0" wrapText="1"/>
    </xf>
    <xf borderId="4" fillId="0" fontId="1" numFmtId="3" xfId="0" applyAlignment="1" applyBorder="1" applyFont="1" applyNumberFormat="1">
      <alignment readingOrder="0"/>
    </xf>
    <xf borderId="4" fillId="0" fontId="1" numFmtId="0" xfId="0" applyAlignment="1" applyBorder="1" applyFont="1">
      <alignment readingOrder="0"/>
    </xf>
    <xf borderId="7" fillId="3" fontId="5" numFmtId="0" xfId="0" applyAlignment="1" applyBorder="1" applyFont="1">
      <alignment horizontal="left" readingOrder="0" shrinkToFit="0" textRotation="0" wrapText="1"/>
    </xf>
    <xf borderId="4" fillId="0" fontId="1" numFmtId="0" xfId="0" applyBorder="1" applyFont="1"/>
    <xf borderId="4" fillId="0" fontId="1" numFmtId="3" xfId="0" applyBorder="1" applyFont="1" applyNumberFormat="1"/>
    <xf borderId="4" fillId="3" fontId="5" numFmtId="0" xfId="0" applyAlignment="1" applyBorder="1" applyFont="1">
      <alignment horizontal="left" readingOrder="0" shrinkToFit="0" textRotation="0" wrapText="1"/>
    </xf>
    <xf borderId="0" fillId="0" fontId="6" numFmtId="0" xfId="0" applyFont="1"/>
    <xf borderId="0" fillId="4" fontId="1" numFmtId="3" xfId="0" applyFill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75"/>
  <cols>
    <col customWidth="1" min="1" max="1" width="5.14"/>
    <col customWidth="1" min="2" max="2" width="4.71"/>
    <col customWidth="1" min="3" max="3" width="44.43"/>
    <col customWidth="1" min="4" max="4" width="23.29"/>
    <col customWidth="1" min="5" max="5" width="19.29"/>
    <col customWidth="1" min="6" max="6" width="18.0"/>
    <col customWidth="1" min="7" max="7" width="16.43"/>
    <col customWidth="1" min="8" max="8" width="15.43"/>
    <col customWidth="1" min="9" max="9" width="16.71"/>
    <col customWidth="1" min="10" max="11" width="15.14"/>
    <col customWidth="1" min="12" max="12" width="18.71"/>
    <col customWidth="1" min="13" max="13" width="17.71"/>
    <col customWidth="1" min="14" max="14" width="16.0"/>
    <col customWidth="1" min="15" max="15" width="15.14"/>
    <col customWidth="1" min="16" max="16" width="14.29"/>
    <col customWidth="1" min="17" max="17" width="15.71"/>
    <col customWidth="1" min="18" max="22" width="7.86"/>
    <col customWidth="1" min="28" max="28" width="8.43"/>
  </cols>
  <sheetData>
    <row r="1" ht="14.25" customHeight="1">
      <c r="A1" s="1" t="s">
        <v>0</v>
      </c>
    </row>
    <row r="2" ht="9.75" customHeight="1"/>
    <row r="3">
      <c r="C3" s="2" t="s">
        <v>1</v>
      </c>
      <c r="D3" s="2">
        <v>1.0</v>
      </c>
      <c r="E3" s="2">
        <v>2.0</v>
      </c>
      <c r="F3" s="2">
        <v>3.0</v>
      </c>
      <c r="G3" s="2">
        <v>4.0</v>
      </c>
      <c r="H3" s="2">
        <v>5.0</v>
      </c>
      <c r="I3" s="2">
        <v>6.0</v>
      </c>
      <c r="J3" s="2">
        <v>7.0</v>
      </c>
      <c r="K3" s="2">
        <v>8.0</v>
      </c>
      <c r="L3" s="2">
        <v>9.0</v>
      </c>
      <c r="M3" s="2">
        <v>10.0</v>
      </c>
      <c r="N3" s="2">
        <v>11.0</v>
      </c>
      <c r="O3" s="2">
        <v>12.0</v>
      </c>
      <c r="P3" s="2">
        <v>13.0</v>
      </c>
      <c r="Q3" s="2">
        <v>14.0</v>
      </c>
    </row>
    <row r="4">
      <c r="C4" s="3" t="s">
        <v>2</v>
      </c>
    </row>
    <row r="5">
      <c r="C5" s="4" t="s">
        <v>3</v>
      </c>
      <c r="D5" s="5" t="s">
        <v>4</v>
      </c>
      <c r="E5" s="5" t="s">
        <v>5</v>
      </c>
      <c r="F5" s="5" t="s">
        <v>6</v>
      </c>
      <c r="G5" s="6" t="s">
        <v>7</v>
      </c>
      <c r="H5" s="6" t="s">
        <v>8</v>
      </c>
      <c r="I5" s="6" t="s">
        <v>9</v>
      </c>
      <c r="J5" s="7" t="s">
        <v>10</v>
      </c>
      <c r="K5" s="8" t="s">
        <v>11</v>
      </c>
      <c r="L5" s="9" t="s">
        <v>12</v>
      </c>
      <c r="M5" s="6" t="s">
        <v>13</v>
      </c>
      <c r="N5" s="6" t="s">
        <v>14</v>
      </c>
      <c r="O5" s="6" t="s">
        <v>15</v>
      </c>
      <c r="P5" s="6" t="s">
        <v>16</v>
      </c>
      <c r="Q5" s="10" t="s">
        <v>17</v>
      </c>
      <c r="R5" s="11" t="s">
        <v>18</v>
      </c>
      <c r="S5" s="12"/>
      <c r="T5" s="12"/>
      <c r="U5" s="12"/>
      <c r="V5" s="12"/>
      <c r="AB5" s="13"/>
    </row>
    <row r="6">
      <c r="C6" s="14" t="s">
        <v>19</v>
      </c>
      <c r="D6" s="15">
        <v>45.0</v>
      </c>
      <c r="E6" s="15">
        <v>36.0</v>
      </c>
      <c r="F6" s="15">
        <v>655.0</v>
      </c>
      <c r="G6" s="15">
        <v>43000.0</v>
      </c>
      <c r="H6" s="15">
        <v>34.0</v>
      </c>
      <c r="I6" s="15">
        <v>14000.0</v>
      </c>
      <c r="J6" s="15">
        <v>60.0</v>
      </c>
      <c r="K6" s="15">
        <v>100.0</v>
      </c>
      <c r="L6" s="15">
        <v>350.0</v>
      </c>
      <c r="M6" s="15">
        <v>52000.0</v>
      </c>
      <c r="N6" s="15">
        <v>57000.0</v>
      </c>
      <c r="O6" s="15"/>
      <c r="P6" s="15"/>
      <c r="Q6" s="15">
        <v>7300.0</v>
      </c>
      <c r="R6" s="16"/>
      <c r="S6" s="1"/>
      <c r="T6" s="1"/>
      <c r="U6" s="1"/>
      <c r="V6" s="1"/>
      <c r="AB6" s="16"/>
    </row>
    <row r="7">
      <c r="C7" s="17" t="s">
        <v>20</v>
      </c>
      <c r="D7" s="15">
        <v>2320.0</v>
      </c>
      <c r="E7" s="15">
        <v>1703.0</v>
      </c>
      <c r="F7" s="15">
        <v>70398.0</v>
      </c>
      <c r="G7" s="15"/>
      <c r="H7" s="15">
        <v>1190.0</v>
      </c>
      <c r="I7" s="15">
        <v>72000.0</v>
      </c>
      <c r="J7" s="15">
        <v>15000.0</v>
      </c>
      <c r="K7" s="15">
        <v>4500.0</v>
      </c>
      <c r="L7" s="15">
        <v>36000.0</v>
      </c>
      <c r="M7" s="15">
        <v>173925.0</v>
      </c>
      <c r="N7" s="15">
        <v>64932.0</v>
      </c>
      <c r="O7" s="15">
        <v>8603.0</v>
      </c>
      <c r="P7" s="15">
        <v>7084.0</v>
      </c>
      <c r="Q7" s="15">
        <v>40520.0</v>
      </c>
      <c r="R7" s="18"/>
    </row>
    <row r="8">
      <c r="C8" s="17" t="s">
        <v>21</v>
      </c>
      <c r="D8" s="15">
        <v>4500.0</v>
      </c>
      <c r="E8" s="15">
        <v>2670.0</v>
      </c>
      <c r="F8" s="15">
        <v>6000.0</v>
      </c>
      <c r="G8" s="15">
        <v>93430.0</v>
      </c>
      <c r="H8" s="15">
        <v>960.0</v>
      </c>
      <c r="I8" s="15">
        <v>50600.0</v>
      </c>
      <c r="J8" s="15">
        <v>15000.0</v>
      </c>
      <c r="K8" s="15">
        <v>1350.0</v>
      </c>
      <c r="L8" s="15">
        <v>40000.0</v>
      </c>
      <c r="M8" s="15">
        <v>605000.0</v>
      </c>
      <c r="N8" s="15">
        <v>93120.0</v>
      </c>
      <c r="O8" s="15">
        <v>16320.0</v>
      </c>
      <c r="P8" s="15">
        <v>58740.0</v>
      </c>
      <c r="Q8" s="15">
        <v>108000.0</v>
      </c>
      <c r="R8" s="18"/>
    </row>
    <row r="9">
      <c r="C9" s="17" t="s">
        <v>22</v>
      </c>
      <c r="D9" s="15"/>
      <c r="E9" s="15">
        <v>325.0</v>
      </c>
      <c r="F9" s="15"/>
      <c r="G9" s="15">
        <v>81000.0</v>
      </c>
      <c r="H9" s="15">
        <v>60.0</v>
      </c>
      <c r="I9" s="15">
        <v>63000.0</v>
      </c>
      <c r="J9" s="15">
        <v>670.0</v>
      </c>
      <c r="K9" s="15">
        <v>270.0</v>
      </c>
      <c r="L9" s="15">
        <v>1520.0</v>
      </c>
      <c r="M9" s="15">
        <v>60400.0</v>
      </c>
      <c r="N9" s="15">
        <v>247000.0</v>
      </c>
      <c r="O9" s="15">
        <v>1500.0</v>
      </c>
      <c r="P9" s="15"/>
      <c r="Q9" s="15">
        <v>9200.0</v>
      </c>
      <c r="R9" s="18"/>
    </row>
    <row r="10">
      <c r="C10" s="17" t="s">
        <v>23</v>
      </c>
      <c r="D10" s="15">
        <v>1000.0</v>
      </c>
      <c r="E10" s="15">
        <v>1300.0</v>
      </c>
      <c r="F10" s="15">
        <v>5500.0</v>
      </c>
      <c r="G10" s="15">
        <v>86000.0</v>
      </c>
      <c r="H10" s="15">
        <v>50.0</v>
      </c>
      <c r="I10" s="15">
        <v>13900.0</v>
      </c>
      <c r="J10" s="15">
        <v>1000.0</v>
      </c>
      <c r="K10" s="15">
        <v>150.0</v>
      </c>
      <c r="L10" s="15">
        <v>1100.0</v>
      </c>
      <c r="M10" s="15">
        <v>215200.0</v>
      </c>
      <c r="N10" s="15">
        <v>176800.0</v>
      </c>
      <c r="O10" s="15">
        <v>7400.0</v>
      </c>
      <c r="P10" s="15">
        <v>6200.0</v>
      </c>
      <c r="Q10" s="15">
        <v>18700.0</v>
      </c>
      <c r="R10" s="18"/>
    </row>
    <row r="11">
      <c r="C11" s="17" t="s">
        <v>24</v>
      </c>
      <c r="D11" s="19"/>
      <c r="E11" s="15">
        <v>7.0</v>
      </c>
      <c r="F11" s="15">
        <v>1000.0</v>
      </c>
      <c r="G11" s="15">
        <v>5000.0</v>
      </c>
      <c r="H11" s="19"/>
      <c r="I11" s="15">
        <v>240.0</v>
      </c>
      <c r="J11" s="15"/>
      <c r="K11" s="19"/>
      <c r="L11" s="19"/>
      <c r="M11" s="15"/>
      <c r="N11" s="15"/>
      <c r="O11" s="15">
        <v>1200.0</v>
      </c>
      <c r="P11" s="15">
        <v>2000.0</v>
      </c>
      <c r="Q11" s="19"/>
      <c r="R11" s="18"/>
    </row>
    <row r="12">
      <c r="C12" s="17" t="s">
        <v>25</v>
      </c>
      <c r="D12" s="19"/>
      <c r="E12" s="15">
        <v>1000.0</v>
      </c>
      <c r="F12" s="15">
        <v>15500.0</v>
      </c>
      <c r="G12" s="15">
        <v>294000.0</v>
      </c>
      <c r="H12" s="15"/>
      <c r="I12" s="15">
        <v>19000.0</v>
      </c>
      <c r="J12" s="15">
        <v>9000.0</v>
      </c>
      <c r="K12" s="15">
        <v>1500.0</v>
      </c>
      <c r="L12" s="15">
        <v>4200.0</v>
      </c>
      <c r="M12" s="15">
        <v>202000.0</v>
      </c>
      <c r="N12" s="15">
        <v>194000.0</v>
      </c>
      <c r="O12" s="15">
        <v>11000.0</v>
      </c>
      <c r="P12" s="15">
        <v>12000.0</v>
      </c>
      <c r="Q12" s="15">
        <v>35000.0</v>
      </c>
      <c r="R12" s="18"/>
    </row>
    <row r="13">
      <c r="C13" s="17" t="s">
        <v>26</v>
      </c>
      <c r="D13" s="19"/>
      <c r="E13" s="15">
        <v>60.0</v>
      </c>
      <c r="F13" s="19"/>
      <c r="G13" s="15">
        <v>52000.0</v>
      </c>
      <c r="H13" s="15">
        <v>60.0</v>
      </c>
      <c r="I13" s="15">
        <v>2000.0</v>
      </c>
      <c r="J13" s="15">
        <v>1700.0</v>
      </c>
      <c r="K13" s="15">
        <v>300.0</v>
      </c>
      <c r="L13" s="15">
        <v>20.0</v>
      </c>
      <c r="M13" s="15">
        <v>100000.0</v>
      </c>
      <c r="N13" s="15">
        <v>23000.0</v>
      </c>
      <c r="O13" s="15">
        <v>3000.0</v>
      </c>
      <c r="P13" s="15">
        <v>8000.0</v>
      </c>
      <c r="Q13" s="19"/>
      <c r="R13" s="18"/>
    </row>
    <row r="14">
      <c r="C14" s="17" t="s">
        <v>27</v>
      </c>
      <c r="D14" s="19"/>
      <c r="E14" s="15"/>
      <c r="F14" s="19"/>
      <c r="G14" s="15">
        <v>10800.0</v>
      </c>
      <c r="H14" s="19"/>
      <c r="I14" s="15"/>
      <c r="J14" s="19"/>
      <c r="K14" s="19"/>
      <c r="L14" s="19"/>
      <c r="M14" s="15">
        <v>10800.0</v>
      </c>
      <c r="N14" s="15">
        <v>10800.0</v>
      </c>
      <c r="O14" s="19"/>
      <c r="P14" s="15">
        <v>900.0</v>
      </c>
      <c r="Q14" s="19"/>
      <c r="R14" s="18"/>
    </row>
    <row r="15">
      <c r="C15" s="17" t="s">
        <v>28</v>
      </c>
      <c r="D15" s="15">
        <v>6.0</v>
      </c>
      <c r="E15" s="15">
        <v>24.0</v>
      </c>
      <c r="F15" s="15">
        <v>271.0</v>
      </c>
      <c r="G15" s="15">
        <v>24228.0</v>
      </c>
      <c r="H15" s="19"/>
      <c r="I15" s="15"/>
      <c r="J15" s="15">
        <v>6.0</v>
      </c>
      <c r="K15" s="15"/>
      <c r="L15" s="19"/>
      <c r="M15" s="15"/>
      <c r="N15" s="15">
        <v>39800.0</v>
      </c>
      <c r="O15" s="15"/>
      <c r="P15" s="15"/>
      <c r="Q15" s="15">
        <v>18.0</v>
      </c>
      <c r="R15" s="18"/>
    </row>
    <row r="16">
      <c r="C16" s="17" t="s">
        <v>29</v>
      </c>
      <c r="D16" s="19"/>
      <c r="E16" s="15"/>
      <c r="F16" s="15">
        <v>5788.0</v>
      </c>
      <c r="G16" s="15">
        <v>57989.0</v>
      </c>
      <c r="H16" s="19"/>
      <c r="I16" s="15"/>
      <c r="J16" s="15">
        <v>2755.0</v>
      </c>
      <c r="K16" s="15">
        <v>214.0</v>
      </c>
      <c r="L16" s="15">
        <v>1792.0</v>
      </c>
      <c r="M16" s="15">
        <v>332730.0</v>
      </c>
      <c r="N16" s="15">
        <v>82460.0</v>
      </c>
      <c r="O16" s="15">
        <v>253.0</v>
      </c>
      <c r="P16" s="15">
        <v>203.0</v>
      </c>
      <c r="Q16" s="15">
        <v>4103.0</v>
      </c>
      <c r="R16" s="18"/>
    </row>
    <row r="17">
      <c r="C17" s="17" t="s">
        <v>30</v>
      </c>
      <c r="D17" s="19"/>
      <c r="E17" s="19"/>
      <c r="F17" s="15">
        <v>200.0</v>
      </c>
      <c r="G17" s="15">
        <v>300000.0</v>
      </c>
      <c r="H17" s="19"/>
      <c r="I17" s="15">
        <v>6.0</v>
      </c>
      <c r="J17" s="19"/>
      <c r="K17" s="15">
        <v>5.0</v>
      </c>
      <c r="L17" s="19"/>
      <c r="M17" s="15"/>
      <c r="N17" s="15">
        <v>332676.0</v>
      </c>
      <c r="O17" s="15"/>
      <c r="P17" s="15">
        <v>3825.0</v>
      </c>
      <c r="Q17" s="19"/>
      <c r="R17" s="18"/>
    </row>
    <row r="18">
      <c r="C18" s="17" t="s">
        <v>31</v>
      </c>
      <c r="D18" s="19"/>
      <c r="E18" s="19"/>
      <c r="F18" s="15">
        <v>56.0</v>
      </c>
      <c r="G18" s="15">
        <v>257450.0</v>
      </c>
      <c r="H18" s="19"/>
      <c r="I18" s="15">
        <v>348.0</v>
      </c>
      <c r="J18" s="19"/>
      <c r="K18" s="15">
        <v>3.0</v>
      </c>
      <c r="L18" s="19"/>
      <c r="M18" s="15">
        <v>378510.0</v>
      </c>
      <c r="N18" s="15">
        <v>452850.0</v>
      </c>
      <c r="O18" s="15">
        <v>3150.0</v>
      </c>
      <c r="P18" s="15">
        <v>76.0</v>
      </c>
      <c r="Q18" s="19"/>
      <c r="R18" s="18"/>
    </row>
    <row r="19">
      <c r="C19" s="17" t="s">
        <v>32</v>
      </c>
      <c r="D19" s="15">
        <v>420.0</v>
      </c>
      <c r="E19" s="19"/>
      <c r="F19" s="15"/>
      <c r="G19" s="15">
        <v>212014.0</v>
      </c>
      <c r="H19" s="19"/>
      <c r="I19" s="15">
        <v>2934.0</v>
      </c>
      <c r="J19" s="15">
        <v>1188.0</v>
      </c>
      <c r="K19" s="19"/>
      <c r="L19" s="15"/>
      <c r="M19" s="15">
        <v>35669.0</v>
      </c>
      <c r="N19" s="15">
        <v>250599.0</v>
      </c>
      <c r="O19" s="15">
        <v>2442.0</v>
      </c>
      <c r="P19" s="15">
        <v>3492.0</v>
      </c>
      <c r="Q19" s="15">
        <v>6428.0</v>
      </c>
      <c r="R19" s="18"/>
    </row>
    <row r="20">
      <c r="C20" s="17" t="s">
        <v>33</v>
      </c>
      <c r="D20" s="19"/>
      <c r="E20" s="19"/>
      <c r="F20" s="15">
        <v>160.0</v>
      </c>
      <c r="G20" s="15">
        <v>50000.0</v>
      </c>
      <c r="H20" s="19"/>
      <c r="I20" s="19"/>
      <c r="J20" s="19"/>
      <c r="K20" s="19"/>
      <c r="L20" s="19"/>
      <c r="M20" s="15">
        <v>15000.0</v>
      </c>
      <c r="N20" s="15">
        <v>40000.0</v>
      </c>
      <c r="O20" s="15">
        <v>75.0</v>
      </c>
      <c r="P20" s="19"/>
      <c r="Q20" s="19"/>
      <c r="R20" s="18"/>
    </row>
    <row r="21">
      <c r="C21" s="17" t="s">
        <v>34</v>
      </c>
      <c r="D21" s="19"/>
      <c r="E21" s="19"/>
      <c r="F21" s="15"/>
      <c r="G21" s="15"/>
      <c r="H21" s="19"/>
      <c r="I21" s="15"/>
      <c r="J21" s="19"/>
      <c r="K21" s="19"/>
      <c r="L21" s="19"/>
      <c r="M21" s="15"/>
      <c r="N21" s="15"/>
      <c r="O21" s="15"/>
      <c r="P21" s="15"/>
      <c r="Q21" s="19"/>
      <c r="R21" s="18"/>
    </row>
    <row r="22">
      <c r="C22" s="17" t="s">
        <v>35</v>
      </c>
      <c r="D22" s="19"/>
      <c r="E22" s="15">
        <v>29.0</v>
      </c>
      <c r="F22" s="15">
        <v>470.0</v>
      </c>
      <c r="G22" s="15">
        <v>9700.0</v>
      </c>
      <c r="H22" s="19"/>
      <c r="I22" s="15">
        <v>198.0</v>
      </c>
      <c r="J22" s="19"/>
      <c r="K22" s="15">
        <v>19.0</v>
      </c>
      <c r="L22" s="19"/>
      <c r="M22" s="15">
        <v>12410.0</v>
      </c>
      <c r="N22" s="15">
        <v>51400.0</v>
      </c>
      <c r="O22" s="15">
        <v>646.0</v>
      </c>
      <c r="P22" s="15">
        <v>1860.0</v>
      </c>
      <c r="Q22" s="19"/>
      <c r="R22" s="18"/>
    </row>
    <row r="23">
      <c r="C23" s="17" t="s">
        <v>36</v>
      </c>
      <c r="D23" s="19"/>
      <c r="E23" s="19"/>
      <c r="F23" s="15">
        <v>3000.0</v>
      </c>
      <c r="G23" s="15"/>
      <c r="H23" s="19"/>
      <c r="I23" s="15">
        <v>200.0</v>
      </c>
      <c r="J23" s="19"/>
      <c r="K23" s="19"/>
      <c r="L23" s="19"/>
      <c r="M23" s="15">
        <v>18000.0</v>
      </c>
      <c r="N23" s="15">
        <v>8000.0</v>
      </c>
      <c r="O23" s="15">
        <v>350.0</v>
      </c>
      <c r="P23" s="15">
        <v>450.0</v>
      </c>
      <c r="Q23" s="19"/>
      <c r="R23" s="18"/>
    </row>
    <row r="24">
      <c r="C24" s="17" t="s">
        <v>37</v>
      </c>
      <c r="D24" s="19"/>
      <c r="E24" s="19"/>
      <c r="F24" s="15">
        <v>32.0</v>
      </c>
      <c r="G24" s="15"/>
      <c r="H24" s="19"/>
      <c r="I24" s="15">
        <v>1.0</v>
      </c>
      <c r="J24" s="19"/>
      <c r="K24" s="15">
        <v>4.0</v>
      </c>
      <c r="L24" s="19"/>
      <c r="M24" s="15">
        <v>13000.0</v>
      </c>
      <c r="N24" s="15">
        <v>25000.0</v>
      </c>
      <c r="O24" s="15">
        <v>300.0</v>
      </c>
      <c r="P24" s="15">
        <v>240.0</v>
      </c>
      <c r="Q24" s="19"/>
      <c r="R24" s="18"/>
    </row>
    <row r="25">
      <c r="C25" s="17" t="s">
        <v>38</v>
      </c>
      <c r="D25" s="19"/>
      <c r="E25" s="19"/>
      <c r="F25" s="15">
        <v>1680.0</v>
      </c>
      <c r="G25" s="15">
        <v>4000.0</v>
      </c>
      <c r="H25" s="15">
        <v>150.0</v>
      </c>
      <c r="I25" s="15">
        <v>2000.0</v>
      </c>
      <c r="J25" s="15">
        <v>400.0</v>
      </c>
      <c r="K25" s="15">
        <v>150.0</v>
      </c>
      <c r="L25" s="15">
        <v>600.0</v>
      </c>
      <c r="M25" s="15">
        <v>15000.0</v>
      </c>
      <c r="N25" s="15">
        <v>15000.0</v>
      </c>
      <c r="O25" s="15">
        <v>600.0</v>
      </c>
      <c r="P25" s="15">
        <v>600.0</v>
      </c>
      <c r="Q25" s="15">
        <v>1500.0</v>
      </c>
      <c r="R25" s="18"/>
    </row>
    <row r="26">
      <c r="C26" s="17" t="s">
        <v>39</v>
      </c>
      <c r="D26" s="19"/>
      <c r="E26" s="19"/>
      <c r="F26" s="15">
        <v>500.0</v>
      </c>
      <c r="G26" s="15">
        <v>3500.0</v>
      </c>
      <c r="H26" s="19"/>
      <c r="I26" s="15">
        <v>120.0</v>
      </c>
      <c r="J26" s="19"/>
      <c r="K26" s="15">
        <v>6.0</v>
      </c>
      <c r="L26" s="19"/>
      <c r="M26" s="15">
        <v>16500.0</v>
      </c>
      <c r="N26" s="15">
        <v>32000.0</v>
      </c>
      <c r="O26" s="15">
        <v>400.0</v>
      </c>
      <c r="P26" s="15">
        <v>275.0</v>
      </c>
      <c r="Q26" s="19"/>
      <c r="R26" s="18"/>
    </row>
    <row r="27">
      <c r="C27" s="17" t="s">
        <v>40</v>
      </c>
      <c r="D27" s="19"/>
      <c r="E27" s="15">
        <v>16.0</v>
      </c>
      <c r="F27" s="15">
        <v>1000.0</v>
      </c>
      <c r="G27" s="15"/>
      <c r="H27" s="19"/>
      <c r="I27" s="15">
        <v>450.0</v>
      </c>
      <c r="J27" s="19"/>
      <c r="K27" s="15">
        <v>3.0</v>
      </c>
      <c r="L27" s="19"/>
      <c r="M27" s="15">
        <v>45000.0</v>
      </c>
      <c r="N27" s="15">
        <v>22000.0</v>
      </c>
      <c r="O27" s="15">
        <v>2000.0</v>
      </c>
      <c r="P27" s="15">
        <v>1300.0</v>
      </c>
      <c r="Q27" s="19"/>
      <c r="R27" s="18"/>
    </row>
    <row r="28">
      <c r="C28" s="17" t="s">
        <v>41</v>
      </c>
      <c r="D28" s="19"/>
      <c r="E28" s="19"/>
      <c r="F28" s="15"/>
      <c r="G28" s="15">
        <v>62800.0</v>
      </c>
      <c r="H28" s="19"/>
      <c r="I28" s="15">
        <v>900.0</v>
      </c>
      <c r="J28" s="19"/>
      <c r="K28" s="15"/>
      <c r="L28" s="19"/>
      <c r="M28" s="15"/>
      <c r="N28" s="15">
        <v>56600.0</v>
      </c>
      <c r="O28" s="15"/>
      <c r="P28" s="15"/>
      <c r="Q28" s="19"/>
      <c r="R28" s="18"/>
    </row>
    <row r="29">
      <c r="C29" s="17" t="s">
        <v>42</v>
      </c>
      <c r="D29" s="19"/>
      <c r="E29" s="19"/>
      <c r="F29" s="15">
        <v>700.0</v>
      </c>
      <c r="G29" s="15">
        <v>18200.0</v>
      </c>
      <c r="H29" s="19"/>
      <c r="I29" s="15">
        <v>84.0</v>
      </c>
      <c r="J29" s="19"/>
      <c r="K29" s="19"/>
      <c r="L29" s="19"/>
      <c r="M29" s="15">
        <v>3500.0</v>
      </c>
      <c r="N29" s="15">
        <v>32000.0</v>
      </c>
      <c r="O29" s="15">
        <v>600.0</v>
      </c>
      <c r="P29" s="15">
        <v>600.0</v>
      </c>
      <c r="Q29" s="19"/>
      <c r="R29" s="18"/>
    </row>
    <row r="30">
      <c r="C30" s="17" t="s">
        <v>43</v>
      </c>
      <c r="D30" s="19"/>
      <c r="E30" s="19"/>
      <c r="F30" s="15">
        <v>1200.0</v>
      </c>
      <c r="G30" s="15">
        <v>46000.0</v>
      </c>
      <c r="H30" s="19"/>
      <c r="I30" s="15">
        <v>70.0</v>
      </c>
      <c r="J30" s="19"/>
      <c r="K30" s="19"/>
      <c r="L30" s="19"/>
      <c r="M30" s="15">
        <v>17000.0</v>
      </c>
      <c r="N30" s="15">
        <v>14000.0</v>
      </c>
      <c r="O30" s="15">
        <v>1000.0</v>
      </c>
      <c r="P30" s="15">
        <v>600.0</v>
      </c>
      <c r="Q30" s="15">
        <v>95.0</v>
      </c>
      <c r="R30" s="18"/>
    </row>
    <row r="31">
      <c r="C31" s="17" t="s">
        <v>44</v>
      </c>
      <c r="D31" s="19"/>
      <c r="E31" s="15">
        <v>3.0</v>
      </c>
      <c r="F31" s="15"/>
      <c r="G31" s="15">
        <v>30000.0</v>
      </c>
      <c r="H31" s="19"/>
      <c r="I31" s="15"/>
      <c r="J31" s="19"/>
      <c r="K31" s="15">
        <v>8.0</v>
      </c>
      <c r="L31" s="19"/>
      <c r="M31" s="15"/>
      <c r="N31" s="15"/>
      <c r="O31" s="15">
        <v>1200.0</v>
      </c>
      <c r="P31" s="15">
        <v>100.0</v>
      </c>
      <c r="Q31" s="19"/>
      <c r="R31" s="18"/>
    </row>
    <row r="32">
      <c r="C32" s="17" t="s">
        <v>45</v>
      </c>
      <c r="D32" s="19"/>
      <c r="E32" s="19"/>
      <c r="F32" s="15">
        <v>3200.0</v>
      </c>
      <c r="G32" s="15">
        <v>60000.0</v>
      </c>
      <c r="H32" s="19"/>
      <c r="I32" s="15">
        <v>2800.0</v>
      </c>
      <c r="J32" s="19"/>
      <c r="K32" s="19"/>
      <c r="L32" s="19"/>
      <c r="M32" s="15">
        <v>125000.0</v>
      </c>
      <c r="N32" s="15">
        <v>55000.0</v>
      </c>
      <c r="O32" s="15">
        <v>4000.0</v>
      </c>
      <c r="P32" s="15">
        <v>4800.0</v>
      </c>
      <c r="Q32" s="19"/>
      <c r="R32" s="18"/>
    </row>
    <row r="33">
      <c r="C33" s="17" t="s">
        <v>46</v>
      </c>
      <c r="D33" s="19"/>
      <c r="E33" s="19"/>
      <c r="F33" s="15">
        <v>1000.0</v>
      </c>
      <c r="G33" s="15"/>
      <c r="H33" s="19"/>
      <c r="I33" s="15"/>
      <c r="J33" s="19"/>
      <c r="K33" s="15"/>
      <c r="L33" s="19"/>
      <c r="M33" s="15">
        <v>29000.0</v>
      </c>
      <c r="N33" s="15"/>
      <c r="O33" s="15">
        <v>270.0</v>
      </c>
      <c r="P33" s="15">
        <v>600.0</v>
      </c>
      <c r="Q33" s="19"/>
      <c r="R33" s="18"/>
    </row>
    <row r="34">
      <c r="C34" s="17" t="s">
        <v>47</v>
      </c>
      <c r="D34" s="19"/>
      <c r="E34" s="19"/>
      <c r="F34" s="15">
        <v>2500.0</v>
      </c>
      <c r="G34" s="15">
        <v>19000.0</v>
      </c>
      <c r="H34" s="19"/>
      <c r="I34" s="15">
        <v>600.0</v>
      </c>
      <c r="J34" s="19"/>
      <c r="K34" s="19"/>
      <c r="L34" s="19"/>
      <c r="M34" s="15"/>
      <c r="N34" s="15">
        <v>55000.0</v>
      </c>
      <c r="O34" s="15">
        <v>2500.0</v>
      </c>
      <c r="P34" s="15"/>
      <c r="Q34" s="19"/>
      <c r="R34" s="18"/>
    </row>
    <row r="35">
      <c r="C35" s="17" t="s">
        <v>48</v>
      </c>
      <c r="D35" s="15">
        <v>43.0</v>
      </c>
      <c r="E35" s="15">
        <v>145.0</v>
      </c>
      <c r="F35" s="15">
        <v>5265.0</v>
      </c>
      <c r="G35" s="15">
        <v>75587.0</v>
      </c>
      <c r="H35" s="15">
        <v>108.0</v>
      </c>
      <c r="I35" s="15">
        <v>6600.0</v>
      </c>
      <c r="J35" s="15">
        <v>90.0</v>
      </c>
      <c r="K35" s="19"/>
      <c r="L35" s="15">
        <v>1200.0</v>
      </c>
      <c r="M35" s="15">
        <v>144000.0</v>
      </c>
      <c r="N35" s="15">
        <v>94945.0</v>
      </c>
      <c r="O35" s="15">
        <v>1290.0</v>
      </c>
      <c r="P35" s="15">
        <v>4266.0</v>
      </c>
      <c r="Q35" s="19"/>
      <c r="R35" s="18"/>
    </row>
    <row r="36">
      <c r="C36" s="17" t="s">
        <v>49</v>
      </c>
      <c r="D36" s="19"/>
      <c r="E36" s="19"/>
      <c r="F36" s="15">
        <v>3000.0</v>
      </c>
      <c r="G36" s="15">
        <v>5874.0</v>
      </c>
      <c r="H36" s="19"/>
      <c r="I36" s="19"/>
      <c r="J36" s="19"/>
      <c r="K36" s="19"/>
      <c r="L36" s="19"/>
      <c r="M36" s="15">
        <v>33631.0</v>
      </c>
      <c r="N36" s="15">
        <v>86400.0</v>
      </c>
      <c r="O36" s="15">
        <v>745.0</v>
      </c>
      <c r="P36" s="15"/>
      <c r="Q36" s="19"/>
      <c r="R36" s="18"/>
    </row>
    <row r="37">
      <c r="C37" s="17" t="s">
        <v>50</v>
      </c>
      <c r="D37" s="19"/>
      <c r="E37" s="19"/>
      <c r="F37" s="15">
        <v>30.0</v>
      </c>
      <c r="G37" s="15"/>
      <c r="H37" s="19"/>
      <c r="I37" s="19"/>
      <c r="J37" s="19"/>
      <c r="K37" s="19"/>
      <c r="L37" s="19"/>
      <c r="M37" s="15"/>
      <c r="N37" s="15"/>
      <c r="O37" s="15"/>
      <c r="P37" s="15"/>
      <c r="Q37" s="19"/>
      <c r="R37" s="18"/>
    </row>
    <row r="38">
      <c r="C38" s="17" t="s">
        <v>51</v>
      </c>
      <c r="D38" s="19"/>
      <c r="E38" s="19"/>
      <c r="F38" s="15"/>
      <c r="G38" s="15">
        <v>10800.0</v>
      </c>
      <c r="H38" s="19"/>
      <c r="I38" s="15">
        <v>400.0</v>
      </c>
      <c r="J38" s="19"/>
      <c r="K38" s="19"/>
      <c r="L38" s="19"/>
      <c r="M38" s="15">
        <v>7000.0</v>
      </c>
      <c r="N38" s="15">
        <v>4000.0</v>
      </c>
      <c r="O38" s="15">
        <v>500.0</v>
      </c>
      <c r="P38" s="15"/>
      <c r="Q38" s="19"/>
      <c r="R38" s="18"/>
    </row>
    <row r="39">
      <c r="C39" s="17" t="s">
        <v>52</v>
      </c>
      <c r="D39" s="19"/>
      <c r="E39" s="19"/>
      <c r="F39" s="15">
        <v>3000.0</v>
      </c>
      <c r="G39" s="15">
        <v>72000.0</v>
      </c>
      <c r="H39" s="19"/>
      <c r="I39" s="15">
        <v>600.0</v>
      </c>
      <c r="J39" s="19"/>
      <c r="K39" s="15">
        <v>13.0</v>
      </c>
      <c r="L39" s="19"/>
      <c r="M39" s="15">
        <v>56000.0</v>
      </c>
      <c r="N39" s="15">
        <v>205000.0</v>
      </c>
      <c r="O39" s="15">
        <v>4000.0</v>
      </c>
      <c r="P39" s="15">
        <v>500.0</v>
      </c>
      <c r="Q39" s="19"/>
      <c r="R39" s="18"/>
    </row>
    <row r="40">
      <c r="C40" s="17" t="s">
        <v>53</v>
      </c>
      <c r="D40" s="19"/>
      <c r="E40" s="19"/>
      <c r="F40" s="15">
        <v>6000.0</v>
      </c>
      <c r="G40" s="15">
        <v>189000.0</v>
      </c>
      <c r="H40" s="19"/>
      <c r="I40" s="15">
        <v>210.0</v>
      </c>
      <c r="J40" s="19"/>
      <c r="K40" s="15">
        <v>8.0</v>
      </c>
      <c r="L40" s="19"/>
      <c r="M40" s="15">
        <v>72000.0</v>
      </c>
      <c r="N40" s="15">
        <v>175000.0</v>
      </c>
      <c r="O40" s="15">
        <v>3500.0</v>
      </c>
      <c r="P40" s="15">
        <v>3000.0</v>
      </c>
      <c r="Q40" s="15">
        <v>35.0</v>
      </c>
      <c r="R40" s="18"/>
    </row>
    <row r="41">
      <c r="C41" s="17" t="s">
        <v>54</v>
      </c>
      <c r="D41" s="19"/>
      <c r="E41" s="19"/>
      <c r="F41" s="15"/>
      <c r="G41" s="15">
        <v>50000.0</v>
      </c>
      <c r="H41" s="19"/>
      <c r="I41" s="15">
        <v>150.0</v>
      </c>
      <c r="J41" s="19"/>
      <c r="K41" s="19"/>
      <c r="L41" s="19"/>
      <c r="M41" s="15">
        <v>27000.0</v>
      </c>
      <c r="N41" s="15">
        <v>50000.0</v>
      </c>
      <c r="O41" s="15">
        <v>2000.0</v>
      </c>
      <c r="P41" s="15">
        <v>2000.0</v>
      </c>
      <c r="Q41" s="19"/>
      <c r="R41" s="18"/>
    </row>
    <row r="42">
      <c r="C42" s="17" t="s">
        <v>55</v>
      </c>
      <c r="D42" s="19"/>
      <c r="E42" s="19"/>
      <c r="F42" s="15"/>
      <c r="G42" s="15">
        <v>4230.0</v>
      </c>
      <c r="H42" s="19"/>
      <c r="I42" s="19"/>
      <c r="J42" s="19"/>
      <c r="K42" s="19"/>
      <c r="L42" s="19"/>
      <c r="M42" s="15">
        <v>11280.0</v>
      </c>
      <c r="N42" s="15">
        <v>5640.0</v>
      </c>
      <c r="O42" s="15">
        <v>564.0</v>
      </c>
      <c r="P42" s="15">
        <v>60.0</v>
      </c>
      <c r="Q42" s="19"/>
      <c r="R42" s="18"/>
    </row>
    <row r="43">
      <c r="C43" s="17" t="s">
        <v>56</v>
      </c>
      <c r="D43" s="19"/>
      <c r="E43" s="19"/>
      <c r="F43" s="19"/>
      <c r="G43" s="15">
        <v>780000.0</v>
      </c>
      <c r="H43" s="19"/>
      <c r="I43" s="15">
        <v>600.0</v>
      </c>
      <c r="J43" s="19"/>
      <c r="K43" s="19"/>
      <c r="L43" s="19"/>
      <c r="M43" s="15"/>
      <c r="N43" s="15">
        <v>205600.0</v>
      </c>
      <c r="O43" s="15">
        <v>2016.0</v>
      </c>
      <c r="P43" s="19"/>
      <c r="Q43" s="19"/>
      <c r="R43" s="18"/>
    </row>
    <row r="44">
      <c r="C44" s="17" t="s">
        <v>57</v>
      </c>
      <c r="D44" s="19"/>
      <c r="E44" s="19"/>
      <c r="F44" s="19"/>
      <c r="G44" s="15"/>
      <c r="H44" s="19"/>
      <c r="I44" s="19"/>
      <c r="J44" s="19"/>
      <c r="K44" s="19"/>
      <c r="L44" s="19"/>
      <c r="M44" s="15">
        <v>3600.0</v>
      </c>
      <c r="N44" s="15"/>
      <c r="O44" s="19"/>
      <c r="P44" s="15"/>
      <c r="Q44" s="19"/>
      <c r="R44" s="18"/>
    </row>
    <row r="45">
      <c r="C45" s="17" t="s">
        <v>58</v>
      </c>
      <c r="D45" s="19"/>
      <c r="E45" s="15">
        <v>60.0</v>
      </c>
      <c r="F45" s="15">
        <v>3000.0</v>
      </c>
      <c r="G45" s="15">
        <v>240000.0</v>
      </c>
      <c r="H45" s="19"/>
      <c r="I45" s="15">
        <v>600.0</v>
      </c>
      <c r="J45" s="19"/>
      <c r="K45" s="19"/>
      <c r="L45" s="19"/>
      <c r="M45" s="15">
        <v>126000.0</v>
      </c>
      <c r="N45" s="15">
        <v>169000.0</v>
      </c>
      <c r="O45" s="15">
        <v>1300.0</v>
      </c>
      <c r="P45" s="15">
        <v>12000.0</v>
      </c>
      <c r="Q45" s="19"/>
      <c r="R45" s="18"/>
    </row>
    <row r="46">
      <c r="C46" s="17" t="s">
        <v>59</v>
      </c>
      <c r="D46" s="19"/>
      <c r="E46" s="19"/>
      <c r="F46" s="19"/>
      <c r="G46" s="15">
        <v>4500.0</v>
      </c>
      <c r="H46" s="19"/>
      <c r="I46" s="19"/>
      <c r="J46" s="19"/>
      <c r="K46" s="19"/>
      <c r="L46" s="19"/>
      <c r="M46" s="15">
        <v>11900.0</v>
      </c>
      <c r="N46" s="15">
        <v>6000.0</v>
      </c>
      <c r="O46" s="15">
        <v>600.0</v>
      </c>
      <c r="P46" s="15">
        <v>600.0</v>
      </c>
      <c r="Q46" s="19"/>
      <c r="R46" s="18"/>
    </row>
    <row r="47">
      <c r="C47" s="17" t="s">
        <v>60</v>
      </c>
      <c r="D47" s="19"/>
      <c r="E47" s="19"/>
      <c r="F47" s="15">
        <v>150.0</v>
      </c>
      <c r="G47" s="15">
        <v>55070.0</v>
      </c>
      <c r="H47" s="19"/>
      <c r="I47" s="19"/>
      <c r="J47" s="19"/>
      <c r="K47" s="19"/>
      <c r="L47" s="19"/>
      <c r="M47" s="15">
        <v>17800.0</v>
      </c>
      <c r="N47" s="15">
        <v>54000.0</v>
      </c>
      <c r="O47" s="15">
        <v>650.0</v>
      </c>
      <c r="P47" s="15">
        <v>1420.0</v>
      </c>
      <c r="Q47" s="19"/>
      <c r="R47" s="18"/>
    </row>
    <row r="48">
      <c r="C48" s="17" t="s">
        <v>61</v>
      </c>
      <c r="D48" s="19"/>
      <c r="E48" s="19"/>
      <c r="F48" s="15">
        <v>20.0</v>
      </c>
      <c r="G48" s="15">
        <v>300.0</v>
      </c>
      <c r="H48" s="19"/>
      <c r="I48" s="19"/>
      <c r="J48" s="19"/>
      <c r="K48" s="19"/>
      <c r="L48" s="19"/>
      <c r="M48" s="15"/>
      <c r="N48" s="15">
        <v>500.0</v>
      </c>
      <c r="O48" s="15"/>
      <c r="P48" s="15">
        <v>30.0</v>
      </c>
      <c r="Q48" s="19"/>
      <c r="R48" s="18"/>
    </row>
    <row r="49">
      <c r="C49" s="17" t="s">
        <v>62</v>
      </c>
      <c r="D49" s="19"/>
      <c r="E49" s="15">
        <v>10.0</v>
      </c>
      <c r="F49" s="19"/>
      <c r="G49" s="15">
        <v>36500.0</v>
      </c>
      <c r="H49" s="19"/>
      <c r="I49" s="15">
        <v>65.0</v>
      </c>
      <c r="J49" s="19"/>
      <c r="K49" s="19"/>
      <c r="L49" s="19"/>
      <c r="M49" s="15">
        <v>24500.0</v>
      </c>
      <c r="N49" s="15"/>
      <c r="O49" s="15">
        <v>630.0</v>
      </c>
      <c r="P49" s="15">
        <v>900.0</v>
      </c>
      <c r="Q49" s="19"/>
      <c r="R49" s="18"/>
    </row>
    <row r="50">
      <c r="C50" s="17" t="s">
        <v>63</v>
      </c>
      <c r="D50" s="19"/>
      <c r="E50" s="15">
        <v>17.0</v>
      </c>
      <c r="F50" s="15">
        <v>4470.0</v>
      </c>
      <c r="G50" s="19"/>
      <c r="H50" s="19"/>
      <c r="I50" s="15">
        <v>84.0</v>
      </c>
      <c r="J50" s="19"/>
      <c r="K50" s="19"/>
      <c r="L50" s="19"/>
      <c r="M50" s="15">
        <v>53814.0</v>
      </c>
      <c r="N50" s="15">
        <v>106411.0</v>
      </c>
      <c r="O50" s="15">
        <v>2804.0</v>
      </c>
      <c r="P50" s="15">
        <v>3516.0</v>
      </c>
      <c r="Q50" s="19"/>
      <c r="R50" s="18"/>
    </row>
    <row r="51">
      <c r="C51" s="17" t="s">
        <v>64</v>
      </c>
      <c r="D51" s="19"/>
      <c r="E51" s="19"/>
      <c r="F51" s="19"/>
      <c r="G51" s="19"/>
      <c r="H51" s="19"/>
      <c r="I51" s="15">
        <v>20.0</v>
      </c>
      <c r="J51" s="19"/>
      <c r="K51" s="19"/>
      <c r="L51" s="19"/>
      <c r="M51" s="15">
        <v>730.0</v>
      </c>
      <c r="N51" s="15"/>
      <c r="O51" s="15"/>
      <c r="P51" s="15">
        <v>110.0</v>
      </c>
      <c r="Q51" s="19"/>
      <c r="R51" s="18"/>
    </row>
    <row r="52">
      <c r="C52" s="20" t="s">
        <v>65</v>
      </c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5"/>
      <c r="O52" s="15"/>
      <c r="P52" s="15"/>
      <c r="Q52" s="19"/>
      <c r="R52" s="18"/>
    </row>
    <row r="53">
      <c r="C53" s="21"/>
      <c r="D53" s="22">
        <f t="shared" ref="D53:Q53" si="1">SUM(D6:D52)</f>
        <v>8334</v>
      </c>
      <c r="E53" s="22">
        <f t="shared" si="1"/>
        <v>7405</v>
      </c>
      <c r="F53" s="22">
        <f t="shared" si="1"/>
        <v>145745</v>
      </c>
      <c r="G53" s="22">
        <f t="shared" si="1"/>
        <v>3343972</v>
      </c>
      <c r="H53" s="22">
        <f t="shared" si="1"/>
        <v>2612</v>
      </c>
      <c r="I53" s="22">
        <f t="shared" si="1"/>
        <v>254780</v>
      </c>
      <c r="J53" s="22">
        <f t="shared" si="1"/>
        <v>46869</v>
      </c>
      <c r="K53" s="22">
        <f t="shared" si="1"/>
        <v>8603</v>
      </c>
      <c r="L53" s="22">
        <f t="shared" si="1"/>
        <v>86782</v>
      </c>
      <c r="M53" s="22">
        <f t="shared" si="1"/>
        <v>3064899</v>
      </c>
      <c r="N53" s="22">
        <f t="shared" si="1"/>
        <v>3593533</v>
      </c>
      <c r="O53" s="22">
        <f t="shared" si="1"/>
        <v>89408</v>
      </c>
      <c r="P53" s="22">
        <f t="shared" si="1"/>
        <v>142347</v>
      </c>
      <c r="Q53" s="22">
        <f t="shared" si="1"/>
        <v>230899</v>
      </c>
    </row>
  </sheetData>
  <customSheetViews>
    <customSheetView guid="{EAFCA2B1-070E-4EF1-90FB-A98A2FFE0B11}" filter="1" showAutoFilter="1">
      <autoFilter ref="$C$5:$R$53"/>
    </customSheetView>
    <customSheetView guid="{93428500-C5B9-45D4-AD67-EBA02564077C}" filter="1" showAutoFilter="1">
      <autoFilter ref="$C$5:$R$54"/>
    </customSheetView>
  </customSheetViews>
  <mergeCells count="1">
    <mergeCell ref="A1:J1"/>
  </mergeCells>
  <drawing r:id="rId1"/>
</worksheet>
</file>