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citiesalliance-my.sharepoint.com/personal/gcicognola_citiesalliance_org/Documents/Bureaublad/Femmedina component 2 - procurement/Round 3 - SN and smaller tenders/Schedule of Requirements/Taha Hussein/Tender/"/>
    </mc:Choice>
  </mc:AlternateContent>
  <xr:revisionPtr revIDLastSave="42" documentId="11_F25DC773A252ABDACC10485DD15C54C25BDE58EC" xr6:coauthVersionLast="47" xr6:coauthVersionMax="47" xr10:uidLastSave="{32D6580F-3E80-4865-B00C-DF39B27A1EFD}"/>
  <bookViews>
    <workbookView xWindow="-120" yWindow="-120" windowWidth="20730" windowHeight="11160" xr2:uid="{00000000-000D-0000-FFFF-FFFF00000000}"/>
  </bookViews>
  <sheets>
    <sheet name="Lot 3 Taha Hussei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5" i="1"/>
  <c r="E15" i="1"/>
</calcChain>
</file>

<file path=xl/sharedStrings.xml><?xml version="1.0" encoding="utf-8"?>
<sst xmlns="http://schemas.openxmlformats.org/spreadsheetml/2006/main" count="64" uniqueCount="40">
  <si>
    <t>Arrondissement Sidi EL BECHIR</t>
  </si>
  <si>
    <t>Spécifications du produit offert par le soumissionnaire</t>
  </si>
  <si>
    <t>Marque/Modèle</t>
  </si>
  <si>
    <t>Pays d'origine</t>
  </si>
  <si>
    <t>Désignation</t>
  </si>
  <si>
    <t>QU</t>
  </si>
  <si>
    <t>PU</t>
  </si>
  <si>
    <t>PT/TTC</t>
  </si>
  <si>
    <t>Caractéristiques techniques</t>
  </si>
  <si>
    <t>Accueil</t>
  </si>
  <si>
    <t>Meuble accueil</t>
  </si>
  <si>
    <t>Comptoir en PVC, Dimension : L : 150/ H : 110 / P : 75 cm</t>
  </si>
  <si>
    <t>[insert here]</t>
  </si>
  <si>
    <t>Chaises avec roues sans accoudoirs similicuirs</t>
  </si>
  <si>
    <t>Assise : Longueur 40 cm / Largeur 47 cm, Dossier : Longueur 37 cm / Largeur 48 cm, Piétement : Hauteur 43 cm</t>
  </si>
  <si>
    <t>Chaises ordinaires sans accoudoirs similicuir</t>
  </si>
  <si>
    <t>Etagères pour exposition</t>
  </si>
  <si>
    <t>Rangement 5 étages + support métallique dans deux couleurs disponibles hêtre et plum .
dimensions : L 90 / H 200 / P 35</t>
  </si>
  <si>
    <t>Table en bois avec supports métalliques 3/2 m</t>
  </si>
  <si>
    <t>Structure métallique en tube carré 25×25 mm, Top en panneau mélaminé épaisseur 18 mm avec un chant pvc épaisseur 2mm, Finition Epoxy, Dimensions: L : 120 / H : 75 / P : 70</t>
  </si>
  <si>
    <t>Chaise similicuir avec roues et accoudoirs</t>
  </si>
  <si>
    <t>DIMENSIONS DE LA CHAISE DE BUREAU : L47 X H88/100 X P49 cm</t>
  </si>
  <si>
    <t>Fauteuil et mirroir pour loge artistes</t>
  </si>
  <si>
    <t>2 Fauteuils: Dim (L=1.73m; P=0.84m; H=0.82m), Dim interne (l=1.30m; p=0.59m; h=0.43m), 2 mirroirs,</t>
  </si>
  <si>
    <t>Meubles d'exposition des livres en Bois</t>
  </si>
  <si>
    <t>6 Meubles d'exposition des livres en Bois, dimensions: H170cm/L30cm/L120cm</t>
  </si>
  <si>
    <t>Total en TND</t>
  </si>
  <si>
    <t>VAT</t>
  </si>
  <si>
    <t>Total including VAT</t>
  </si>
  <si>
    <t>Consignee Details</t>
  </si>
  <si>
    <t>Mr Yassine Mahjoub -  yassine.mjb@gmail.com - tel: (+216) 96025688</t>
  </si>
  <si>
    <t>Confirmation par le soumissionaire(Oui/Non)</t>
  </si>
  <si>
    <t>Delivery location Address:</t>
  </si>
  <si>
    <t>Delivery time</t>
  </si>
  <si>
    <t>2 to 3 weeks from  the date of confirmed order</t>
  </si>
  <si>
    <t>Droit de l’UNOPS de modifier les besoins</t>
  </si>
  <si>
    <t>Au moment de l’adjudication du contrat, l’UNOPS se réserve le droit de modifier la quantité de biens et services connexes indiquée ci-dessus, à condition que la variation ne dépasse pas un 20% de plus ou de moins par rapport aux quantités initialement requises, et sans changement du prix unitaire ni des autres termes et conditions de la demande de cotations.</t>
  </si>
  <si>
    <t>RFQ/2021/25413</t>
  </si>
  <si>
    <t xml:space="preserve">Service entretien des bâtiments Municipaux, Avenue Taha Hussein Montfleury, 1008, Tunis  </t>
  </si>
  <si>
    <t>DAP Incoterms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</si>
</sst>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_);\(#,##0.000\)"/>
    <numFmt numFmtId="165" formatCode="#,##0.000\ _€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00206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A5A5A5"/>
        <bgColor rgb="FFA5A5A5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0" fontId="5" fillId="0" borderId="9" xfId="2" applyFont="1" applyBorder="1" applyAlignment="1">
      <alignment vertical="center" wrapText="1"/>
    </xf>
    <xf numFmtId="0" fontId="7" fillId="3" borderId="3" xfId="0" applyFont="1" applyFill="1" applyBorder="1"/>
    <xf numFmtId="0" fontId="7" fillId="3" borderId="8" xfId="0" applyFont="1" applyFill="1" applyBorder="1"/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0" fontId="5" fillId="0" borderId="3" xfId="2" applyFont="1" applyBorder="1" applyAlignment="1">
      <alignment vertical="top" wrapText="1"/>
    </xf>
    <xf numFmtId="165" fontId="5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wrapText="1"/>
    </xf>
    <xf numFmtId="164" fontId="4" fillId="4" borderId="11" xfId="1" applyNumberFormat="1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vertical="top" wrapText="1"/>
    </xf>
    <xf numFmtId="0" fontId="0" fillId="0" borderId="3" xfId="0" applyBorder="1"/>
    <xf numFmtId="0" fontId="8" fillId="6" borderId="3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4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</cellXfs>
  <cellStyles count="4">
    <cellStyle name="Comma" xfId="1" builtinId="3"/>
    <cellStyle name="Comma 2" xfId="3" xr:uid="{21D88D4F-CD45-49B9-9174-33320BF013A5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372877</xdr:colOff>
      <xdr:row>2</xdr:row>
      <xdr:rowOff>95252</xdr:rowOff>
    </xdr:from>
    <xdr:to>
      <xdr:col>11</xdr:col>
      <xdr:colOff>327852</xdr:colOff>
      <xdr:row>5</xdr:row>
      <xdr:rowOff>623094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BCEA384-78EA-4354-A0FC-31FA5A74A61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286" b="17500"/>
        <a:stretch/>
      </xdr:blipFill>
      <xdr:spPr bwMode="auto">
        <a:xfrm flipH="1">
          <a:off x="15247752" y="349252"/>
          <a:ext cx="1764725" cy="254396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127000</xdr:colOff>
      <xdr:row>8</xdr:row>
      <xdr:rowOff>837566</xdr:rowOff>
    </xdr:from>
    <xdr:to>
      <xdr:col>11</xdr:col>
      <xdr:colOff>238124</xdr:colOff>
      <xdr:row>10</xdr:row>
      <xdr:rowOff>557853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33A931-5A1A-4591-BC80-EBBA8A120E0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522" t="6434" r="25735" b="8147"/>
        <a:stretch/>
      </xdr:blipFill>
      <xdr:spPr bwMode="auto">
        <a:xfrm flipH="1">
          <a:off x="15605125" y="7044691"/>
          <a:ext cx="1317624" cy="211741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249380</xdr:colOff>
      <xdr:row>11</xdr:row>
      <xdr:rowOff>225267</xdr:rowOff>
    </xdr:from>
    <xdr:ext cx="772405" cy="1195347"/>
    <xdr:pic>
      <xdr:nvPicPr>
        <xdr:cNvPr id="4" name="Picture 3">
          <a:extLst>
            <a:ext uri="{FF2B5EF4-FFF2-40B4-BE49-F238E27FC236}">
              <a16:creationId xmlns:a16="http://schemas.microsoft.com/office/drawing/2014/main" id="{AE94C7D2-073F-4584-8A4E-D34F8CD02EF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8272" r="24816" b="4780"/>
        <a:stretch/>
      </xdr:blipFill>
      <xdr:spPr bwMode="auto">
        <a:xfrm>
          <a:off x="15132193" y="11500486"/>
          <a:ext cx="772405" cy="119534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238125</xdr:colOff>
      <xdr:row>5</xdr:row>
      <xdr:rowOff>367031</xdr:rowOff>
    </xdr:from>
    <xdr:to>
      <xdr:col>10</xdr:col>
      <xdr:colOff>572449</xdr:colOff>
      <xdr:row>6</xdr:row>
      <xdr:rowOff>932445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96B5AD6-E5BC-414C-A47E-5C5CA7A4B0A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756" t="8012" r="23077" b="7862"/>
        <a:stretch/>
      </xdr:blipFill>
      <xdr:spPr bwMode="auto">
        <a:xfrm>
          <a:off x="15716250" y="2637156"/>
          <a:ext cx="937574" cy="1978289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345756</xdr:colOff>
      <xdr:row>7</xdr:row>
      <xdr:rowOff>31750</xdr:rowOff>
    </xdr:from>
    <xdr:to>
      <xdr:col>11</xdr:col>
      <xdr:colOff>39939</xdr:colOff>
      <xdr:row>8</xdr:row>
      <xdr:rowOff>63500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AE71FD8-F471-424C-969E-6F30741D140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90" t="4442" r="17805" b="2955"/>
        <a:stretch/>
      </xdr:blipFill>
      <xdr:spPr bwMode="auto">
        <a:xfrm>
          <a:off x="15823881" y="4826000"/>
          <a:ext cx="900683" cy="14446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543192</xdr:colOff>
      <xdr:row>6</xdr:row>
      <xdr:rowOff>854679</xdr:rowOff>
    </xdr:from>
    <xdr:to>
      <xdr:col>29</xdr:col>
      <xdr:colOff>323849</xdr:colOff>
      <xdr:row>9</xdr:row>
      <xdr:rowOff>476250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1DB203A-58C0-414A-AE03-B413B4BBEA7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98" t="4343" r="17726" b="6448"/>
        <a:stretch/>
      </xdr:blipFill>
      <xdr:spPr bwMode="auto">
        <a:xfrm>
          <a:off x="25174842" y="4531329"/>
          <a:ext cx="2828657" cy="369827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topLeftCell="A16" zoomScale="60" zoomScaleNormal="60" workbookViewId="0">
      <selection activeCell="C21" sqref="C21"/>
    </sheetView>
  </sheetViews>
  <sheetFormatPr defaultRowHeight="15" x14ac:dyDescent="0.25"/>
  <cols>
    <col min="1" max="1" width="43.140625" customWidth="1"/>
    <col min="2" max="2" width="25.7109375" customWidth="1"/>
    <col min="3" max="3" width="47.140625" customWidth="1"/>
    <col min="4" max="8" width="25.7109375" customWidth="1"/>
  </cols>
  <sheetData>
    <row r="1" spans="1:8" ht="15.75" thickBot="1" x14ac:dyDescent="0.3">
      <c r="A1" t="s">
        <v>37</v>
      </c>
    </row>
    <row r="2" spans="1:8" ht="19.5" thickBot="1" x14ac:dyDescent="0.3">
      <c r="A2" s="29" t="s">
        <v>0</v>
      </c>
      <c r="B2" s="30"/>
      <c r="C2" s="30"/>
      <c r="D2" s="30"/>
      <c r="E2" s="30"/>
      <c r="F2" s="31" t="s">
        <v>1</v>
      </c>
      <c r="G2" s="31" t="s">
        <v>2</v>
      </c>
      <c r="H2" s="31" t="s">
        <v>3</v>
      </c>
    </row>
    <row r="3" spans="1:8" ht="20.100000000000001" customHeight="1" thickBot="1" x14ac:dyDescent="0.3">
      <c r="A3" s="1" t="s">
        <v>4</v>
      </c>
      <c r="B3" s="2" t="s">
        <v>5</v>
      </c>
      <c r="C3" s="2" t="s">
        <v>6</v>
      </c>
      <c r="D3" s="3" t="s">
        <v>7</v>
      </c>
      <c r="E3" s="4" t="s">
        <v>8</v>
      </c>
      <c r="F3" s="31"/>
      <c r="G3" s="31"/>
      <c r="H3" s="31"/>
    </row>
    <row r="4" spans="1:8" ht="19.5" thickBot="1" x14ac:dyDescent="0.3">
      <c r="A4" s="32" t="s">
        <v>9</v>
      </c>
      <c r="B4" s="33"/>
      <c r="C4" s="33"/>
      <c r="D4" s="33"/>
      <c r="E4" s="34"/>
      <c r="F4" s="35"/>
      <c r="G4" s="36"/>
      <c r="H4" s="37"/>
    </row>
    <row r="5" spans="1:8" ht="119.45" customHeight="1" x14ac:dyDescent="0.25">
      <c r="A5" s="5" t="s">
        <v>10</v>
      </c>
      <c r="B5" s="6">
        <v>1</v>
      </c>
      <c r="C5" s="7"/>
      <c r="D5" s="7">
        <f>C5*B5</f>
        <v>0</v>
      </c>
      <c r="E5" s="8" t="s">
        <v>11</v>
      </c>
      <c r="F5" s="9" t="s">
        <v>12</v>
      </c>
      <c r="G5" s="10" t="s">
        <v>12</v>
      </c>
      <c r="H5" s="10" t="s">
        <v>12</v>
      </c>
    </row>
    <row r="6" spans="1:8" ht="111.6" customHeight="1" x14ac:dyDescent="0.25">
      <c r="A6" s="11" t="s">
        <v>13</v>
      </c>
      <c r="B6" s="12">
        <v>10</v>
      </c>
      <c r="C6" s="13"/>
      <c r="D6" s="7">
        <f t="shared" ref="D6:D12" si="0">C6*B6</f>
        <v>0</v>
      </c>
      <c r="E6" s="14" t="s">
        <v>14</v>
      </c>
      <c r="F6" s="9" t="s">
        <v>12</v>
      </c>
      <c r="G6" s="10" t="s">
        <v>12</v>
      </c>
      <c r="H6" s="10" t="s">
        <v>12</v>
      </c>
    </row>
    <row r="7" spans="1:8" ht="87.95" customHeight="1" x14ac:dyDescent="0.25">
      <c r="A7" s="11" t="s">
        <v>15</v>
      </c>
      <c r="B7" s="12">
        <v>6</v>
      </c>
      <c r="C7" s="13"/>
      <c r="D7" s="7">
        <f t="shared" si="0"/>
        <v>0</v>
      </c>
      <c r="E7" s="14" t="s">
        <v>14</v>
      </c>
      <c r="F7" s="9" t="s">
        <v>12</v>
      </c>
      <c r="G7" s="10" t="s">
        <v>12</v>
      </c>
      <c r="H7" s="10" t="s">
        <v>12</v>
      </c>
    </row>
    <row r="8" spans="1:8" ht="111.95" customHeight="1" x14ac:dyDescent="0.25">
      <c r="A8" s="11" t="s">
        <v>16</v>
      </c>
      <c r="B8" s="12">
        <v>4</v>
      </c>
      <c r="C8" s="15"/>
      <c r="D8" s="7">
        <f t="shared" si="0"/>
        <v>0</v>
      </c>
      <c r="E8" s="16" t="s">
        <v>17</v>
      </c>
      <c r="F8" s="9" t="s">
        <v>12</v>
      </c>
      <c r="G8" s="10" t="s">
        <v>12</v>
      </c>
      <c r="H8" s="10" t="s">
        <v>12</v>
      </c>
    </row>
    <row r="9" spans="1:8" ht="120" x14ac:dyDescent="0.25">
      <c r="A9" s="5" t="s">
        <v>18</v>
      </c>
      <c r="B9" s="6">
        <v>1</v>
      </c>
      <c r="C9" s="13"/>
      <c r="D9" s="7">
        <f t="shared" si="0"/>
        <v>0</v>
      </c>
      <c r="E9" s="8" t="s">
        <v>19</v>
      </c>
      <c r="F9" s="9" t="s">
        <v>12</v>
      </c>
      <c r="G9" s="10" t="s">
        <v>12</v>
      </c>
      <c r="H9" s="10" t="s">
        <v>12</v>
      </c>
    </row>
    <row r="10" spans="1:8" ht="69" customHeight="1" x14ac:dyDescent="0.25">
      <c r="A10" s="11" t="s">
        <v>20</v>
      </c>
      <c r="B10" s="12">
        <v>1</v>
      </c>
      <c r="C10" s="13"/>
      <c r="D10" s="7">
        <f t="shared" si="0"/>
        <v>0</v>
      </c>
      <c r="E10" s="14" t="s">
        <v>21</v>
      </c>
      <c r="F10" s="9" t="s">
        <v>12</v>
      </c>
      <c r="G10" s="10" t="s">
        <v>12</v>
      </c>
      <c r="H10" s="10" t="s">
        <v>12</v>
      </c>
    </row>
    <row r="11" spans="1:8" ht="60" x14ac:dyDescent="0.25">
      <c r="A11" s="17" t="s">
        <v>22</v>
      </c>
      <c r="B11" s="18">
        <v>2</v>
      </c>
      <c r="C11" s="13"/>
      <c r="D11" s="7">
        <f t="shared" si="0"/>
        <v>0</v>
      </c>
      <c r="E11" s="19" t="s">
        <v>23</v>
      </c>
      <c r="F11" s="9" t="s">
        <v>12</v>
      </c>
      <c r="G11" s="10" t="s">
        <v>12</v>
      </c>
      <c r="H11" s="10" t="s">
        <v>12</v>
      </c>
    </row>
    <row r="12" spans="1:8" ht="45" x14ac:dyDescent="0.25">
      <c r="A12" s="17" t="s">
        <v>24</v>
      </c>
      <c r="B12" s="18">
        <v>6</v>
      </c>
      <c r="C12" s="13"/>
      <c r="D12" s="7">
        <f t="shared" si="0"/>
        <v>0</v>
      </c>
      <c r="E12" s="19" t="s">
        <v>25</v>
      </c>
      <c r="F12" s="9" t="s">
        <v>12</v>
      </c>
      <c r="G12" s="10" t="s">
        <v>12</v>
      </c>
      <c r="H12" s="10" t="s">
        <v>12</v>
      </c>
    </row>
    <row r="13" spans="1:8" ht="18.75" x14ac:dyDescent="0.25">
      <c r="A13" s="38" t="s">
        <v>26</v>
      </c>
      <c r="B13" s="38"/>
      <c r="C13" s="39"/>
      <c r="D13" s="20">
        <f>SUM(D5:D12)</f>
        <v>0</v>
      </c>
    </row>
    <row r="14" spans="1:8" ht="18.75" x14ac:dyDescent="0.25">
      <c r="A14" s="28" t="s">
        <v>27</v>
      </c>
      <c r="B14" s="28"/>
      <c r="C14" s="28"/>
      <c r="D14" s="21"/>
    </row>
    <row r="15" spans="1:8" ht="18.75" x14ac:dyDescent="0.25">
      <c r="A15" s="28" t="s">
        <v>28</v>
      </c>
      <c r="B15" s="28"/>
      <c r="C15" s="28"/>
      <c r="D15" s="22">
        <f>D14+D13</f>
        <v>0</v>
      </c>
      <c r="E15" s="23">
        <f>D15/2.775</f>
        <v>0</v>
      </c>
    </row>
    <row r="17" spans="1:3" ht="63" x14ac:dyDescent="0.35">
      <c r="A17" s="25"/>
      <c r="B17" s="25"/>
      <c r="C17" s="26" t="s">
        <v>31</v>
      </c>
    </row>
    <row r="18" spans="1:3" ht="21" x14ac:dyDescent="0.35">
      <c r="A18" s="26" t="s">
        <v>32</v>
      </c>
      <c r="B18" s="25"/>
      <c r="C18" s="25"/>
    </row>
    <row r="19" spans="1:3" ht="63" x14ac:dyDescent="0.35">
      <c r="A19" s="27" t="s">
        <v>38</v>
      </c>
      <c r="B19" s="25"/>
      <c r="C19" s="25"/>
    </row>
    <row r="20" spans="1:3" ht="21" x14ac:dyDescent="0.35">
      <c r="A20" s="27" t="s">
        <v>39</v>
      </c>
      <c r="B20" s="25"/>
      <c r="C20" s="25"/>
    </row>
    <row r="21" spans="1:3" ht="21" x14ac:dyDescent="0.35">
      <c r="A21" s="26" t="s">
        <v>29</v>
      </c>
      <c r="B21" s="25"/>
      <c r="C21" s="25"/>
    </row>
    <row r="22" spans="1:3" ht="63" x14ac:dyDescent="0.35">
      <c r="A22" s="27" t="s">
        <v>30</v>
      </c>
      <c r="B22" s="25"/>
      <c r="C22" s="25"/>
    </row>
    <row r="23" spans="1:3" ht="21" x14ac:dyDescent="0.35">
      <c r="A23" s="26" t="s">
        <v>33</v>
      </c>
      <c r="B23" s="25"/>
      <c r="C23" s="25"/>
    </row>
    <row r="24" spans="1:3" ht="42" x14ac:dyDescent="0.35">
      <c r="A24" s="27" t="s">
        <v>34</v>
      </c>
      <c r="B24" s="25"/>
      <c r="C24" s="25"/>
    </row>
    <row r="25" spans="1:3" ht="42" x14ac:dyDescent="0.35">
      <c r="A25" s="26" t="s">
        <v>35</v>
      </c>
      <c r="B25" s="25"/>
      <c r="C25" s="25"/>
    </row>
    <row r="26" spans="1:3" ht="252" x14ac:dyDescent="0.25">
      <c r="A26" s="24" t="s">
        <v>36</v>
      </c>
      <c r="B26" s="25"/>
      <c r="C26" s="25"/>
    </row>
  </sheetData>
  <mergeCells count="9">
    <mergeCell ref="H2:H3"/>
    <mergeCell ref="A4:E4"/>
    <mergeCell ref="F4:H4"/>
    <mergeCell ref="A13:C13"/>
    <mergeCell ref="A14:C14"/>
    <mergeCell ref="A15:C15"/>
    <mergeCell ref="A2:E2"/>
    <mergeCell ref="F2:F3"/>
    <mergeCell ref="G2:G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3 Taha Hussein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Giada Cicognola</dc:creator>
  <cp:lastModifiedBy>Giada Cicognola</cp:lastModifiedBy>
  <dcterms:created xsi:type="dcterms:W3CDTF">2015-06-05T18:17:20Z</dcterms:created>
  <dcterms:modified xsi:type="dcterms:W3CDTF">2021-08-25T13:29:33Z</dcterms:modified>
</cp:coreProperties>
</file>