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citiesalliance-my.sharepoint.com/personal/gcicognola_citiesalliance_org/Documents/Bureaublad/Femmedina component 2 - procurement/Round 3 - SN and smaller tenders/Schedule of Requirements/Taha Hussein/Tender/"/>
    </mc:Choice>
  </mc:AlternateContent>
  <xr:revisionPtr revIDLastSave="10" documentId="11_F25DC773A252ABDACC10485DD15C54C25BDE58EC" xr6:coauthVersionLast="47" xr6:coauthVersionMax="47" xr10:uidLastSave="{F58F2FA8-7660-4A7C-906F-72BA72BD5F3B}"/>
  <bookViews>
    <workbookView xWindow="-120" yWindow="-120" windowWidth="20730" windowHeight="11160" xr2:uid="{00000000-000D-0000-FFFF-FFFF00000000}"/>
  </bookViews>
  <sheets>
    <sheet name="Lot 4 Taha Hussein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20" i="1"/>
  <c r="D18" i="1"/>
</calcChain>
</file>

<file path=xl/sharedStrings.xml><?xml version="1.0" encoding="utf-8"?>
<sst xmlns="http://schemas.openxmlformats.org/spreadsheetml/2006/main" count="88" uniqueCount="50">
  <si>
    <t>Arrondissement Sidi EL BECHIR</t>
  </si>
  <si>
    <t>Spécifications du produit offert par le soumissionnaire</t>
  </si>
  <si>
    <t>Marque/Modèle</t>
  </si>
  <si>
    <t>Pays d'origine</t>
  </si>
  <si>
    <t>Désignation</t>
  </si>
  <si>
    <t>QU</t>
  </si>
  <si>
    <t>PU</t>
  </si>
  <si>
    <t>PT/TTC</t>
  </si>
  <si>
    <t>Caractéristiques techniques</t>
  </si>
  <si>
    <t>Salle de couture</t>
  </si>
  <si>
    <t>Machine à coudre industrielle y compris support</t>
  </si>
  <si>
    <t>Vitesse Max. de couture: 4 000 tr/min - 5 000 tr/min, Longueur max. de Point: 4.5mm - 5.5mm, course de barre à aiguille: 29mm - 35 mm</t>
  </si>
  <si>
    <t>[insert here]</t>
  </si>
  <si>
    <t>Sur jeteuse 3 fils y compris support</t>
  </si>
  <si>
    <t xml:space="preserve">Type de point: 1-aiguille – Surjet, Vitesse de couture max.: 6,000 points/min, Longueur de point: 2.5～5mm, Largeur de point: 4.8, 10.0, 18.0, Rapport d’alimentation différentiel pour la collecte 1:1.75 (max. 1:3.8), pour étirer 1:0.7(max. 1:0.6), </t>
  </si>
  <si>
    <t>Sur jeteuse 4 fils y compris support</t>
  </si>
  <si>
    <t>Surjeteuse 4 fils, 2 aiguille. Vitesse maximale de couture - 7000 point/mm, écartement d'aiguille - 2mm, largeur de surjet - 3.0, 3 rangées de griffes, longueur de points - 3.8mm, hauteur sous pied - 5.5mm</t>
  </si>
  <si>
    <t>Table de repassage</t>
  </si>
  <si>
    <t>Plaque de tôle perforée perméable à la vapeur - Repassage confortable des tôles - Fer en plastique de conception spéciale - Tissu résistant à la chaleur - Peinture en poudre époxy électrostatique - Bouchons en silicone ignifuge pour protéger la semelle en fer - Emballage transparent sous vide - Bouchons en silicone qui protègent la semelle du fer - Taille de la table (cm) 45 x 125 - Table monolithique en fer perméable à la vapeur - Housse en tissu</t>
  </si>
  <si>
    <t>Fer à Repasser à vapeur professionnel</t>
  </si>
  <si>
    <t>Central Vapeur Express Anti-Calc - Puissance 2800W - Sortie vapeur 120g/ min - Jet de vapeur 410g/ min - Pompe à eau 6,2 bar - Vapeur verticale - Temps de chauffe 2 min - Collecteur anti-calcaire amovible - Capacité du réservoir d'eau 1,8 L - Technologie de la semelle: Airglide en durilium - Poignée de confort - Arrêt automatique - Mode écologique - Système de verrouillage</t>
  </si>
  <si>
    <t>Table de coupe 1,5m/1m</t>
  </si>
  <si>
    <t>Dimensions: 1.5m/1m en PVC</t>
  </si>
  <si>
    <t>Ciseaux électriques</t>
  </si>
  <si>
    <t>Capacité de coupe: 290 m/m, Puissance: 500 W/800 W, Tension: 100 V 200 V</t>
  </si>
  <si>
    <t>Ciseaux couture  ordinaires</t>
  </si>
  <si>
    <t>Coupes fils</t>
  </si>
  <si>
    <t>5 points</t>
  </si>
  <si>
    <t>lot petit matériel et  fourniture (fils, perles, strass…)</t>
  </si>
  <si>
    <t>100 strass, 100 perles, 100 ml fils</t>
  </si>
  <si>
    <t>Lot petit matériel et  fourniture (fils, tissus, épingles, aiguilles…)</t>
  </si>
  <si>
    <t>20 aiguilles, 50 épingles, 100 m tissus divers, 100 ml fils</t>
  </si>
  <si>
    <t>Pistolet à colle</t>
  </si>
  <si>
    <t>Tension: 220-240V ~ 50-60Hz - Puissance: 100W - Capacité de pompage: 13-18g/min - Diamètre Adhésifs: 12,2 mm - Idéal pour les adhésifs - Modèle, réparation, scellement - Fixé avec des plantes à colle 11,2mm - Emballé en plastique transparent -Compris : 2 barreaux de silicone inclus 11.2mm en blister - Poids: 0,5 kg</t>
  </si>
  <si>
    <t>Chariot de rangement</t>
  </si>
  <si>
    <t>Poids Net: 3 kg, Poids Brut: 3,5 kg, Charge Monocouche: 10 kg, Taille du Produit: 45,5 * 3 * 85 / cm, Taille de l'emballage: 34 * 1 * 44 / cm, Matériau du Produit: ABS + Tube en acie</t>
  </si>
  <si>
    <t>Total en TND</t>
  </si>
  <si>
    <t>VAT</t>
  </si>
  <si>
    <t>Total including VAT</t>
  </si>
  <si>
    <t>Confirmation par le soumissionaire(Oui/Non)</t>
  </si>
  <si>
    <t>Delivery location Address:</t>
  </si>
  <si>
    <t>Consignee Details</t>
  </si>
  <si>
    <t>Mr Yassine Mahjoub -  yassine.mjb@gmail.com - tel: (+216) 96025688</t>
  </si>
  <si>
    <t>Delivery time</t>
  </si>
  <si>
    <t>2 to 3 weeks from  the date of confirmed order</t>
  </si>
  <si>
    <t>Droit de l’UNOPS de modifier les besoins</t>
  </si>
  <si>
    <t>Au moment de l’adjudication du contrat, l’UNOPS se réserve le droit de modifier la quantité de biens et services connexes indiquée ci-dessus, à condition que la variation ne dépasse pas un 20% de plus ou de moins par rapport aux quantités initialement requises, et sans changement du prix unitaire ni des autres termes et conditions de la demande de cotations.</t>
  </si>
  <si>
    <t>RFQ/2021/25414</t>
  </si>
  <si>
    <t xml:space="preserve">Service entretien des bâtiments Municipaux, Avenue Taha Hussein Montfleury, 1008, Tunis  </t>
  </si>
  <si>
    <t>DAP Incoterms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</si>
</sst>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_);\(#,##0.00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002060"/>
        <bgColor indexed="64"/>
      </patternFill>
    </fill>
    <fill>
      <patternFill patternType="solid">
        <fgColor rgb="FFA5A5A5"/>
        <bgColor rgb="FFA5A5A5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164" fontId="5" fillId="0" borderId="8" xfId="1" applyNumberFormat="1" applyFont="1" applyFill="1" applyBorder="1" applyAlignment="1">
      <alignment horizontal="center" vertical="center"/>
    </xf>
    <xf numFmtId="0" fontId="5" fillId="0" borderId="8" xfId="2" applyFont="1" applyBorder="1" applyAlignment="1">
      <alignment vertical="center" wrapText="1"/>
    </xf>
    <xf numFmtId="0" fontId="7" fillId="3" borderId="4" xfId="0" applyFont="1" applyFill="1" applyBorder="1"/>
    <xf numFmtId="0" fontId="7" fillId="3" borderId="7" xfId="0" applyFont="1" applyFill="1" applyBorder="1"/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2" applyFont="1" applyBorder="1" applyAlignment="1">
      <alignment vertical="center" wrapText="1"/>
    </xf>
    <xf numFmtId="0" fontId="5" fillId="0" borderId="4" xfId="2" applyFont="1" applyFill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2" applyFont="1" applyBorder="1" applyAlignment="1">
      <alignment vertical="center" wrapText="1"/>
    </xf>
    <xf numFmtId="164" fontId="4" fillId="4" borderId="12" xfId="1" applyNumberFormat="1" applyFont="1" applyFill="1" applyBorder="1" applyAlignment="1">
      <alignment horizontal="center" vertical="center"/>
    </xf>
    <xf numFmtId="164" fontId="4" fillId="4" borderId="4" xfId="0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vertical="top" wrapText="1"/>
    </xf>
    <xf numFmtId="0" fontId="0" fillId="0" borderId="4" xfId="0" applyBorder="1"/>
    <xf numFmtId="0" fontId="8" fillId="5" borderId="4" xfId="0" applyFont="1" applyFill="1" applyBorder="1" applyAlignment="1">
      <alignment wrapText="1"/>
    </xf>
    <xf numFmtId="0" fontId="9" fillId="0" borderId="4" xfId="0" applyFont="1" applyBorder="1" applyAlignment="1">
      <alignment wrapText="1"/>
    </xf>
    <xf numFmtId="164" fontId="3" fillId="0" borderId="4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5">
    <cellStyle name="Comma" xfId="1" builtinId="3"/>
    <cellStyle name="Comma 2" xfId="4" xr:uid="{44CCDBB0-7223-4961-8BC9-9BDB0C1F5DB6}"/>
    <cellStyle name="Comma 3" xfId="3" xr:uid="{27A9948D-8B56-471A-88C9-0F547AF6B9A2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147047</xdr:colOff>
      <xdr:row>10</xdr:row>
      <xdr:rowOff>138905</xdr:rowOff>
    </xdr:from>
    <xdr:to>
      <xdr:col>9</xdr:col>
      <xdr:colOff>581025</xdr:colOff>
      <xdr:row>15</xdr:row>
      <xdr:rowOff>568091</xdr:rowOff>
    </xdr:to>
    <xdr:pic>
      <xdr:nvPicPr>
        <xdr:cNvPr id="2" name="Picture 1" descr="Ciseaux Couturier professionnel très resistant pour couture cm. 18 Made en  Italie: Amazon.fr: Cuisine &amp; Maison">
          <a:extLst>
            <a:ext uri="{FF2B5EF4-FFF2-40B4-BE49-F238E27FC236}">
              <a16:creationId xmlns:a16="http://schemas.microsoft.com/office/drawing/2014/main" id="{9D9B20C0-23C7-452B-8AA1-83A9E624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0047" y="10406855"/>
          <a:ext cx="2481853" cy="26008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topLeftCell="A22" workbookViewId="0">
      <selection activeCell="D24" sqref="D24"/>
    </sheetView>
  </sheetViews>
  <sheetFormatPr defaultRowHeight="15" x14ac:dyDescent="0.25"/>
  <cols>
    <col min="1" max="14" width="30.7109375" customWidth="1"/>
  </cols>
  <sheetData>
    <row r="1" spans="1:8" ht="15.75" thickBot="1" x14ac:dyDescent="0.3">
      <c r="A1" t="s">
        <v>47</v>
      </c>
    </row>
    <row r="2" spans="1:8" ht="19.5" thickBot="1" x14ac:dyDescent="0.3">
      <c r="A2" s="36" t="s">
        <v>0</v>
      </c>
      <c r="B2" s="37"/>
      <c r="C2" s="37"/>
      <c r="D2" s="37"/>
      <c r="E2" s="38"/>
      <c r="F2" s="26" t="s">
        <v>1</v>
      </c>
      <c r="G2" s="26" t="s">
        <v>2</v>
      </c>
      <c r="H2" s="26" t="s">
        <v>3</v>
      </c>
    </row>
    <row r="3" spans="1:8" ht="20.100000000000001" customHeight="1" thickBot="1" x14ac:dyDescent="0.3">
      <c r="A3" s="1" t="s">
        <v>4</v>
      </c>
      <c r="B3" s="2" t="s">
        <v>5</v>
      </c>
      <c r="C3" s="2" t="s">
        <v>6</v>
      </c>
      <c r="D3" s="3" t="s">
        <v>7</v>
      </c>
      <c r="E3" s="4" t="s">
        <v>8</v>
      </c>
      <c r="F3" s="26"/>
      <c r="G3" s="26"/>
      <c r="H3" s="26"/>
    </row>
    <row r="4" spans="1:8" ht="19.5" thickBot="1" x14ac:dyDescent="0.3">
      <c r="A4" s="27" t="s">
        <v>9</v>
      </c>
      <c r="B4" s="28"/>
      <c r="C4" s="28"/>
      <c r="D4" s="28"/>
      <c r="E4" s="29"/>
      <c r="F4" s="30"/>
      <c r="G4" s="31"/>
      <c r="H4" s="32"/>
    </row>
    <row r="5" spans="1:8" ht="75" x14ac:dyDescent="0.25">
      <c r="A5" s="5" t="s">
        <v>10</v>
      </c>
      <c r="B5" s="6">
        <v>2</v>
      </c>
      <c r="C5" s="7"/>
      <c r="D5" s="8">
        <f>C5*B5</f>
        <v>0</v>
      </c>
      <c r="E5" s="9" t="s">
        <v>11</v>
      </c>
      <c r="F5" s="10" t="s">
        <v>12</v>
      </c>
      <c r="G5" s="11" t="s">
        <v>12</v>
      </c>
      <c r="H5" s="11" t="s">
        <v>12</v>
      </c>
    </row>
    <row r="6" spans="1:8" ht="120" x14ac:dyDescent="0.25">
      <c r="A6" s="12" t="s">
        <v>13</v>
      </c>
      <c r="B6" s="13">
        <v>1</v>
      </c>
      <c r="C6" s="7"/>
      <c r="D6" s="8">
        <f t="shared" ref="D6:D11" si="0">C6*B6</f>
        <v>0</v>
      </c>
      <c r="E6" s="14" t="s">
        <v>14</v>
      </c>
      <c r="F6" s="10" t="s">
        <v>12</v>
      </c>
      <c r="G6" s="11" t="s">
        <v>12</v>
      </c>
      <c r="H6" s="11" t="s">
        <v>12</v>
      </c>
    </row>
    <row r="7" spans="1:8" ht="105" x14ac:dyDescent="0.25">
      <c r="A7" s="12" t="s">
        <v>15</v>
      </c>
      <c r="B7" s="13">
        <v>1</v>
      </c>
      <c r="C7" s="7"/>
      <c r="D7" s="8">
        <f t="shared" si="0"/>
        <v>0</v>
      </c>
      <c r="E7" s="14" t="s">
        <v>16</v>
      </c>
      <c r="F7" s="10" t="s">
        <v>12</v>
      </c>
      <c r="G7" s="11" t="s">
        <v>12</v>
      </c>
      <c r="H7" s="11" t="s">
        <v>12</v>
      </c>
    </row>
    <row r="8" spans="1:8" ht="240" x14ac:dyDescent="0.25">
      <c r="A8" s="12" t="s">
        <v>17</v>
      </c>
      <c r="B8" s="13">
        <v>2</v>
      </c>
      <c r="C8" s="7"/>
      <c r="D8" s="8">
        <f t="shared" si="0"/>
        <v>0</v>
      </c>
      <c r="E8" s="14" t="s">
        <v>18</v>
      </c>
      <c r="F8" s="10" t="s">
        <v>12</v>
      </c>
      <c r="G8" s="11" t="s">
        <v>12</v>
      </c>
      <c r="H8" s="11" t="s">
        <v>12</v>
      </c>
    </row>
    <row r="9" spans="1:8" ht="195" x14ac:dyDescent="0.25">
      <c r="A9" s="12" t="s">
        <v>19</v>
      </c>
      <c r="B9" s="13">
        <v>2</v>
      </c>
      <c r="C9" s="7"/>
      <c r="D9" s="8">
        <f t="shared" si="0"/>
        <v>0</v>
      </c>
      <c r="E9" s="14" t="s">
        <v>20</v>
      </c>
      <c r="F9" s="10" t="s">
        <v>12</v>
      </c>
      <c r="G9" s="11" t="s">
        <v>12</v>
      </c>
      <c r="H9" s="11" t="s">
        <v>12</v>
      </c>
    </row>
    <row r="10" spans="1:8" x14ac:dyDescent="0.25">
      <c r="A10" s="12" t="s">
        <v>21</v>
      </c>
      <c r="B10" s="13">
        <v>1</v>
      </c>
      <c r="C10" s="7"/>
      <c r="D10" s="8">
        <f t="shared" si="0"/>
        <v>0</v>
      </c>
      <c r="E10" s="14" t="s">
        <v>22</v>
      </c>
      <c r="F10" s="10" t="s">
        <v>12</v>
      </c>
      <c r="G10" s="11" t="s">
        <v>12</v>
      </c>
      <c r="H10" s="11" t="s">
        <v>12</v>
      </c>
    </row>
    <row r="11" spans="1:8" ht="24" customHeight="1" x14ac:dyDescent="0.25">
      <c r="A11" s="12" t="s">
        <v>23</v>
      </c>
      <c r="B11" s="13">
        <v>2</v>
      </c>
      <c r="C11" s="7"/>
      <c r="D11" s="8">
        <f t="shared" si="0"/>
        <v>0</v>
      </c>
      <c r="E11" s="14" t="s">
        <v>24</v>
      </c>
      <c r="F11" s="10" t="s">
        <v>12</v>
      </c>
      <c r="G11" s="11" t="s">
        <v>12</v>
      </c>
      <c r="H11" s="11" t="s">
        <v>12</v>
      </c>
    </row>
    <row r="12" spans="1:8" ht="72.599999999999994" customHeight="1" x14ac:dyDescent="0.25">
      <c r="A12" s="12" t="s">
        <v>25</v>
      </c>
      <c r="B12" s="13">
        <v>4</v>
      </c>
      <c r="C12" s="7"/>
      <c r="D12" s="7">
        <f>C12*B12</f>
        <v>0</v>
      </c>
      <c r="E12" s="14"/>
      <c r="F12" s="10" t="s">
        <v>12</v>
      </c>
      <c r="G12" s="11" t="s">
        <v>12</v>
      </c>
      <c r="H12" s="11" t="s">
        <v>12</v>
      </c>
    </row>
    <row r="13" spans="1:8" x14ac:dyDescent="0.25">
      <c r="A13" s="12" t="s">
        <v>26</v>
      </c>
      <c r="B13" s="13">
        <v>4</v>
      </c>
      <c r="C13" s="7"/>
      <c r="D13" s="7">
        <f t="shared" ref="D13:D17" si="1">C13*B13</f>
        <v>0</v>
      </c>
      <c r="E13" s="15" t="s">
        <v>27</v>
      </c>
      <c r="F13" s="10" t="s">
        <v>12</v>
      </c>
      <c r="G13" s="11" t="s">
        <v>12</v>
      </c>
      <c r="H13" s="11" t="s">
        <v>12</v>
      </c>
    </row>
    <row r="14" spans="1:8" ht="30" x14ac:dyDescent="0.25">
      <c r="A14" s="12" t="s">
        <v>28</v>
      </c>
      <c r="B14" s="13">
        <v>1</v>
      </c>
      <c r="C14" s="7"/>
      <c r="D14" s="7">
        <f t="shared" si="1"/>
        <v>0</v>
      </c>
      <c r="E14" s="14" t="s">
        <v>29</v>
      </c>
      <c r="F14" s="10" t="s">
        <v>12</v>
      </c>
      <c r="G14" s="11" t="s">
        <v>12</v>
      </c>
      <c r="H14" s="11" t="s">
        <v>12</v>
      </c>
    </row>
    <row r="15" spans="1:8" ht="30" x14ac:dyDescent="0.25">
      <c r="A15" s="16" t="s">
        <v>30</v>
      </c>
      <c r="B15" s="17">
        <v>1</v>
      </c>
      <c r="C15" s="7"/>
      <c r="D15" s="7">
        <f t="shared" si="1"/>
        <v>0</v>
      </c>
      <c r="E15" s="18" t="s">
        <v>31</v>
      </c>
      <c r="F15" s="10" t="s">
        <v>12</v>
      </c>
      <c r="G15" s="11" t="s">
        <v>12</v>
      </c>
      <c r="H15" s="11" t="s">
        <v>12</v>
      </c>
    </row>
    <row r="16" spans="1:8" ht="165" x14ac:dyDescent="0.25">
      <c r="A16" s="12" t="s">
        <v>32</v>
      </c>
      <c r="B16" s="13">
        <v>12</v>
      </c>
      <c r="C16" s="7"/>
      <c r="D16" s="7">
        <f t="shared" si="1"/>
        <v>0</v>
      </c>
      <c r="E16" s="14" t="s">
        <v>33</v>
      </c>
      <c r="F16" s="10" t="s">
        <v>12</v>
      </c>
      <c r="G16" s="11" t="s">
        <v>12</v>
      </c>
      <c r="H16" s="11" t="s">
        <v>12</v>
      </c>
    </row>
    <row r="17" spans="1:8" ht="90" x14ac:dyDescent="0.25">
      <c r="A17" s="12" t="s">
        <v>34</v>
      </c>
      <c r="B17" s="13">
        <v>6</v>
      </c>
      <c r="C17" s="7"/>
      <c r="D17" s="7">
        <f t="shared" si="1"/>
        <v>0</v>
      </c>
      <c r="E17" s="14" t="s">
        <v>35</v>
      </c>
      <c r="F17" s="10" t="s">
        <v>12</v>
      </c>
      <c r="G17" s="11" t="s">
        <v>12</v>
      </c>
      <c r="H17" s="11" t="s">
        <v>12</v>
      </c>
    </row>
    <row r="18" spans="1:8" ht="18.75" x14ac:dyDescent="0.25">
      <c r="A18" s="33" t="s">
        <v>36</v>
      </c>
      <c r="B18" s="33"/>
      <c r="C18" s="34"/>
      <c r="D18" s="19">
        <f ca="1">SUM(D5:D18)</f>
        <v>0</v>
      </c>
    </row>
    <row r="19" spans="1:8" ht="18.75" x14ac:dyDescent="0.25">
      <c r="A19" s="35" t="s">
        <v>37</v>
      </c>
      <c r="B19" s="35"/>
      <c r="C19" s="35"/>
      <c r="D19" s="20"/>
    </row>
    <row r="20" spans="1:8" ht="18.75" x14ac:dyDescent="0.25">
      <c r="A20" s="35" t="s">
        <v>38</v>
      </c>
      <c r="B20" s="35"/>
      <c r="C20" s="35"/>
      <c r="D20" s="21">
        <f ca="1">D19+D18</f>
        <v>0</v>
      </c>
    </row>
    <row r="22" spans="1:8" ht="63" x14ac:dyDescent="0.35">
      <c r="A22" s="23"/>
      <c r="B22" s="23"/>
      <c r="C22" s="24" t="s">
        <v>39</v>
      </c>
    </row>
    <row r="23" spans="1:8" ht="42" x14ac:dyDescent="0.35">
      <c r="A23" s="24" t="s">
        <v>40</v>
      </c>
      <c r="B23" s="23"/>
      <c r="C23" s="23"/>
    </row>
    <row r="24" spans="1:8" ht="105" x14ac:dyDescent="0.35">
      <c r="A24" s="25" t="s">
        <v>48</v>
      </c>
      <c r="B24" s="23"/>
      <c r="C24" s="23"/>
    </row>
    <row r="25" spans="1:8" ht="21" x14ac:dyDescent="0.35">
      <c r="A25" s="25" t="s">
        <v>49</v>
      </c>
      <c r="B25" s="23"/>
      <c r="C25" s="23"/>
    </row>
    <row r="26" spans="1:8" ht="21" x14ac:dyDescent="0.35">
      <c r="A26" s="24" t="s">
        <v>41</v>
      </c>
      <c r="B26" s="23"/>
      <c r="C26" s="23"/>
    </row>
    <row r="27" spans="1:8" ht="84" x14ac:dyDescent="0.35">
      <c r="A27" s="25" t="s">
        <v>42</v>
      </c>
      <c r="B27" s="23"/>
      <c r="C27" s="23"/>
    </row>
    <row r="28" spans="1:8" ht="21" x14ac:dyDescent="0.35">
      <c r="A28" s="24" t="s">
        <v>43</v>
      </c>
      <c r="B28" s="23"/>
      <c r="C28" s="23"/>
    </row>
    <row r="29" spans="1:8" ht="63" x14ac:dyDescent="0.35">
      <c r="A29" s="25" t="s">
        <v>44</v>
      </c>
      <c r="B29" s="23"/>
      <c r="C29" s="23"/>
    </row>
    <row r="30" spans="1:8" ht="42" x14ac:dyDescent="0.35">
      <c r="A30" s="24" t="s">
        <v>45</v>
      </c>
      <c r="B30" s="23"/>
      <c r="C30" s="23"/>
    </row>
    <row r="31" spans="1:8" ht="378" x14ac:dyDescent="0.25">
      <c r="A31" s="22" t="s">
        <v>46</v>
      </c>
      <c r="B31" s="23"/>
      <c r="C31" s="23"/>
    </row>
  </sheetData>
  <mergeCells count="9">
    <mergeCell ref="A19:C19"/>
    <mergeCell ref="A20:C20"/>
    <mergeCell ref="A2:E2"/>
    <mergeCell ref="F2:F3"/>
    <mergeCell ref="G2:G3"/>
    <mergeCell ref="H2:H3"/>
    <mergeCell ref="A4:E4"/>
    <mergeCell ref="F4:H4"/>
    <mergeCell ref="A18:C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4 Taha Hussein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Giada Cicognola</dc:creator>
  <cp:lastModifiedBy>Giada Cicognola</cp:lastModifiedBy>
  <dcterms:created xsi:type="dcterms:W3CDTF">2015-06-05T18:17:20Z</dcterms:created>
  <dcterms:modified xsi:type="dcterms:W3CDTF">2021-08-25T13:29:57Z</dcterms:modified>
</cp:coreProperties>
</file>