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C:\Users\Ola Al-karawi\Desktop\ITB\3Baghdad -Risafa 1&amp;3\"/>
    </mc:Choice>
  </mc:AlternateContent>
  <xr:revisionPtr revIDLastSave="0" documentId="13_ncr:1_{B32061E9-3A1D-479C-869E-22AFBDD8A672}" xr6:coauthVersionLast="41" xr6:coauthVersionMax="41" xr10:uidLastSave="{00000000-0000-0000-0000-000000000000}"/>
  <bookViews>
    <workbookView xWindow="-108" yWindow="-108" windowWidth="23256" windowHeight="12720" xr2:uid="{00000000-000D-0000-FFFF-FFFF00000000}"/>
  </bookViews>
  <sheets>
    <sheet name="Khowelaa Bint Alezwaar" sheetId="9" r:id="rId1"/>
    <sheet name="Seder Al-Qanaat" sheetId="4" r:id="rId2"/>
    <sheet name="Alnesowr" sheetId="7" r:id="rId3"/>
    <sheet name="Al-Shahid Raa'd" sheetId="8" r:id="rId4"/>
    <sheet name="Alouma " sheetId="6" r:id="rId5"/>
  </sheets>
  <definedNames>
    <definedName name="_xlnm._FilterDatabase" localSheetId="1" hidden="1">'Seder Al-Qanaat'!$A$12:$F$76</definedName>
    <definedName name="OLE_LINK123" localSheetId="3">'Al-Shahid Raa''d'!#REF!</definedName>
    <definedName name="OLE_LINK130" localSheetId="3">'Al-Shahid Raa''d'!#REF!</definedName>
    <definedName name="OLE_LINK146" localSheetId="3">'Al-Shahid Raa''d'!$B$28</definedName>
    <definedName name="OLE_LINK154" localSheetId="3">'Al-Shahid Raa''d'!$B$20</definedName>
    <definedName name="OLE_LINK156" localSheetId="3">'Al-Shahid Raa''d'!#REF!</definedName>
    <definedName name="OLE_LINK193" localSheetId="3">'Al-Shahid Raa''d'!#REF!</definedName>
    <definedName name="OLE_LINK235" localSheetId="4">'Alouma '!#REF!</definedName>
    <definedName name="OLE_LINK235" localSheetId="3">'Al-Shahid Raa''d'!$A$33</definedName>
    <definedName name="OLE_LINK263" localSheetId="3">'Al-Shahid Raa''d'!#REF!</definedName>
    <definedName name="OLE_LINK38" localSheetId="3">'Al-Shahid Raa''d'!#REF!</definedName>
    <definedName name="OLE_LINK50" localSheetId="3">'Al-Shahid Raa''d'!#REF!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2" i="6" l="1"/>
  <c r="F67" i="8"/>
  <c r="F56" i="7"/>
  <c r="D17" i="7" l="1"/>
</calcChain>
</file>

<file path=xl/sharedStrings.xml><?xml version="1.0" encoding="utf-8"?>
<sst xmlns="http://schemas.openxmlformats.org/spreadsheetml/2006/main" count="408" uniqueCount="269">
  <si>
    <t>#</t>
  </si>
  <si>
    <t>Description</t>
  </si>
  <si>
    <t>Unit</t>
  </si>
  <si>
    <t>Quantity</t>
  </si>
  <si>
    <t xml:space="preserve"> Unit price 
(USD) </t>
  </si>
  <si>
    <t xml:space="preserve"> Total price 
(USD)</t>
  </si>
  <si>
    <t>ML</t>
  </si>
  <si>
    <t>تجهيز مواد وعمل لقلع واعادة صب الباية لجناح الصفوف بطول (20)م وارتفاع (20)سم وعرض (30)سم باستخدام خرسانه اعتيادية مع كل ما يتطلبه العمل وحسب توجيهات المهندس المشرف.</t>
  </si>
  <si>
    <t>قلع / أعادة مقعد غربي جديد ( تركي ) 
تجهيز مواد وعمل لتبديل المقعد الغربي القديم      (في الوحدة الصحية للمعلمات)  بآخر جديد ( تركي ) مع إنهاء الجوانب بنفس نوعية الكاشي الموجود باستعمال مونة الاسمنت المقاوم والرمل (3:1) مع الشربتة بالاسمنت الأبيض مع إيصال الماء والفحص مع كل ما يتطلبه العمل وحسب توجيهات المهندس المشرف.</t>
  </si>
  <si>
    <t>M2</t>
  </si>
  <si>
    <t>Total</t>
  </si>
  <si>
    <t>NO</t>
  </si>
  <si>
    <t>LS</t>
  </si>
  <si>
    <t>NO
((0.9 * 1.9) m double-sided press)</t>
  </si>
  <si>
    <t>NO
(0.8 * 1.9) m double-sided press)</t>
  </si>
  <si>
    <t xml:space="preserve">ملاحظات حول الكشف:
• رفع جميع الانقاض من المدرسة الى خارج حدود البلدية.
• التوثيق بالصور للفقرات قبل واثناء وبعد التنفيذ.
• فحص المواد الانشائية ان تطلب ذلك ( حسب توجيهات لجنة التنفيذ).
</t>
  </si>
  <si>
    <r>
      <rPr>
        <b/>
        <u/>
        <sz val="11"/>
        <color theme="1"/>
        <rFont val="Calibri"/>
        <family val="2"/>
        <scheme val="minor"/>
      </rPr>
      <t>"Water tank</t>
    </r>
    <r>
      <rPr>
        <sz val="11"/>
        <color theme="1"/>
        <rFont val="Calibri"/>
        <family val="2"/>
        <scheme val="minor"/>
      </rPr>
      <t xml:space="preserve">
Supplying, installing and establishing a water tank volume of (1) m3 of galvanized pallet cage (16) with all its accessories and the raft with fixation on the concrete bases, taking into account that the bases are affixed to the ceiling molding directly with the repair and asphalt of the edges of the bases well, with installation on the concrete bases With all the work required and as directed by the supervising engineer
"</t>
    </r>
  </si>
  <si>
    <r>
      <rPr>
        <b/>
        <u/>
        <sz val="11"/>
        <color theme="1"/>
        <rFont val="Calibri"/>
        <family val="2"/>
        <scheme val="minor"/>
      </rPr>
      <t>خزان ماء</t>
    </r>
    <r>
      <rPr>
        <sz val="11"/>
        <color theme="1"/>
        <rFont val="Calibri"/>
        <family val="2"/>
        <scheme val="minor"/>
      </rPr>
      <t xml:space="preserve">
تجهيز وتثبيت وتأسيس خزان ماء حجم (1) م3 من البليت المغلون كيج (16) مع جميع ملحقاته والطوافة مع التثبيت على القواعد الكونكريتية مع مراعاة  أن يتم إسناد القواعد على صبة السقف مباشرة مع أعادة تصليح وتزفيت حافات القواعد بشكل جيد،  مع التثبيت على القواعد الكونكريتية، مع كل ما يتطلبه العمل وحسب توجيهات المهندس المشرف
</t>
    </r>
  </si>
  <si>
    <r>
      <rPr>
        <b/>
        <u/>
        <sz val="11"/>
        <color theme="1"/>
        <rFont val="Calibri"/>
        <family val="2"/>
        <scheme val="minor"/>
      </rPr>
      <t>مرازيب:ـ</t>
    </r>
    <r>
      <rPr>
        <sz val="11"/>
        <color theme="1"/>
        <rFont val="Calibri"/>
        <family val="2"/>
        <scheme val="minor"/>
      </rPr>
      <t xml:space="preserve">
تجهيز وتركيب مرازيب من البلاستك قطر (4 انج )  ( مصري ) نوعية ممتازة مع العكوس والكعوب والتثبيت جيدا بقفائص على الجدار مع معالجة وملئ منطقة ارتباط المرازيب بالسطح بالماستك جيداً مع كل ما يتطلبه وحسب توجيهات المهندس المشرف
</t>
    </r>
  </si>
  <si>
    <r>
      <rPr>
        <b/>
        <u/>
        <sz val="11"/>
        <color theme="1"/>
        <rFont val="Calibri"/>
        <family val="2"/>
        <scheme val="minor"/>
      </rPr>
      <t>قلع / أعادة مقعد غربي جديد:ـ</t>
    </r>
    <r>
      <rPr>
        <sz val="11"/>
        <color theme="1"/>
        <rFont val="Calibri"/>
        <family val="2"/>
        <scheme val="minor"/>
      </rPr>
      <t xml:space="preserve">
تجهيز مواد وعمل لتبديل المقاعد القديمة بأخرى جديدة ( تركي) نوعية جيدة مع العكس ( مصري ) مع إنهاء الجوانب بنفس نوعية الكاشي الموجود باستعمال مونة الاسمنت المقاوم والرمل (3:1)مع عمل سيفون قريب مع الكلي مع الربط مع المجاري القريبة مع إيصال الماء للطراد والفحص مع كل ما يتطلبه العمل وحسب توجيهات المهندس المشرف.
</t>
    </r>
  </si>
  <si>
    <r>
      <rPr>
        <b/>
        <u/>
        <sz val="11"/>
        <color theme="1"/>
        <rFont val="Calibri"/>
        <family val="2"/>
        <scheme val="minor"/>
      </rPr>
      <t>قلع / أعادة مقعد  شرقي جديد مع طراد:ـ</t>
    </r>
    <r>
      <rPr>
        <sz val="11"/>
        <color theme="1"/>
        <rFont val="Calibri"/>
        <family val="2"/>
        <scheme val="minor"/>
      </rPr>
      <t xml:space="preserve">
تجهيز مواد وعمل لتبديل المقاعد القديمة بأخرى جديدة ( تركي) نوعية جيدة مع الكلي ( مصري ) مع إنهاء الجوانب بنفس نوعية الكاشي الموجود باستعمال مونة الاسمنت المقاوم والرمل (3:1) مع الشربتة بالاسمنت الأبيض شاملا العمل تجهيز وتركيب وربط طراد بلاستك تركي نوعية جيدة مع أنبوب التصريف وتثبيته بصورة جيدة بواسطة قفائص مع إيصال الماء للطراد والفحص مع كل ما يتطلبه العمل وحسب توجيهات المهندس المشرف.
</t>
    </r>
  </si>
  <si>
    <r>
      <rPr>
        <b/>
        <u/>
        <sz val="11"/>
        <color theme="1"/>
        <rFont val="Calibri"/>
        <family val="2"/>
        <scheme val="minor"/>
      </rPr>
      <t>Water pump: -</t>
    </r>
    <r>
      <rPr>
        <sz val="11"/>
        <color theme="1"/>
        <rFont val="Calibri"/>
        <family val="2"/>
        <scheme val="minor"/>
      </rPr>
      <t xml:space="preserve">
Equipment and installation of electric water pump size (3/4hp) with booster (Chinese) excellent quality, including work water and electrical installations with installation on a concrete base with a height (20) cm with iron cage for protection (with lid and lock) and dyeing rust prevention and Poi with all required as directed by the supervising engineer.</t>
    </r>
  </si>
  <si>
    <r>
      <rPr>
        <b/>
        <u/>
        <sz val="11"/>
        <color theme="1"/>
        <rFont val="Calibri"/>
        <family val="2"/>
        <scheme val="minor"/>
      </rPr>
      <t>مضخة ماء:ـ</t>
    </r>
    <r>
      <rPr>
        <sz val="11"/>
        <color theme="1"/>
        <rFont val="Calibri"/>
        <family val="2"/>
        <scheme val="minor"/>
      </rPr>
      <t xml:space="preserve">
تجهيز وتركيب مضخة ماء كهربائية حجم (3/4حصان) ذو بوستر ( صيني ) نوعية ممتازة، شاملاً العمل التأسيسات المائية والكهربائية مع التثبيت على قاعدة كونكريتية بارتفاع ( 20 ) سم مع القفص الحديدي للحماية (ذو غطاء وقفل) والصبغ بمانع الصدأ والبوية مع كل ما يتطلبه وحسب توجيهات المهندس المشرف.
</t>
    </r>
  </si>
  <si>
    <r>
      <rPr>
        <b/>
        <u/>
        <sz val="11"/>
        <color theme="1"/>
        <rFont val="Calibri"/>
        <family val="2"/>
        <scheme val="minor"/>
      </rPr>
      <t>قلع / أعادة بناء مردات  :</t>
    </r>
    <r>
      <rPr>
        <sz val="11"/>
        <color theme="1"/>
        <rFont val="Calibri"/>
        <family val="2"/>
        <scheme val="minor"/>
      </rPr>
      <t xml:space="preserve">
تجهيز مواد وعمل لقلع المرد القديم والتنظيف بصورة جيدة ثم  البناء بالطابوق الجمهوري الجديد بسمك (  24 ) سم  باستعمال مونة الاسمنت العادي والرمل (3:1)  مع اللبخ  بالاسمنت العادي ( عراقي ) من الجهتين والنثر  مع عمل اعمدة من الطابوق قياس  ( 36 * 24)سم  كل 2 م ، مع عمل مفاصل التمدد حسب ما يراه المهندس المشرف، مع كل ما يتطلبه العمل وحسب توجيهات المهندس المشرف شاملا العمل تكسير الشتايكر لحافات المرد حسب العرض المطلوب مع إعادة الخبن والتزفيت.
ارتفاع 40  سم
</t>
    </r>
  </si>
  <si>
    <r>
      <rPr>
        <b/>
        <u/>
        <sz val="11"/>
        <color rgb="FF000000"/>
        <rFont val="Calibri"/>
        <family val="2"/>
        <scheme val="minor"/>
      </rPr>
      <t>برج حديدي:-</t>
    </r>
    <r>
      <rPr>
        <sz val="11"/>
        <color rgb="FF000000"/>
        <rFont val="Calibri"/>
        <family val="2"/>
        <scheme val="minor"/>
      </rPr>
      <t xml:space="preserve">
تجهيز مواد وعمل لإنشاء برج حديدي لحمل خزانات الماء يكون سطح البرج بابعاد (2*3)م باستعمال هيكل حديدي من الشيلمان قياس (4) انج وسمك ( 6 ) ملم (ايراني ) ،مع التقطيع كل وسط البرج بنفس مقطع الحديد مع عمل اعمدة بارتفاع  3 م  باستخدام شيلمان قياس 4 انج  مع تثبيت حديد زاوية 2 انج سمك 3 ملم  ربط بين الاعمدة  للتقوية مع  التثبيت الجيد بعمل قواعد مناسبة من الكونكريت بابعاد( 40*40*40) سم  للأعمدة ظاهرية مع  تغليف سطح البرج بالبليت سمك 3 ملم (جكر بليت )مع عمل درج لغرض الصعود الى البرج من الحديد انبوب مربع  قياس (2*2) انج مع التقطيع بايات كل 25  سم من نفس المقطع شاملا العمل الصبغ بمانع الصدأ والبوية مع كل ما يتطلبه العمل وحسب توجيهات المهندس</t>
    </r>
  </si>
  <si>
    <r>
      <rPr>
        <b/>
        <u/>
        <sz val="11"/>
        <color theme="1"/>
        <rFont val="Calibri"/>
        <family val="2"/>
        <scheme val="minor"/>
      </rPr>
      <t>تبديل ماستك :ـ</t>
    </r>
    <r>
      <rPr>
        <sz val="11"/>
        <color theme="1"/>
        <rFont val="Calibri"/>
        <family val="2"/>
        <scheme val="minor"/>
      </rPr>
      <t xml:space="preserve">
تجهيز مواد وعمل لقلع الماستك بين قطع الشتايكر  و تنظيف المفاصل جيداً بالهواء  مع ملئ المفاصل بالماستك الجديد  نوعية جيدة  مع عمل أحواض من الماستك عند فتحات تصريف المرازيب على ان يتم تنزيل المرازيب تحت  مستوى الشتايكر  ب (2 سم) مع  تعويض قطع الشتايكر المتضررة والتالفة مع اعادة الخبن المتضرر للجوانب مع كل مايتطلب العمل وحسب توجيهات المهندس المشرف .
</t>
    </r>
  </si>
  <si>
    <t xml:space="preserve"> Unit price
 (USD) </t>
  </si>
  <si>
    <t>تجهيز وتثبيت وتأسيس خزان ماء حجم (1) م3 من البليت المغلون كيج (16) مع جميع ملحقاته والطوافة مع التثبيت على البرج الحديدي باستخدام قواعد بلاستيكية  مع كل ما يتطلبه العمل وحسب توجيهات المهندس المشرف0</t>
  </si>
  <si>
    <t>عدد</t>
  </si>
  <si>
    <t>water tanksخزانات ماء</t>
  </si>
  <si>
    <t>جهيز وتركيب حنفيات ماء قياس  ( 1/2 ) انج كروم  ثقيل ( تركي ) نوعية ممتازة مع كل ما يتطلبه وحسب توجيهات المهندس المشرف0</t>
  </si>
  <si>
    <t>tapsحنفيات</t>
  </si>
  <si>
    <t xml:space="preserve">_x000D_
Supplying materials and work for laying a galvanized pipe (Turkish) of good quality (1/2) inch with the connecting accessories (Turkish) of excellent quality and all that is needed to deliver water to all water intakes in a good manner and connect the new water tanks, including work on drilling and removing the blocks wherever they are found with dyeing the pipes Antirust material with asphalt and packing with tape craze for dirt areas with all that the work requires and as directed by the supervising engineer_x000D_
</t>
  </si>
  <si>
    <t xml:space="preserve">
تجهيز مواد وعمل لمد أنبوب مغلون ( تركي ) نوعية جيدة  (1/2) انج مع ملحقات الربط ( تركي ) نوعية ممتازة وكل ما يلزم لإيصال الماء إلى جميع مآخذ المياه بصورة جيدة وربط خزانات الماء الجديدة  شاملاً العمل الحفر وقلع الصبات أينما وجدت مع صبغ الانابيب بمادة مانع الصدأ مع التزفيت والتغليف بالتيب كريز للمناطق الترابية مع كل ما يتطلبه العمل وحسب توجيهات المهندس المشرف
</t>
  </si>
  <si>
    <t>Water installations:التأسيسات المائية:ـ</t>
  </si>
  <si>
    <t xml:space="preserve">
تجهيز مواد وعمل لتنفيذ ومد أنابيب تصريف لمياه المجاري بلاستيك ضغط عالي ( 10 ) بار (مصري )  4 انج نوعية ممتازة، ويشمل السعر الحفر والدفن وتكسير الصبات أينما وجدت مع تغليف الانبوب بطبقة من الرمل سمك ( 10 ) سم من جميع الاتجاهات، ثم إعادة الصب و الانهاءات القديمة ، مع كل ما يتطلبه العمل وحسب توجيهات المهندس المشرف 
</t>
  </si>
  <si>
    <t>sewage network:-شبكة مجاري:-</t>
  </si>
  <si>
    <t>تجهيز مواد وعمل لتبديل المقاعد القديمة بأخرى جديدة ( تركي) نوعية جيدة مع الكلي ( مصري ) مع إنهاء الجوانب بنفس نوعية الكاشي الموجود باستعمال مونة الاسمنت المقاوم والرمل (3:1) مع الشربتة بالاسمنت الأبيض شاملا العمل تركيب وربط طراد بلاستك (تركي ) مع أنبوب التصريف وتثبيته بصورة جيدة بواسطة قفائص مع إيصال الماء للطراد والفحص مع كل ما يتطلبه العمل وحسب توجيهات المهندس المشرف.</t>
  </si>
  <si>
    <t>تجهيز مواد وعمل لقلع المرد القديم والتنظيف بصورة جيدة ثم  البناء بالطابوق الجمهوري الجديد بسمك (  24 ) سم  بارتفاع 40 سم  باستعمال مونة الاسمنت العادي والرمل (3:1)  مع اللبخ  بالاسمنت العادي ( عراقي ) من الجهتين والنثر  مع عمل اعمدة من الطابوق قياس  ( 36 * 24)سم  كل 2 م ، مع عمل مفاصل التمدد حسب ما يراه المهندس المشرف، مع كل ما يتطلبه العمل وحسب توجيهات المهندس المشرف شاملا العمل تكسير الشتايكر لحافات المرد حسب العرض المطلوب مع إعادة الخبن والتزفيت.</t>
  </si>
  <si>
    <t xml:space="preserve"> take off/ Rebuild Water bufferقلع / اعاة بناء مردات</t>
  </si>
  <si>
    <t>Supplying materials and work to carry out maintenance work for iron doors with dimensions (2 x 0.8) m pressing one side and fixing them by welding with compensation for all the deficiencies of the curtains, locks, kilns (Turkish) and ashes, then dyeing with anti-rust and paint with good fixation of the frame with all that the work requires Supervising Engineer Instructions
"</t>
  </si>
  <si>
    <t xml:space="preserve">
تجهيز مواد وعمل للقيام بأعمال الصيانة للأبواب الحديدية بأبعاد (2×0,8) م كبس وجه واحد وتثبيتها باللحام مع تعويض كافة النواقص من السركي و القفل والكيلون ( تركي ) والنرمادات ثم الصبغ بمانع الصدأ والبوية مع التثبيت الجيد للإطار مع كل ما يتطلبه العمل وحسب توجيهات المهندس المشرف
</t>
  </si>
  <si>
    <t>Iron doors maintenanceصيانة أبواب حديدية :</t>
  </si>
  <si>
    <t>Supplying materials for an iron tower to hold water tanks. The roof of the tower shall be in dimensions (2 * 3) using an iron frame of Shellman measuring (4) inches and thickness (6) mm (Iranian), cutting all the middle of the tower with the same iron section with the work of columns 3 height can The use of a shillman measuring 4 inches with fixing angle iron 2 inches thickness of 3 mm, good, good good, good of concrete with dimensions (40 * 40 * 40) thickness tower with a thickness of 3 mm of a billet of the same section, of the same section, escalation, patching, And the paint, the paint, the response, the paint, and the correction</t>
  </si>
  <si>
    <t xml:space="preserve">تجهيز مواد وعمل لإنشاء برج حديدي لحمل خزانات الماء يكون سطح البرج بابعاد (2*3)م باستعمال هيكل حديدي من الشيلمان قياس (4) انج وسمك ( 6 ) ملم (ايراني ) ،مع التقطيع كل وسط البرج بنفس مقطع الحديد مع عمل اعمدة بارتفاع  3 م  باستخدام شيلمان قياس 4 انج  مع تثبيت حديد زاوية 2 انج سمك 3 ملم  ربط بين الاعمدة  للتقوية مع  التثبيت الجيد بعمل قواعد مناسبة من الكونكريت بابعاد( 40*40*40) سم  للأعمدة ظاهرية مع  تغليف سطح البرج بالبليت سمك 3 ملم (جكر بليت )مع عمل درج لغرض الصعود الى البرج من الحديد انبوب مربع  قياس (2*2) انج مع التقطيع بايات كل 25  سم من نفس المقطع شاملا العمل الصبغ بمانع الصدأ والبوية مع كل ما يتطلبه العمل وحسب توجيهات المهندس </t>
  </si>
  <si>
    <t>No</t>
  </si>
  <si>
    <t>برج حديدي :- Iron Tower</t>
  </si>
  <si>
    <t>Preparation of materials and work to completely remove the old flat surface, clean the surface well, and then paint with two opposite layers of silica grade 20/30 (Iraqi), provided that the edges of the bitumen are raised with the tar at a height of 20 cm, then a layer of felt (Saudi or Emirati) is spread over the bitumen and then brushes A layer of liquid tar, then a layer of felt perpendicularly, with the edges of the felt being sewn with hot bitumen, then a layer of (Styropor) insulating cork (Iraqi) plates, thickness of 5 cm, high pressure, then covered with a layer of thick nylon, then a layer of riverine cement with Good shedding, then installing ready-made concrete slabs measuring (80 x 80 x 4) cm, then filling the joints with mastic (Iraqi), including the work of baking the edges with a width of no more than (10) cm with the work of mastic basins at the drain holes of the gutters, provided that the holes for the gutters are Below the level of the sticker by (2) cm, with all the work required and according to the directions of the supervising engineer.</t>
  </si>
  <si>
    <t>تجهيز مواد وعمل لقلع التسطيح القديم  بالكامل  مع تنظيف السطح بصورة جيدة ثم الطلاء  بطبقتين متعاكستين  من  القير السيال درجة 20/30 ( عراقي ) على ان ترفع حافات القير مع المرد بارتفاع 20 سم ثم فرش طبقة  من اللباد ( سعودي او اماراتي ) فوق القير ثم فرش طبقة من القير السيال ثم فرش طبقة من اللباد بصورة متعامدة على ان تدرز حافات اللباد بالقير الحار ثم  فرش طبقة من الواح مادة (الستايروبور)  العازلة  الفلين ( عراقي ) سمك 5 سم ضغط عالي  ثم  تغطى بطبقة من النايلون السميك ثم فرش طبقة من الزميج النهري مع التسليط الجيد ثم تثبيت بلاطات كونكريتية جاهزة قياس ( 80 × 80 × 4 ) سم ثم مليء الفواصل بمادة الماستك ( عراقي  ) ، شاملا العمل خبن الحافات بعرض لا يزيد عن ( 10 ) سم مع عمل أحواض ماستك عند فتحات تصريف المرازيب على ان تكون فتحات المرازيب اسفل منسوب الشتايكر بـ ( 2 ) سم ، مع كل ما يتطلبه العمل  وحسب توجيهات المهندس المشرف.</t>
  </si>
  <si>
    <t>قلع / إعادة التسطيح بالشتايكر الجديد :ـ Re install
new concrete tiles</t>
  </si>
  <si>
    <t>Preparing materials and work to remove the old mastic and clean the joints well with air and fill the joints with the new mastic (Iraqi) with the work of basins of mastic at the drain holes of the gutters with the return of the damaged tack to the sides with all that requires work and according to the instructions of the supervising engineer with the replacement of the damaged stickers.</t>
  </si>
  <si>
    <t>تجهيز مواد وعمل لقلع الماستك القديم و تنظيف المفاصل جيداً بالهواء  مع ملئ المفاصل بالماستك الجديد  ( عراقي ) مع عمل أحواض من الماستك عند فتحات تصريف المرازيب مع اعادة الخبن المتضرر للجوانب مع كل مايتطلب العمل وحسب توجيهات المهندس المشرف مع تبديل قطع الشتايكر المتضررة.</t>
  </si>
  <si>
    <t xml:space="preserve"> change masticتبديل ماستك </t>
  </si>
  <si>
    <r>
      <t>·</t>
    </r>
    <r>
      <rPr>
        <sz val="11"/>
        <color theme="1"/>
        <rFont val="Calibri"/>
        <family val="2"/>
        <scheme val="minor"/>
      </rPr>
      <t>       تجهيز وتركيب وفحص قاعدة فلورسنت 4 قدم ليد LED ( 72 واط ) نوع بترا ( للصفوف الدراسية وغرف الإدارة) من نوع بترا ومع كل ما يتطلبه العمل وحسب توجيهات المهندس المشرف</t>
    </r>
  </si>
  <si>
    <t>تراكيب انارة:-Lamp Bracket</t>
  </si>
  <si>
    <t>خزان ماءWater Tank</t>
  </si>
  <si>
    <t xml:space="preserve">A - Dimensions (4 x 0.4 x .0.75) m </t>
  </si>
  <si>
    <t xml:space="preserve">أ- بأبعاد (4×0,4×0,75) </t>
  </si>
  <si>
    <t xml:space="preserve">B - Dimensions (6 x 0.55 x .0.75) m </t>
  </si>
  <si>
    <t>تجهيز مواد وعمل لصيانة جابية الماء القديمة المتضررة بقلع السيراميك المتضرر بالكامل واعادة التطبيق بالسيراميك ( ايراني او هندي ) نوعية جيدة مع كافة اعمال الصيانة المائية والصحية وتعويض المتضرر منها من حنفيات وانابيب وسيفون مع كل ما يتطلبه العمل وحسب توجيهات المهندس المشرف و كما يلي :-</t>
  </si>
  <si>
    <t xml:space="preserve">صيانة جابيات الماءWash Hand Facility </t>
  </si>
  <si>
    <t>A- A tower with dimensions (2 x 5) m with (6) columns to hold (4) tanks.</t>
  </si>
  <si>
    <t>Supplying materials and work to construct an iron tower with a height of (3) m from the slab to carry water tanks (on one floor). The structure of the tower (columns and frame) shall be made of iron saqiya (the skirts) measuring (3) inches and thickness (4) mm with the cutting of the center of the tower from the top. Bottom of the tanks) with the same section with packing the bottom of the tanks with an iron pallet (jacker plate) thickness of (3) mm with cutting the center of the tower for strengthening and from all sides with angle iron measuring (2) inches, including work, good fixation of the columns by implementing an appropriate base of reinforced concrete thickness (20) It is armed with a layer of steel reinforcement with a diameter of (12) mm in both directions, every (20) cm, with a square by breaking the bricks at the bottom with a good slope with the work of a strap under the base measuring (50 × 30) cm of reinforced concrete (10 mm each 20 cm with reinforcement 6 longitudinal, measuring 12 mm) with the squaring of these bases, with good edges, with the installation of a base plat (thickness (1) cm for the support at the top of the casting, taking into account the connection to it with the reinforcement at the bottom (with the tie and the casting) with the addition of an iron belt (frame) around the tanks From a section suitable for the purpose of installing tanks on the tower, as well as adding a shed from the top of the tower, with a height of (2.5) m, of white kirby measuring (0.6) It protrudes from the tower (30) cm with columns of a square section measuring (3) Ang around the shed with the appropriate cutting for it for the purpose of strengthening using a suitable iron section, including work, implementing a service ladder for climbing with a suitable torsion from the top using square iron (2) Ang with cutting For bays, each (25) cm of the same section, with good paint with anti-rust and paint, two layers for each of them and for all iron sections, taking into account the closure of the openings, kneading, welding seams, and technically including the price of moving and connecting the old (or new) tanks on the tower with appropriate bases with all water installations Required with good installation with all the work required and as directed by the supervising engineer.</t>
  </si>
  <si>
    <t>تجهيز مواد وعمل لإنشاء برج حديدي بارتفاع (3)م من الصبة لحمل خزانات الماء (بطابق واحد) يكون هيكل البرج ( الاعمدة والاطار ) من حديد الساقية  ( الجنل )  قياس (3) انج وسمك ( 4 ) ملم مع التقطيع لوسط البرج من الاعلى   ( اسفل الخزانات ) بنفس المقطع مع تغليف اسفل الخزانات بالبليت الحديدي (جكر بليت ) سمك (3) ملم مع تقطيع وسط البرج للتقوية ومن جميع الجهات بحديد زاوية قياس (2 )انج  شاملا العمل التثبيت الجيد للأعمدة بتنفيذ قاعدة مناسبة من الكونكريت المسلح سمك (20) سم يسلح بطبقة من حديد التسليح قطر (12)ملم بالاتجاهين كل  (20)سم مع التربيع بكسر الطابوق اسفلها مع الحدل الجيد مع عمل رباط اسفل القاعدة قياس (50×30) سم من الخرسانة المسلحة (اتاري قياس 10 ملم كل 20 سم مع تسليح طولي عدد 6 قياس 12 ملم ) مع التربيع لهذ القواعد مع الحدل الجيد مع تركيب ( base plat (سمك (1) سم للإسناد اعلى الصبة مع مراعاة الربط لها مع التسليح في الاسفل (مع الرباط والصبة) مع اضافة حزام حديدي (أطار) حول الخزانات من مقطع مناسب لغرض تثبيت الخزانات على البرج وكذلك أضافة سقيفة من اعلى البرج بارتفاع (2.5)م من الكيربي الابيض قياس (0.6) تبرز عن البرج (30)سم مع أعمدة من مقطع مربع قياس (3) أنج حول السقيفة مع التقطيع المناسب لها لغرض التقوية باستخدام مقطع حديد مناسب شاملا العمل  تنفيذ سلم خدمة للصعود ذو التواء مناسب من الاعلى باستعمال حديد مربع قياس (2)أنج مع التقطيع للبايات كل (25)سم من نفس المقطع مع الصبغ الجيد بمانع الصدأ والبوية طبقتين لكل منهما ولجميع المقاطع الحديدية مع مراعاة غلق الفتحات والمعجنة واللحام الدرز وبشكل فني شاملا السعر نقل وربط الخزانات القديمة (أو الجديدة ) على البرج مع قواعد مناسبة لها مع كافة التأسيسات المائية المطلوبة مع التثبيت الجيد لها مع كل ما يتطلبه العمل وحسب توجيهات المهندس المشرف .</t>
  </si>
  <si>
    <t>برج حديدي:ـTower holder for tanks</t>
  </si>
  <si>
    <t>تجهيز مواد وعمل لتنفيذ اعمال الاسناد للجسور بأعمدة اسناد بناء بالطابوق ومونة الاسمنت والرمل مع اللبخ والنثر مع كل ما يتطلبه العمل وحسب توجيهات المهندس المشرف وحسب ما يلي :-</t>
  </si>
  <si>
    <t>بناء عمود اسناد Building a support column</t>
  </si>
  <si>
    <r>
      <t>تجهيز مواد وعمل لقلع الماستك بين قطع الشتايكر  و تنظيف المفاصل جيداً بالهواء مع وإضافة مادة قاتلة للأدغال و ملئ المفاصل بالماستك الجديد  نوعية جيدة (عراقي ) مع عمل أحواض من الماستك عند فتحات تصريف المرازيب مع  تعويض قطع الشتايكر المتضررة والتالفة مع اعادة الخبن المتضرر للجوانب مع كل ما يتطلبه العمل وحسب توجيهات المهندس المشرف</t>
    </r>
    <r>
      <rPr>
        <b/>
        <sz val="11"/>
        <color theme="1"/>
        <rFont val="Calibri"/>
        <family val="2"/>
        <scheme val="minor"/>
      </rPr>
      <t>.</t>
    </r>
  </si>
  <si>
    <t>تبديل ماستك Mastic</t>
  </si>
  <si>
    <t>B - Using a galvanized pallet (18) and a width of (70) cm so that it covers the expansion joint completely, and the installation is on both sides, using screw and air with a downward extension according to the reality of the situation on each side, with connecting the pieces in the longitudinal direction with each other with foam sutures.</t>
  </si>
  <si>
    <t>ب -  باستخدام بليت مغلون كيج (18) وبعرض (70 ) سم بحيث يغطي  مفصل التمدد بالكامل ويكون التثبيت من الجهتين وباستخدام البرغي والجوي مع امتداد نازل حسب واقع الحال من كل جهة، مع ربط القطع بالاتجاه الطولي مع بعضها مع الدرز بالفوم .</t>
  </si>
  <si>
    <t>أ‌-   باستخدام ترايش الألمنيوم المضلع عــــرض (20) سم ويكون التثبيت باستخدام البرغي والجوي مع تصليح الحافات وحسب الانهاءات الموجودة مع ملئ المفاصل بالفوم او حبل فلين.</t>
  </si>
  <si>
    <t>Preparing materials and work for the purpose of wrapping the expansion joints with all that the work requires and according to the directions of the supervising engineer, as follows:</t>
  </si>
  <si>
    <t>تجهيز مواد وعمل لغرض تغليف مفاصل التمدد مع كل ما يتطلبه العمل وحسب توجيهات المهندس المشرف وكما يلي :</t>
  </si>
  <si>
    <t>تغليف مفاصل التمدد covering expansion joints</t>
  </si>
  <si>
    <t>تجهيز مواد وعمل لتنفيذ باية عند جابية الماء داخل الوحدة الصحية وذلك بصب خرسانة عادية سمك (20)سم وعرض ( 30 سم ) وبطول (4)م باستخدام الاسمنت المقاوم للأملاح بنسبة خلط (3:1.5:1) فوق الصبة القديمة تحت الكاشي الموزائيك شامل العمل قلع الكاشي القديم  مع كل ما يتطلبه العمل وحسب توجيهات المهندس المشرف.</t>
  </si>
  <si>
    <t>تجهيز مواد وعمل لغرض تركيب وتثبيت زجاج جديد سمك (4) ملم  بدل الزجاج المتضرر والمكسور باستعمال السليكون والمعجون سوري نوعية جيدة شاملا العمل تنظيف أطار الشبابيك من الزجاج القديم والمعجون بصورة جيدة والتنظيف ورفع الانقاض مع كل ما يتطلبه العمل وحسب توجيهات المهندس المشرف.</t>
  </si>
  <si>
    <t xml:space="preserve">زجاجGlass </t>
  </si>
  <si>
    <t>Preparing materials and work to break the damaged part of the breaker with cutting the reinforcing parts with the limbs and making all the finishes of the ficus and scattering with the addition of plasticizers (sbr) inclusive. The work is to remove the rubble with all that the work requires and according to the instructions of the supervising engineer and according to the following: -
1- Ground floor window breaks
2 - window breaks on the first floor
Note that the width of the chips is (40 cm) and the thickness is (12 cm).</t>
  </si>
  <si>
    <t>تصليح كاسرة Rebles Maintenance</t>
  </si>
  <si>
    <t>L.S</t>
  </si>
  <si>
    <t>Take off / returning a new western seat (Turkish)
Supplying materials and work staff to replace the old western seat (in the teachers’ tolits' unit) with a new one (Turkish) with finishing the sides with the same quality as the existing cache using a mortar of resistant cement and sand (3:1) with a white cement mortar with water delivery and examination with all that the work requires and according to the directions Supervising engineer.</t>
  </si>
  <si>
    <t>Supplying materials ,tools and quarrying thel old privent water at surfuce building in a good way, building with new bricks, with a thickness of (24) cm, with a height of 40 cm, using a mortar of ordinary cement and sand (3: 1) with ficus with ordinary cement (Iraqi) on both sides and prose with the work of columns of bricks measuring (36) * 24) cm every 2 m, with the expansion joints made according to what the supervising engineer sees, with everything that improves his work rate, and the instructions of the supervising engineer, including the work of breaking down the concrete tiles (Shtaiger) for the rims of the rib according to the required width with re-burden and asphalt.</t>
  </si>
  <si>
    <t>Supplying and install water taps measuring 1/2 inch, heavy chrome (Turkish), excellent quality with all that is required and according to the directions of the supervising engineer.</t>
  </si>
  <si>
    <t>Supplying, installing and establishing a water tank with a volume of (1) m3 of galvanized pallet cage (16) with all its accessories and the raft with installation on the iron tower using plastic bases with all that the work requires and according to the directions of the supervising engineer</t>
  </si>
  <si>
    <t>Supplying materials ,tools and work staff for  casting new Manhols ,using cement resisting salts in a mixing ratio (3: 1.5: 1) thickness of 15 cm for walls and floor and inside it at the base of the outlet with ficus and asphalt from the inside and installing a high pressure plastic cover (Turkish) good quality, including work to remove manholes Old with all that is the work and work of an inner barmaid, directions of the supervisor engineer</t>
  </si>
  <si>
    <t xml:space="preserve"> Supplying materials, tools  and work staff for salts in a mixing ratio (3: 1.5: 1) thickness of 15 cm for walls and floor and inside it at the base of the outlet with ficus and asphalt from the inside and installing a high pressure plastic cover (Turkish) good quality, including work to remove manholes Old with all that is the work and work of an inner barmaid, directions of the supervisor engineer</t>
  </si>
  <si>
    <t>Supplying materials and work to replace the old seats with new ones (Turkish) of good quality with the kidneys (Egyptian) with finishing the sides with the same quality as the existing ones using a mortar of resistant cement and sand (3:1) with a white cement mortar including the installation and connection of a plastic flush(Turkish) with a pipe Drainage and fixing it well by means of cages with delivery of water to the flush and examination with all that the work requires and according to the directions of the supervising engineer.</t>
  </si>
  <si>
    <t>صب منهولات جديدة:-casting new manholes</t>
  </si>
  <si>
    <t xml:space="preserve">تجهيز مواد وعمل لتكسير الجزء المتضرر من الكاسرة  مع قطع أجزاء التسليح بالأطراف مع إجراء كافة الانهاءات من اللبخ والنثر مع إضافة المواد الملدنة الرابطة (sbr) شاملا" العمل رفع الأنقاض مع كل ما يتطلبه العمل وحسب توجيهات المهندس المشرف  وحسب ما يلي :-
1-    كاسرات شبابيك الطابق الأرضي
2 - كاسرات شبابيك الطابق الأول 
علما" أن عرض الكاسرات ( 40 سم ) سمك ( 12 سم ) .   </t>
  </si>
  <si>
    <t>Supplying materials ,tools and work for the purpose of installing and installing new glass (4) mm thick instead of damaged and broken glass using silicon and good quality Syrian paste, including cleaning the window frames from old glass and putty well, cleaning and removing rubble  with all that the work requires and according to the instructions of the supervising engineer.</t>
  </si>
  <si>
    <t>Preparing materials,tools and work staff to take off and re-casting the step for the classrooms side with a length of (20) m, a height of (20) cm, and a width of (30) cm using ordinary concrete with all that the work requires and as directed by the supervising engineer.</t>
  </si>
  <si>
    <t>Supplying materials, tools  and work staff to implement a step  at the hand wash place /long sink(Jabiya)  inside toilte unit  casting by ordinary concrete thickness (20) cm, width (30 cm) and length (4) m using salt-resistant cement with a mixing ratio of (3:1.5:1) up the old old concrte layer  under the mosaic piece . includeding Work to take off the old Kashi with all  .work requires and according to the directions of the supervising engineer</t>
  </si>
  <si>
    <t>A- Using a corrugated aluminum tread, 20 cm wide, and fixing by screw and air with repair of .the rims and according to the existing finishes with filling the joints with foam or cork rope.</t>
  </si>
  <si>
    <t>Supplying materials ,tools and work staff to remove the mastic between the pieces of the concrete tiles (shtayger) and clean the joints well with the air with the addition of a killer substance to the bush and fill the joints with the new mastic of good quality (Iraqi) with the work of basins of mastic at the drain holes of the gutters with the compensation of the damaged and damaged pieces of stikers with the restoration of the damaged kilns for the sides What the work requires and as directed by the supervising engineer.</t>
  </si>
  <si>
    <t>Supplying materials ,tools and work staff to carry out supporting works for bridges with building supportingcolumns  bricks, cement mortar and sand with ficus and scattering dye, with all that the work requires and according to the directions of the supervising engineer and according to the following:</t>
  </si>
  <si>
    <t>A- Dimensions (60 x 24) cm and a height of (2.40) m for the ground floor, including work to excavate a foundation of dimensions (60 x 90) cm and a depth of (0.6) m, after breaking the old floor form with space spreads, thickness (30 cm) with good slope and layer brushes Nylon and casting reinforced concrete (30) cm was poured using resistant cement and 12 mm diameter reinforcing iron each (15) cm (in the form of a box) two grids and in both directions, and 15 cm padlocks were poured using resistant cement, then building with bricks, cement and sand mortar.</t>
  </si>
  <si>
    <t>B- With dimensions (60 x 24) cm and a height of (2.40) m for the first floor, it is executed on the ceiling's bridge of the first floor and perpendicular to the column  of the ground floor with 15 cm padlock casting using resistant cement</t>
  </si>
  <si>
    <t>C- Dimensions (48 x 24) cm and a height of (2.40) m for the ground floor at Al-Qadah kindergarten , including work to excavate a foundation of dimensions (50 x 75) cm and a depth of (0.6) m after take off  the old floor form with brushes subbus, thickness (30 cm) with Good cement, a nylon layer, and pouring reinforced concrete (30) cm using resistant cement and using reinforcing steel with a diameter of (12) mm each (15) cm (in the form of a box) two nets and in both directions, pouring a bucket (15) cm using resistant cement, then building with bricks and mortar Cement and sand.</t>
  </si>
  <si>
    <t xml:space="preserve">Supplying materials ,tools and work staff for the maintenance of the old damaged hands wash(long sink/ Jabiyha)   by removing the damaged ceramic completely and re-application with ceramic (Irani or Indian) , good quality with all water and sanitary maintenance works and compensating the damaged ones from taps, pipes and siphons with all that the work requires and according to the instructions of the supervising engineer </t>
  </si>
  <si>
    <t>تجهيز وتثبيت وتأسيس خزان ماء حجم (1) م3 بليت مغلون كيج (16) ملم مع جميع ملحقاته والطوافة مع التثبيت على البرج الحديدي  بشكل جيد وباستخدام قواعد مناسبة،  مع التثبيت مع كل ما يتطلبه العمل وحسب توجيهات المهندس المشرف.</t>
  </si>
  <si>
    <t>Supplying, installing and establishing a water tank with a volume of (1) m3, a gallon cage (16) mm with all its attachments and the raft, with installation on the iron tower well and using appropriate bases, with installation with all that the work requires and as directed by the supervising engineer.</t>
  </si>
  <si>
    <t>Supply, install and test Ventilation exhaust fan (6 inch) good qaulity((Atlas) brand,and all the requirements to complete the job.</t>
  </si>
  <si>
    <r>
      <rPr>
        <b/>
        <u/>
        <sz val="11"/>
        <color theme="1"/>
        <rFont val="Calibri"/>
        <family val="2"/>
        <scheme val="minor"/>
      </rPr>
      <t>Construction of new walls for bathrooms: _</t>
    </r>
    <r>
      <rPr>
        <sz val="11"/>
        <color theme="1"/>
        <rFont val="Calibri"/>
        <family val="2"/>
        <scheme val="minor"/>
      </rPr>
      <t xml:space="preserve">
Supplying materials,tools and work staff to pick a foundation width of 40 cm and depth of 60 cm with brushes and a layer of pebbles (Subbace) thickness(20)cm then brushes a layer of thick agricultural nylon and casting reinforced concrete using salt-resistant cement and mixing ratio (3:1.5:1) and thickness (30 cm ) using armature ( Ukrainian ) diameter (12) Number ( 4 ) with Atari ( 10 ) mm each ( 20) cm then 1 : 3) the cutter should be carried out with a thickness of (24 cm) at the door pillars or wherever necessary and good connection with the original walls by making (comb)to ensure the overlap of walls or fastening by adding a iron piece each (20) cm, with all the required work and with the approval of the supervising engineer .</t>
    </r>
  </si>
  <si>
    <r>
      <rPr>
        <b/>
        <u/>
        <sz val="11"/>
        <color theme="1"/>
        <rFont val="Calibri"/>
        <family val="2"/>
        <scheme val="minor"/>
      </rPr>
      <t xml:space="preserve">Change Mastic: </t>
    </r>
    <r>
      <rPr>
        <sz val="11"/>
        <color theme="1"/>
        <rFont val="Calibri"/>
        <family val="2"/>
        <scheme val="minor"/>
      </rPr>
      <t xml:space="preserve">
Processing materials and work to take off the Mastic between the pieces of concrete tiles and clean the joints well air with filling the joints with new Mastic good quality with the work of Mastic troughs in the drainage holes of the grotto should load the grotto below the level of the stiker by (2 cm) with compensation of the Mastic pieces by (2 cm).</t>
    </r>
  </si>
  <si>
    <r>
      <rPr>
        <b/>
        <u/>
        <sz val="11"/>
        <color rgb="FF000000"/>
        <rFont val="Calibri"/>
        <family val="2"/>
        <scheme val="minor"/>
      </rPr>
      <t>Iron tower</t>
    </r>
    <r>
      <rPr>
        <sz val="11"/>
        <color rgb="FF000000"/>
        <rFont val="Calibri"/>
        <family val="2"/>
        <scheme val="minor"/>
      </rPr>
      <t xml:space="preserve">
Supplying materials ,tools and work staff to create an iron tower to carry water tanks, the surface of the tower with Dimensions (2*3) m using an iron structure of iron piece Shillman) measuring (4)inch  and thickness ( 6 ) mm) (Irani origin), with cutting each center of the tower with the same section of iron with the work of columns with a height of 3 m using Shillman measuring 40*40*40 3mm thickness (jker plate), doing stair  for the purpose of ascending to the tower of Iron Square tube measure (2*2) Inch with chipping byes every 25 cm of the same section including rust prevention and poi work with each What it takes to work as directed by the engineer</t>
    </r>
  </si>
  <si>
    <r>
      <rPr>
        <b/>
        <u/>
        <sz val="11"/>
        <color theme="1"/>
        <rFont val="Calibri"/>
        <family val="2"/>
        <scheme val="minor"/>
      </rPr>
      <t>Demolish / rebuilding the water buffer :</t>
    </r>
    <r>
      <rPr>
        <sz val="11"/>
        <color theme="1"/>
        <rFont val="Calibri"/>
        <family val="2"/>
        <scheme val="minor"/>
      </rPr>
      <t xml:space="preserve">
Supplying materials and work staff to take off the old water prevint and clean well and then construction with the new Republican brick with a thickness of (24) cm using ordinary cement mortar and sand (3:1) with ficus with ordinary cement ( Iraqi ) on both sides and scattering with the work of columns of bricks measuring ( 36 * 24)cm every 2 m, with the work of expansion joints as
Height 40 cm</t>
    </r>
  </si>
  <si>
    <r>
      <rPr>
        <b/>
        <u/>
        <sz val="11"/>
        <color theme="1"/>
        <rFont val="Calibri"/>
        <family val="2"/>
        <scheme val="minor"/>
      </rPr>
      <t>Take off / return a new Eastern seat with a flush: _</t>
    </r>
    <r>
      <rPr>
        <sz val="11"/>
        <color theme="1"/>
        <rFont val="Calibri"/>
        <family val="2"/>
        <scheme val="minor"/>
      </rPr>
      <t xml:space="preserve">
Supplying materials,tools and work staff to replace the old seats with new ones ( Turkish) good quality with aggregate (Egyptian ) with the finishing of the sides with the same quality as the existing Kashi using mortar resistant cement and sand (3:1) with Sherbet White Cement including the work processing, installation and connecting a Turkish plastic flush good quality with the drainage pipe and install it.</t>
    </r>
  </si>
  <si>
    <r>
      <rPr>
        <b/>
        <u/>
        <sz val="11"/>
        <color theme="1"/>
        <rFont val="Calibri"/>
        <family val="2"/>
        <scheme val="minor"/>
      </rPr>
      <t>"Take off / return a new Western seat: _</t>
    </r>
    <r>
      <rPr>
        <sz val="11"/>
        <color theme="1"/>
        <rFont val="Calibri"/>
        <family val="2"/>
        <scheme val="minor"/>
      </rPr>
      <t xml:space="preserve">
Supplying materials ,tools and work staff to replace the old seats with new ones ( Turkish) good quality with the opposite (Egyptian ) with finishing the sides with the same quality as the existing Kashi using mortar resistant cement and sand (3:1)with the work of a siphon nearby with the aggregate with the connection with the nearby sewers with the delivery of water to the cruiser and
"</t>
    </r>
  </si>
  <si>
    <r>
      <rPr>
        <b/>
        <u/>
        <sz val="11"/>
        <color theme="1"/>
        <rFont val="Calibri"/>
        <family val="2"/>
        <scheme val="minor"/>
      </rPr>
      <t>Rainwater gutter:</t>
    </r>
    <r>
      <rPr>
        <sz val="11"/>
        <color theme="1"/>
        <rFont val="Calibri"/>
        <family val="2"/>
        <scheme val="minor"/>
      </rPr>
      <t xml:space="preserve">
Supplying and installing plastic (4 inch) diameter (Egyptian) of excellent quality with reversals and heels and fixing well with cages on the wall with treating and filling the area of attachment of the gutters to the surface with mastic well with all that is required and as directed by the supervising engineer</t>
    </r>
  </si>
  <si>
    <t>Take off / return a new seat with Flush: :قلع / أعادة مقعد جديد مع طراد:ـ</t>
  </si>
  <si>
    <t xml:space="preserve">     مدة العمل المقترحة (     ) يوم</t>
  </si>
  <si>
    <t>In case there is any lack of clarity in the paragraphs mentioned below or any difference, the Arabic language will be considered as a reference.
في حال وجود عدم وضوح في الفقرات المذكوره ادناه او أي اختلاف فأنه سيتم اعتبار مامذكور باللغه العربيه هو الأساس</t>
  </si>
  <si>
    <t>1- All the materials supplied by the contractor must be according to Iraq's standard Specifications</t>
  </si>
  <si>
    <t xml:space="preserve">2- The contractor must provide samples , catalogues and specification of materials for testing and
approval by the site engineer </t>
  </si>
  <si>
    <t>3- Contractor must pay the cost for samples including any laboratory test required</t>
  </si>
  <si>
    <t>4- The price of works includes all job requierements as per Iraq's standard specification.</t>
  </si>
  <si>
    <t xml:space="preserve">                                                 وزارة التربية / المديرية العامة للتربية الكرخ الثالثة في محافظة بغداد / الأبنية المدرسية
                                                        الكشف التخميني لصيانة بناية مدرسة  الامة الابتدائية المختلطة</t>
  </si>
  <si>
    <t xml:space="preserve">   الموقع :محافظة بغداد / جانب الرصافة / الرصافة 1</t>
  </si>
  <si>
    <t>Al-Shaab Sector, Al-Baidha district, building 11.</t>
  </si>
  <si>
    <t>Rehabilation of Alouma School</t>
  </si>
  <si>
    <t>UNESCO in collaboration with the Directorate of Education of Rusafa-1  now operating the
 Rehabilitation of schools at Alouma school located in Al-Shaab Sector, Al-Baidha district, building 11, The Project is Funded by Educate A Child. the schools consist of 13 classrooms with one floor. The school needs for minor as mentioned and specify in the below Bill of Quantity.</t>
  </si>
  <si>
    <t xml:space="preserve">Notes about BoQ:
• Removing all the debris from the school outside the municipal boundaries.
• Documentation with pictures of the works before, during and after implementation.
• Check of construction materials if requested (as directed by the Implementation Committee).
</t>
  </si>
  <si>
    <t>Civil Works</t>
  </si>
  <si>
    <t xml:space="preserve">                                                 وزارة التربية / المديرية العامة للتربية الكرخ الثالثة في محافظة بغداد / الأبنية المدرسية
                                                        الكشف التخميني لصيانة بناية مدرسة الشهيد رائد الابتدائية المختلطة</t>
  </si>
  <si>
    <t>AlRashdiyah Sector.</t>
  </si>
  <si>
    <r>
      <t xml:space="preserve"> تأسيس وتركيب ساحبة هواء ( 6 انج) </t>
    </r>
    <r>
      <rPr>
        <b/>
        <sz val="14"/>
        <color rgb="FFFF0000"/>
        <rFont val="Calibri"/>
        <family val="2"/>
        <scheme val="minor"/>
      </rPr>
      <t xml:space="preserve"> </t>
    </r>
    <r>
      <rPr>
        <sz val="11"/>
        <rFont val="Calibri"/>
        <family val="2"/>
        <scheme val="minor"/>
      </rPr>
      <t>و مع كل ما يتطلبه العم</t>
    </r>
    <r>
      <rPr>
        <sz val="11"/>
        <color theme="1"/>
        <rFont val="Calibri"/>
        <family val="2"/>
        <scheme val="minor"/>
      </rPr>
      <t xml:space="preserve">ل وحسب توجيه المهندس المشرف. </t>
    </r>
  </si>
  <si>
    <r>
      <t xml:space="preserve">مفرغات هواء </t>
    </r>
    <r>
      <rPr>
        <b/>
        <sz val="14"/>
        <color theme="1"/>
        <rFont val="Calibri"/>
        <family val="2"/>
        <scheme val="minor"/>
      </rPr>
      <t>:-Exust Fan</t>
    </r>
  </si>
  <si>
    <t>Supplying, installing and inspecting a 4-foot LED fluorescent base (72 watts) of the Petra type (for classrooms and administration rooms) of the Petra type and with all that the work requires and as directed by the supervising engineer</t>
  </si>
  <si>
    <t xml:space="preserve">
 تجهيز مواد وعمل لصب منهولات جديدة بالخرسانة العادية باستخدام الأسمنت المقاوم للأملاح بنسبة خلط (3:1.5:1)  سمك 15 سم للجدران والارضية  وعمل الانحدارات اللازمة في قاعدة المنهول مع اللبخ والتزفيت من الداخل والخارج و تثبيت غطاء بلاستيكي ضغط عالي ( تركي ) نوعية جيدة، شاملا العمل قلع المنهولات القديمة مع كل ما يتطلبه العمل وعمل ساقية داخلية وحسب توجيهات المهندس المشرف منهول  بابعاد 40*40 سم  
</t>
  </si>
  <si>
    <t xml:space="preserve">                                                 وزارة التربية / المديرية العامة للتربية الكرخ الثالثة في محافظة بغداد / الأبنية المدرسية
                                                        الكشف التخميني لصيانة بناية مدرسة النسور الابتدائية المختلطة</t>
  </si>
  <si>
    <t>Al-Adhmiyah Sector, Alqaherah district.</t>
  </si>
  <si>
    <t>Rehabilation of AlNesowr School</t>
  </si>
  <si>
    <t>UNESCO in collaboration with the Directorate of Education of Rusafa-1  now operating the
 Rehabilitation of schools at AlNesowr school located in Al-Adhmiyah Sector, Alqaherah district. The Project is Funded by Educate A Child. the schools consist of 24 classrooms with two floor. The school needs for minor as mentioned and specify in the below Bill of Quantity.</t>
  </si>
  <si>
    <t>Rehabilation of Al-Shahid Raa'd School</t>
  </si>
  <si>
    <t>UNESCO in collaboration with the Directorate of Education of Rusafa-1  now operating the
 Rehabilitation of schools at Al-Shahid Raa'd school located in AlRashdiyah Sector, The Project is Funded by Educate A Child. the schools consist of 24 classrooms with two floor. The school needs for minor as mentioned and specify in the below Bill of Quantity.</t>
  </si>
  <si>
    <t xml:space="preserve">تجهيز مواد وعمل لغرض تركيب وتثبيت زجاج جديد     ( ايراني ) (4ملم ) بدل الزجاج المتضرر والمكسور باستعمال معجون ( سوري ) نوعية جيدة شاملا العمل تنظيف أطار الشبابيك من الزجاج القديم والمعجون بصورة جيدة والتنظيف ورفع الانقاض مع كل ما يتطلبه العمل وحسب توجيهات المهندس المشرف . </t>
  </si>
  <si>
    <t>زجاج glass</t>
  </si>
  <si>
    <t xml:space="preserve">
Supplying materials, tools and work staff for the purpose of installing and fixing new  glass (Irany) (4 mm) instead of the damaged and broken glass using good quality (Syrian) paste, including cleaning the window frames from the old glass and putty well, cleaning and removing the rubble,  with all   work requires and according to the instructions of the supervising engineer.</t>
  </si>
  <si>
    <t>قلع / اعادة تطبيق كاشي سيراميك للجدران:Take off / re-applying piece of ceramics for walls:-</t>
  </si>
  <si>
    <t xml:space="preserve">
 تجهيز مواد وعمل لقلع كاشي السيراميك  المتضرر للجدران مع المونة وصولاً للطابوق  ثم التطبيق بالسيراميك نوع ( ايراني ) نوعية جيدة جداً باستعمال مونة الاسمنت والرمل ( 1 : 3 ) على ان يراعى استوائية الوجة واستقامة المفاصل مع الشربته بالاسمنت الابيض مع التنظيف الجيد مع كل ما يتطلبه العمل وحسب توجيهات المهندس المشرف</t>
  </si>
  <si>
    <t xml:space="preserve">
Supplying of materials ,tools and work staff  to take off the damaged ceramic piece cover of the walls with mortar down to the bricks, then application with ceramic type (Irani origin ) very good quality using cement and sand mortar (1: 3) provided that the equatorial face and the straightness of the joints with the white cement syrup with good cleaning with all that the work requires As directed by the supervising engineer.</t>
  </si>
  <si>
    <t xml:space="preserve">
تجهيز مواد وعمل للقيام بأعمال الصيانة للباب الحديدي وتثبيتها باللحام مع تعويض كافة النواقص من السركي و القفل والكيلون ( تركي ) والنرمادات ثم الصبغ بمانع الصدأ والبوية مع التثبيت الجيد للإطار مع كل ما يتطلبه العمل وحسب توجيهات المهندس المشرف و حسب ما يلي :
أ‌-	باب  بأبعاد (2×0,8) م كبس وجهين .
ب‌-	باب  بأبعاد (2×0,8) م كبس وجه واحد      (الوحدة الصحية للمعلمات)
ت‌-	باب  بأبعاد (2×1) م كبس وجهين </t>
  </si>
  <si>
    <t xml:space="preserve">
Supplying materials ,tools and work staff to carry out maintenance work for the iron door and fixing it by welding with making up for all the deficiencies of the curtains, the lock, the cables (Turkish) and the sashes, then dyeing with anti-rust and paint with a good fixation of the frame with all that the work requires and according to the instructions of the supervising engineer and according to the following:
A- A door with dimensions of (2 x 0.8) m double-sided press.
B- A door with dimensions of (2 x 0.8) m. Pressing one side (the health unit for female teachers)
C- Door with dimensions (2 x 1) m double-sided press</t>
  </si>
  <si>
    <t xml:space="preserve">Iron doors maintenanceصيانة أبواب حديدية </t>
  </si>
  <si>
    <t>Pentlite dyeing:الصبغ بالبنتلايت:</t>
  </si>
  <si>
    <t xml:space="preserve">
تجهيز مواد وعمل للصبغ بالبنتلايت باستعمال طلاء نوعيه جيدة  (عراقي)  ثلاثة طبقات بعد معالجة الفطور وأجراء كافة  التصليحات اللازمة من أعمال البياض واللبخ والمعجنة بحيث لا يتم الصبغ إلا بعد تقشير الصبغ القديم و معجنة وطلس وتنعيم السطوح بشكل جيد على أن يراعى الحفاظ على نظافة الكاشي والزجاج وحافات الأبواب والشبابيك والكهربائيات وتنظيفها من آثار الطلاء بصورة جيدة مع كل ما يتطلبه العمل وحسب توجيهات المهندس المشرف.</t>
  </si>
  <si>
    <t xml:space="preserve">
Supplying materials and work for dyeing with pentlite using good quality paint (Iraqi) three layers after treating the fungus and making all the necessary repairs from the work of whiteness, ficus and paste so that the dyeing is not done except after peeling the old dye and paste, lacquer and smoothing the surfaces well, taking into account maintaining the cleanliness of the cache and glass And the edges of doors, windows, and electricals, and clean them from traces of paint well, with all that the work requires, and according to the directions of the supervising engineer.</t>
  </si>
  <si>
    <t xml:space="preserve">
تجهيز سلم حديدي بعرض (50) سم بطول (4)م عدا الالتواء باستخدام انبوب حديد مربع ( تركي ) قياس         ( 2 انج ) للإطار والتقطيع باستخدام انبوب حديد ( 1 ) انج كل (25) سم،  مع كافة أعمال اللحام والمعجنة وغلق الفتحات والصبغ بمانع الصدأ والبوية مع التثبيت الجيد  وعمل التواء مناسب من الأعلى بارتفاع 1 م  لتأمين سهولة الوصول إلى السطح، على ان لا يقل سمك المقاطع للأنابيب المستخدمة في التصنيع عن ( 1.8 ) ملم ( تركي )، ويكون التثبيت كل 1م وبصورة جيدة مع كل ما يتطلبه العمل وحسب توجيهات المهندس المشرف </t>
  </si>
  <si>
    <t xml:space="preserve">
Supplying an iron ladder, with a width of (50) cm, with a length of (4) m, except for twisting, using a square iron tube (Turkish) measuring (2 inches) for the frame and cutting using an iron tube (1) ang every (25) cm, with all welding and kneading works, closing the openings and painting With anti-rust and paint with good installation and appropriate twisting action from the top with a height of 1 m to ensure easy access to the surface, provided that the thickness of the sections of the pipes used in manufacturing is not less than (1.8) mm (Turkish), and the installation is every 1 m and in good shape with all that the work requires As directed by the supervising engineer</t>
  </si>
  <si>
    <t>Iron ladder:سلم حديدي:ـ</t>
  </si>
  <si>
    <t xml:space="preserve">
تجهيز مواد وعمل لقلع اللبخ للاماكن المتضررة من بناية المدرسة اعادة اللبخ بمونة الاسمنت والرمل (3:1) والنثر مع كل ما يتطلبه العمل وحسب توجيهات المهندس المشرف .</t>
  </si>
  <si>
    <t xml:space="preserve">
Supplying materials, tools and workstaff for take off the ficus for the damaged places in the school building. Restoring the ficus with cement and sand mortar (3:1) and scattering with all that the work requires and according to the directions of the supervising engineer.</t>
  </si>
  <si>
    <t>Uprooting / restoring the ficus:قلع / اعادة اللبخ :-</t>
  </si>
  <si>
    <t xml:space="preserve">
تجهيز مواد وعمل لقلع ألماستك بين قطع الشتايكر نوعية جيدة  ( عراقي ) و تنظيف المفاصل جيداً بالهواء  مع ملئ المفاصل بالماستك الجديد  نوعية جيدة ( اماراتي ) مع عمل أحواض من ألماستك عند فتحات تصريف المرازيب مع  تعويض قطع الشتايكر المتضررة والتالفة مع إعادة الخبن المتضرر للجوانب مع كل ما يتطلب العمل وحسب توجيهات المهندس المش</t>
  </si>
  <si>
    <t xml:space="preserve">
Supplying materials ,tools and work staff to remove the plastic between pieces of good quality (Iraqi) and clean the joints well with air and fill the joints with the new good quality (Emirati) mastic with the work of basins of plastic at the drain holes of the gutters with the compensation of the damaged and damaged pieces of the stickers with the re-breading of the sides with each What is required to work as directed by the supervising engineer </t>
  </si>
  <si>
    <t xml:space="preserve">change masticتبديل ماستك </t>
  </si>
  <si>
    <t xml:space="preserve">
تجهيز مواد وعمل لتبديل المقاعد القديمة) بأخرى جديدة ( تركي ) نوعية جيدة مع الكلي ( مصري ) مع إنهاء الجوانب بنفس نوعية الكاشي الموجود باستعمال مونة الاسمنت المقاوم والرمل (3:1) مع الشربتة بالاسمنت الأبيض شاملا العمل تركيب وربط طراد بلاستك ( تركي ) مع أنبوب التصريف وتثبيته بصورة جيدة بواسطة قفائص مع إيصال الماء للطراد والفحص مع كل ما يتطلبه العمل وحسب توجيهات المهندس المشرف.</t>
  </si>
  <si>
    <t xml:space="preserve">
Supplying materials and work to replace the old seats) with new ones (Turkish) of good quality with the kidneys (Egyptian) with finishing the sides with the same quality as the existing cache using the mortar of resistant cement and sand (3:1) with the white cement mortar, including the installation and connection of a plastic flush tank (Turkish) with Drainage tube and fixing it well by cages with delivery of water to the ejection tank and inspection with all that the work requires and as directed by the supervising engineer</t>
  </si>
  <si>
    <t>Take off / return a new seat with flush tank.قلع / أعادة مقعد جديد مع طراد</t>
  </si>
  <si>
    <t>Supplying materials and work for the implementation and laying of tubes. Gauge tubes (4) to drain sewage water at the corridors of health units. High pressure plastic (10) bar (Egyptian) excellent quality, and the price includes excavation, burial and cracking of casts, wherever they are found, with covering the tube with a layer of sand, thickness (10) cm from all directions, then re-casting and old finishes, with all work required and as directed by the supervising engineer.</t>
  </si>
  <si>
    <t>تجهيز مواد وعمل لتنفيذ ومد أنابيب انابيب قياس      ( 4 ) أنج تصريف لمياه المجاري عند مماشي الوحدات الصحية بلاستيك ضغط عالي ( 10 ) بار (مصري ) نوعية ممتازة، ويشمل السعر الحفر والدفن وتكسير الصبات أينما وجدت مع تغليف الانبوب بطبقة من الرمل سمك ( 10 ) سم من جميع الاتجاهات، ثم إعادة الصب و الانهاءات القديمة ، مع كل ما يتطلبه العمل وحسب توجيهات المهندس المشرف.</t>
  </si>
  <si>
    <t xml:space="preserve"> تجهيز مواد وعمل لصب منهول جديد بأبعاد (40×40) سم من الداخل بالخرسانة العادية باستخدام الأسمنت المقاوم للأملاح بنسبة خلط (3:1.5:1)  سمك 15 سم للجدران والارضية  وعمل الانحدارات اللازمة في قاعدة المنهول مع اللبخ والتزفيت من الداخل والخارج و تثبيت غطاء بلاستيكي ضغط عالي ( صيني ) نوعية جيدة مع كل ما يتطلبه العمل وحسب توجيهات المهندس المشرف .</t>
  </si>
  <si>
    <t xml:space="preserve">  Supplying  materials,tools and work staff  to cast a new manhole with dimensions (40 x 40) cm from the inside with regular concrete using salt-resistant cement with a mixing ratio of (3:1.5:1) thickness of 15 cm for the walls and floor, making the necessary slopes at the base of the manhole with ficus and asphalt from the inside and outside and installing a cover High pressure plastic (Chinese), good quality, with all work requirements and as directed by the supervising engineer.</t>
  </si>
  <si>
    <t>take off / re-casting a new manholeقلع / اعادة صب منهول جديد</t>
  </si>
  <si>
    <t>تجهيز مواد وعمل لتصليح شبكة الماء وإبدال الأجزاء التالفة منها من أنابيب مغلونة قطر          ( 1/2  و 3/4 ) أنج مع ملحقات الربط وكل ما يلزم لإيصال الماء إلى جميع مآخذ المياه  بصورة جيدة، مع كل ما يتطلبه وحسب توجيهات المهندس المشرف</t>
  </si>
  <si>
    <t>Supplying materials and work to repair the water network and replace the damaged parts of it with galvanized pipes of diameter (1/2 and 3/4) with connecting accessories and all that is necessary to deliver water to all water intakes in a good manner, with all that is required and according to the directives of the supervising engineer</t>
  </si>
  <si>
    <t>Maintenance of the water network (up of ground &amp; wall)صيانة شبكة الماء ( ظاهرية )</t>
  </si>
  <si>
    <t>تجهيز مواد و عمل لقلع المغاسل الفرفوري للوحدة الصحية للطلبة والتنظيف مع كل ما يتطلبه وحسب توجيهات المهندس المشرف</t>
  </si>
  <si>
    <t>Supply  materials , tools and work staff to extract the al-Furfuri laundries for the students’ health unit and cleaning with all that is required and according to the directives of the supervising engineer</t>
  </si>
  <si>
    <t>Furfury washbasins take off .قلع مغاسل فرفوري</t>
  </si>
  <si>
    <t>تجهيز مواد وعمل لغرض تبديل المغسلة للوحدة الصحية للمعلمين و المعلمات تركي المنشأ مع خلاط تركي نوعية جيدة مع كافة ملحقاتها مع التثبيت الجيد مع إيصال الماء والتصريف مع كل ما يتطلبه العمل وحسب توجيهات المهندس المشرف</t>
  </si>
  <si>
    <t>Supplying materials and work for the purpose of replacing the sink for the health unit for male and female teachers of Turkish origin with a good quality Turkish mixer with all its accessories with good installation with water delivery and drainage with all that the work requires and as directed by the supervising engineer</t>
  </si>
  <si>
    <t>washbasin replacement:تبديل مغسلة :ـ</t>
  </si>
  <si>
    <t xml:space="preserve">
تجهيز مواد وعمل لصيانة جابية الماء القديمة المتضررة   بأبعاد ( 1,80×05×.0.8) م لمدرسة الشهيد رائد بقلع السيراميك      المتضرر بالكامل واعادة التطبيق بالسيراميك ( ايراني او هندي )          نوعية جيدة مع كافة اعمال الصيانة المائية والصحية وتعويض المتضرر                                                                                                                                                                                                                                                                                                                               منها من حنفيات وانابيب وسيفون مع كل ما يتطلبه العمل وحسب توجيهات المهندس المشرف </t>
  </si>
  <si>
    <t>Hand wash  place (Long basin /Jabiyha) / maintenanceصيانة جابيات الماء</t>
  </si>
  <si>
    <t xml:space="preserve">
Supplying materials and work staff to maintain the old damaged water pool with dimensions (1.80 x 05 x 0.8) m for the Martyr Raed School by removing the completely damaged ceramics and re-application with ceramics (Iranian or Indian) of good quality with all water and sanitary maintenance works and compensating the damaged ones from taps, pipes and siphons With all the work required and as directed by the supervising engineer</t>
  </si>
  <si>
    <t>تركيب وثبيت  طراد ( تركي ) نوعية ممتازة وتثبيته بصورة جيدة بواسطة قفائص مع إيصال الماء للطراد والفحص مع كل ما يتطلبه العمل وحسب توجيهات المهندس المشرف.</t>
  </si>
  <si>
    <t>Installing an excellent quality cruiser (Turkish) and fixing it well by cages with water delivery to the cruiser and examination with all that the work requires and as directed by the supervising engineer.</t>
  </si>
  <si>
    <t xml:space="preserve"> (Flush tank ):-طراد ماءـ</t>
  </si>
  <si>
    <t>تجهيز وتركيب مرازيب من البلاستك قطر (4 انج مصري ) نوعية ممتازة مع العكوس والتثبيت جيدا بقفائص على الجدار مع معالجة وملئ منطقة ارتباط المرازيب بالسطح بالماستك جيداً مع كل ما يتطلبه وحسب توجيهات المهندس المشرف</t>
  </si>
  <si>
    <t>Supplying and installing plastic gutters Dim (4  inches) Egyptian origin of excellent quality with reversibility and fixing well with cages on the wall with treating and filling the area of attachment of the gutters to the surface with mastic well with all that is required and according to the instructions of the supervising engineer.</t>
  </si>
  <si>
    <t>Rainwater Gutters. مرازيب</t>
  </si>
  <si>
    <t>تجهيز مواد وعمل لتجهيز وتركيب وتثبيت وتأسيس خزان ماء حجم (1) م3 مغلون كيج (16) مع جميع ملحقاته والطوافة مع التثبيت على صبات في سطح او على قواعد بلاستيكية مناسبة على البرج مع كل ما يتطلبه العمل وحسب توجيهات المهندس المشرف</t>
  </si>
  <si>
    <t>Supplying materials and work staff to prepare, install, fixing and establish a water tank volume (1) m3 galvanized cage (16) with all its attachments and the raft with installation on moldings in a roof or on suitable plastic bases on the tower with all that the work requires and as directed by the supervising engineer.</t>
  </si>
  <si>
    <t>Water tankخزان ماء</t>
  </si>
  <si>
    <t>Supplying, installing and operating an electric water pump (3/4 horsepower) with a poster (Chinese) of excellent quality, including work on the water and electrical installations with installation on a concrete base with a height of (20) cm with the iron cage for protection (with cover and lock) and paint with anti-rust and paint with all As required and as directed by the supervising engineer.</t>
  </si>
  <si>
    <t>water pump:مضخة ماء:ـ</t>
  </si>
  <si>
    <t>تجهيز وتركيب وتشغيل مضخة ماء كهربائية حجم (3/4حصان) ذو بوستر ( صيني ) نوعية ممتازة، شاملاً العمل التأسيسات المائية والكهربائية مع التثبيت على قاعدة كونكريتية بارتفاع ( 20 ) سم مع القفص الحديدي للحماية (ذو غطاء وقفل) والصبغ بمانع الصدأ والبوية مع كل ما يتطلبه وحسب توجيهات المهندس المشرف.</t>
  </si>
  <si>
    <t>تجهيز وتركيب حنفيات ماء قياس  ( 1/2 ) انج كروم( تركي ) نوعية ممتازة مع كل ما يتطلبه وحسب توجيهات المهندس المشرف0</t>
  </si>
  <si>
    <t>Supplying and installing water taps measuring 1/2 inch chrome (Turkish) of excellent quality with all that it requires and as directed by the supervising engineer.</t>
  </si>
  <si>
    <t>Taps الحنفيات:ـ</t>
  </si>
  <si>
    <t>صب خرسانة مسلحة باستخدام الاسمنت مقاوم وكما يلي:
1-	قلع الجابية القديمة ونقل الانقاض خارج موقع العمل مع كل متطلبات العمل.
2- صب خرسانة مسلحة للجابية الجديدة على شكل حرف U  سمك الجدران والأرضية 15 سم وارتفاع صافي 30 سم باستعمال خرسانة نسبة الخلط 3:1.5:1 وباستعمال حديد تسليح ( أوكراني ) 10 ملم على شكل طبقتين وبالاتجاه الأفقي والعمودي ويكون النشر كل 15 سم مع الربط بالجدار الأصلي بواسطة تثبيت قطع من الحديد 10 ملم كل 10 سم.
3- عمل قواعد من الكونكريت بأبعاد طول 24 سم وعرض 24 سم وارتفاع 30 سم  عدد 3 .
4- تغليف الجابية بالسيراميك ( إيراني ) نوعية جيدة بكمية (13) م2.
5- عمل كل التاسيسيات المائية لغرض إيصال الماء للجابية وبواقع 7 حنفيات         ( تركي ) ماء باستخدام أنبوب مغلون ( 1 / 2 ) انج ( تركي ) .
6- تثبيت سيفون ستينلس ستيل ( صيني ) نوعية جيدة عدد 1  نوعية جيدة مع تصريف الجابية.
مع كل ما يتطلبه العمل وحسب توجيهات المهندس المشرف علما أن الجابية      بأبعاد ( 3,4× 0.5) م وبارتفاع (0,8) م</t>
  </si>
  <si>
    <t>Casting reinforced concrete using resistant cement  as follows:
1-Take off  the old Jabiya and moving the rubble outside the work site with all work requirements.
2- Casting reinforced concrete for the new jabiya in the shape of a U-shaped wall and floor thickness of 15 cm and a net height of 30 cm using concrete mixing ratio 3:1.5:1 and using 10 mm (Ukrainian) reinforcing iron in the form of two layers and in the horizontal and vertical directions and the deployment is every 15 cm with the connection To the original wall by fixing pieces of iron 10 mm every 10 cm.
3-Doing concrete bases with dimensions of 24 cm length, 24 cm width and 30 cm height, number 3.
4- Covering the jabiya with good quality ceramics (Iranian) with a quantity of (13) m2.
5- Making all the water installations for the purpose of delivering water to the jabiya, with 7 taps (Turkish), water using a galvanized pipe (1/2) inch (Turkish).
6- Good quality stainless steel (Chinese) siphon fixing, good quality 1 number, with spool drain.
With all that the work requires and according to the directions of the supervising engineer, knowing that the overhang has dimensions of (3.4 x 0.5) m and a height of (0.8) m</t>
  </si>
  <si>
    <t xml:space="preserve">Take off /Casting Hands wash place (Long Basin /(Jabiyha).قلع / صب  جابية الماء:- </t>
  </si>
  <si>
    <t xml:space="preserve">                                                 وزارة التربية / المديرية العامة للتربية الكرخ الثالثة في محافظة بغداد / الأبنية المدرسية
                                                        الكشف التخميني لصيانة بناية مدرسة صدر القناة الابتدائية المختلطة</t>
  </si>
  <si>
    <t xml:space="preserve"> Sadr AlQanat district, Almrezat village, near baghdad island.</t>
  </si>
  <si>
    <t>Rehabilation of Seder AlQanat School</t>
  </si>
  <si>
    <t>تجهيز مواد وعمل لقلع وأعادة ماستك بين قطع الشتايكر و تنظيف المفاصل بالهواء و ملئ المفاصل بالماستك الجديد( عراقي ) و تعالج محلات التوصيل بالكوي مع تبديل القطع التالفة من الشتايكر وفتح الانسدادات في المرازيب مع تصليح حافات الخبن وحسب توجيه المهندس المشرف.</t>
  </si>
  <si>
    <t>Supplying materials,tools and work staff to remove and restore the mastics between the concrete tiles , clean the joints with air and fill the joints with the new mastic (Iraqi), and iron delivery shops are treated with replacing the damaged pieces of the concrete tiles and opening the blockages in the pipes with repairing the baking edges and according to the direction of the supervising engineer.</t>
  </si>
  <si>
    <t>ماستك السطحsurface mastic</t>
  </si>
  <si>
    <t xml:space="preserve">تجهيز مواد وعمل لتنفيذ وتثبيت باب (pvc) بابعاد (2,5*0,8)م مقطع قياسي (تركي) مع الإطارات نفس المقطع، وتثبيت الواح (pvc) مع مقطع زجاجي في الاعلى من الزجاج المشجر ( 6 ) ملم  مع كامل ملحقاته من نرمادات وكيلون ( تركي ) نوعية جيدة وقفل مع كل ما يتطلبه العمل وحسب توجيهات المهندس المشرف.  </t>
  </si>
  <si>
    <t>Supplying materials and work staaf to implement and install a (pvc) door with dimensions (2.5 * 0.8) m, a standard section (Turkish) with the frames of the same section, and installing PVC panels with a glass section on top of wooded glass (6) mm with full Its accessories are from lanterns and kilons (Turkish) of good quality and a lock with all that the work requires and according to the directions of the supervising engineer.</t>
  </si>
  <si>
    <t>باب  (pvc)  :ـDoor (pvc):</t>
  </si>
  <si>
    <t>تجهيز مواد وعمل لفرش طبقة من النايلون الزراعي السميك ثم صب المماشي بسمك 10  سم  وباستعمال الخرسانة العادية بنسبة خلط (4:2:1) والاسمنت المقاوم للأملاح مع عمل مفاصل التمدد اللازمة كل (3) م يراعى المنسوب و الميل (نحو الخارج) والاستوائية مع استقامة المفاصل وملئها بالستايربور مع كل ما يتطلبه العمل وحسب توجيهات المهندس المشرف.</t>
  </si>
  <si>
    <t>Preparing materials,tools and work staff to lay a layer of thick agricultural nylon, then casting the walkways with a thickness of 10 cm using ordinary concrete in a mixing ratio (1:2:4) and salt-resistant cement with the necessary expansion joints every (3) m taking into account the level, inclination (outward) and equatorial with Straightening the joints and filling them with styropor with all that the work requires and as directed by the supervising engineer</t>
  </si>
  <si>
    <t>صب خرسانة عادية للمماشي :Ordinary concrete casting for walkways:</t>
  </si>
  <si>
    <t>Supplying materials, tools and making PVC partitions with good fixation on the walls and floor and closing the openings between the wall and the partition, including the work of canceling and raising the water installations(pipes) with all that the work requires and according to the directions of the supervising engineer.</t>
  </si>
  <si>
    <t>Supllying  materials, tools and staff work to rehabilitation cracks on both sides after removing the layer of white or ficus finishes reaghing to the bricks, then installing sections of rebar (10 mm in diameter in a U-shape)) enclosing the crack with a width of (50) cm every (30) cm, then installing a clamp (Herb). ) and carry out repairs from the work of whitewashing, ficus and dyeing with pentlite using good quality paint with all that the work requires and according to the directions of the supervising engineer.</t>
  </si>
  <si>
    <t>Supplying an iron ladder, with a width of (50) cm and a length of (3) m, excluding torsion, using a square iron tube (Turkish) measuring (2 inches) for the frame and cutting using an iron pipe (1) Inch every (25) cm, with all welding and kneading works, closing the openings and dyeing with an antifreeze. Rust and paint with good installation and appropriate torsion work from the top at a height of 1 m to ensure easy access to the surface, provided that the thickness of the sections of the pipes used in manufacturing is not less than (1.8) mm (Turkish), and the installation is every 1 m and in good condition with all that the work requires only Supervising Engineer Instructions</t>
  </si>
  <si>
    <t xml:space="preserve">Supplying materials,tools and work staff to carry out maintenance work for iron doors and fixing them by welding with making up for all the deficiencies of the curtains, the lock, the kilon (Turkish) and the sashes, then the paint with antirust and paint with a good fixation of the frame with all that the work requires and according to the directives of the supervising engineer.
</t>
  </si>
  <si>
    <t>قواطع pvc walls</t>
  </si>
  <si>
    <t>تجهيز مواد وعمل قواطع من pvc  مع التثبيت الجيد بالجدران والارضية وغلق الفتحات بين الجدار والقاطع شاملا العمل الغاء ورفع التأسيسات المائية مع كل ما يتطلبه العمل وحسب توجيهات المهندس المشرف</t>
  </si>
  <si>
    <t>تجهيز مواد وعمل لتصليح التشققات النافذة من الجهتين بعد قلع طبقة الإنهاءات البياض او اللبخ وصولاً للطابوق ثم تثبيت مقاطع من حديد التسليح قطر (10)ملم  بشكل حرف U)) يحوط الشق بعرض (50)سم كل (30)سم ثم تثبيت مشبك (هايرب) وأجراء التصليحات من أعمال البياض واللبخ والصبغ بالبنتلايت باستعمال طلاء نوعيه جيدة مع كل ما يتطلبه العمل وحسب توجيهات المهندس المشرف</t>
  </si>
  <si>
    <t>تصليح التشققات النافذة  للجدران :Rehabilitation cracks in  walls:</t>
  </si>
  <si>
    <t>تجهيز سلم حديدي بعرض (50) سم وطول (3) م عدا الالتواءباستخدام انبوب حديد مربع ( تركي ) قياس ( 2 انج ) للإطار والتقطيع باستخدام انبوب حديد (1 ) انج كل (25) سم،  مع كافة أعمال اللحام والمعجنة وغلق الفتحات والصبغ بمانع الصدأ والبوية مع التثبيت الجيد  وعمل التواء مناسب من الأعلى بارتفاع 1 م  لتأمين سهولة الوصول إلى السطح، على ان لا يقل سمك المقاطع للأنابيب المستخدمة في التصنيع عن ( 1.8 ) ملم ( تركي )، ويكون التثبيت كل 1م وبصورة جيدة مع كل ما يتطلبه العمل وحسب توجيهات المهندس المشرف</t>
  </si>
  <si>
    <t>سلم حديدي:ـIron ladder:</t>
  </si>
  <si>
    <t>قلع واعادة صب البايةtake off and re-casting the step</t>
  </si>
  <si>
    <t xml:space="preserve">تجهيز مواد وعمل للقيام بأعمال الصيانة للأبواب الحديدية وتثبيتها باللحام مع تعويض كافة النواقص من السركي و القفل والكيلون ( تركي ) والنرمادات ثم الصبغ بمانع الصدأ والبوية مع التثبيت الجيد للإطار مع كل ما يتطلبه العمل وحسب توجيهات المهندس المشرف.
</t>
  </si>
  <si>
    <t>صيانة أبواب حديدية :Iron doors maintenance</t>
  </si>
  <si>
    <t>تجهيز مواد وعمل لقلع الباب القديم مع الاطار ثم تركيب  باب حديد جديد (1*2.1) م بليت كيج (16) مع الإطار تغليف ( دبل جرجوبة ) مع كافة الملحقات من كيلون ( تركي ) ونرمادات وسركي وقفل نوعية جيدة مع التثبيت الجيد للإطار مع الصبغ بمانع الصدأ ( رصاصي ) والبوية ثلاث طبقات شاملا العمل قلع الأبواب القديمة وأجراء كافة التصليحات اللازمة مع الانهاءات، على ان لا يقل سمك المقاطع للانابيب المستخدمة في التصنيع عن ( 1.8 ) ملم ، مع كل ما يتطلبه العمل  وحسب توجيهات المهندس المشرف</t>
  </si>
  <si>
    <t>Supplying materials,tools and work staff to remove the old door with the frame, then install a new iron door (1 * 2.1) m, pallet cage (16) with the frame, packing (double Charchoba) with all accessories from Kilon (Turkish), sashes, curtains and a good quality lock with good fixation of the frame with dye With antirust (leaded) and three layers of paint, including the work of removing the old doors and making all necessary repairs with the finishes, provided that the thickness of the sections of the pipes used in manufacturing is not less than (1.8) mm, with all that the work requires and according to the directions of the supervising engineer</t>
  </si>
  <si>
    <t>قلع / أعادة باب حديد جديد مع الإطار :-Take out / restore a new iron door with the frame: -</t>
  </si>
  <si>
    <t>تجهيز مواد وعمل للبخ بمونة الاسمنت  والرمل ( 3:1 ) والطرطشة بالماء ومونة الاسمنت للجدران ثم اللبخ بالاسمنت والرمل بنسبة ( 1 : 3 ) للجدران سمك (2) سم باستعمال المساطر كل (1) م ثم الصبغ بالبنتلايت ثلاث طبقات مع كل ما يتطلبه العمل وحسب توجيهات المهندس المشرف .</t>
  </si>
  <si>
    <t>Preparation of materials,tools and work for spraying with cement and sand mortar (3:1) and splashing with water and cement mortar for walls, then ficus with cement and sand in a ratio of (1: 3) for walls thickness of (2) cm using rulers every (1) m, then painting with penlite three layers with all the work required As directed by the supervising engineer.</t>
  </si>
  <si>
    <t>اللبخ بالاسمنت :ـFicus with cement:</t>
  </si>
  <si>
    <t>تجهيز مواد وعمل للصبغ بالبوية باستعمال طلاء نوعيه جيدة ( اردني ) ثلاث طبقات للجدران وكذلك للشبابيك والكتائب والابواب والقواطع الحديدية شاملاً العمل معالجة الفطور وأجراء كافة  التصليحات اللازمة من اعمال البياض واللبخ والمعجنة بحيث لا يتم الصبغ الا بعد تقشير الصبغ القديم ومعجنة وطلس وتنعيم السطوح بشكل جيد  على ان يراعى الحفاظ على نظافة الكاشي والزجاج وحافات الأبواب والشبابيك والكهربائيات وتنظيفها من آثار الطلاء بصورة جيدة مع كل ما يتطلبه العمل وحسب توجيهات المهندس المشرف.</t>
  </si>
  <si>
    <t>Preparing materials, tools and work to paint with paint using good quality paint (Jordanian) three layers for walls, as well as for windows, battalions, doors and iron partitions, including the work of treating breakfast and making all necessary repairs from the work of whiteness, ficus and paste so that the dye is only after peeling the old dye, paste, plating and smoothing the surfaces well on It shall be taken into account to maintain the cleanliness of the cassette, the glass, the edges of the doors, the windows, and the electrical appliances, and to clean them from traces of paint in a good manner with all that the work requires and according to the directions of the supervising engineer.</t>
  </si>
  <si>
    <t>الصبغ بالبوية:Paint by (Bowyha):</t>
  </si>
  <si>
    <t>تجهيز مواد وعمل لتنفيذ اعمال مد أنابيب تصريف لمياه المجاري (4) انج نوع بلاستك ضغط عالي ويشمل السعر الحفر والدفن وتكسير الصبات والكاشي أينما وجدت وتوفير أنحدار مناسب لأتمام العمل بصورة جيدة واعادة الدفن والصب وحسب الانهاءات الموجودة مع كل مايتطلبه العمل وحسب توجيه المهندس المشرف.</t>
  </si>
  <si>
    <t>Supplying materials ,tools and work staff to implement the works of laying drainage pipes for sewage water (4) high-pressure plastics, and the price includes excavation, burial, crushing of sumps and stanchions wherever they are found, providing a suitable slope to complete the work well, re-burial and pouring, according to the existing finishes with all that the work requires and according to the direction of the supervising engineer.</t>
  </si>
  <si>
    <t>شبكة مجاري sewage system</t>
  </si>
  <si>
    <t>تجهيز مواد وعمل لقلع المقعد الشرقي القديم ثم تجهيز وتركيب مقعد غربي جديد منشأ تركي مع العكس مع كافة التاسيات المائية والملحقات اللازمة مع التثبيت الجيد مع تصليح كافة الاضرار وحسب الانهاءات الموجودة وكل ما يتطلبه العمل وحسب توجيه المهندس المشرف</t>
  </si>
  <si>
    <t>Supplying materials and work to extract the old eastern seat, then suppling and installing a new western seat, of Turkish origin, with the seccessoris as ( Ekes), with all the water installations and the necessary accessories, with good installation, with the repair of all damages, according to the existing finishes, and all that the work requires and according to the direction of the supervising engineer.</t>
  </si>
  <si>
    <t>مقعد غربيwestern seat</t>
  </si>
  <si>
    <t>تجهيز مواد وعمل لتركيب مغسلة فرفوري تركي مع الخلاط ( تركي ) نوعية جيدة، مع كافة ملحقاتها شاملا العمل كافة التاسيسات الصحية والمائية وايصال الماء للمغاسل مع التصريف مع الربط مع المجاري القريبة مع كل ما يتطلبه العمل  و حسب توجيهات المهندس المشرف</t>
  </si>
  <si>
    <t>Supplying materials,tools  and work staff for the installation of a Turkish Farfouri laundry with a mixer (Turkish) of good quality, with all its accessories, including work on all sanitary and water foundations and the delivery of water to the laundries with drainage with connection to the nearby sewers with all that the work requires and according to the directions of the supervising engineer</t>
  </si>
  <si>
    <t>تركيب مغسلة فرفوري:ـFurfouri Laundry Installation:</t>
  </si>
  <si>
    <t>تجهيز مواد وعمل للتثبيت منهولات بلاستك جديدة قطر 50سم مع تركيب الغطاء البلاستيكي مقسى تركي مع عمل كلي لتصريف مياه الامطار مع كل مايتطلبه العمل وحسب توجيه المهندس المشرف.</t>
  </si>
  <si>
    <t>Supplying materials ,tools and work staff for installation of new plastic manholes with a diameter of 50 cm, with the installation of the plastic cover, Turkish hardened, with a total work to drain rainwater with all the work required and according to the direction of the supervising engineer.</t>
  </si>
  <si>
    <t>منهولات بلاستكplastic manholes</t>
  </si>
  <si>
    <t>تجهيز مواد وعمل لتنظيف وتسليك كامل المنظومة الصحية من المقاعد والكليات والمنهولات وفتح الأنسدادات حتى المنهول الرئيس الخارجي ويشمل العمل تعويض كافة الأجزاء المتضررة من الأنابيب وغيرها وبطول(50)م</t>
  </si>
  <si>
    <t>Supplying materials,tools  and work staff for cleaning and wiring the entire health system from seats, colleges and manholes, and opening blockages to the main external manhole. The work includes compensating all damaged parts of pipes and others with a length of (50) m.</t>
  </si>
  <si>
    <t>تسليك المجاري:-Sewer wiring:-</t>
  </si>
  <si>
    <t>تجهيز مواد وعمل لعمل سيفون ارضي مع الغطاء البلاستيكي مع كل ما يتطلبه العمل وحسب توجيهات المهندس المشرف.</t>
  </si>
  <si>
    <t>Preparing materials and work to make a ground siphon with the plastic cover with all that the work requires and according to the directions of the supervising engineer.</t>
  </si>
  <si>
    <t>سيفون ارضيfloor siphon</t>
  </si>
  <si>
    <t>تجهيز وتثبيت وتأسيس خزان ماء مغلون كيج 16 حجم (1) م3 مع جميع ملحقاته والطوافة مع التثبيت على القواعد الكونكريتية مع مراعاة  أن يتم إسناد القواعد على صبة السقف مباشرة مع أعادة تصليح وتزفيت حافات القواعد بشكل جيد،  مع التثبيت على القواعد الكونكريتية، مع كل ما يتطلبه العمل وحسب توجيهات المهندس المشرف.</t>
  </si>
  <si>
    <t>Supplying, installing and establishing a 16 m3 galvanized water tank, size (1) m3, with all its accessories and the raft, with fixation on the concrete bases, taking into account that the bases are affixed to the ceiling molding directly with the repair and asphalt of the edges of the bases well, with installation on the concrete bases, with all that Work required as directed by the supervising engineer</t>
  </si>
  <si>
    <t>خزان ماءWater tank</t>
  </si>
  <si>
    <t xml:space="preserve">صب خرسانة مسلحة باستخدام الاسمنت مقاوم وكايلي:
1-	قلع الجابية القديمة ونقل الاتقاض خارج موقع العمل مع كل متطلبات العمل.
2-	صب خرسانة مسلحة للجابية الجديدة على شكل حرف U  سمك الجدران والارضية 15 سم وارتفاع صافي 30 سم باستعمال خرسانة نسبة الخلط 3:1.5:1 وباستعمال حديد تسليح ( اوكراني ) 10 ملم على شكل طبقتين وبالاتجاه الافقي والعمودي ويكون النشر كل 15 سم مع الربط بالجدار الاصلي بواسطة تثبيت قطع من الحديد 10 ملم كل 10 سم.
3-	عمل قواعد من الكونكريت بأبعاد طول 50 سم وعرض 24 سم وارتفاع 30 سم  عدد 3 .
4-	تغليف الجابية بالسيراميك ( هندي أو أسباني ) نوعية جيدة 
5-	عمل كل التاسيسيات المائية لغرض ايصال الماء للجابية وبواقع حنفية لكل نصف متر ( تركي ) ماء باستخدام انبوب مغلون ( 1 / 2 ) انج ( تركي ) .
6-	تثبيت سيفون ستينلس ستيل ( صيني ) نوعية جيدة عدد 1  نوعية جيدة يثبت ببرغي  مع تسليك الجابية.
مع كل ما يتطلبه العمل وحسب توجيهات المهندس المشرف وكما يلي:
1-	الجابية بأبعاد ( 3,5× 0.6)م وبارتفاع (0.6)م  </t>
  </si>
  <si>
    <t>Casting reinforced concrete using resist cement:
1- Take off  the old  wash hands facility (long basin /Jabiya) and transferring the rubble outside the work site with all work requirements.
2- Casting reinforced concrete for the new jabiya in the shape of a U-shaped wall and floor thickness of 15 cm and a net height of 30 cm using concrete mixing ratio 3: 1.5 : 1 and using (Ukrainian) steel reinforcement 10 mm in the form of two layers and in the horizontal and vertical directions and the deployment is every 15 cm with the connection To the original wall by installing pieces of iron 10 mm every 10 cm.
3- Making concrete bases with dimensions of 50 cm length, 24 cm width and 30 cm height, number 3.
4- Covering the jabiya with ceramics (Indian or Spanish) of good quality
5- Doing all the water installations for the purpose of delivering water to the jabiya, with a tap for every half meter (Turkish) of water using a (1/2) inch (Turkish) pipe.
6- Siphon fixing stainless steel (Chinese), good quality, number 1 of good quality.
With all that the work requires and as directed by the supervising engineer, as follows:
1- The overhang has dimensions of (3.5 x 0.6) m and a height of (0.6) m.</t>
  </si>
  <si>
    <t>قلع / اعادة صب جابيةTake off /recasting wash hands facility (long basin /Jabiya)</t>
  </si>
  <si>
    <t xml:space="preserve">                                                 وزارة التربية / المديرية العامة للتربية الكرخ الثالثة في محافظة بغداد / الأبنية المدرسية
                                                        الكشف التخميني لصيانة بناية مدرسة خولة بنت الازور الابتدائية المختلطة</t>
  </si>
  <si>
    <t>Rehabilation of Khowelaa Bint Alezwaar School</t>
  </si>
  <si>
    <t>تنفيذ باية عند الجابية للوحدة الصحية :-implement a step  at the hand wash place /long sink(Jabiya)</t>
  </si>
  <si>
    <r>
      <t>ب‌-</t>
    </r>
    <r>
      <rPr>
        <sz val="11"/>
        <color theme="1"/>
        <rFont val="Calibri"/>
        <family val="2"/>
        <scheme val="minor"/>
      </rPr>
      <t xml:space="preserve">   بأبعاد ( 6×0.55×.0.75)  </t>
    </r>
  </si>
  <si>
    <r>
      <t>ب‌-</t>
    </r>
    <r>
      <rPr>
        <sz val="11"/>
        <color theme="1"/>
        <rFont val="Calibri"/>
        <family val="2"/>
        <scheme val="minor"/>
      </rPr>
      <t xml:space="preserve">   برج بابعاد (2×3)م مع اعمدة عدد (4) لحمل خزانات عدد (2) </t>
    </r>
  </si>
  <si>
    <r>
      <t>أ‌-</t>
    </r>
    <r>
      <rPr>
        <sz val="11"/>
        <color theme="1"/>
        <rFont val="Calibri"/>
        <family val="2"/>
        <scheme val="minor"/>
      </rPr>
      <t>       برج بابعاد ( 2× 5)م مع اعمدة عدد(6) لحمل خزانات عدد(4)</t>
    </r>
  </si>
  <si>
    <r>
      <t>ت‌-</t>
    </r>
    <r>
      <rPr>
        <sz val="11"/>
        <color theme="1"/>
        <rFont val="Calibri"/>
        <family val="2"/>
        <scheme val="minor"/>
      </rPr>
      <t>   بأبعاد (48×24) سم وبارتفاع (2.40) م للطابق الأرضي عند ممر روضة القداح شاملا العمل حفر أساس بأبعاد (50×75) سم وبعمق (0.6) م بعد تكسير صبة الأرضية القديمة مع فرش السبيس سمك   ( 30 سم )  مع الحدل الجيد وفرش طبقة نايلون وصب خرسانة مسلحة (30) سم باستعمال الاسمنت المقاوم و باستعمال حديد تسليح قطر (12) ملم كل (15) سم (على شكل بوكس) شبكتين وبالاتجاهين وصب بادلو (15) سم باستخدام الاسمنت المقاوم ثم البناء بالطابوق و مونة الاسمنت والرمل .</t>
    </r>
  </si>
  <si>
    <r>
      <t>ب‌-</t>
    </r>
    <r>
      <rPr>
        <sz val="11"/>
        <color theme="1"/>
        <rFont val="Calibri"/>
        <family val="2"/>
        <scheme val="minor"/>
      </rPr>
      <t>   بأبعاد (60×24)  سم وبارتفاع (2.40) م للطابق الأول ينفذ على جسر سقف الطابق الأول و متعامد مع العمود المنفذ للطابق الأرضي مع صب بادلو (15) سم باستخدام الاسمنت المقاوم .</t>
    </r>
  </si>
  <si>
    <r>
      <t>أ‌-</t>
    </r>
    <r>
      <rPr>
        <sz val="11"/>
        <color theme="1"/>
        <rFont val="Calibri"/>
        <family val="2"/>
        <scheme val="minor"/>
      </rPr>
      <t>       بأبعاد (60×24) سم وبارتفاع (2.40) م للطابق الأرضي شاملا العمل حفر أساس بأبعاد (60×90) سم وبعمق (0.6) م بعد تكسير صبة الأرضية القديمة مع فرش السبيس سمك ( 30 سم ) مع الحدل الجيد وفرش طبقة نايلون وصب خرسانة مسلحة (30) سم باستعمال الاسمنت المقاوم و باستعمال حديد تسليح قطر (12) ملم كل (15) سم (على شكل بوكس) شبكتين وبالاتجاهين وصب بادلو (15) سم باستخدام الاسمنت المقاوم ثم البناء بالطابوق و مونة الاسمنت والرمل .</t>
    </r>
  </si>
  <si>
    <t>UNESCO in collaboration with the Directorate of Education of Rusafa-1  now operating the
 Rehabilitation of schools at  Seder AlQanat school located in  Sadr AlQanat district, Almrezat village, near baghdad island.. The Project is Funded by Educate A Child. the schools consist of 15 classrooms with one floor. The school needs for minor as mentioned and specify in the below Bill of Quantity.</t>
  </si>
  <si>
    <t>UNESCO in collaboration with the Directorate of Education of Rusafa-1  now operating the
 Rehabilitation of schools at  Khowelaa Bint Alezwaar school located in  Sadr AlQanat district, Almrezat village, near baghdad island.. The Project is Funded by Educate A Child. the schools consist of 18 classrooms with one floor. The school needs for minor as mentioned and specify in the below Bill of Quantity.</t>
  </si>
  <si>
    <t xml:space="preserve">ML
</t>
  </si>
  <si>
    <r>
      <rPr>
        <b/>
        <u/>
        <sz val="11"/>
        <rFont val="Calibri"/>
        <family val="2"/>
        <scheme val="minor"/>
      </rPr>
      <t xml:space="preserve">بناء قواطع جديدة للحمامات :ـ </t>
    </r>
    <r>
      <rPr>
        <sz val="11"/>
        <rFont val="Calibri"/>
        <family val="2"/>
        <scheme val="minor"/>
      </rPr>
      <t xml:space="preserve">
  تجهيز مواد وعمل لحفر اساس عرض 40 سم وعمق 60 سم مع فرش وحدل طبقة من الحصى  الخابط (سبيس) بسمك(20)سم ثم فرش طبقة من النايلون الزراعي السميك وصب خرسانة مسلحة باستعمال الاسمنت المقاوم للأملاح وبنسبة خلط (3:1.5:1)  و بسمك (30 سم ) باستعمال حديد تسليح ( اوكراني ) قطر (12) عدد ( 4 ) مع اتاري ( 10  ) ملم كل ( 20) سم ثم البناء بالطابوق سمك ( 12 ) سم ومونة الاسمنت بنسبة خلط ( 1 : 3 )  على أن ينفذ القاطع بسمك (24 سم ) عند أعمدة الأبواب أو أينما اقتضت الضرورة والربط الجيد مع الجدران الأصلية عن طريق عمل (مشط) لضمان تداخل الجدران او الربط بإضافة شيش تسليح كل (20)سم،  مع كل مايتطلب العمل وبموافقة المهندس المشرف . بارتفاع 2م    </t>
    </r>
    <r>
      <rPr>
        <b/>
        <sz val="12"/>
        <rFont val="Calibri"/>
        <family val="2"/>
        <scheme val="minor"/>
      </rPr>
      <t xml:space="preserve">وبطول 7,5م </t>
    </r>
    <r>
      <rPr>
        <sz val="11"/>
        <rFont val="Calibri"/>
        <family val="2"/>
        <scheme val="minor"/>
      </rPr>
      <t xml:space="preserve">
</t>
    </r>
  </si>
  <si>
    <r>
      <t xml:space="preserve">NO
</t>
    </r>
    <r>
      <rPr>
        <sz val="11"/>
        <color theme="1"/>
        <rFont val="Calibri"/>
        <family val="2"/>
        <scheme val="minor"/>
      </rPr>
      <t>(2 x 0.8) m double-sided press</t>
    </r>
  </si>
  <si>
    <r>
      <t xml:space="preserve">NO
</t>
    </r>
    <r>
      <rPr>
        <sz val="11"/>
        <color theme="1"/>
        <rFont val="Calibri"/>
        <family val="2"/>
        <scheme val="minor"/>
      </rPr>
      <t>(2 x 0.8) m. Pressing one side</t>
    </r>
  </si>
  <si>
    <r>
      <t xml:space="preserve">NO
</t>
    </r>
    <r>
      <rPr>
        <sz val="11"/>
        <color theme="1"/>
        <rFont val="Calibri"/>
        <family val="2"/>
        <scheme val="minor"/>
      </rPr>
      <t>(2 x 1) m double-sided press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</si>
</sst>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Red]&quot;$&quot;#,##0.00"/>
  </numFmts>
  <fonts count="33" x14ac:knownFonts="1">
    <font>
      <sz val="11"/>
      <color theme="1"/>
      <name val="Calibri"/>
      <family val="2"/>
      <scheme val="minor"/>
    </font>
    <font>
      <b/>
      <sz val="11"/>
      <color theme="1"/>
      <name val="Calibri"/>
      <family val="2"/>
      <scheme val="minor"/>
    </font>
    <font>
      <sz val="12"/>
      <color theme="1"/>
      <name val="Calibri"/>
      <family val="2"/>
      <scheme val="minor"/>
    </font>
    <font>
      <b/>
      <sz val="12"/>
      <name val="Arial"/>
      <family val="2"/>
    </font>
    <font>
      <b/>
      <sz val="12"/>
      <name val="Calibri"/>
      <family val="2"/>
      <scheme val="minor"/>
    </font>
    <font>
      <b/>
      <sz val="14"/>
      <color theme="1"/>
      <name val="Calibri"/>
      <family val="2"/>
      <scheme val="minor"/>
    </font>
    <font>
      <sz val="14"/>
      <color theme="1"/>
      <name val="Symbol"/>
      <family val="1"/>
      <charset val="2"/>
    </font>
    <font>
      <sz val="14"/>
      <color theme="1"/>
      <name val="Calibri"/>
      <family val="2"/>
      <scheme val="minor"/>
    </font>
    <font>
      <sz val="12"/>
      <color theme="1"/>
      <name val="Times New Roman"/>
      <family val="1"/>
    </font>
    <font>
      <sz val="12"/>
      <color rgb="FF000000"/>
      <name val="Times New Roman"/>
      <family val="1"/>
    </font>
    <font>
      <b/>
      <u/>
      <sz val="11"/>
      <color theme="1"/>
      <name val="Calibri"/>
      <family val="2"/>
      <scheme val="minor"/>
    </font>
    <font>
      <sz val="11"/>
      <color rgb="FF000000"/>
      <name val="Calibri"/>
      <family val="2"/>
      <scheme val="minor"/>
    </font>
    <font>
      <b/>
      <u/>
      <sz val="11"/>
      <color rgb="FF000000"/>
      <name val="Calibri"/>
      <family val="2"/>
      <scheme val="minor"/>
    </font>
    <font>
      <b/>
      <sz val="12"/>
      <color rgb="FF000000"/>
      <name val="Times New Roman"/>
      <family val="1"/>
    </font>
    <font>
      <sz val="10"/>
      <color theme="1"/>
      <name val="Times New Roman"/>
      <family val="1"/>
    </font>
    <font>
      <sz val="11"/>
      <name val="Calibri"/>
      <family val="2"/>
      <scheme val="minor"/>
    </font>
    <font>
      <sz val="12"/>
      <name val="Calibri"/>
      <family val="2"/>
      <scheme val="minor"/>
    </font>
    <font>
      <b/>
      <sz val="11"/>
      <name val="Calibri"/>
      <family val="2"/>
      <scheme val="minor"/>
    </font>
    <font>
      <b/>
      <sz val="11"/>
      <name val="Arial"/>
      <family val="2"/>
    </font>
    <font>
      <sz val="14"/>
      <color theme="1"/>
      <name val="Times New Roman"/>
      <family val="1"/>
    </font>
    <font>
      <b/>
      <sz val="12"/>
      <color theme="1"/>
      <name val="Times New Roman"/>
      <family val="1"/>
    </font>
    <font>
      <b/>
      <sz val="14"/>
      <color rgb="FFFF0000"/>
      <name val="Calibri"/>
      <family val="2"/>
      <scheme val="minor"/>
    </font>
    <font>
      <b/>
      <sz val="12"/>
      <color rgb="FFFF0000"/>
      <name val="Calibri"/>
      <family val="2"/>
      <scheme val="minor"/>
    </font>
    <font>
      <b/>
      <sz val="11"/>
      <color rgb="FFFF0000"/>
      <name val="Calibri"/>
      <family val="2"/>
    </font>
    <font>
      <b/>
      <sz val="11"/>
      <color rgb="FFFF0000"/>
      <name val="Calibri"/>
      <family val="2"/>
      <scheme val="minor"/>
    </font>
    <font>
      <b/>
      <u/>
      <sz val="14"/>
      <color theme="1"/>
      <name val="Calibri"/>
      <family val="2"/>
      <scheme val="minor"/>
    </font>
    <font>
      <b/>
      <u/>
      <sz val="14"/>
      <name val="Calibri"/>
      <family val="2"/>
      <scheme val="minor"/>
    </font>
    <font>
      <b/>
      <sz val="14"/>
      <name val="Calibri"/>
      <family val="2"/>
      <scheme val="minor"/>
    </font>
    <font>
      <b/>
      <sz val="12"/>
      <color rgb="FFFF0000"/>
      <name val="Calibri"/>
      <family val="2"/>
    </font>
    <font>
      <b/>
      <u/>
      <sz val="12"/>
      <color theme="1"/>
      <name val="Calibri"/>
      <family val="2"/>
      <scheme val="minor"/>
    </font>
    <font>
      <sz val="14"/>
      <name val="Calibri"/>
      <family val="2"/>
      <scheme val="minor"/>
    </font>
    <font>
      <b/>
      <u/>
      <sz val="11"/>
      <name val="Calibri"/>
      <family val="2"/>
      <scheme val="minor"/>
    </font>
    <font>
      <b/>
      <sz val="16"/>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rgb="FF000000"/>
      </patternFill>
    </fill>
    <fill>
      <patternFill patternType="solid">
        <fgColor theme="0"/>
        <bgColor indexed="64"/>
      </patternFill>
    </fill>
  </fills>
  <borders count="16">
    <border>
      <left/>
      <right/>
      <top/>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bottom/>
      <diagonal/>
    </border>
    <border>
      <left style="double">
        <color indexed="64"/>
      </left>
      <right/>
      <top/>
      <bottom/>
      <diagonal/>
    </border>
  </borders>
  <cellStyleXfs count="2">
    <xf numFmtId="0" fontId="0" fillId="0" borderId="0"/>
    <xf numFmtId="0" fontId="2" fillId="0" borderId="0"/>
  </cellStyleXfs>
  <cellXfs count="217">
    <xf numFmtId="0" fontId="0" fillId="0" borderId="0" xfId="0"/>
    <xf numFmtId="164" fontId="0" fillId="0" borderId="0" xfId="0" applyNumberFormat="1"/>
    <xf numFmtId="0" fontId="6" fillId="0" borderId="0" xfId="0" applyFont="1" applyAlignment="1">
      <alignment horizontal="right" vertical="center" readingOrder="2"/>
    </xf>
    <xf numFmtId="0" fontId="8" fillId="0" borderId="1" xfId="0" applyNumberFormat="1" applyFont="1" applyBorder="1" applyAlignment="1">
      <alignment horizontal="center" vertical="center" wrapText="1" readingOrder="2"/>
    </xf>
    <xf numFmtId="0" fontId="0" fillId="0" borderId="1" xfId="0" applyFont="1" applyBorder="1" applyAlignment="1">
      <alignment wrapText="1"/>
    </xf>
    <xf numFmtId="0" fontId="0" fillId="0" borderId="1" xfId="0" applyBorder="1" applyAlignment="1">
      <alignment wrapText="1"/>
    </xf>
    <xf numFmtId="0" fontId="0" fillId="0" borderId="1" xfId="0" applyBorder="1" applyAlignment="1">
      <alignment horizontal="left" vertical="top" wrapText="1"/>
    </xf>
    <xf numFmtId="0" fontId="11" fillId="0" borderId="1" xfId="0" applyFont="1" applyBorder="1" applyAlignment="1">
      <alignment horizontal="left" vertical="top" wrapText="1" readingOrder="2"/>
    </xf>
    <xf numFmtId="165" fontId="0" fillId="0" borderId="0" xfId="0" applyNumberFormat="1"/>
    <xf numFmtId="0" fontId="0" fillId="0" borderId="0" xfId="0" applyAlignment="1"/>
    <xf numFmtId="0" fontId="0" fillId="0" borderId="0" xfId="0" applyAlignment="1">
      <alignment readingOrder="2"/>
    </xf>
    <xf numFmtId="0" fontId="7" fillId="0" borderId="0" xfId="0" applyFont="1" applyAlignment="1">
      <alignment horizontal="center" vertical="center" readingOrder="2"/>
    </xf>
    <xf numFmtId="0" fontId="7" fillId="0" borderId="0" xfId="0" applyFont="1" applyAlignment="1">
      <alignment horizontal="center" vertical="center"/>
    </xf>
    <xf numFmtId="3" fontId="7" fillId="0" borderId="0" xfId="0" applyNumberFormat="1" applyFont="1" applyAlignment="1">
      <alignment horizontal="center" vertical="center" readingOrder="2"/>
    </xf>
    <xf numFmtId="3" fontId="7" fillId="0" borderId="1" xfId="0" applyNumberFormat="1" applyFont="1" applyBorder="1" applyAlignment="1">
      <alignment horizontal="center" vertical="center" readingOrder="2"/>
    </xf>
    <xf numFmtId="0" fontId="0" fillId="0" borderId="1" xfId="0" applyFont="1" applyBorder="1" applyAlignment="1">
      <alignment horizontal="left" vertical="top" wrapText="1" readingOrder="2"/>
    </xf>
    <xf numFmtId="0" fontId="15" fillId="0" borderId="1" xfId="0" applyFont="1" applyBorder="1" applyAlignment="1">
      <alignment horizontal="left" vertical="top" wrapText="1"/>
    </xf>
    <xf numFmtId="0" fontId="15" fillId="0" borderId="1" xfId="0" applyFont="1" applyBorder="1" applyAlignment="1">
      <alignment horizontal="left" vertical="top" wrapText="1" readingOrder="2"/>
    </xf>
    <xf numFmtId="0" fontId="16" fillId="0" borderId="1" xfId="0" applyFont="1" applyBorder="1" applyAlignment="1">
      <alignment horizontal="right" vertical="top" wrapText="1"/>
    </xf>
    <xf numFmtId="0" fontId="15" fillId="0" borderId="1" xfId="0" applyFont="1" applyBorder="1" applyAlignment="1">
      <alignment horizontal="justify" vertical="top" wrapText="1"/>
    </xf>
    <xf numFmtId="2" fontId="17" fillId="4" borderId="1" xfId="1" applyNumberFormat="1" applyFont="1" applyFill="1" applyBorder="1" applyAlignment="1">
      <alignment horizontal="center" vertical="center" wrapText="1"/>
    </xf>
    <xf numFmtId="0" fontId="17" fillId="4" borderId="1" xfId="1" applyFont="1" applyFill="1" applyBorder="1" applyAlignment="1">
      <alignment horizontal="center" vertical="center" wrapText="1"/>
    </xf>
    <xf numFmtId="0" fontId="17" fillId="4" borderId="1" xfId="1" applyFont="1" applyFill="1" applyBorder="1" applyAlignment="1">
      <alignment horizontal="center" vertical="center"/>
    </xf>
    <xf numFmtId="0" fontId="18" fillId="4" borderId="1" xfId="1" applyFont="1" applyFill="1" applyBorder="1" applyAlignment="1">
      <alignment horizontal="center" vertical="center" wrapText="1"/>
    </xf>
    <xf numFmtId="4" fontId="5" fillId="0" borderId="1" xfId="0" applyNumberFormat="1" applyFont="1" applyBorder="1" applyAlignment="1">
      <alignment horizontal="center" vertical="center" readingOrder="1"/>
    </xf>
    <xf numFmtId="0" fontId="0" fillId="0" borderId="2" xfId="0" applyFont="1" applyBorder="1" applyAlignment="1">
      <alignment horizontal="right" vertical="center" wrapText="1" readingOrder="2"/>
    </xf>
    <xf numFmtId="0" fontId="19" fillId="3" borderId="7" xfId="0" applyFont="1" applyFill="1" applyBorder="1" applyAlignment="1">
      <alignment horizontal="center" vertical="center" wrapText="1" readingOrder="2"/>
    </xf>
    <xf numFmtId="0" fontId="0" fillId="0" borderId="1" xfId="0" applyFont="1" applyBorder="1" applyAlignment="1">
      <alignment horizontal="right" vertical="center" wrapText="1" readingOrder="2"/>
    </xf>
    <xf numFmtId="0" fontId="0" fillId="5" borderId="1" xfId="0" applyFont="1" applyFill="1" applyBorder="1" applyAlignment="1">
      <alignment horizontal="left" vertical="top" wrapText="1" readingOrder="2"/>
    </xf>
    <xf numFmtId="0" fontId="7" fillId="5" borderId="1" xfId="0" applyFont="1" applyFill="1" applyBorder="1" applyAlignment="1">
      <alignment horizontal="center" vertical="center" wrapText="1" readingOrder="1"/>
    </xf>
    <xf numFmtId="0" fontId="7" fillId="5" borderId="1" xfId="0" applyFont="1" applyFill="1" applyBorder="1" applyAlignment="1">
      <alignment horizontal="center" vertical="center" wrapText="1" readingOrder="2"/>
    </xf>
    <xf numFmtId="0" fontId="7" fillId="5" borderId="1" xfId="0" applyFont="1" applyFill="1" applyBorder="1" applyAlignment="1">
      <alignment vertical="center" wrapText="1" readingOrder="2"/>
    </xf>
    <xf numFmtId="0" fontId="0" fillId="5" borderId="1" xfId="0" applyFont="1" applyFill="1" applyBorder="1" applyAlignment="1">
      <alignment horizontal="right" vertical="center" wrapText="1" readingOrder="2"/>
    </xf>
    <xf numFmtId="0" fontId="0" fillId="5" borderId="1" xfId="0" applyFont="1" applyFill="1" applyBorder="1" applyAlignment="1">
      <alignment horizontal="right" vertical="top" wrapText="1" readingOrder="2"/>
    </xf>
    <xf numFmtId="0" fontId="0" fillId="5" borderId="1" xfId="0" applyFont="1" applyFill="1" applyBorder="1" applyAlignment="1">
      <alignment vertical="top" wrapText="1" readingOrder="2"/>
    </xf>
    <xf numFmtId="0" fontId="0" fillId="5" borderId="1" xfId="0" applyFont="1" applyFill="1" applyBorder="1" applyAlignment="1">
      <alignment horizontal="justify" vertical="center" wrapText="1" readingOrder="2"/>
    </xf>
    <xf numFmtId="0" fontId="0" fillId="0" borderId="1" xfId="0" applyBorder="1" applyAlignment="1">
      <alignment horizontal="center" vertical="center"/>
    </xf>
    <xf numFmtId="0" fontId="0" fillId="5" borderId="1" xfId="0" applyFont="1" applyFill="1" applyBorder="1" applyAlignment="1">
      <alignment horizontal="left" vertical="top" wrapText="1" readingOrder="1"/>
    </xf>
    <xf numFmtId="0" fontId="0" fillId="0" borderId="1" xfId="0" applyBorder="1" applyAlignment="1">
      <alignment vertical="top" wrapText="1"/>
    </xf>
    <xf numFmtId="0" fontId="0" fillId="0" borderId="1" xfId="0" applyBorder="1" applyAlignment="1">
      <alignment horizontal="right" vertical="top" wrapText="1"/>
    </xf>
    <xf numFmtId="0" fontId="0" fillId="0" borderId="1" xfId="0" applyBorder="1" applyAlignment="1">
      <alignment horizontal="center" vertical="center"/>
    </xf>
    <xf numFmtId="0" fontId="0" fillId="0" borderId="1" xfId="0" applyFont="1" applyBorder="1" applyAlignment="1">
      <alignment horizontal="left" vertical="top" wrapText="1"/>
    </xf>
    <xf numFmtId="0" fontId="8" fillId="2" borderId="1" xfId="0" applyFont="1" applyFill="1" applyBorder="1" applyAlignment="1">
      <alignment horizontal="center" vertical="center" wrapText="1" readingOrder="2"/>
    </xf>
    <xf numFmtId="0" fontId="14" fillId="2" borderId="1" xfId="0" applyFont="1" applyFill="1" applyBorder="1" applyAlignment="1">
      <alignment horizontal="center" vertical="center" wrapText="1" readingOrder="2"/>
    </xf>
    <xf numFmtId="164" fontId="8" fillId="2" borderId="1" xfId="0" applyNumberFormat="1" applyFont="1" applyFill="1" applyBorder="1" applyAlignment="1">
      <alignment horizontal="center" vertical="center" wrapText="1" readingOrder="2"/>
    </xf>
    <xf numFmtId="0" fontId="25" fillId="0" borderId="2" xfId="0" applyFont="1" applyBorder="1" applyAlignment="1">
      <alignment horizontal="left" vertical="top" wrapText="1" readingOrder="2"/>
    </xf>
    <xf numFmtId="0" fontId="25" fillId="0" borderId="1" xfId="0" applyFont="1" applyBorder="1" applyAlignment="1">
      <alignment horizontal="left" vertical="top" wrapText="1" readingOrder="2"/>
    </xf>
    <xf numFmtId="0" fontId="0" fillId="0" borderId="2" xfId="0" applyFont="1" applyBorder="1" applyAlignment="1">
      <alignment horizontal="left" vertical="top" wrapText="1" readingOrder="2"/>
    </xf>
    <xf numFmtId="0" fontId="25" fillId="5" borderId="1" xfId="0" applyFont="1" applyFill="1" applyBorder="1" applyAlignment="1">
      <alignment horizontal="left" vertical="top" wrapText="1" readingOrder="2"/>
    </xf>
    <xf numFmtId="0" fontId="26" fillId="0" borderId="1" xfId="0" applyFont="1" applyBorder="1" applyAlignment="1">
      <alignment horizontal="left" vertical="top" wrapText="1" readingOrder="2"/>
    </xf>
    <xf numFmtId="0" fontId="26" fillId="0" borderId="1" xfId="0" applyFont="1" applyBorder="1" applyAlignment="1">
      <alignment horizontal="justify" vertical="center" wrapText="1" readingOrder="1"/>
    </xf>
    <xf numFmtId="0" fontId="26" fillId="0" borderId="1" xfId="0" applyFont="1" applyBorder="1" applyAlignment="1">
      <alignment horizontal="justify" vertical="center" readingOrder="1"/>
    </xf>
    <xf numFmtId="0" fontId="27" fillId="0" borderId="1" xfId="0" applyFont="1" applyBorder="1" applyAlignment="1">
      <alignment horizontal="left" vertical="top" wrapText="1"/>
    </xf>
    <xf numFmtId="0" fontId="26" fillId="0" borderId="1" xfId="0" applyFont="1" applyBorder="1" applyAlignment="1">
      <alignment horizontal="left" vertical="top" readingOrder="1"/>
    </xf>
    <xf numFmtId="0" fontId="3" fillId="2" borderId="1" xfId="1" applyFont="1" applyFill="1" applyBorder="1" applyAlignment="1">
      <alignment horizontal="center" vertical="center" wrapText="1"/>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0" fillId="0" borderId="1" xfId="0" applyBorder="1"/>
    <xf numFmtId="0" fontId="0" fillId="0" borderId="1" xfId="0" applyFont="1" applyBorder="1" applyAlignment="1">
      <alignment horizontal="right" vertical="top" wrapText="1"/>
    </xf>
    <xf numFmtId="0" fontId="26" fillId="0" borderId="1" xfId="1" applyFont="1" applyFill="1" applyBorder="1" applyAlignment="1">
      <alignment horizontal="left" vertical="top"/>
    </xf>
    <xf numFmtId="0" fontId="0" fillId="0" borderId="1" xfId="0" applyFont="1" applyBorder="1" applyAlignment="1">
      <alignment horizontal="right" vertical="top" wrapText="1" readingOrder="1"/>
    </xf>
    <xf numFmtId="0" fontId="0" fillId="0" borderId="5" xfId="0" applyBorder="1" applyAlignment="1">
      <alignment horizontal="center" vertical="center"/>
    </xf>
    <xf numFmtId="0" fontId="29" fillId="0" borderId="1" xfId="0" applyFont="1" applyBorder="1" applyAlignment="1">
      <alignment horizontal="left" vertical="top" wrapText="1"/>
    </xf>
    <xf numFmtId="0" fontId="25" fillId="0" borderId="1" xfId="0" applyFont="1" applyBorder="1" applyAlignment="1">
      <alignment horizontal="left" vertical="top" wrapText="1"/>
    </xf>
    <xf numFmtId="0" fontId="0" fillId="0" borderId="1" xfId="0" applyBorder="1" applyAlignment="1">
      <alignment horizontal="center" vertical="center"/>
    </xf>
    <xf numFmtId="0" fontId="5" fillId="0" borderId="1" xfId="0" applyFont="1" applyBorder="1" applyAlignment="1">
      <alignment horizontal="center" vertical="center"/>
    </xf>
    <xf numFmtId="0" fontId="0" fillId="0" borderId="1" xfId="0" applyFont="1" applyFill="1" applyBorder="1" applyAlignment="1">
      <alignment horizontal="right" vertical="top" wrapText="1"/>
    </xf>
    <xf numFmtId="0" fontId="0" fillId="0" borderId="0" xfId="0" applyFill="1"/>
    <xf numFmtId="0" fontId="0" fillId="0" borderId="1" xfId="0" applyFont="1" applyBorder="1" applyAlignment="1">
      <alignment horizontal="left" vertical="top" wrapText="1" readingOrder="1"/>
    </xf>
    <xf numFmtId="0" fontId="3" fillId="0" borderId="1" xfId="1" applyFont="1" applyFill="1" applyBorder="1" applyAlignment="1">
      <alignment horizontal="center" vertical="center" wrapText="1"/>
    </xf>
    <xf numFmtId="0" fontId="25" fillId="0" borderId="1" xfId="0" applyFont="1" applyBorder="1" applyAlignment="1">
      <alignment horizontal="left" vertical="top" wrapText="1" readingOrder="1"/>
    </xf>
    <xf numFmtId="0" fontId="0" fillId="5" borderId="1" xfId="0" applyFont="1" applyFill="1" applyBorder="1" applyAlignment="1">
      <alignment horizontal="right" vertical="center" wrapText="1" readingOrder="2"/>
    </xf>
    <xf numFmtId="0" fontId="25" fillId="5" borderId="1" xfId="0" applyFont="1" applyFill="1" applyBorder="1" applyAlignment="1">
      <alignment horizontal="left" vertical="center" wrapText="1"/>
    </xf>
    <xf numFmtId="0" fontId="0" fillId="0" borderId="2" xfId="0" applyFont="1" applyBorder="1" applyAlignment="1">
      <alignment horizontal="left" vertical="top" wrapText="1" readingOrder="1"/>
    </xf>
    <xf numFmtId="0" fontId="0" fillId="0" borderId="1" xfId="0" applyFont="1" applyBorder="1"/>
    <xf numFmtId="0" fontId="15" fillId="0" borderId="1" xfId="0" applyFont="1" applyBorder="1" applyAlignment="1">
      <alignment vertical="top" wrapText="1"/>
    </xf>
    <xf numFmtId="3" fontId="7" fillId="5" borderId="1" xfId="0" applyNumberFormat="1" applyFont="1" applyFill="1" applyBorder="1" applyAlignment="1">
      <alignment horizontal="center" vertical="center" wrapText="1" readingOrder="1"/>
    </xf>
    <xf numFmtId="0" fontId="32" fillId="0"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0" fillId="2" borderId="1" xfId="0" applyFill="1" applyBorder="1" applyAlignment="1">
      <alignment horizontal="center" vertical="center"/>
    </xf>
    <xf numFmtId="0" fontId="7" fillId="2" borderId="1" xfId="0" applyFont="1" applyFill="1" applyBorder="1" applyAlignment="1">
      <alignment horizontal="center" vertical="center" wrapText="1" readingOrder="2"/>
    </xf>
    <xf numFmtId="0" fontId="7" fillId="2" borderId="1" xfId="0" applyFont="1" applyFill="1" applyBorder="1" applyAlignment="1">
      <alignment horizontal="center" vertical="center" wrapText="1" readingOrder="1"/>
    </xf>
    <xf numFmtId="0" fontId="7" fillId="2" borderId="1" xfId="0" applyFont="1" applyFill="1" applyBorder="1" applyAlignment="1">
      <alignment horizontal="center" vertical="center" readingOrder="1"/>
    </xf>
    <xf numFmtId="0" fontId="22" fillId="7" borderId="4" xfId="0" applyFont="1" applyFill="1" applyBorder="1" applyAlignment="1">
      <alignment horizontal="center" vertical="center"/>
    </xf>
    <xf numFmtId="0" fontId="22" fillId="7" borderId="3" xfId="0" applyFont="1" applyFill="1" applyBorder="1" applyAlignment="1">
      <alignment horizontal="center" vertical="center"/>
    </xf>
    <xf numFmtId="0" fontId="22" fillId="7" borderId="2" xfId="0" applyFont="1" applyFill="1" applyBorder="1" applyAlignment="1">
      <alignment horizontal="center" vertical="center"/>
    </xf>
    <xf numFmtId="0" fontId="22" fillId="7" borderId="4" xfId="0" applyFont="1" applyFill="1" applyBorder="1" applyAlignment="1">
      <alignment horizontal="center" vertical="center" wrapText="1"/>
    </xf>
    <xf numFmtId="0" fontId="22" fillId="7" borderId="3" xfId="0" applyFont="1" applyFill="1" applyBorder="1" applyAlignment="1">
      <alignment horizontal="center" vertical="center" wrapText="1"/>
    </xf>
    <xf numFmtId="0" fontId="22" fillId="7" borderId="2" xfId="0" applyFont="1" applyFill="1" applyBorder="1" applyAlignment="1">
      <alignment horizontal="center" vertical="center" wrapText="1"/>
    </xf>
    <xf numFmtId="0" fontId="22" fillId="2" borderId="4"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2" xfId="0" applyFont="1" applyFill="1" applyBorder="1" applyAlignment="1">
      <alignment horizontal="center" vertical="center"/>
    </xf>
    <xf numFmtId="0" fontId="28" fillId="6" borderId="4"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2" xfId="0" applyFont="1" applyFill="1" applyBorder="1" applyAlignment="1">
      <alignment horizontal="center" vertical="center" wrapText="1"/>
    </xf>
    <xf numFmtId="0" fontId="28" fillId="6" borderId="4" xfId="0" applyFont="1" applyFill="1" applyBorder="1" applyAlignment="1">
      <alignment horizontal="center"/>
    </xf>
    <xf numFmtId="0" fontId="28" fillId="6" borderId="3" xfId="0" applyFont="1" applyFill="1" applyBorder="1" applyAlignment="1">
      <alignment horizontal="center"/>
    </xf>
    <xf numFmtId="0" fontId="28" fillId="6" borderId="2" xfId="0" applyFont="1" applyFill="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0" fillId="0" borderId="1" xfId="0" applyBorder="1" applyAlignment="1">
      <alignment horizontal="center" vertical="center"/>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0" fillId="0" borderId="7"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1" xfId="0" applyFont="1" applyBorder="1" applyAlignment="1">
      <alignment horizontal="left" vertical="top" wrapText="1"/>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15" fillId="0" borderId="1" xfId="0" applyFont="1" applyBorder="1" applyAlignment="1">
      <alignment horizontal="right" vertical="top" wrapText="1"/>
    </xf>
    <xf numFmtId="4" fontId="7" fillId="0" borderId="1" xfId="0" applyNumberFormat="1" applyFont="1" applyBorder="1" applyAlignment="1">
      <alignment horizontal="center" vertical="center" readingOrder="1"/>
    </xf>
    <xf numFmtId="3" fontId="7" fillId="0" borderId="1" xfId="0" applyNumberFormat="1" applyFont="1" applyBorder="1" applyAlignment="1">
      <alignment horizontal="center" vertical="center" readingOrder="2"/>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4" fontId="2" fillId="0" borderId="7" xfId="0" applyNumberFormat="1" applyFont="1" applyBorder="1" applyAlignment="1">
      <alignment horizontal="center" vertical="center" readingOrder="2"/>
    </xf>
    <xf numFmtId="4" fontId="2" fillId="0" borderId="6" xfId="0" applyNumberFormat="1" applyFont="1" applyBorder="1" applyAlignment="1">
      <alignment horizontal="center" vertical="center" readingOrder="2"/>
    </xf>
    <xf numFmtId="4" fontId="2" fillId="0" borderId="5" xfId="0" applyNumberFormat="1" applyFont="1" applyBorder="1" applyAlignment="1">
      <alignment horizontal="center" vertical="center" readingOrder="2"/>
    </xf>
    <xf numFmtId="3" fontId="2" fillId="0" borderId="7" xfId="0" applyNumberFormat="1" applyFont="1" applyBorder="1" applyAlignment="1">
      <alignment horizontal="center" vertical="center" readingOrder="2"/>
    </xf>
    <xf numFmtId="3" fontId="2" fillId="0" borderId="6" xfId="0" applyNumberFormat="1" applyFont="1" applyBorder="1" applyAlignment="1">
      <alignment horizontal="center" vertical="center" readingOrder="2"/>
    </xf>
    <xf numFmtId="3" fontId="2" fillId="0" borderId="5" xfId="0" applyNumberFormat="1" applyFont="1" applyBorder="1" applyAlignment="1">
      <alignment horizontal="center" vertical="center" readingOrder="2"/>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3" fontId="7" fillId="0" borderId="7" xfId="0" applyNumberFormat="1" applyFont="1" applyBorder="1" applyAlignment="1">
      <alignment horizontal="center" vertical="center" readingOrder="2"/>
    </xf>
    <xf numFmtId="3" fontId="7" fillId="0" borderId="6" xfId="0" applyNumberFormat="1" applyFont="1" applyBorder="1" applyAlignment="1">
      <alignment horizontal="center" vertical="center" readingOrder="2"/>
    </xf>
    <xf numFmtId="3" fontId="7" fillId="0" borderId="5" xfId="0" applyNumberFormat="1" applyFont="1" applyBorder="1" applyAlignment="1">
      <alignment horizontal="center" vertical="center" readingOrder="2"/>
    </xf>
    <xf numFmtId="4" fontId="7" fillId="0" borderId="7" xfId="0" applyNumberFormat="1" applyFont="1" applyBorder="1" applyAlignment="1">
      <alignment horizontal="center" vertical="center" readingOrder="1"/>
    </xf>
    <xf numFmtId="4" fontId="7" fillId="0" borderId="6" xfId="0" applyNumberFormat="1" applyFont="1" applyBorder="1" applyAlignment="1">
      <alignment horizontal="center" vertical="center" readingOrder="1"/>
    </xf>
    <xf numFmtId="4" fontId="7" fillId="0" borderId="5" xfId="0" applyNumberFormat="1" applyFont="1" applyBorder="1" applyAlignment="1">
      <alignment horizontal="center" vertical="center" readingOrder="1"/>
    </xf>
    <xf numFmtId="0" fontId="15" fillId="0" borderId="1" xfId="0" applyFont="1" applyBorder="1" applyAlignment="1">
      <alignment horizontal="right" vertical="center" wrapText="1"/>
    </xf>
    <xf numFmtId="0" fontId="15" fillId="0" borderId="7" xfId="0" applyFont="1" applyBorder="1" applyAlignment="1">
      <alignment horizontal="right" vertical="center" wrapText="1"/>
    </xf>
    <xf numFmtId="0" fontId="15" fillId="0" borderId="5" xfId="0" applyFont="1" applyBorder="1" applyAlignment="1">
      <alignment horizontal="right" vertical="center" wrapText="1"/>
    </xf>
    <xf numFmtId="0" fontId="15" fillId="0" borderId="7" xfId="0" applyFont="1" applyBorder="1" applyAlignment="1">
      <alignment horizontal="right" vertical="top" wrapText="1"/>
    </xf>
    <xf numFmtId="0" fontId="15" fillId="0" borderId="5" xfId="0" applyFont="1" applyBorder="1" applyAlignment="1">
      <alignment horizontal="right" vertical="top" wrapText="1"/>
    </xf>
    <xf numFmtId="0" fontId="24" fillId="7" borderId="4" xfId="0" applyFont="1" applyFill="1" applyBorder="1" applyAlignment="1">
      <alignment horizontal="center" vertical="center"/>
    </xf>
    <xf numFmtId="0" fontId="24" fillId="7" borderId="3" xfId="0" applyFont="1" applyFill="1" applyBorder="1" applyAlignment="1">
      <alignment horizontal="center" vertical="center"/>
    </xf>
    <xf numFmtId="0" fontId="24" fillId="7" borderId="2" xfId="0" applyFont="1" applyFill="1" applyBorder="1" applyAlignment="1">
      <alignment horizontal="center" vertical="center"/>
    </xf>
    <xf numFmtId="0" fontId="7" fillId="5" borderId="13" xfId="0" applyFont="1" applyFill="1" applyBorder="1" applyAlignment="1">
      <alignment horizontal="center" vertical="center" wrapText="1" readingOrder="2"/>
    </xf>
    <xf numFmtId="0" fontId="7" fillId="5" borderId="12" xfId="0" applyFont="1" applyFill="1" applyBorder="1" applyAlignment="1">
      <alignment horizontal="center" vertical="center" wrapText="1" readingOrder="2"/>
    </xf>
    <xf numFmtId="0" fontId="7" fillId="5" borderId="11" xfId="0" applyFont="1" applyFill="1" applyBorder="1" applyAlignment="1">
      <alignment horizontal="center" vertical="center" wrapText="1" readingOrder="2"/>
    </xf>
    <xf numFmtId="0" fontId="7" fillId="5" borderId="15" xfId="0" applyFont="1" applyFill="1" applyBorder="1" applyAlignment="1">
      <alignment horizontal="center" vertical="center" wrapText="1" readingOrder="2"/>
    </xf>
    <xf numFmtId="0" fontId="7" fillId="5" borderId="0" xfId="0" applyFont="1" applyFill="1" applyBorder="1" applyAlignment="1">
      <alignment horizontal="center" vertical="center" wrapText="1" readingOrder="2"/>
    </xf>
    <xf numFmtId="0" fontId="7" fillId="5" borderId="14" xfId="0" applyFont="1" applyFill="1" applyBorder="1" applyAlignment="1">
      <alignment horizontal="center" vertical="center" wrapText="1" readingOrder="2"/>
    </xf>
    <xf numFmtId="0" fontId="7" fillId="5" borderId="10" xfId="0" applyFont="1" applyFill="1" applyBorder="1" applyAlignment="1">
      <alignment horizontal="center" vertical="center" wrapText="1" readingOrder="2"/>
    </xf>
    <xf numFmtId="0" fontId="7" fillId="5" borderId="9" xfId="0" applyFont="1" applyFill="1" applyBorder="1" applyAlignment="1">
      <alignment horizontal="center" vertical="center" wrapText="1" readingOrder="2"/>
    </xf>
    <xf numFmtId="0" fontId="7" fillId="5" borderId="8" xfId="0" applyFont="1" applyFill="1" applyBorder="1" applyAlignment="1">
      <alignment horizontal="center" vertical="center" wrapText="1" readingOrder="2"/>
    </xf>
    <xf numFmtId="3" fontId="7" fillId="5" borderId="1" xfId="0" applyNumberFormat="1" applyFont="1" applyFill="1" applyBorder="1" applyAlignment="1">
      <alignment horizontal="center" vertical="center" wrapText="1" readingOrder="2"/>
    </xf>
    <xf numFmtId="0" fontId="7" fillId="5" borderId="1" xfId="0" applyFont="1" applyFill="1" applyBorder="1" applyAlignment="1">
      <alignment horizontal="center" vertical="center" wrapText="1" readingOrder="2"/>
    </xf>
    <xf numFmtId="4" fontId="7" fillId="5" borderId="1" xfId="0" applyNumberFormat="1" applyFont="1" applyFill="1" applyBorder="1" applyAlignment="1">
      <alignment horizontal="center" vertical="center" wrapText="1" readingOrder="2"/>
    </xf>
    <xf numFmtId="3" fontId="7" fillId="0" borderId="7" xfId="0" applyNumberFormat="1" applyFont="1" applyBorder="1" applyAlignment="1">
      <alignment horizontal="center" vertical="center" wrapText="1" readingOrder="1"/>
    </xf>
    <xf numFmtId="3" fontId="7" fillId="0" borderId="6" xfId="0" applyNumberFormat="1" applyFont="1" applyBorder="1" applyAlignment="1">
      <alignment horizontal="center" vertical="center" wrapText="1" readingOrder="1"/>
    </xf>
    <xf numFmtId="3" fontId="7" fillId="0" borderId="5" xfId="0" applyNumberFormat="1" applyFont="1" applyBorder="1" applyAlignment="1">
      <alignment horizontal="center" vertical="center" wrapText="1" readingOrder="1"/>
    </xf>
    <xf numFmtId="0" fontId="23" fillId="6" borderId="4" xfId="0" applyFont="1" applyFill="1" applyBorder="1" applyAlignment="1">
      <alignment horizontal="center"/>
    </xf>
    <xf numFmtId="0" fontId="23" fillId="6" borderId="3" xfId="0" applyFont="1" applyFill="1" applyBorder="1" applyAlignment="1">
      <alignment horizontal="center"/>
    </xf>
    <xf numFmtId="0" fontId="23" fillId="6" borderId="2" xfId="0" applyFont="1" applyFill="1" applyBorder="1" applyAlignment="1">
      <alignment horizontal="center"/>
    </xf>
    <xf numFmtId="0" fontId="23" fillId="6" borderId="4"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4" fillId="7" borderId="4" xfId="0" applyFont="1" applyFill="1" applyBorder="1" applyAlignment="1">
      <alignment horizontal="center" vertical="center" wrapText="1"/>
    </xf>
    <xf numFmtId="0" fontId="24" fillId="7" borderId="3" xfId="0" applyFont="1" applyFill="1" applyBorder="1" applyAlignment="1">
      <alignment horizontal="center" vertical="center" wrapText="1"/>
    </xf>
    <xf numFmtId="0" fontId="24" fillId="7" borderId="2" xfId="0" applyFont="1" applyFill="1" applyBorder="1" applyAlignment="1">
      <alignment horizontal="center" vertical="center" wrapText="1"/>
    </xf>
    <xf numFmtId="3" fontId="7" fillId="5" borderId="7" xfId="0" applyNumberFormat="1" applyFont="1" applyFill="1" applyBorder="1" applyAlignment="1">
      <alignment horizontal="center" vertical="center" wrapText="1" readingOrder="1"/>
    </xf>
    <xf numFmtId="3" fontId="7" fillId="5" borderId="5" xfId="0" applyNumberFormat="1" applyFont="1" applyFill="1" applyBorder="1" applyAlignment="1">
      <alignment horizontal="center" vertical="center" wrapText="1" readingOrder="1"/>
    </xf>
    <xf numFmtId="0" fontId="7" fillId="5" borderId="1" xfId="0" applyFont="1" applyFill="1" applyBorder="1" applyAlignment="1">
      <alignment horizontal="center" vertical="center" wrapText="1" readingOrder="1"/>
    </xf>
    <xf numFmtId="3" fontId="7" fillId="5" borderId="1" xfId="0" applyNumberFormat="1" applyFont="1" applyFill="1" applyBorder="1" applyAlignment="1">
      <alignment horizontal="center" vertical="center" wrapText="1" readingOrder="1"/>
    </xf>
    <xf numFmtId="0" fontId="7" fillId="0" borderId="7" xfId="0" applyFont="1" applyBorder="1" applyAlignment="1">
      <alignment horizontal="center" vertical="center" wrapText="1" readingOrder="1"/>
    </xf>
    <xf numFmtId="0" fontId="7" fillId="0" borderId="6" xfId="0" applyFont="1" applyBorder="1" applyAlignment="1">
      <alignment horizontal="center" vertical="center" wrapText="1" readingOrder="1"/>
    </xf>
    <xf numFmtId="0" fontId="7" fillId="0" borderId="5" xfId="0" applyFont="1" applyBorder="1" applyAlignment="1">
      <alignment horizontal="center" vertical="center" wrapText="1" readingOrder="1"/>
    </xf>
    <xf numFmtId="0" fontId="7" fillId="0" borderId="7" xfId="0" applyFont="1" applyBorder="1" applyAlignment="1">
      <alignment horizontal="center" vertical="center" wrapText="1" readingOrder="2"/>
    </xf>
    <xf numFmtId="0" fontId="7" fillId="0" borderId="6" xfId="0" applyFont="1" applyBorder="1" applyAlignment="1">
      <alignment horizontal="center" vertical="center" wrapText="1" readingOrder="2"/>
    </xf>
    <xf numFmtId="0" fontId="7" fillId="0" borderId="5" xfId="0" applyFont="1" applyBorder="1" applyAlignment="1">
      <alignment horizontal="center" vertical="center" wrapText="1" readingOrder="2"/>
    </xf>
    <xf numFmtId="0" fontId="7" fillId="5" borderId="7" xfId="0" applyFont="1" applyFill="1" applyBorder="1" applyAlignment="1">
      <alignment horizontal="center" vertical="center" wrapText="1" readingOrder="2"/>
    </xf>
    <xf numFmtId="0" fontId="7" fillId="5" borderId="5" xfId="0" applyFont="1" applyFill="1" applyBorder="1" applyAlignment="1">
      <alignment horizontal="center" vertical="center" wrapText="1" readingOrder="2"/>
    </xf>
    <xf numFmtId="0" fontId="7" fillId="5" borderId="7" xfId="0" applyFont="1" applyFill="1" applyBorder="1" applyAlignment="1">
      <alignment horizontal="center" vertical="center" wrapText="1" readingOrder="1"/>
    </xf>
    <xf numFmtId="0" fontId="7" fillId="5" borderId="5" xfId="0" applyFont="1" applyFill="1" applyBorder="1" applyAlignment="1">
      <alignment horizontal="center" vertical="center" wrapText="1" readingOrder="1"/>
    </xf>
    <xf numFmtId="0" fontId="20" fillId="3" borderId="1" xfId="0" applyFont="1" applyFill="1" applyBorder="1" applyAlignment="1">
      <alignment horizontal="center" vertical="center" wrapText="1" readingOrder="2"/>
    </xf>
    <xf numFmtId="0" fontId="15" fillId="5" borderId="1" xfId="0" applyFont="1" applyFill="1" applyBorder="1" applyAlignment="1">
      <alignment horizontal="right" vertical="center" wrapText="1" readingOrder="2"/>
    </xf>
    <xf numFmtId="0" fontId="5" fillId="5" borderId="1" xfId="0" applyFont="1" applyFill="1" applyBorder="1" applyAlignment="1">
      <alignment horizontal="center" vertical="center" wrapText="1" readingOrder="2"/>
    </xf>
    <xf numFmtId="0" fontId="30" fillId="5" borderId="1" xfId="0" applyFont="1" applyFill="1" applyBorder="1" applyAlignment="1">
      <alignment horizontal="center" vertical="center" wrapText="1" readingOrder="2"/>
    </xf>
    <xf numFmtId="0" fontId="20" fillId="3" borderId="7" xfId="0" applyFont="1" applyFill="1" applyBorder="1" applyAlignment="1">
      <alignment horizontal="center" vertical="center" wrapText="1" readingOrder="2"/>
    </xf>
    <xf numFmtId="0" fontId="20" fillId="3" borderId="6" xfId="0" applyFont="1" applyFill="1" applyBorder="1" applyAlignment="1">
      <alignment horizontal="center" vertical="center" wrapText="1" readingOrder="2"/>
    </xf>
    <xf numFmtId="0" fontId="20" fillId="3" borderId="5" xfId="0" applyFont="1" applyFill="1" applyBorder="1" applyAlignment="1">
      <alignment horizontal="center" vertical="center" wrapText="1" readingOrder="2"/>
    </xf>
    <xf numFmtId="0" fontId="0" fillId="5" borderId="1" xfId="0" applyFont="1" applyFill="1" applyBorder="1" applyAlignment="1">
      <alignment horizontal="right" vertical="top" wrapText="1" readingOrder="2"/>
    </xf>
    <xf numFmtId="0" fontId="8" fillId="3" borderId="1" xfId="0" applyFont="1" applyFill="1" applyBorder="1" applyAlignment="1">
      <alignment horizontal="center" vertical="center" wrapText="1" readingOrder="2"/>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19" fillId="3" borderId="1" xfId="0" applyFont="1" applyFill="1" applyBorder="1" applyAlignment="1">
      <alignment horizontal="center" vertical="center" wrapText="1" readingOrder="2"/>
    </xf>
    <xf numFmtId="0" fontId="19" fillId="3" borderId="7" xfId="0" applyFont="1" applyFill="1" applyBorder="1" applyAlignment="1">
      <alignment horizontal="center" vertical="center" wrapText="1" readingOrder="2"/>
    </xf>
    <xf numFmtId="0" fontId="19" fillId="3" borderId="6" xfId="0" applyFont="1" applyFill="1" applyBorder="1" applyAlignment="1">
      <alignment horizontal="center" vertical="center" wrapText="1" readingOrder="2"/>
    </xf>
    <xf numFmtId="0" fontId="19" fillId="3" borderId="5" xfId="0" applyFont="1" applyFill="1" applyBorder="1" applyAlignment="1">
      <alignment horizontal="center" vertical="center" wrapText="1" readingOrder="2"/>
    </xf>
    <xf numFmtId="0" fontId="23" fillId="6" borderId="4"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2" xfId="0" applyFont="1" applyFill="1" applyBorder="1" applyAlignment="1">
      <alignment horizontal="center" vertical="top" wrapText="1"/>
    </xf>
    <xf numFmtId="0" fontId="9" fillId="0" borderId="1" xfId="0" applyNumberFormat="1" applyFont="1" applyBorder="1" applyAlignment="1">
      <alignment horizontal="center" vertical="center" wrapText="1" readingOrder="2"/>
    </xf>
    <xf numFmtId="4" fontId="8" fillId="0" borderId="1" xfId="0" applyNumberFormat="1" applyFont="1" applyBorder="1" applyAlignment="1">
      <alignment horizontal="center" vertical="center" wrapText="1" readingOrder="2"/>
    </xf>
    <xf numFmtId="0" fontId="8" fillId="0" borderId="1" xfId="0" applyFont="1" applyBorder="1" applyAlignment="1">
      <alignment horizontal="center" vertical="center" wrapText="1" readingOrder="2"/>
    </xf>
    <xf numFmtId="3" fontId="8" fillId="0" borderId="1" xfId="0" applyNumberFormat="1" applyFont="1" applyBorder="1" applyAlignment="1">
      <alignment horizontal="center" vertical="center" wrapText="1" readingOrder="2"/>
    </xf>
    <xf numFmtId="4" fontId="0" fillId="0" borderId="1" xfId="0" applyNumberFormat="1" applyBorder="1" applyAlignment="1">
      <alignment horizontal="center" vertical="center" wrapText="1"/>
    </xf>
    <xf numFmtId="0" fontId="0" fillId="0" borderId="1" xfId="0" applyNumberFormat="1" applyBorder="1" applyAlignment="1">
      <alignment horizontal="center" vertical="center"/>
    </xf>
    <xf numFmtId="0" fontId="13" fillId="0" borderId="1" xfId="0" applyFont="1" applyBorder="1" applyAlignment="1">
      <alignment horizontal="center" vertical="center"/>
    </xf>
    <xf numFmtId="3" fontId="9" fillId="0" borderId="1" xfId="0" applyNumberFormat="1" applyFont="1" applyBorder="1" applyAlignment="1">
      <alignment horizontal="center" vertical="center" wrapText="1" readingOrder="2"/>
    </xf>
    <xf numFmtId="0" fontId="9" fillId="0" borderId="1" xfId="0" applyFont="1" applyBorder="1" applyAlignment="1">
      <alignment horizontal="center" vertical="center" wrapText="1" readingOrder="2"/>
    </xf>
    <xf numFmtId="4" fontId="9" fillId="0" borderId="1" xfId="0" applyNumberFormat="1" applyFont="1" applyBorder="1" applyAlignment="1">
      <alignment horizontal="center" vertical="center" wrapText="1" readingOrder="2"/>
    </xf>
    <xf numFmtId="0" fontId="11" fillId="0" borderId="1" xfId="0" applyFont="1" applyBorder="1" applyAlignment="1">
      <alignment horizontal="right" vertical="top" wrapText="1" readingOrder="2"/>
    </xf>
    <xf numFmtId="3" fontId="0" fillId="0" borderId="1" xfId="0" applyNumberFormat="1" applyBorder="1" applyAlignment="1">
      <alignment horizontal="center" vertical="center"/>
    </xf>
    <xf numFmtId="4" fontId="0" fillId="0" borderId="1" xfId="0" applyNumberForma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D76B8-D4D7-4E08-BE42-496A69970EC9}">
  <sheetPr>
    <pageSetUpPr fitToPage="1"/>
  </sheetPr>
  <dimension ref="A1:F73"/>
  <sheetViews>
    <sheetView tabSelected="1" zoomScale="69" zoomScaleNormal="69" workbookViewId="0">
      <selection sqref="A1:F1"/>
    </sheetView>
  </sheetViews>
  <sheetFormatPr defaultRowHeight="14.4" x14ac:dyDescent="0.3"/>
  <cols>
    <col min="1" max="1" width="7.6640625" customWidth="1"/>
    <col min="2" max="2" width="87.88671875" customWidth="1"/>
    <col min="3" max="3" width="15.88671875" bestFit="1" customWidth="1"/>
    <col min="4" max="4" width="9.21875" bestFit="1" customWidth="1"/>
    <col min="5" max="5" width="11.21875" bestFit="1" customWidth="1"/>
    <col min="6" max="6" width="19" customWidth="1"/>
  </cols>
  <sheetData>
    <row r="1" spans="1:6" ht="101.4" customHeight="1" thickTop="1" thickBot="1" x14ac:dyDescent="0.35">
      <c r="A1" s="94" t="s">
        <v>253</v>
      </c>
      <c r="B1" s="95"/>
      <c r="C1" s="95"/>
      <c r="D1" s="95"/>
      <c r="E1" s="95"/>
      <c r="F1" s="96"/>
    </row>
    <row r="2" spans="1:6" ht="38.1" customHeight="1" thickTop="1" thickBot="1" x14ac:dyDescent="0.35">
      <c r="A2" s="94" t="s">
        <v>118</v>
      </c>
      <c r="B2" s="96"/>
      <c r="C2" s="94" t="s">
        <v>111</v>
      </c>
      <c r="D2" s="95"/>
      <c r="E2" s="95"/>
      <c r="F2" s="96"/>
    </row>
    <row r="3" spans="1:6" ht="28.8" customHeight="1" thickTop="1" thickBot="1" x14ac:dyDescent="0.35">
      <c r="A3" s="94" t="s">
        <v>196</v>
      </c>
      <c r="B3" s="95"/>
      <c r="C3" s="95"/>
      <c r="D3" s="95"/>
      <c r="E3" s="95"/>
      <c r="F3" s="96"/>
    </row>
    <row r="4" spans="1:6" ht="59.1" customHeight="1" thickTop="1" thickBot="1" x14ac:dyDescent="0.35">
      <c r="A4" s="94" t="s">
        <v>112</v>
      </c>
      <c r="B4" s="95"/>
      <c r="C4" s="95"/>
      <c r="D4" s="95"/>
      <c r="E4" s="95"/>
      <c r="F4" s="96"/>
    </row>
    <row r="5" spans="1:6" ht="16.8" thickTop="1" thickBot="1" x14ac:dyDescent="0.35">
      <c r="A5" s="97" t="s">
        <v>254</v>
      </c>
      <c r="B5" s="98"/>
      <c r="C5" s="98"/>
      <c r="D5" s="98"/>
      <c r="E5" s="98"/>
      <c r="F5" s="99"/>
    </row>
    <row r="6" spans="1:6" ht="84.6" customHeight="1" thickTop="1" thickBot="1" x14ac:dyDescent="0.35">
      <c r="A6" s="94" t="s">
        <v>263</v>
      </c>
      <c r="B6" s="95"/>
      <c r="C6" s="95"/>
      <c r="D6" s="95"/>
      <c r="E6" s="95"/>
      <c r="F6" s="96"/>
    </row>
    <row r="7" spans="1:6" ht="26.4" customHeight="1" thickTop="1" thickBot="1" x14ac:dyDescent="0.35">
      <c r="A7" s="85" t="s">
        <v>113</v>
      </c>
      <c r="B7" s="86"/>
      <c r="C7" s="86"/>
      <c r="D7" s="86"/>
      <c r="E7" s="86"/>
      <c r="F7" s="87"/>
    </row>
    <row r="8" spans="1:6" ht="36.6" customHeight="1" thickTop="1" thickBot="1" x14ac:dyDescent="0.35">
      <c r="A8" s="88" t="s">
        <v>114</v>
      </c>
      <c r="B8" s="89"/>
      <c r="C8" s="89"/>
      <c r="D8" s="89"/>
      <c r="E8" s="89"/>
      <c r="F8" s="90"/>
    </row>
    <row r="9" spans="1:6" ht="20.399999999999999" customHeight="1" thickTop="1" thickBot="1" x14ac:dyDescent="0.35">
      <c r="A9" s="85" t="s">
        <v>115</v>
      </c>
      <c r="B9" s="86"/>
      <c r="C9" s="86"/>
      <c r="D9" s="86"/>
      <c r="E9" s="86"/>
      <c r="F9" s="87"/>
    </row>
    <row r="10" spans="1:6" ht="19.5" customHeight="1" thickTop="1" thickBot="1" x14ac:dyDescent="0.35">
      <c r="A10" s="85" t="s">
        <v>116</v>
      </c>
      <c r="B10" s="86"/>
      <c r="C10" s="86"/>
      <c r="D10" s="86"/>
      <c r="E10" s="86"/>
      <c r="F10" s="87"/>
    </row>
    <row r="11" spans="1:6" ht="19.5" customHeight="1" thickTop="1" thickBot="1" x14ac:dyDescent="0.35">
      <c r="A11" s="91" t="s">
        <v>123</v>
      </c>
      <c r="B11" s="92"/>
      <c r="C11" s="92"/>
      <c r="D11" s="92"/>
      <c r="E11" s="92"/>
      <c r="F11" s="93"/>
    </row>
    <row r="12" spans="1:6" ht="32.4" thickTop="1" thickBot="1" x14ac:dyDescent="0.35">
      <c r="A12" s="54" t="s">
        <v>0</v>
      </c>
      <c r="B12" s="55" t="s">
        <v>1</v>
      </c>
      <c r="C12" s="55" t="s">
        <v>2</v>
      </c>
      <c r="D12" s="55" t="s">
        <v>3</v>
      </c>
      <c r="E12" s="56" t="s">
        <v>4</v>
      </c>
      <c r="F12" s="57" t="s">
        <v>5</v>
      </c>
    </row>
    <row r="13" spans="1:6" ht="19.2" thickTop="1" thickBot="1" x14ac:dyDescent="0.35">
      <c r="A13" s="70"/>
      <c r="B13" s="60" t="s">
        <v>200</v>
      </c>
      <c r="C13" s="106" t="s">
        <v>9</v>
      </c>
      <c r="D13" s="106">
        <v>365</v>
      </c>
      <c r="E13" s="103"/>
      <c r="F13" s="103"/>
    </row>
    <row r="14" spans="1:6" ht="44.4" thickTop="1" thickBot="1" x14ac:dyDescent="0.35">
      <c r="A14" s="109">
        <v>1</v>
      </c>
      <c r="B14" s="59" t="s">
        <v>198</v>
      </c>
      <c r="C14" s="107"/>
      <c r="D14" s="107"/>
      <c r="E14" s="104"/>
      <c r="F14" s="104"/>
    </row>
    <row r="15" spans="1:6" ht="58.8" thickTop="1" thickBot="1" x14ac:dyDescent="0.35">
      <c r="A15" s="109"/>
      <c r="B15" s="69" t="s">
        <v>199</v>
      </c>
      <c r="C15" s="108"/>
      <c r="D15" s="108"/>
      <c r="E15" s="105"/>
      <c r="F15" s="105"/>
    </row>
    <row r="16" spans="1:6" ht="19.2" thickTop="1" thickBot="1" x14ac:dyDescent="0.35">
      <c r="A16" s="65"/>
      <c r="B16" s="46" t="s">
        <v>203</v>
      </c>
      <c r="C16" s="106" t="s">
        <v>11</v>
      </c>
      <c r="D16" s="106">
        <v>2</v>
      </c>
      <c r="E16" s="103"/>
      <c r="F16" s="103"/>
    </row>
    <row r="17" spans="1:6" ht="44.4" thickTop="1" thickBot="1" x14ac:dyDescent="0.35">
      <c r="A17" s="109">
        <v>2</v>
      </c>
      <c r="B17" s="59" t="s">
        <v>201</v>
      </c>
      <c r="C17" s="107"/>
      <c r="D17" s="107"/>
      <c r="E17" s="104"/>
      <c r="F17" s="104"/>
    </row>
    <row r="18" spans="1:6" ht="73.2" thickTop="1" thickBot="1" x14ac:dyDescent="0.35">
      <c r="A18" s="109"/>
      <c r="B18" s="69" t="s">
        <v>202</v>
      </c>
      <c r="C18" s="108"/>
      <c r="D18" s="108"/>
      <c r="E18" s="105"/>
      <c r="F18" s="105"/>
    </row>
    <row r="19" spans="1:6" ht="19.2" thickTop="1" thickBot="1" x14ac:dyDescent="0.35">
      <c r="A19" s="65"/>
      <c r="B19" s="71" t="s">
        <v>206</v>
      </c>
      <c r="C19" s="106" t="s">
        <v>9</v>
      </c>
      <c r="D19" s="106">
        <v>18</v>
      </c>
      <c r="E19" s="103"/>
      <c r="F19" s="103"/>
    </row>
    <row r="20" spans="1:6" ht="44.4" thickTop="1" thickBot="1" x14ac:dyDescent="0.35">
      <c r="A20" s="109">
        <v>3</v>
      </c>
      <c r="B20" s="59" t="s">
        <v>204</v>
      </c>
      <c r="C20" s="107"/>
      <c r="D20" s="107"/>
      <c r="E20" s="104"/>
      <c r="F20" s="104"/>
    </row>
    <row r="21" spans="1:6" ht="73.2" thickTop="1" thickBot="1" x14ac:dyDescent="0.35">
      <c r="A21" s="109"/>
      <c r="B21" s="69" t="s">
        <v>205</v>
      </c>
      <c r="C21" s="108"/>
      <c r="D21" s="108"/>
      <c r="E21" s="105"/>
      <c r="F21" s="105"/>
    </row>
    <row r="22" spans="1:6" ht="19.2" thickTop="1" thickBot="1" x14ac:dyDescent="0.35">
      <c r="A22" s="65"/>
      <c r="B22" s="64" t="s">
        <v>211</v>
      </c>
      <c r="C22" s="106" t="s">
        <v>9</v>
      </c>
      <c r="D22" s="106">
        <v>6</v>
      </c>
      <c r="E22" s="103"/>
      <c r="F22" s="103"/>
    </row>
    <row r="23" spans="1:6" ht="30" thickTop="1" thickBot="1" x14ac:dyDescent="0.35">
      <c r="A23" s="109">
        <v>4</v>
      </c>
      <c r="B23" s="59" t="s">
        <v>212</v>
      </c>
      <c r="C23" s="107"/>
      <c r="D23" s="107"/>
      <c r="E23" s="104"/>
      <c r="F23" s="104"/>
    </row>
    <row r="24" spans="1:6" ht="58.8" thickTop="1" thickBot="1" x14ac:dyDescent="0.35">
      <c r="A24" s="109"/>
      <c r="B24" s="69" t="s">
        <v>207</v>
      </c>
      <c r="C24" s="108"/>
      <c r="D24" s="108"/>
      <c r="E24" s="105"/>
      <c r="F24" s="105"/>
    </row>
    <row r="25" spans="1:6" ht="19.2" thickTop="1" thickBot="1" x14ac:dyDescent="0.35">
      <c r="A25" s="65"/>
      <c r="B25" s="64" t="s">
        <v>214</v>
      </c>
      <c r="C25" s="106" t="s">
        <v>6</v>
      </c>
      <c r="D25" s="106">
        <v>10</v>
      </c>
      <c r="E25" s="103"/>
      <c r="F25" s="103"/>
    </row>
    <row r="26" spans="1:6" ht="58.8" thickTop="1" thickBot="1" x14ac:dyDescent="0.35">
      <c r="A26" s="109">
        <v>5</v>
      </c>
      <c r="B26" s="59" t="s">
        <v>213</v>
      </c>
      <c r="C26" s="107"/>
      <c r="D26" s="107"/>
      <c r="E26" s="104"/>
      <c r="F26" s="104"/>
    </row>
    <row r="27" spans="1:6" ht="73.2" thickTop="1" thickBot="1" x14ac:dyDescent="0.35">
      <c r="A27" s="109"/>
      <c r="B27" s="69" t="s">
        <v>208</v>
      </c>
      <c r="C27" s="108"/>
      <c r="D27" s="108"/>
      <c r="E27" s="105"/>
      <c r="F27" s="105"/>
    </row>
    <row r="28" spans="1:6" ht="19.2" thickTop="1" thickBot="1" x14ac:dyDescent="0.35">
      <c r="A28" s="65"/>
      <c r="B28" s="64" t="s">
        <v>216</v>
      </c>
      <c r="C28" s="106" t="s">
        <v>11</v>
      </c>
      <c r="D28" s="106">
        <v>2</v>
      </c>
      <c r="E28" s="103"/>
      <c r="F28" s="103"/>
    </row>
    <row r="29" spans="1:6" ht="73.2" thickTop="1" thickBot="1" x14ac:dyDescent="0.35">
      <c r="A29" s="109">
        <v>6</v>
      </c>
      <c r="B29" s="59" t="s">
        <v>215</v>
      </c>
      <c r="C29" s="107"/>
      <c r="D29" s="107"/>
      <c r="E29" s="104"/>
      <c r="F29" s="104"/>
    </row>
    <row r="30" spans="1:6" ht="102" thickTop="1" thickBot="1" x14ac:dyDescent="0.35">
      <c r="A30" s="109"/>
      <c r="B30" s="69" t="s">
        <v>209</v>
      </c>
      <c r="C30" s="108"/>
      <c r="D30" s="108"/>
      <c r="E30" s="105"/>
      <c r="F30" s="105"/>
    </row>
    <row r="31" spans="1:6" ht="19.2" thickTop="1" thickBot="1" x14ac:dyDescent="0.35">
      <c r="A31" s="65"/>
      <c r="B31" s="64" t="s">
        <v>217</v>
      </c>
      <c r="C31" s="106" t="s">
        <v>12</v>
      </c>
      <c r="D31" s="106" t="s">
        <v>12</v>
      </c>
      <c r="E31" s="103"/>
      <c r="F31" s="103"/>
    </row>
    <row r="32" spans="1:6" ht="30" thickTop="1" thickBot="1" x14ac:dyDescent="0.35">
      <c r="A32" s="109">
        <v>7</v>
      </c>
      <c r="B32" s="59" t="s">
        <v>7</v>
      </c>
      <c r="C32" s="107"/>
      <c r="D32" s="107"/>
      <c r="E32" s="104"/>
      <c r="F32" s="104"/>
    </row>
    <row r="33" spans="1:6" ht="44.4" thickTop="1" thickBot="1" x14ac:dyDescent="0.35">
      <c r="A33" s="109"/>
      <c r="B33" s="69" t="s">
        <v>91</v>
      </c>
      <c r="C33" s="108"/>
      <c r="D33" s="108"/>
      <c r="E33" s="105"/>
      <c r="F33" s="105"/>
    </row>
    <row r="34" spans="1:6" ht="19.2" customHeight="1" thickTop="1" thickBot="1" x14ac:dyDescent="0.35">
      <c r="A34" s="65"/>
      <c r="B34" s="71" t="s">
        <v>219</v>
      </c>
      <c r="C34" s="110" t="s">
        <v>13</v>
      </c>
      <c r="D34" s="106">
        <v>20</v>
      </c>
      <c r="E34" s="103"/>
      <c r="F34" s="103"/>
    </row>
    <row r="35" spans="1:6" ht="55.2" customHeight="1" thickTop="1" thickBot="1" x14ac:dyDescent="0.35">
      <c r="A35" s="109">
        <v>8</v>
      </c>
      <c r="B35" s="59" t="s">
        <v>218</v>
      </c>
      <c r="C35" s="111"/>
      <c r="D35" s="108"/>
      <c r="E35" s="105"/>
      <c r="F35" s="105"/>
    </row>
    <row r="36" spans="1:6" ht="73.2" thickTop="1" thickBot="1" x14ac:dyDescent="0.35">
      <c r="A36" s="109"/>
      <c r="B36" s="69" t="s">
        <v>210</v>
      </c>
      <c r="C36" s="80" t="s">
        <v>14</v>
      </c>
      <c r="D36" s="79">
        <v>7</v>
      </c>
      <c r="E36" s="66"/>
      <c r="F36" s="66"/>
    </row>
    <row r="37" spans="1:6" ht="19.2" customHeight="1" thickTop="1" thickBot="1" x14ac:dyDescent="0.35">
      <c r="A37" s="65"/>
      <c r="B37" s="63" t="s">
        <v>222</v>
      </c>
      <c r="C37" s="106" t="s">
        <v>11</v>
      </c>
      <c r="D37" s="106">
        <v>1</v>
      </c>
      <c r="E37" s="103"/>
      <c r="F37" s="103"/>
    </row>
    <row r="38" spans="1:6" ht="58.8" thickTop="1" thickBot="1" x14ac:dyDescent="0.35">
      <c r="A38" s="109">
        <v>9</v>
      </c>
      <c r="B38" s="59" t="s">
        <v>220</v>
      </c>
      <c r="C38" s="107"/>
      <c r="D38" s="107"/>
      <c r="E38" s="104"/>
      <c r="F38" s="104"/>
    </row>
    <row r="39" spans="1:6" ht="102" thickTop="1" thickBot="1" x14ac:dyDescent="0.35">
      <c r="A39" s="109"/>
      <c r="B39" s="69" t="s">
        <v>221</v>
      </c>
      <c r="C39" s="108"/>
      <c r="D39" s="108"/>
      <c r="E39" s="105"/>
      <c r="F39" s="105"/>
    </row>
    <row r="40" spans="1:6" ht="19.2" thickTop="1" thickBot="1" x14ac:dyDescent="0.35">
      <c r="A40" s="65"/>
      <c r="B40" s="64" t="s">
        <v>225</v>
      </c>
      <c r="C40" s="106" t="s">
        <v>9</v>
      </c>
      <c r="D40" s="106">
        <v>20</v>
      </c>
      <c r="E40" s="103"/>
      <c r="F40" s="103"/>
    </row>
    <row r="41" spans="1:6" ht="44.4" thickTop="1" thickBot="1" x14ac:dyDescent="0.35">
      <c r="A41" s="109">
        <v>10</v>
      </c>
      <c r="B41" s="59" t="s">
        <v>223</v>
      </c>
      <c r="C41" s="107"/>
      <c r="D41" s="107"/>
      <c r="E41" s="104"/>
      <c r="F41" s="104"/>
    </row>
    <row r="42" spans="1:6" ht="58.8" thickTop="1" thickBot="1" x14ac:dyDescent="0.35">
      <c r="A42" s="109"/>
      <c r="B42" s="69" t="s">
        <v>224</v>
      </c>
      <c r="C42" s="108"/>
      <c r="D42" s="108"/>
      <c r="E42" s="105"/>
      <c r="F42" s="105"/>
    </row>
    <row r="43" spans="1:6" ht="19.2" thickTop="1" thickBot="1" x14ac:dyDescent="0.35">
      <c r="A43" s="65"/>
      <c r="B43" s="64" t="s">
        <v>228</v>
      </c>
      <c r="C43" s="106" t="s">
        <v>9</v>
      </c>
      <c r="D43" s="106">
        <v>600</v>
      </c>
      <c r="E43" s="103"/>
      <c r="F43" s="103"/>
    </row>
    <row r="44" spans="1:6" ht="73.2" thickTop="1" thickBot="1" x14ac:dyDescent="0.35">
      <c r="A44" s="109">
        <v>11</v>
      </c>
      <c r="B44" s="59" t="s">
        <v>226</v>
      </c>
      <c r="C44" s="107"/>
      <c r="D44" s="107"/>
      <c r="E44" s="104"/>
      <c r="F44" s="104"/>
    </row>
    <row r="45" spans="1:6" ht="102" thickTop="1" thickBot="1" x14ac:dyDescent="0.35">
      <c r="A45" s="109"/>
      <c r="B45" s="69" t="s">
        <v>227</v>
      </c>
      <c r="C45" s="108"/>
      <c r="D45" s="108"/>
      <c r="E45" s="105"/>
      <c r="F45" s="105"/>
    </row>
    <row r="46" spans="1:6" ht="19.2" thickTop="1" thickBot="1" x14ac:dyDescent="0.35">
      <c r="A46" s="65"/>
      <c r="B46" s="64" t="s">
        <v>231</v>
      </c>
      <c r="C46" s="106" t="s">
        <v>6</v>
      </c>
      <c r="D46" s="106">
        <v>50</v>
      </c>
      <c r="E46" s="103"/>
      <c r="F46" s="103"/>
    </row>
    <row r="47" spans="1:6" ht="44.4" thickTop="1" thickBot="1" x14ac:dyDescent="0.35">
      <c r="A47" s="109">
        <v>12</v>
      </c>
      <c r="B47" s="59" t="s">
        <v>229</v>
      </c>
      <c r="C47" s="107"/>
      <c r="D47" s="107"/>
      <c r="E47" s="104"/>
      <c r="F47" s="104"/>
    </row>
    <row r="48" spans="1:6" ht="73.2" thickTop="1" thickBot="1" x14ac:dyDescent="0.35">
      <c r="A48" s="109"/>
      <c r="B48" s="69" t="s">
        <v>230</v>
      </c>
      <c r="C48" s="108"/>
      <c r="D48" s="108"/>
      <c r="E48" s="105"/>
      <c r="F48" s="105"/>
    </row>
    <row r="49" spans="1:6" ht="19.2" thickTop="1" thickBot="1" x14ac:dyDescent="0.35">
      <c r="A49" s="65"/>
      <c r="B49" s="64" t="s">
        <v>234</v>
      </c>
      <c r="C49" s="106" t="s">
        <v>11</v>
      </c>
      <c r="D49" s="106">
        <v>1</v>
      </c>
      <c r="E49" s="103"/>
      <c r="F49" s="103"/>
    </row>
    <row r="50" spans="1:6" ht="44.4" thickTop="1" thickBot="1" x14ac:dyDescent="0.35">
      <c r="A50" s="109">
        <v>13</v>
      </c>
      <c r="B50" s="59" t="s">
        <v>232</v>
      </c>
      <c r="C50" s="107"/>
      <c r="D50" s="107"/>
      <c r="E50" s="104"/>
      <c r="F50" s="104"/>
    </row>
    <row r="51" spans="1:6" ht="58.8" thickTop="1" thickBot="1" x14ac:dyDescent="0.35">
      <c r="A51" s="109"/>
      <c r="B51" s="69" t="s">
        <v>233</v>
      </c>
      <c r="C51" s="108"/>
      <c r="D51" s="108"/>
      <c r="E51" s="105"/>
      <c r="F51" s="105"/>
    </row>
    <row r="52" spans="1:6" ht="19.2" thickTop="1" thickBot="1" x14ac:dyDescent="0.35">
      <c r="A52" s="65"/>
      <c r="B52" s="64" t="s">
        <v>237</v>
      </c>
      <c r="C52" s="106" t="s">
        <v>11</v>
      </c>
      <c r="D52" s="106">
        <v>1</v>
      </c>
      <c r="E52" s="103"/>
      <c r="F52" s="103"/>
    </row>
    <row r="53" spans="1:6" ht="44.4" thickTop="1" thickBot="1" x14ac:dyDescent="0.35">
      <c r="A53" s="109">
        <v>14</v>
      </c>
      <c r="B53" s="59" t="s">
        <v>235</v>
      </c>
      <c r="C53" s="107"/>
      <c r="D53" s="107"/>
      <c r="E53" s="104"/>
      <c r="F53" s="104"/>
    </row>
    <row r="54" spans="1:6" ht="58.8" thickTop="1" thickBot="1" x14ac:dyDescent="0.35">
      <c r="A54" s="109"/>
      <c r="B54" s="69" t="s">
        <v>236</v>
      </c>
      <c r="C54" s="108"/>
      <c r="D54" s="108"/>
      <c r="E54" s="105"/>
      <c r="F54" s="105"/>
    </row>
    <row r="55" spans="1:6" ht="19.2" thickTop="1" thickBot="1" x14ac:dyDescent="0.35">
      <c r="A55" s="65"/>
      <c r="B55" s="64" t="s">
        <v>240</v>
      </c>
      <c r="C55" s="106" t="s">
        <v>11</v>
      </c>
      <c r="D55" s="106">
        <v>10</v>
      </c>
      <c r="E55" s="103"/>
      <c r="F55" s="103"/>
    </row>
    <row r="56" spans="1:6" ht="30" thickTop="1" thickBot="1" x14ac:dyDescent="0.35">
      <c r="A56" s="109">
        <v>15</v>
      </c>
      <c r="B56" s="59" t="s">
        <v>238</v>
      </c>
      <c r="C56" s="107"/>
      <c r="D56" s="107"/>
      <c r="E56" s="104"/>
      <c r="F56" s="104"/>
    </row>
    <row r="57" spans="1:6" ht="44.4" thickTop="1" thickBot="1" x14ac:dyDescent="0.35">
      <c r="A57" s="109"/>
      <c r="B57" s="69" t="s">
        <v>239</v>
      </c>
      <c r="C57" s="108"/>
      <c r="D57" s="108"/>
      <c r="E57" s="105"/>
      <c r="F57" s="105"/>
    </row>
    <row r="58" spans="1:6" ht="19.2" thickTop="1" thickBot="1" x14ac:dyDescent="0.35">
      <c r="A58" s="65"/>
      <c r="B58" s="64" t="s">
        <v>243</v>
      </c>
      <c r="C58" s="106" t="s">
        <v>12</v>
      </c>
      <c r="D58" s="106" t="s">
        <v>12</v>
      </c>
      <c r="E58" s="103"/>
      <c r="F58" s="103"/>
    </row>
    <row r="59" spans="1:6" ht="30" thickTop="1" thickBot="1" x14ac:dyDescent="0.35">
      <c r="A59" s="109">
        <v>16</v>
      </c>
      <c r="B59" s="59" t="s">
        <v>241</v>
      </c>
      <c r="C59" s="107"/>
      <c r="D59" s="107"/>
      <c r="E59" s="104"/>
      <c r="F59" s="104"/>
    </row>
    <row r="60" spans="1:6" ht="44.4" thickTop="1" thickBot="1" x14ac:dyDescent="0.35">
      <c r="A60" s="109"/>
      <c r="B60" s="69" t="s">
        <v>242</v>
      </c>
      <c r="C60" s="108"/>
      <c r="D60" s="108"/>
      <c r="E60" s="105"/>
      <c r="F60" s="105"/>
    </row>
    <row r="61" spans="1:6" ht="19.2" thickTop="1" thickBot="1" x14ac:dyDescent="0.35">
      <c r="A61" s="65"/>
      <c r="B61" s="64" t="s">
        <v>246</v>
      </c>
      <c r="C61" s="106" t="s">
        <v>11</v>
      </c>
      <c r="D61" s="106">
        <v>2</v>
      </c>
      <c r="E61" s="103"/>
      <c r="F61" s="103"/>
    </row>
    <row r="62" spans="1:6" ht="15.6" customHeight="1" thickTop="1" thickBot="1" x14ac:dyDescent="0.35">
      <c r="A62" s="109">
        <v>17</v>
      </c>
      <c r="B62" s="59" t="s">
        <v>244</v>
      </c>
      <c r="C62" s="107"/>
      <c r="D62" s="107"/>
      <c r="E62" s="104"/>
      <c r="F62" s="104"/>
    </row>
    <row r="63" spans="1:6" ht="30" thickTop="1" thickBot="1" x14ac:dyDescent="0.35">
      <c r="A63" s="109"/>
      <c r="B63" s="69" t="s">
        <v>245</v>
      </c>
      <c r="C63" s="108"/>
      <c r="D63" s="108"/>
      <c r="E63" s="105"/>
      <c r="F63" s="105"/>
    </row>
    <row r="64" spans="1:6" ht="19.2" thickTop="1" thickBot="1" x14ac:dyDescent="0.35">
      <c r="A64" s="65"/>
      <c r="B64" s="64" t="s">
        <v>249</v>
      </c>
      <c r="C64" s="106" t="s">
        <v>11</v>
      </c>
      <c r="D64" s="106">
        <v>1</v>
      </c>
      <c r="E64" s="103"/>
      <c r="F64" s="103"/>
    </row>
    <row r="65" spans="1:6" ht="44.4" thickTop="1" thickBot="1" x14ac:dyDescent="0.35">
      <c r="A65" s="109">
        <v>18</v>
      </c>
      <c r="B65" s="59" t="s">
        <v>247</v>
      </c>
      <c r="C65" s="107"/>
      <c r="D65" s="107"/>
      <c r="E65" s="104"/>
      <c r="F65" s="104"/>
    </row>
    <row r="66" spans="1:6" ht="58.8" thickTop="1" thickBot="1" x14ac:dyDescent="0.35">
      <c r="A66" s="109"/>
      <c r="B66" s="69" t="s">
        <v>248</v>
      </c>
      <c r="C66" s="108"/>
      <c r="D66" s="108"/>
      <c r="E66" s="105"/>
      <c r="F66" s="105"/>
    </row>
    <row r="67" spans="1:6" ht="19.2" thickTop="1" thickBot="1" x14ac:dyDescent="0.35">
      <c r="A67" s="65"/>
      <c r="B67" s="64" t="s">
        <v>252</v>
      </c>
      <c r="C67" s="106" t="s">
        <v>80</v>
      </c>
      <c r="D67" s="106" t="s">
        <v>80</v>
      </c>
      <c r="E67" s="103"/>
      <c r="F67" s="103"/>
    </row>
    <row r="68" spans="1:6" ht="174" thickTop="1" thickBot="1" x14ac:dyDescent="0.35">
      <c r="A68" s="109">
        <v>19</v>
      </c>
      <c r="B68" s="59" t="s">
        <v>250</v>
      </c>
      <c r="C68" s="107"/>
      <c r="D68" s="107"/>
      <c r="E68" s="104"/>
      <c r="F68" s="104"/>
    </row>
    <row r="69" spans="1:6" ht="217.2" thickTop="1" thickBot="1" x14ac:dyDescent="0.35">
      <c r="A69" s="109"/>
      <c r="B69" s="69" t="s">
        <v>251</v>
      </c>
      <c r="C69" s="108"/>
      <c r="D69" s="108"/>
      <c r="E69" s="105"/>
      <c r="F69" s="105"/>
    </row>
    <row r="70" spans="1:6" ht="19.2" thickTop="1" thickBot="1" x14ac:dyDescent="0.4">
      <c r="A70" s="58"/>
      <c r="B70" s="100" t="s">
        <v>10</v>
      </c>
      <c r="C70" s="101"/>
      <c r="D70" s="101"/>
      <c r="E70" s="102"/>
      <c r="F70" s="66"/>
    </row>
    <row r="71" spans="1:6" ht="98.4" customHeight="1" thickTop="1" thickBot="1" x14ac:dyDescent="0.35">
      <c r="A71" s="81">
        <v>12</v>
      </c>
      <c r="B71" s="82" t="s">
        <v>15</v>
      </c>
      <c r="C71" s="82"/>
      <c r="D71" s="82"/>
      <c r="E71" s="82"/>
      <c r="F71" s="82"/>
    </row>
    <row r="72" spans="1:6" ht="99" customHeight="1" thickTop="1" thickBot="1" x14ac:dyDescent="0.35">
      <c r="A72" s="81"/>
      <c r="B72" s="83" t="s">
        <v>122</v>
      </c>
      <c r="C72" s="84"/>
      <c r="D72" s="84"/>
      <c r="E72" s="84"/>
      <c r="F72" s="84"/>
    </row>
    <row r="73" spans="1:6" ht="15" thickTop="1" x14ac:dyDescent="0.3"/>
  </sheetData>
  <mergeCells count="111">
    <mergeCell ref="F19:F21"/>
    <mergeCell ref="A20:A21"/>
    <mergeCell ref="A23:A24"/>
    <mergeCell ref="C13:C15"/>
    <mergeCell ref="D13:D15"/>
    <mergeCell ref="E13:E15"/>
    <mergeCell ref="F13:F15"/>
    <mergeCell ref="A14:A15"/>
    <mergeCell ref="C16:C18"/>
    <mergeCell ref="D16:D18"/>
    <mergeCell ref="E16:E18"/>
    <mergeCell ref="F16:F18"/>
    <mergeCell ref="A17:A18"/>
    <mergeCell ref="A35:A36"/>
    <mergeCell ref="C31:C33"/>
    <mergeCell ref="D31:D33"/>
    <mergeCell ref="E31:E33"/>
    <mergeCell ref="A26:A27"/>
    <mergeCell ref="A29:A30"/>
    <mergeCell ref="C19:C21"/>
    <mergeCell ref="D19:D21"/>
    <mergeCell ref="E19:E21"/>
    <mergeCell ref="E25:E27"/>
    <mergeCell ref="D25:D27"/>
    <mergeCell ref="C25:C27"/>
    <mergeCell ref="D34:D35"/>
    <mergeCell ref="C34:C35"/>
    <mergeCell ref="F28:F30"/>
    <mergeCell ref="E28:E30"/>
    <mergeCell ref="D28:D30"/>
    <mergeCell ref="C28:C30"/>
    <mergeCell ref="A68:A69"/>
    <mergeCell ref="C22:C24"/>
    <mergeCell ref="D22:D24"/>
    <mergeCell ref="E22:E24"/>
    <mergeCell ref="F22:F24"/>
    <mergeCell ref="F25:F27"/>
    <mergeCell ref="A62:A63"/>
    <mergeCell ref="A65:A66"/>
    <mergeCell ref="A56:A57"/>
    <mergeCell ref="A59:A60"/>
    <mergeCell ref="A50:A51"/>
    <mergeCell ref="A53:A54"/>
    <mergeCell ref="A44:A45"/>
    <mergeCell ref="A47:A48"/>
    <mergeCell ref="A38:A39"/>
    <mergeCell ref="A41:A42"/>
    <mergeCell ref="A32:A33"/>
    <mergeCell ref="F31:F33"/>
    <mergeCell ref="F34:F35"/>
    <mergeCell ref="E34:E35"/>
    <mergeCell ref="F37:F39"/>
    <mergeCell ref="E37:E39"/>
    <mergeCell ref="D37:D39"/>
    <mergeCell ref="C37:C39"/>
    <mergeCell ref="F46:F48"/>
    <mergeCell ref="E46:E48"/>
    <mergeCell ref="D46:D48"/>
    <mergeCell ref="C46:C48"/>
    <mergeCell ref="F49:F51"/>
    <mergeCell ref="E49:E51"/>
    <mergeCell ref="D49:D51"/>
    <mergeCell ref="C49:C51"/>
    <mergeCell ref="F40:F42"/>
    <mergeCell ref="E40:E42"/>
    <mergeCell ref="D40:D42"/>
    <mergeCell ref="C40:C42"/>
    <mergeCell ref="F43:F45"/>
    <mergeCell ref="E43:E45"/>
    <mergeCell ref="D43:D45"/>
    <mergeCell ref="C43:C45"/>
    <mergeCell ref="F58:F60"/>
    <mergeCell ref="E58:E60"/>
    <mergeCell ref="D58:D60"/>
    <mergeCell ref="C58:C60"/>
    <mergeCell ref="F61:F63"/>
    <mergeCell ref="E61:E63"/>
    <mergeCell ref="D61:D63"/>
    <mergeCell ref="C61:C63"/>
    <mergeCell ref="F52:F54"/>
    <mergeCell ref="E52:E54"/>
    <mergeCell ref="D52:D54"/>
    <mergeCell ref="C52:C54"/>
    <mergeCell ref="F55:F57"/>
    <mergeCell ref="E55:E57"/>
    <mergeCell ref="D55:D57"/>
    <mergeCell ref="C55:C57"/>
    <mergeCell ref="A71:A72"/>
    <mergeCell ref="B71:F71"/>
    <mergeCell ref="B72:F72"/>
    <mergeCell ref="A7:F7"/>
    <mergeCell ref="A8:F8"/>
    <mergeCell ref="A9:F9"/>
    <mergeCell ref="A10:F10"/>
    <mergeCell ref="A11:F11"/>
    <mergeCell ref="A1:F1"/>
    <mergeCell ref="A2:B2"/>
    <mergeCell ref="C2:F2"/>
    <mergeCell ref="A3:F3"/>
    <mergeCell ref="A4:F4"/>
    <mergeCell ref="A5:F5"/>
    <mergeCell ref="A6:F6"/>
    <mergeCell ref="B70:E70"/>
    <mergeCell ref="F64:F66"/>
    <mergeCell ref="E64:E66"/>
    <mergeCell ref="D64:D66"/>
    <mergeCell ref="C64:C66"/>
    <mergeCell ref="F67:F69"/>
    <mergeCell ref="E67:E69"/>
    <mergeCell ref="D67:D69"/>
    <mergeCell ref="C67:C69"/>
  </mergeCells>
  <pageMargins left="0.25" right="0.25"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9"/>
  <sheetViews>
    <sheetView zoomScale="60" zoomScaleNormal="60" workbookViewId="0">
      <selection sqref="A1:F1"/>
    </sheetView>
  </sheetViews>
  <sheetFormatPr defaultRowHeight="14.4" x14ac:dyDescent="0.3"/>
  <cols>
    <col min="1" max="1" width="8.109375" customWidth="1"/>
    <col min="2" max="2" width="90.44140625" customWidth="1"/>
    <col min="3" max="3" width="12.44140625" bestFit="1" customWidth="1"/>
    <col min="4" max="4" width="11.88671875" customWidth="1"/>
    <col min="5" max="5" width="11.21875" bestFit="1" customWidth="1"/>
    <col min="6" max="6" width="15.5546875" customWidth="1"/>
  </cols>
  <sheetData>
    <row r="1" spans="1:6" ht="101.4" customHeight="1" thickTop="1" thickBot="1" x14ac:dyDescent="0.35">
      <c r="A1" s="94" t="s">
        <v>195</v>
      </c>
      <c r="B1" s="95"/>
      <c r="C1" s="95"/>
      <c r="D1" s="95"/>
      <c r="E1" s="95"/>
      <c r="F1" s="96"/>
    </row>
    <row r="2" spans="1:6" ht="38.1" customHeight="1" thickTop="1" thickBot="1" x14ac:dyDescent="0.35">
      <c r="A2" s="94" t="s">
        <v>118</v>
      </c>
      <c r="B2" s="96"/>
      <c r="C2" s="94" t="s">
        <v>111</v>
      </c>
      <c r="D2" s="95"/>
      <c r="E2" s="95"/>
      <c r="F2" s="96"/>
    </row>
    <row r="3" spans="1:6" ht="28.8" customHeight="1" thickTop="1" thickBot="1" x14ac:dyDescent="0.35">
      <c r="A3" s="94" t="s">
        <v>196</v>
      </c>
      <c r="B3" s="95"/>
      <c r="C3" s="95"/>
      <c r="D3" s="95"/>
      <c r="E3" s="95"/>
      <c r="F3" s="96"/>
    </row>
    <row r="4" spans="1:6" ht="59.1" customHeight="1" thickTop="1" thickBot="1" x14ac:dyDescent="0.35">
      <c r="A4" s="94" t="s">
        <v>112</v>
      </c>
      <c r="B4" s="95"/>
      <c r="C4" s="95"/>
      <c r="D4" s="95"/>
      <c r="E4" s="95"/>
      <c r="F4" s="96"/>
    </row>
    <row r="5" spans="1:6" ht="16.8" thickTop="1" thickBot="1" x14ac:dyDescent="0.35">
      <c r="A5" s="97" t="s">
        <v>197</v>
      </c>
      <c r="B5" s="98"/>
      <c r="C5" s="98"/>
      <c r="D5" s="98"/>
      <c r="E5" s="98"/>
      <c r="F5" s="99"/>
    </row>
    <row r="6" spans="1:6" ht="84.6" customHeight="1" thickTop="1" thickBot="1" x14ac:dyDescent="0.35">
      <c r="A6" s="94" t="s">
        <v>262</v>
      </c>
      <c r="B6" s="95"/>
      <c r="C6" s="95"/>
      <c r="D6" s="95"/>
      <c r="E6" s="95"/>
      <c r="F6" s="96"/>
    </row>
    <row r="7" spans="1:6" ht="26.4" customHeight="1" thickTop="1" thickBot="1" x14ac:dyDescent="0.35">
      <c r="A7" s="85" t="s">
        <v>113</v>
      </c>
      <c r="B7" s="86"/>
      <c r="C7" s="86"/>
      <c r="D7" s="86"/>
      <c r="E7" s="86"/>
      <c r="F7" s="87"/>
    </row>
    <row r="8" spans="1:6" ht="36.6" customHeight="1" thickTop="1" thickBot="1" x14ac:dyDescent="0.35">
      <c r="A8" s="88" t="s">
        <v>114</v>
      </c>
      <c r="B8" s="89"/>
      <c r="C8" s="89"/>
      <c r="D8" s="89"/>
      <c r="E8" s="89"/>
      <c r="F8" s="90"/>
    </row>
    <row r="9" spans="1:6" ht="20.399999999999999" customHeight="1" thickTop="1" thickBot="1" x14ac:dyDescent="0.35">
      <c r="A9" s="85" t="s">
        <v>115</v>
      </c>
      <c r="B9" s="86"/>
      <c r="C9" s="86"/>
      <c r="D9" s="86"/>
      <c r="E9" s="86"/>
      <c r="F9" s="87"/>
    </row>
    <row r="10" spans="1:6" ht="19.5" customHeight="1" thickTop="1" thickBot="1" x14ac:dyDescent="0.35">
      <c r="A10" s="85" t="s">
        <v>116</v>
      </c>
      <c r="B10" s="86"/>
      <c r="C10" s="86"/>
      <c r="D10" s="86"/>
      <c r="E10" s="86"/>
      <c r="F10" s="87"/>
    </row>
    <row r="11" spans="1:6" ht="19.5" customHeight="1" thickTop="1" thickBot="1" x14ac:dyDescent="0.35">
      <c r="A11" s="91" t="s">
        <v>123</v>
      </c>
      <c r="B11" s="92"/>
      <c r="C11" s="92"/>
      <c r="D11" s="92"/>
      <c r="E11" s="92"/>
      <c r="F11" s="93"/>
    </row>
    <row r="12" spans="1:6" ht="48" thickTop="1" thickBot="1" x14ac:dyDescent="0.35">
      <c r="A12" s="54" t="s">
        <v>0</v>
      </c>
      <c r="B12" s="55" t="s">
        <v>1</v>
      </c>
      <c r="C12" s="55" t="s">
        <v>2</v>
      </c>
      <c r="D12" s="55" t="s">
        <v>3</v>
      </c>
      <c r="E12" s="56" t="s">
        <v>4</v>
      </c>
      <c r="F12" s="57" t="s">
        <v>5</v>
      </c>
    </row>
    <row r="13" spans="1:6" ht="19.2" thickTop="1" thickBot="1" x14ac:dyDescent="0.35">
      <c r="A13" s="112">
        <v>1</v>
      </c>
      <c r="B13" s="60" t="s">
        <v>137</v>
      </c>
      <c r="C13" s="106" t="s">
        <v>9</v>
      </c>
      <c r="D13" s="106">
        <v>2</v>
      </c>
      <c r="E13" s="103"/>
      <c r="F13" s="103"/>
    </row>
    <row r="14" spans="1:6" ht="46.8" customHeight="1" thickTop="1" thickBot="1" x14ac:dyDescent="0.35">
      <c r="A14" s="113"/>
      <c r="B14" s="59" t="s">
        <v>136</v>
      </c>
      <c r="C14" s="107"/>
      <c r="D14" s="107"/>
      <c r="E14" s="104"/>
      <c r="F14" s="104"/>
    </row>
    <row r="15" spans="1:6" ht="81" customHeight="1" thickTop="1" thickBot="1" x14ac:dyDescent="0.35">
      <c r="A15" s="114"/>
      <c r="B15" s="41" t="s">
        <v>138</v>
      </c>
      <c r="C15" s="108"/>
      <c r="D15" s="108"/>
      <c r="E15" s="105"/>
      <c r="F15" s="105"/>
    </row>
    <row r="16" spans="1:6" ht="19.2" customHeight="1" thickTop="1" thickBot="1" x14ac:dyDescent="0.35">
      <c r="A16" s="62"/>
      <c r="B16" s="46" t="s">
        <v>139</v>
      </c>
      <c r="C16" s="106" t="s">
        <v>9</v>
      </c>
      <c r="D16" s="106">
        <v>32</v>
      </c>
      <c r="E16" s="103"/>
      <c r="F16" s="103"/>
    </row>
    <row r="17" spans="1:6" ht="62.4" customHeight="1" thickTop="1" thickBot="1" x14ac:dyDescent="0.35">
      <c r="A17" s="109">
        <v>2</v>
      </c>
      <c r="B17" s="59" t="s">
        <v>140</v>
      </c>
      <c r="C17" s="107"/>
      <c r="D17" s="107"/>
      <c r="E17" s="104"/>
      <c r="F17" s="104"/>
    </row>
    <row r="18" spans="1:6" ht="77.400000000000006" customHeight="1" thickTop="1" thickBot="1" x14ac:dyDescent="0.35">
      <c r="A18" s="109"/>
      <c r="B18" s="41" t="s">
        <v>141</v>
      </c>
      <c r="C18" s="108"/>
      <c r="D18" s="108"/>
      <c r="E18" s="105"/>
      <c r="F18" s="105"/>
    </row>
    <row r="19" spans="1:6" ht="16.8" customHeight="1" thickTop="1" thickBot="1" x14ac:dyDescent="0.35">
      <c r="A19" s="36"/>
      <c r="B19" s="63" t="s">
        <v>144</v>
      </c>
      <c r="C19" s="110" t="s">
        <v>266</v>
      </c>
      <c r="D19" s="106">
        <v>11</v>
      </c>
      <c r="E19" s="103"/>
      <c r="F19" s="103"/>
    </row>
    <row r="20" spans="1:6" ht="102" thickTop="1" thickBot="1" x14ac:dyDescent="0.35">
      <c r="A20" s="109">
        <v>3</v>
      </c>
      <c r="B20" s="59" t="s">
        <v>142</v>
      </c>
      <c r="C20" s="111"/>
      <c r="D20" s="108"/>
      <c r="E20" s="105"/>
      <c r="F20" s="105"/>
    </row>
    <row r="21" spans="1:6" ht="85.2" customHeight="1" thickTop="1" thickBot="1" x14ac:dyDescent="0.35">
      <c r="A21" s="109"/>
      <c r="B21" s="115" t="s">
        <v>143</v>
      </c>
      <c r="C21" s="80" t="s">
        <v>267</v>
      </c>
      <c r="D21" s="116">
        <v>2</v>
      </c>
      <c r="E21" s="103"/>
      <c r="F21" s="103"/>
    </row>
    <row r="22" spans="1:6" ht="72" customHeight="1" thickTop="1" thickBot="1" x14ac:dyDescent="0.35">
      <c r="A22" s="109"/>
      <c r="B22" s="115"/>
      <c r="C22" s="80" t="s">
        <v>268</v>
      </c>
      <c r="D22" s="116"/>
      <c r="E22" s="105"/>
      <c r="F22" s="105"/>
    </row>
    <row r="23" spans="1:6" ht="19.2" thickTop="1" thickBot="1" x14ac:dyDescent="0.35">
      <c r="A23" s="36"/>
      <c r="B23" s="64" t="s">
        <v>145</v>
      </c>
      <c r="C23" s="106" t="s">
        <v>9</v>
      </c>
      <c r="D23" s="106">
        <v>70</v>
      </c>
      <c r="E23" s="103"/>
      <c r="F23" s="103"/>
    </row>
    <row r="24" spans="1:6" ht="73.2" thickTop="1" thickBot="1" x14ac:dyDescent="0.35">
      <c r="A24" s="109">
        <v>4</v>
      </c>
      <c r="B24" s="59" t="s">
        <v>146</v>
      </c>
      <c r="C24" s="107"/>
      <c r="D24" s="107"/>
      <c r="E24" s="104"/>
      <c r="F24" s="104"/>
    </row>
    <row r="25" spans="1:6" ht="102" thickTop="1" thickBot="1" x14ac:dyDescent="0.35">
      <c r="A25" s="109"/>
      <c r="B25" s="41" t="s">
        <v>147</v>
      </c>
      <c r="C25" s="108"/>
      <c r="D25" s="108"/>
      <c r="E25" s="105"/>
      <c r="F25" s="105"/>
    </row>
    <row r="26" spans="1:6" ht="19.2" thickTop="1" thickBot="1" x14ac:dyDescent="0.35">
      <c r="A26" s="36"/>
      <c r="B26" s="64" t="s">
        <v>150</v>
      </c>
      <c r="C26" s="106" t="s">
        <v>11</v>
      </c>
      <c r="D26" s="106">
        <v>2</v>
      </c>
      <c r="E26" s="103"/>
      <c r="F26" s="103"/>
    </row>
    <row r="27" spans="1:6" ht="73.2" thickTop="1" thickBot="1" x14ac:dyDescent="0.35">
      <c r="A27" s="109">
        <v>5</v>
      </c>
      <c r="B27" s="59" t="s">
        <v>148</v>
      </c>
      <c r="C27" s="107"/>
      <c r="D27" s="107"/>
      <c r="E27" s="104"/>
      <c r="F27" s="104"/>
    </row>
    <row r="28" spans="1:6" ht="116.4" thickTop="1" thickBot="1" x14ac:dyDescent="0.35">
      <c r="A28" s="109"/>
      <c r="B28" s="41" t="s">
        <v>149</v>
      </c>
      <c r="C28" s="108"/>
      <c r="D28" s="108"/>
      <c r="E28" s="105"/>
      <c r="F28" s="105"/>
    </row>
    <row r="29" spans="1:6" ht="19.2" thickTop="1" thickBot="1" x14ac:dyDescent="0.35">
      <c r="A29" s="36"/>
      <c r="B29" s="64" t="s">
        <v>153</v>
      </c>
      <c r="C29" s="106" t="s">
        <v>9</v>
      </c>
      <c r="D29" s="106">
        <v>20</v>
      </c>
      <c r="E29" s="103"/>
      <c r="F29" s="103"/>
    </row>
    <row r="30" spans="1:6" ht="44.4" thickTop="1" thickBot="1" x14ac:dyDescent="0.35">
      <c r="A30" s="109">
        <v>6</v>
      </c>
      <c r="B30" s="59" t="s">
        <v>151</v>
      </c>
      <c r="C30" s="107"/>
      <c r="D30" s="107"/>
      <c r="E30" s="104"/>
      <c r="F30" s="104"/>
    </row>
    <row r="31" spans="1:6" ht="58.8" thickTop="1" thickBot="1" x14ac:dyDescent="0.35">
      <c r="A31" s="109"/>
      <c r="B31" s="41" t="s">
        <v>152</v>
      </c>
      <c r="C31" s="108"/>
      <c r="D31" s="108"/>
      <c r="E31" s="105"/>
      <c r="F31" s="105"/>
    </row>
    <row r="32" spans="1:6" ht="19.2" thickTop="1" thickBot="1" x14ac:dyDescent="0.35">
      <c r="A32" s="36"/>
      <c r="B32" s="64" t="s">
        <v>156</v>
      </c>
      <c r="C32" s="106" t="s">
        <v>9</v>
      </c>
      <c r="D32" s="106">
        <v>410</v>
      </c>
      <c r="E32" s="103"/>
      <c r="F32" s="103"/>
    </row>
    <row r="33" spans="1:6" ht="58.8" thickTop="1" thickBot="1" x14ac:dyDescent="0.35">
      <c r="A33" s="109">
        <v>7</v>
      </c>
      <c r="B33" s="59" t="s">
        <v>154</v>
      </c>
      <c r="C33" s="107"/>
      <c r="D33" s="107"/>
      <c r="E33" s="104"/>
      <c r="F33" s="104"/>
    </row>
    <row r="34" spans="1:6" ht="87.6" thickTop="1" thickBot="1" x14ac:dyDescent="0.35">
      <c r="A34" s="109"/>
      <c r="B34" s="41" t="s">
        <v>155</v>
      </c>
      <c r="C34" s="108"/>
      <c r="D34" s="108"/>
      <c r="E34" s="105"/>
      <c r="F34" s="105"/>
    </row>
    <row r="35" spans="1:6" ht="19.2" thickTop="1" thickBot="1" x14ac:dyDescent="0.35">
      <c r="A35" s="36"/>
      <c r="B35" s="64" t="s">
        <v>159</v>
      </c>
      <c r="C35" s="106" t="s">
        <v>11</v>
      </c>
      <c r="D35" s="106">
        <v>11</v>
      </c>
      <c r="E35" s="103"/>
      <c r="F35" s="103"/>
    </row>
    <row r="36" spans="1:6" ht="73.2" thickTop="1" thickBot="1" x14ac:dyDescent="0.35">
      <c r="A36" s="109">
        <v>8</v>
      </c>
      <c r="B36" s="59" t="s">
        <v>157</v>
      </c>
      <c r="C36" s="107"/>
      <c r="D36" s="107"/>
      <c r="E36" s="104"/>
      <c r="F36" s="104"/>
    </row>
    <row r="37" spans="1:6" ht="87.6" thickTop="1" thickBot="1" x14ac:dyDescent="0.35">
      <c r="A37" s="109"/>
      <c r="B37" s="41" t="s">
        <v>158</v>
      </c>
      <c r="C37" s="108"/>
      <c r="D37" s="108"/>
      <c r="E37" s="105"/>
      <c r="F37" s="105"/>
    </row>
    <row r="38" spans="1:6" ht="19.2" thickTop="1" thickBot="1" x14ac:dyDescent="0.35">
      <c r="A38" s="36"/>
      <c r="B38" s="64" t="s">
        <v>36</v>
      </c>
      <c r="C38" s="106" t="s">
        <v>6</v>
      </c>
      <c r="D38" s="106">
        <v>35</v>
      </c>
      <c r="E38" s="103"/>
      <c r="F38" s="103"/>
    </row>
    <row r="39" spans="1:6" ht="64.8" customHeight="1" thickTop="1" thickBot="1" x14ac:dyDescent="0.35">
      <c r="A39" s="109">
        <v>9</v>
      </c>
      <c r="B39" s="59" t="s">
        <v>161</v>
      </c>
      <c r="C39" s="107"/>
      <c r="D39" s="107"/>
      <c r="E39" s="104"/>
      <c r="F39" s="104"/>
    </row>
    <row r="40" spans="1:6" ht="73.2" thickTop="1" thickBot="1" x14ac:dyDescent="0.35">
      <c r="A40" s="109"/>
      <c r="B40" s="41" t="s">
        <v>160</v>
      </c>
      <c r="C40" s="108"/>
      <c r="D40" s="108"/>
      <c r="E40" s="105"/>
      <c r="F40" s="105"/>
    </row>
    <row r="41" spans="1:6" ht="19.2" thickTop="1" thickBot="1" x14ac:dyDescent="0.35">
      <c r="A41" s="36"/>
      <c r="B41" s="64" t="s">
        <v>164</v>
      </c>
      <c r="C41" s="106" t="s">
        <v>11</v>
      </c>
      <c r="D41" s="106">
        <v>6</v>
      </c>
      <c r="E41" s="103"/>
      <c r="F41" s="103"/>
    </row>
    <row r="42" spans="1:6" ht="44.4" thickTop="1" thickBot="1" x14ac:dyDescent="0.35">
      <c r="A42" s="109">
        <v>10</v>
      </c>
      <c r="B42" s="59" t="s">
        <v>162</v>
      </c>
      <c r="C42" s="107"/>
      <c r="D42" s="107"/>
      <c r="E42" s="104"/>
      <c r="F42" s="104"/>
    </row>
    <row r="43" spans="1:6" ht="73.2" thickTop="1" thickBot="1" x14ac:dyDescent="0.35">
      <c r="A43" s="109"/>
      <c r="B43" s="41" t="s">
        <v>163</v>
      </c>
      <c r="C43" s="108"/>
      <c r="D43" s="108"/>
      <c r="E43" s="105"/>
      <c r="F43" s="105"/>
    </row>
    <row r="44" spans="1:6" ht="19.2" thickTop="1" thickBot="1" x14ac:dyDescent="0.35">
      <c r="A44" s="36"/>
      <c r="B44" s="64" t="s">
        <v>167</v>
      </c>
      <c r="C44" s="106" t="s">
        <v>6</v>
      </c>
      <c r="D44" s="106">
        <v>25</v>
      </c>
      <c r="E44" s="103"/>
      <c r="F44" s="103"/>
    </row>
    <row r="45" spans="1:6" ht="30" thickTop="1" thickBot="1" x14ac:dyDescent="0.35">
      <c r="A45" s="109">
        <v>11</v>
      </c>
      <c r="B45" s="59" t="s">
        <v>165</v>
      </c>
      <c r="C45" s="107"/>
      <c r="D45" s="107"/>
      <c r="E45" s="104"/>
      <c r="F45" s="104"/>
    </row>
    <row r="46" spans="1:6" ht="58.8" thickTop="1" thickBot="1" x14ac:dyDescent="0.35">
      <c r="A46" s="109"/>
      <c r="B46" s="41" t="s">
        <v>166</v>
      </c>
      <c r="C46" s="108"/>
      <c r="D46" s="108"/>
      <c r="E46" s="105"/>
      <c r="F46" s="105"/>
    </row>
    <row r="47" spans="1:6" ht="19.2" thickTop="1" thickBot="1" x14ac:dyDescent="0.35">
      <c r="A47" s="36"/>
      <c r="B47" s="64" t="s">
        <v>170</v>
      </c>
      <c r="C47" s="106" t="s">
        <v>11</v>
      </c>
      <c r="D47" s="106">
        <v>2</v>
      </c>
      <c r="E47" s="103"/>
      <c r="F47" s="103"/>
    </row>
    <row r="48" spans="1:6" ht="40.799999999999997" customHeight="1" thickTop="1" thickBot="1" x14ac:dyDescent="0.35">
      <c r="A48" s="109">
        <v>12</v>
      </c>
      <c r="B48" s="59" t="s">
        <v>168</v>
      </c>
      <c r="C48" s="107"/>
      <c r="D48" s="107"/>
      <c r="E48" s="104"/>
      <c r="F48" s="104"/>
    </row>
    <row r="49" spans="1:6" ht="55.2" customHeight="1" thickTop="1" thickBot="1" x14ac:dyDescent="0.35">
      <c r="A49" s="109"/>
      <c r="B49" s="41" t="s">
        <v>169</v>
      </c>
      <c r="C49" s="108"/>
      <c r="D49" s="108"/>
      <c r="E49" s="105"/>
      <c r="F49" s="105"/>
    </row>
    <row r="50" spans="1:6" ht="19.2" thickTop="1" thickBot="1" x14ac:dyDescent="0.35">
      <c r="A50" s="36"/>
      <c r="B50" s="64" t="s">
        <v>173</v>
      </c>
      <c r="C50" s="106" t="s">
        <v>11</v>
      </c>
      <c r="D50" s="106">
        <v>2</v>
      </c>
      <c r="E50" s="103"/>
      <c r="F50" s="103"/>
    </row>
    <row r="51" spans="1:6" ht="30" thickTop="1" thickBot="1" x14ac:dyDescent="0.35">
      <c r="A51" s="109">
        <v>13</v>
      </c>
      <c r="B51" s="59" t="s">
        <v>171</v>
      </c>
      <c r="C51" s="107"/>
      <c r="D51" s="107"/>
      <c r="E51" s="104"/>
      <c r="F51" s="104"/>
    </row>
    <row r="52" spans="1:6" ht="74.400000000000006" customHeight="1" thickTop="1" thickBot="1" x14ac:dyDescent="0.35">
      <c r="A52" s="109"/>
      <c r="B52" s="41" t="s">
        <v>172</v>
      </c>
      <c r="C52" s="108"/>
      <c r="D52" s="108"/>
      <c r="E52" s="105"/>
      <c r="F52" s="105"/>
    </row>
    <row r="53" spans="1:6" ht="19.2" thickTop="1" thickBot="1" x14ac:dyDescent="0.35">
      <c r="A53" s="36"/>
      <c r="B53" s="64" t="s">
        <v>175</v>
      </c>
      <c r="C53" s="106" t="s">
        <v>11</v>
      </c>
      <c r="D53" s="106">
        <v>1</v>
      </c>
      <c r="E53" s="103"/>
      <c r="F53" s="103"/>
    </row>
    <row r="54" spans="1:6" ht="87.6" thickTop="1" thickBot="1" x14ac:dyDescent="0.35">
      <c r="A54" s="112">
        <v>14</v>
      </c>
      <c r="B54" s="61" t="s">
        <v>174</v>
      </c>
      <c r="C54" s="107"/>
      <c r="D54" s="107"/>
      <c r="E54" s="104"/>
      <c r="F54" s="104"/>
    </row>
    <row r="55" spans="1:6" ht="87.6" thickTop="1" thickBot="1" x14ac:dyDescent="0.35">
      <c r="A55" s="114"/>
      <c r="B55" s="41" t="s">
        <v>176</v>
      </c>
      <c r="C55" s="108"/>
      <c r="D55" s="108"/>
      <c r="E55" s="105"/>
      <c r="F55" s="105"/>
    </row>
    <row r="56" spans="1:6" ht="19.2" thickTop="1" thickBot="1" x14ac:dyDescent="0.35">
      <c r="A56" s="62"/>
      <c r="B56" s="64" t="s">
        <v>179</v>
      </c>
      <c r="C56" s="106" t="s">
        <v>11</v>
      </c>
      <c r="D56" s="106">
        <v>1</v>
      </c>
      <c r="E56" s="103"/>
      <c r="F56" s="103"/>
    </row>
    <row r="57" spans="1:6" ht="30" thickTop="1" thickBot="1" x14ac:dyDescent="0.35">
      <c r="A57" s="109">
        <v>15</v>
      </c>
      <c r="B57" s="59" t="s">
        <v>177</v>
      </c>
      <c r="C57" s="107"/>
      <c r="D57" s="107"/>
      <c r="E57" s="104"/>
      <c r="F57" s="104"/>
    </row>
    <row r="58" spans="1:6" ht="30" thickTop="1" thickBot="1" x14ac:dyDescent="0.35">
      <c r="A58" s="109"/>
      <c r="B58" s="41" t="s">
        <v>178</v>
      </c>
      <c r="C58" s="108"/>
      <c r="D58" s="108"/>
      <c r="E58" s="105"/>
      <c r="F58" s="105"/>
    </row>
    <row r="59" spans="1:6" ht="19.2" thickTop="1" thickBot="1" x14ac:dyDescent="0.35">
      <c r="A59" s="36"/>
      <c r="B59" s="64" t="s">
        <v>182</v>
      </c>
      <c r="C59" s="106" t="s">
        <v>6</v>
      </c>
      <c r="D59" s="106">
        <v>40</v>
      </c>
      <c r="E59" s="103"/>
      <c r="F59" s="103"/>
    </row>
    <row r="60" spans="1:6" ht="30" thickTop="1" thickBot="1" x14ac:dyDescent="0.35">
      <c r="A60" s="109">
        <v>16</v>
      </c>
      <c r="B60" s="59" t="s">
        <v>180</v>
      </c>
      <c r="C60" s="107"/>
      <c r="D60" s="107"/>
      <c r="E60" s="104"/>
      <c r="F60" s="104"/>
    </row>
    <row r="61" spans="1:6" ht="58.8" thickTop="1" thickBot="1" x14ac:dyDescent="0.35">
      <c r="A61" s="109"/>
      <c r="B61" s="41" t="s">
        <v>181</v>
      </c>
      <c r="C61" s="108"/>
      <c r="D61" s="108"/>
      <c r="E61" s="105"/>
      <c r="F61" s="105"/>
    </row>
    <row r="62" spans="1:6" ht="19.2" thickTop="1" thickBot="1" x14ac:dyDescent="0.35">
      <c r="A62" s="36"/>
      <c r="B62" s="64" t="s">
        <v>185</v>
      </c>
      <c r="C62" s="106" t="s">
        <v>11</v>
      </c>
      <c r="D62" s="106">
        <v>5</v>
      </c>
      <c r="E62" s="103"/>
      <c r="F62" s="103"/>
    </row>
    <row r="63" spans="1:6" ht="52.2" customHeight="1" thickTop="1" thickBot="1" x14ac:dyDescent="0.35">
      <c r="A63" s="109">
        <v>17</v>
      </c>
      <c r="B63" s="59" t="s">
        <v>183</v>
      </c>
      <c r="C63" s="107"/>
      <c r="D63" s="107"/>
      <c r="E63" s="104"/>
      <c r="F63" s="104"/>
    </row>
    <row r="64" spans="1:6" ht="72" customHeight="1" thickTop="1" thickBot="1" x14ac:dyDescent="0.35">
      <c r="A64" s="109"/>
      <c r="B64" s="41" t="s">
        <v>184</v>
      </c>
      <c r="C64" s="108"/>
      <c r="D64" s="108"/>
      <c r="E64" s="105"/>
      <c r="F64" s="105"/>
    </row>
    <row r="65" spans="1:6" ht="19.2" thickTop="1" thickBot="1" x14ac:dyDescent="0.35">
      <c r="A65" s="40"/>
      <c r="B65" s="64" t="s">
        <v>187</v>
      </c>
      <c r="C65" s="106" t="s">
        <v>11</v>
      </c>
      <c r="D65" s="106">
        <v>1</v>
      </c>
      <c r="E65" s="103"/>
      <c r="F65" s="103"/>
    </row>
    <row r="66" spans="1:6" s="68" customFormat="1" ht="48" customHeight="1" thickTop="1" thickBot="1" x14ac:dyDescent="0.35">
      <c r="A66" s="109">
        <v>18</v>
      </c>
      <c r="B66" s="67" t="s">
        <v>188</v>
      </c>
      <c r="C66" s="107"/>
      <c r="D66" s="107"/>
      <c r="E66" s="104"/>
      <c r="F66" s="104"/>
    </row>
    <row r="67" spans="1:6" ht="75.599999999999994" customHeight="1" thickTop="1" thickBot="1" x14ac:dyDescent="0.35">
      <c r="A67" s="109"/>
      <c r="B67" s="41" t="s">
        <v>186</v>
      </c>
      <c r="C67" s="108"/>
      <c r="D67" s="108"/>
      <c r="E67" s="105"/>
      <c r="F67" s="105"/>
    </row>
    <row r="68" spans="1:6" ht="19.2" thickTop="1" thickBot="1" x14ac:dyDescent="0.35">
      <c r="A68" s="40"/>
      <c r="B68" s="64" t="s">
        <v>191</v>
      </c>
      <c r="C68" s="106" t="s">
        <v>11</v>
      </c>
      <c r="D68" s="106">
        <v>12</v>
      </c>
      <c r="E68" s="103"/>
      <c r="F68" s="103"/>
    </row>
    <row r="69" spans="1:6" ht="15.6" customHeight="1" thickTop="1" thickBot="1" x14ac:dyDescent="0.35">
      <c r="A69" s="109">
        <v>19</v>
      </c>
      <c r="B69" s="59" t="s">
        <v>189</v>
      </c>
      <c r="C69" s="107"/>
      <c r="D69" s="107"/>
      <c r="E69" s="104"/>
      <c r="F69" s="104"/>
    </row>
    <row r="70" spans="1:6" ht="30" thickTop="1" thickBot="1" x14ac:dyDescent="0.35">
      <c r="A70" s="109"/>
      <c r="B70" s="41" t="s">
        <v>190</v>
      </c>
      <c r="C70" s="108"/>
      <c r="D70" s="108"/>
      <c r="E70" s="105"/>
      <c r="F70" s="105"/>
    </row>
    <row r="71" spans="1:6" ht="71.400000000000006" customHeight="1" thickTop="1" thickBot="1" x14ac:dyDescent="0.35">
      <c r="A71" s="109">
        <v>20</v>
      </c>
      <c r="B71" s="59" t="s">
        <v>8</v>
      </c>
      <c r="C71" s="116" t="s">
        <v>11</v>
      </c>
      <c r="D71" s="116">
        <v>1</v>
      </c>
      <c r="E71" s="117"/>
      <c r="F71" s="117"/>
    </row>
    <row r="72" spans="1:6" ht="87" customHeight="1" thickTop="1" thickBot="1" x14ac:dyDescent="0.35">
      <c r="A72" s="109"/>
      <c r="B72" s="41" t="s">
        <v>81</v>
      </c>
      <c r="C72" s="116"/>
      <c r="D72" s="116"/>
      <c r="E72" s="117"/>
      <c r="F72" s="117"/>
    </row>
    <row r="73" spans="1:6" ht="19.2" thickTop="1" thickBot="1" x14ac:dyDescent="0.35">
      <c r="A73" s="40"/>
      <c r="B73" s="64" t="s">
        <v>194</v>
      </c>
      <c r="C73" s="106" t="s">
        <v>12</v>
      </c>
      <c r="D73" s="106" t="s">
        <v>12</v>
      </c>
      <c r="E73" s="103"/>
      <c r="F73" s="103"/>
    </row>
    <row r="74" spans="1:6" ht="162" customHeight="1" thickTop="1" thickBot="1" x14ac:dyDescent="0.35">
      <c r="A74" s="109">
        <v>21</v>
      </c>
      <c r="B74" s="59" t="s">
        <v>192</v>
      </c>
      <c r="C74" s="107"/>
      <c r="D74" s="107"/>
      <c r="E74" s="104"/>
      <c r="F74" s="104"/>
    </row>
    <row r="75" spans="1:6" ht="238.2" customHeight="1" thickTop="1" thickBot="1" x14ac:dyDescent="0.35">
      <c r="A75" s="109"/>
      <c r="B75" s="41" t="s">
        <v>193</v>
      </c>
      <c r="C75" s="108"/>
      <c r="D75" s="108"/>
      <c r="E75" s="105"/>
      <c r="F75" s="105"/>
    </row>
    <row r="76" spans="1:6" ht="22.2" thickTop="1" thickBot="1" x14ac:dyDescent="0.4">
      <c r="A76" s="58"/>
      <c r="B76" s="100" t="s">
        <v>10</v>
      </c>
      <c r="C76" s="101"/>
      <c r="D76" s="101"/>
      <c r="E76" s="102"/>
      <c r="F76" s="78"/>
    </row>
    <row r="77" spans="1:6" ht="98.4" customHeight="1" thickTop="1" thickBot="1" x14ac:dyDescent="0.35">
      <c r="A77" s="81">
        <v>12</v>
      </c>
      <c r="B77" s="82" t="s">
        <v>15</v>
      </c>
      <c r="C77" s="82"/>
      <c r="D77" s="82"/>
      <c r="E77" s="82"/>
      <c r="F77" s="82"/>
    </row>
    <row r="78" spans="1:6" ht="99" customHeight="1" thickTop="1" thickBot="1" x14ac:dyDescent="0.35">
      <c r="A78" s="81"/>
      <c r="B78" s="83" t="s">
        <v>122</v>
      </c>
      <c r="C78" s="84"/>
      <c r="D78" s="84"/>
      <c r="E78" s="84"/>
      <c r="F78" s="84"/>
    </row>
    <row r="79" spans="1:6" ht="15" thickTop="1" x14ac:dyDescent="0.3"/>
  </sheetData>
  <mergeCells count="125">
    <mergeCell ref="A9:F9"/>
    <mergeCell ref="A10:F10"/>
    <mergeCell ref="A11:F11"/>
    <mergeCell ref="A1:F1"/>
    <mergeCell ref="A2:B2"/>
    <mergeCell ref="C2:F2"/>
    <mergeCell ref="A3:F3"/>
    <mergeCell ref="A4:F4"/>
    <mergeCell ref="A5:F5"/>
    <mergeCell ref="A6:F6"/>
    <mergeCell ref="A7:F7"/>
    <mergeCell ref="A8:F8"/>
    <mergeCell ref="A71:A72"/>
    <mergeCell ref="A74:A75"/>
    <mergeCell ref="A42:A43"/>
    <mergeCell ref="A45:A46"/>
    <mergeCell ref="A48:A49"/>
    <mergeCell ref="A51:A52"/>
    <mergeCell ref="A54:A55"/>
    <mergeCell ref="A57:A58"/>
    <mergeCell ref="F65:F67"/>
    <mergeCell ref="E65:E67"/>
    <mergeCell ref="D65:D67"/>
    <mergeCell ref="C65:C67"/>
    <mergeCell ref="C68:C70"/>
    <mergeCell ref="D68:D70"/>
    <mergeCell ref="E68:E70"/>
    <mergeCell ref="F68:F70"/>
    <mergeCell ref="E73:E75"/>
    <mergeCell ref="F73:F75"/>
    <mergeCell ref="D73:D75"/>
    <mergeCell ref="C73:C75"/>
    <mergeCell ref="F71:F72"/>
    <mergeCell ref="E71:E72"/>
    <mergeCell ref="D71:D72"/>
    <mergeCell ref="C71:C72"/>
    <mergeCell ref="A27:A28"/>
    <mergeCell ref="A30:A31"/>
    <mergeCell ref="A33:A34"/>
    <mergeCell ref="A36:A37"/>
    <mergeCell ref="A39:A40"/>
    <mergeCell ref="B21:B22"/>
    <mergeCell ref="F21:F22"/>
    <mergeCell ref="E21:E22"/>
    <mergeCell ref="D21:D22"/>
    <mergeCell ref="D26:D28"/>
    <mergeCell ref="C26:C28"/>
    <mergeCell ref="F29:F31"/>
    <mergeCell ref="D29:D31"/>
    <mergeCell ref="C29:C31"/>
    <mergeCell ref="E29:E31"/>
    <mergeCell ref="C32:C34"/>
    <mergeCell ref="F32:F34"/>
    <mergeCell ref="E32:E34"/>
    <mergeCell ref="D32:D34"/>
    <mergeCell ref="F26:F28"/>
    <mergeCell ref="E26:E28"/>
    <mergeCell ref="F35:F37"/>
    <mergeCell ref="E35:E37"/>
    <mergeCell ref="D35:D37"/>
    <mergeCell ref="A13:A15"/>
    <mergeCell ref="F16:F18"/>
    <mergeCell ref="E16:E18"/>
    <mergeCell ref="D16:D18"/>
    <mergeCell ref="C16:C18"/>
    <mergeCell ref="F23:F25"/>
    <mergeCell ref="E23:E25"/>
    <mergeCell ref="D23:D25"/>
    <mergeCell ref="C23:C25"/>
    <mergeCell ref="F13:F15"/>
    <mergeCell ref="E13:E15"/>
    <mergeCell ref="D13:D15"/>
    <mergeCell ref="C13:C15"/>
    <mergeCell ref="A17:A18"/>
    <mergeCell ref="A20:A22"/>
    <mergeCell ref="A24:A25"/>
    <mergeCell ref="D19:D20"/>
    <mergeCell ref="E19:E20"/>
    <mergeCell ref="F19:F20"/>
    <mergeCell ref="C19:C20"/>
    <mergeCell ref="C35:C37"/>
    <mergeCell ref="F38:F40"/>
    <mergeCell ref="E38:E40"/>
    <mergeCell ref="D38:D40"/>
    <mergeCell ref="C38:C40"/>
    <mergeCell ref="F41:F43"/>
    <mergeCell ref="E41:E43"/>
    <mergeCell ref="D41:D43"/>
    <mergeCell ref="C41:C43"/>
    <mergeCell ref="F44:F46"/>
    <mergeCell ref="E44:E46"/>
    <mergeCell ref="D44:D46"/>
    <mergeCell ref="C44:C46"/>
    <mergeCell ref="F47:F49"/>
    <mergeCell ref="E47:E49"/>
    <mergeCell ref="D47:D49"/>
    <mergeCell ref="C47:C49"/>
    <mergeCell ref="F50:F52"/>
    <mergeCell ref="E50:E52"/>
    <mergeCell ref="D50:D52"/>
    <mergeCell ref="C50:C52"/>
    <mergeCell ref="A77:A78"/>
    <mergeCell ref="B77:F77"/>
    <mergeCell ref="B78:F78"/>
    <mergeCell ref="B76:E76"/>
    <mergeCell ref="F62:F64"/>
    <mergeCell ref="E62:E64"/>
    <mergeCell ref="D62:D64"/>
    <mergeCell ref="C62:C64"/>
    <mergeCell ref="F53:F55"/>
    <mergeCell ref="E53:E55"/>
    <mergeCell ref="D53:D55"/>
    <mergeCell ref="C53:C55"/>
    <mergeCell ref="F56:F58"/>
    <mergeCell ref="E56:E58"/>
    <mergeCell ref="D56:D58"/>
    <mergeCell ref="C56:C58"/>
    <mergeCell ref="F59:F61"/>
    <mergeCell ref="E59:E61"/>
    <mergeCell ref="D59:D61"/>
    <mergeCell ref="C59:C61"/>
    <mergeCell ref="A60:A61"/>
    <mergeCell ref="A63:A64"/>
    <mergeCell ref="A66:A67"/>
    <mergeCell ref="A69:A70"/>
  </mergeCells>
  <pageMargins left="0.7" right="0.7" top="0.75" bottom="0.75" header="0.3" footer="0.3"/>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99"/>
  <sheetViews>
    <sheetView zoomScale="82" zoomScaleNormal="82" workbookViewId="0">
      <selection sqref="A1:F1"/>
    </sheetView>
  </sheetViews>
  <sheetFormatPr defaultColWidth="9.109375" defaultRowHeight="14.4" x14ac:dyDescent="0.3"/>
  <cols>
    <col min="1" max="1" width="3.33203125" style="9" customWidth="1"/>
    <col min="2" max="2" width="75" style="10" customWidth="1"/>
    <col min="3" max="3" width="7" style="9" customWidth="1"/>
    <col min="4" max="4" width="7.77734375" style="9" customWidth="1"/>
    <col min="5" max="5" width="16" style="9" customWidth="1"/>
    <col min="6" max="6" width="22.33203125" style="9" customWidth="1"/>
    <col min="7" max="16384" width="9.109375" style="9"/>
  </cols>
  <sheetData>
    <row r="1" spans="1:6" customFormat="1" ht="101.4" customHeight="1" thickTop="1" thickBot="1" x14ac:dyDescent="0.35">
      <c r="A1" s="94" t="s">
        <v>130</v>
      </c>
      <c r="B1" s="95"/>
      <c r="C1" s="95"/>
      <c r="D1" s="95"/>
      <c r="E1" s="95"/>
      <c r="F1" s="96"/>
    </row>
    <row r="2" spans="1:6" customFormat="1" ht="38.1" customHeight="1" thickTop="1" thickBot="1" x14ac:dyDescent="0.35">
      <c r="A2" s="94" t="s">
        <v>118</v>
      </c>
      <c r="B2" s="96"/>
      <c r="C2" s="94" t="s">
        <v>111</v>
      </c>
      <c r="D2" s="95"/>
      <c r="E2" s="95"/>
      <c r="F2" s="96"/>
    </row>
    <row r="3" spans="1:6" customFormat="1" ht="28.8" customHeight="1" thickTop="1" thickBot="1" x14ac:dyDescent="0.35">
      <c r="A3" s="94" t="s">
        <v>131</v>
      </c>
      <c r="B3" s="95"/>
      <c r="C3" s="95"/>
      <c r="D3" s="95"/>
      <c r="E3" s="95"/>
      <c r="F3" s="96"/>
    </row>
    <row r="4" spans="1:6" customFormat="1" ht="59.1" customHeight="1" thickTop="1" thickBot="1" x14ac:dyDescent="0.35">
      <c r="A4" s="94" t="s">
        <v>112</v>
      </c>
      <c r="B4" s="95"/>
      <c r="C4" s="95"/>
      <c r="D4" s="95"/>
      <c r="E4" s="95"/>
      <c r="F4" s="96"/>
    </row>
    <row r="5" spans="1:6" customFormat="1" ht="16.8" thickTop="1" thickBot="1" x14ac:dyDescent="0.35">
      <c r="A5" s="97" t="s">
        <v>132</v>
      </c>
      <c r="B5" s="98"/>
      <c r="C5" s="98"/>
      <c r="D5" s="98"/>
      <c r="E5" s="98"/>
      <c r="F5" s="99"/>
    </row>
    <row r="6" spans="1:6" customFormat="1" ht="84.6" customHeight="1" thickTop="1" thickBot="1" x14ac:dyDescent="0.35">
      <c r="A6" s="94" t="s">
        <v>133</v>
      </c>
      <c r="B6" s="95"/>
      <c r="C6" s="95"/>
      <c r="D6" s="95"/>
      <c r="E6" s="95"/>
      <c r="F6" s="96"/>
    </row>
    <row r="7" spans="1:6" customFormat="1" ht="26.4" customHeight="1" thickTop="1" thickBot="1" x14ac:dyDescent="0.35">
      <c r="A7" s="85" t="s">
        <v>113</v>
      </c>
      <c r="B7" s="86"/>
      <c r="C7" s="86"/>
      <c r="D7" s="86"/>
      <c r="E7" s="86"/>
      <c r="F7" s="87"/>
    </row>
    <row r="8" spans="1:6" customFormat="1" ht="36.6" customHeight="1" thickTop="1" thickBot="1" x14ac:dyDescent="0.35">
      <c r="A8" s="88" t="s">
        <v>114</v>
      </c>
      <c r="B8" s="89"/>
      <c r="C8" s="89"/>
      <c r="D8" s="89"/>
      <c r="E8" s="89"/>
      <c r="F8" s="90"/>
    </row>
    <row r="9" spans="1:6" customFormat="1" ht="20.399999999999999" customHeight="1" thickTop="1" thickBot="1" x14ac:dyDescent="0.35">
      <c r="A9" s="85" t="s">
        <v>115</v>
      </c>
      <c r="B9" s="86"/>
      <c r="C9" s="86"/>
      <c r="D9" s="86"/>
      <c r="E9" s="86"/>
      <c r="F9" s="87"/>
    </row>
    <row r="10" spans="1:6" customFormat="1" ht="19.5" customHeight="1" thickTop="1" thickBot="1" x14ac:dyDescent="0.35">
      <c r="A10" s="85" t="s">
        <v>116</v>
      </c>
      <c r="B10" s="86"/>
      <c r="C10" s="86"/>
      <c r="D10" s="86"/>
      <c r="E10" s="86"/>
      <c r="F10" s="87"/>
    </row>
    <row r="11" spans="1:6" customFormat="1" ht="19.5" customHeight="1" thickTop="1" thickBot="1" x14ac:dyDescent="0.35">
      <c r="A11" s="91" t="s">
        <v>123</v>
      </c>
      <c r="B11" s="92"/>
      <c r="C11" s="92"/>
      <c r="D11" s="92"/>
      <c r="E11" s="92"/>
      <c r="F11" s="93"/>
    </row>
    <row r="12" spans="1:6" ht="30" customHeight="1" thickTop="1" thickBot="1" x14ac:dyDescent="0.35">
      <c r="A12" s="23" t="s">
        <v>0</v>
      </c>
      <c r="B12" s="22" t="s">
        <v>1</v>
      </c>
      <c r="C12" s="22" t="s">
        <v>2</v>
      </c>
      <c r="D12" s="22" t="s">
        <v>3</v>
      </c>
      <c r="E12" s="21" t="s">
        <v>4</v>
      </c>
      <c r="F12" s="20" t="s">
        <v>5</v>
      </c>
    </row>
    <row r="13" spans="1:6" s="12" customFormat="1" ht="19.2" thickTop="1" thickBot="1" x14ac:dyDescent="0.35">
      <c r="A13" s="112">
        <v>1</v>
      </c>
      <c r="B13" s="53" t="s">
        <v>52</v>
      </c>
      <c r="C13" s="130" t="s">
        <v>9</v>
      </c>
      <c r="D13" s="127">
        <v>900</v>
      </c>
      <c r="E13" s="124"/>
      <c r="F13" s="119"/>
    </row>
    <row r="14" spans="1:6" ht="15.6" customHeight="1" thickTop="1" thickBot="1" x14ac:dyDescent="0.35">
      <c r="A14" s="113"/>
      <c r="B14" s="142" t="s">
        <v>51</v>
      </c>
      <c r="C14" s="131"/>
      <c r="D14" s="128"/>
      <c r="E14" s="125"/>
      <c r="F14" s="119"/>
    </row>
    <row r="15" spans="1:6" ht="33" customHeight="1" thickTop="1" thickBot="1" x14ac:dyDescent="0.35">
      <c r="A15" s="113"/>
      <c r="B15" s="143"/>
      <c r="C15" s="131"/>
      <c r="D15" s="128"/>
      <c r="E15" s="125"/>
      <c r="F15" s="119"/>
    </row>
    <row r="16" spans="1:6" ht="75.599999999999994" customHeight="1" thickTop="1" thickBot="1" x14ac:dyDescent="0.35">
      <c r="A16" s="114"/>
      <c r="B16" s="16" t="s">
        <v>50</v>
      </c>
      <c r="C16" s="132"/>
      <c r="D16" s="129"/>
      <c r="E16" s="126"/>
      <c r="F16" s="119"/>
    </row>
    <row r="17" spans="1:6" ht="37.200000000000003" customHeight="1" thickTop="1" thickBot="1" x14ac:dyDescent="0.35">
      <c r="A17" s="112">
        <v>2</v>
      </c>
      <c r="B17" s="52" t="s">
        <v>49</v>
      </c>
      <c r="C17" s="130" t="s">
        <v>9</v>
      </c>
      <c r="D17" s="133">
        <f t="shared" ref="D17" si="0">13*6</f>
        <v>78</v>
      </c>
      <c r="E17" s="136"/>
      <c r="F17" s="119"/>
    </row>
    <row r="18" spans="1:6" ht="15.6" customHeight="1" thickTop="1" thickBot="1" x14ac:dyDescent="0.35">
      <c r="A18" s="113"/>
      <c r="B18" s="140" t="s">
        <v>48</v>
      </c>
      <c r="C18" s="131"/>
      <c r="D18" s="134"/>
      <c r="E18" s="137"/>
      <c r="F18" s="119"/>
    </row>
    <row r="19" spans="1:6" ht="127.8" customHeight="1" thickTop="1" thickBot="1" x14ac:dyDescent="0.35">
      <c r="A19" s="113"/>
      <c r="B19" s="141"/>
      <c r="C19" s="131"/>
      <c r="D19" s="134"/>
      <c r="E19" s="137"/>
      <c r="F19" s="119"/>
    </row>
    <row r="20" spans="1:6" ht="180.6" customHeight="1" thickTop="1" thickBot="1" x14ac:dyDescent="0.35">
      <c r="A20" s="114"/>
      <c r="B20" s="16" t="s">
        <v>47</v>
      </c>
      <c r="C20" s="132"/>
      <c r="D20" s="135"/>
      <c r="E20" s="138"/>
      <c r="F20" s="119"/>
    </row>
    <row r="21" spans="1:6" ht="19.2" thickTop="1" thickBot="1" x14ac:dyDescent="0.35">
      <c r="A21" s="112">
        <v>3</v>
      </c>
      <c r="B21" s="49" t="s">
        <v>46</v>
      </c>
      <c r="C21" s="116" t="s">
        <v>45</v>
      </c>
      <c r="D21" s="120">
        <v>1</v>
      </c>
      <c r="E21" s="119"/>
      <c r="F21" s="119"/>
    </row>
    <row r="22" spans="1:6" ht="15.6" customHeight="1" thickTop="1" thickBot="1" x14ac:dyDescent="0.35">
      <c r="A22" s="113"/>
      <c r="B22" s="139" t="s">
        <v>44</v>
      </c>
      <c r="C22" s="116"/>
      <c r="D22" s="120"/>
      <c r="E22" s="119"/>
      <c r="F22" s="119"/>
    </row>
    <row r="23" spans="1:6" ht="111" customHeight="1" thickTop="1" thickBot="1" x14ac:dyDescent="0.35">
      <c r="A23" s="113"/>
      <c r="B23" s="139"/>
      <c r="C23" s="116"/>
      <c r="D23" s="120"/>
      <c r="E23" s="119"/>
      <c r="F23" s="119"/>
    </row>
    <row r="24" spans="1:6" ht="122.4" customHeight="1" thickTop="1" thickBot="1" x14ac:dyDescent="0.35">
      <c r="A24" s="114"/>
      <c r="B24" s="16" t="s">
        <v>43</v>
      </c>
      <c r="C24" s="116"/>
      <c r="D24" s="120"/>
      <c r="E24" s="119"/>
      <c r="F24" s="119"/>
    </row>
    <row r="25" spans="1:6" ht="19.2" thickTop="1" thickBot="1" x14ac:dyDescent="0.35">
      <c r="A25" s="112">
        <v>4</v>
      </c>
      <c r="B25" s="53" t="s">
        <v>42</v>
      </c>
      <c r="C25" s="116" t="s">
        <v>11</v>
      </c>
      <c r="D25" s="120">
        <v>8</v>
      </c>
      <c r="E25" s="119"/>
      <c r="F25" s="119"/>
    </row>
    <row r="26" spans="1:6" ht="15.6" customHeight="1" thickTop="1" thickBot="1" x14ac:dyDescent="0.35">
      <c r="A26" s="113"/>
      <c r="B26" s="118" t="s">
        <v>41</v>
      </c>
      <c r="C26" s="116"/>
      <c r="D26" s="120"/>
      <c r="E26" s="119"/>
      <c r="F26" s="119"/>
    </row>
    <row r="27" spans="1:6" ht="46.8" customHeight="1" thickTop="1" thickBot="1" x14ac:dyDescent="0.35">
      <c r="A27" s="113"/>
      <c r="B27" s="118"/>
      <c r="C27" s="116"/>
      <c r="D27" s="120"/>
      <c r="E27" s="119"/>
      <c r="F27" s="119"/>
    </row>
    <row r="28" spans="1:6" ht="86.4" customHeight="1" thickTop="1" thickBot="1" x14ac:dyDescent="0.35">
      <c r="A28" s="114"/>
      <c r="B28" s="16" t="s">
        <v>40</v>
      </c>
      <c r="C28" s="116"/>
      <c r="D28" s="120"/>
      <c r="E28" s="119"/>
      <c r="F28" s="119"/>
    </row>
    <row r="29" spans="1:6" ht="19.2" thickTop="1" thickBot="1" x14ac:dyDescent="0.35">
      <c r="A29" s="112">
        <v>5</v>
      </c>
      <c r="B29" s="51" t="s">
        <v>39</v>
      </c>
      <c r="C29" s="116" t="s">
        <v>6</v>
      </c>
      <c r="D29" s="120">
        <v>12</v>
      </c>
      <c r="E29" s="119"/>
      <c r="F29" s="119"/>
    </row>
    <row r="30" spans="1:6" ht="15.6" customHeight="1" thickTop="1" thickBot="1" x14ac:dyDescent="0.35">
      <c r="A30" s="113"/>
      <c r="B30" s="118" t="s">
        <v>38</v>
      </c>
      <c r="C30" s="116"/>
      <c r="D30" s="120"/>
      <c r="E30" s="119"/>
      <c r="F30" s="119"/>
    </row>
    <row r="31" spans="1:6" ht="61.2" customHeight="1" thickTop="1" thickBot="1" x14ac:dyDescent="0.35">
      <c r="A31" s="113"/>
      <c r="B31" s="118"/>
      <c r="C31" s="116"/>
      <c r="D31" s="120"/>
      <c r="E31" s="119"/>
      <c r="F31" s="119"/>
    </row>
    <row r="32" spans="1:6" ht="121.8" customHeight="1" thickTop="1" thickBot="1" x14ac:dyDescent="0.35">
      <c r="A32" s="114"/>
      <c r="B32" s="16" t="s">
        <v>82</v>
      </c>
      <c r="C32" s="116"/>
      <c r="D32" s="120"/>
      <c r="E32" s="119"/>
      <c r="F32" s="119"/>
    </row>
    <row r="33" spans="1:6" ht="39.6" customHeight="1" thickTop="1" thickBot="1" x14ac:dyDescent="0.35">
      <c r="A33" s="112">
        <v>6</v>
      </c>
      <c r="B33" s="50" t="s">
        <v>110</v>
      </c>
      <c r="C33" s="116" t="s">
        <v>11</v>
      </c>
      <c r="D33" s="120">
        <v>8</v>
      </c>
      <c r="E33" s="119"/>
      <c r="F33" s="119"/>
    </row>
    <row r="34" spans="1:6" ht="15.6" customHeight="1" thickTop="1" thickBot="1" x14ac:dyDescent="0.35">
      <c r="A34" s="113"/>
      <c r="B34" s="118" t="s">
        <v>37</v>
      </c>
      <c r="C34" s="116"/>
      <c r="D34" s="120"/>
      <c r="E34" s="119"/>
      <c r="F34" s="119"/>
    </row>
    <row r="35" spans="1:6" ht="49.8" customHeight="1" thickTop="1" thickBot="1" x14ac:dyDescent="0.35">
      <c r="A35" s="113"/>
      <c r="B35" s="118"/>
      <c r="C35" s="116"/>
      <c r="D35" s="120"/>
      <c r="E35" s="119"/>
      <c r="F35" s="119"/>
    </row>
    <row r="36" spans="1:6" ht="113.4" customHeight="1" thickTop="1" thickBot="1" x14ac:dyDescent="0.35">
      <c r="A36" s="114"/>
      <c r="B36" s="16" t="s">
        <v>87</v>
      </c>
      <c r="C36" s="116"/>
      <c r="D36" s="120"/>
      <c r="E36" s="119"/>
      <c r="F36" s="119"/>
    </row>
    <row r="37" spans="1:6" ht="24" customHeight="1" thickTop="1" thickBot="1" x14ac:dyDescent="0.35">
      <c r="A37" s="112">
        <v>7</v>
      </c>
      <c r="B37" s="50" t="s">
        <v>36</v>
      </c>
      <c r="C37" s="116" t="s">
        <v>6</v>
      </c>
      <c r="D37" s="120">
        <v>20</v>
      </c>
      <c r="E37" s="119"/>
      <c r="F37" s="119"/>
    </row>
    <row r="38" spans="1:6" ht="15.6" thickTop="1" thickBot="1" x14ac:dyDescent="0.35">
      <c r="A38" s="113"/>
      <c r="B38" s="118" t="s">
        <v>35</v>
      </c>
      <c r="C38" s="116"/>
      <c r="D38" s="120"/>
      <c r="E38" s="119"/>
      <c r="F38" s="119"/>
    </row>
    <row r="39" spans="1:6" ht="62.4" customHeight="1" thickTop="1" thickBot="1" x14ac:dyDescent="0.35">
      <c r="A39" s="113"/>
      <c r="B39" s="118"/>
      <c r="C39" s="116"/>
      <c r="D39" s="120"/>
      <c r="E39" s="119"/>
      <c r="F39" s="119"/>
    </row>
    <row r="40" spans="1:6" ht="81" customHeight="1" thickTop="1" thickBot="1" x14ac:dyDescent="0.35">
      <c r="A40" s="114"/>
      <c r="B40" s="19" t="s">
        <v>86</v>
      </c>
      <c r="C40" s="116"/>
      <c r="D40" s="120"/>
      <c r="E40" s="119"/>
      <c r="F40" s="119"/>
    </row>
    <row r="41" spans="1:6" ht="19.2" thickTop="1" thickBot="1" x14ac:dyDescent="0.35">
      <c r="A41" s="112">
        <v>8</v>
      </c>
      <c r="B41" s="49" t="s">
        <v>88</v>
      </c>
      <c r="C41" s="116" t="s">
        <v>11</v>
      </c>
      <c r="D41" s="120">
        <v>7</v>
      </c>
      <c r="E41" s="119"/>
      <c r="F41" s="119"/>
    </row>
    <row r="42" spans="1:6" ht="101.4" customHeight="1" thickTop="1" thickBot="1" x14ac:dyDescent="0.35">
      <c r="A42" s="113"/>
      <c r="B42" s="18" t="s">
        <v>129</v>
      </c>
      <c r="C42" s="116"/>
      <c r="D42" s="120"/>
      <c r="E42" s="119"/>
      <c r="F42" s="119"/>
    </row>
    <row r="43" spans="1:6" ht="76.8" customHeight="1" thickTop="1" thickBot="1" x14ac:dyDescent="0.35">
      <c r="A43" s="114"/>
      <c r="B43" s="17" t="s">
        <v>85</v>
      </c>
      <c r="C43" s="116"/>
      <c r="D43" s="120"/>
      <c r="E43" s="119"/>
      <c r="F43" s="119"/>
    </row>
    <row r="44" spans="1:6" ht="19.2" thickTop="1" thickBot="1" x14ac:dyDescent="0.35">
      <c r="A44" s="112">
        <v>9</v>
      </c>
      <c r="B44" s="50" t="s">
        <v>34</v>
      </c>
      <c r="C44" s="116" t="s">
        <v>6</v>
      </c>
      <c r="D44" s="120">
        <v>10</v>
      </c>
      <c r="E44" s="119"/>
      <c r="F44" s="119"/>
    </row>
    <row r="45" spans="1:6" ht="15.6" customHeight="1" thickTop="1" thickBot="1" x14ac:dyDescent="0.35">
      <c r="A45" s="113"/>
      <c r="B45" s="118" t="s">
        <v>33</v>
      </c>
      <c r="C45" s="116"/>
      <c r="D45" s="120"/>
      <c r="E45" s="119"/>
      <c r="F45" s="119"/>
    </row>
    <row r="46" spans="1:6" ht="66.599999999999994" customHeight="1" thickTop="1" thickBot="1" x14ac:dyDescent="0.35">
      <c r="A46" s="113"/>
      <c r="B46" s="118"/>
      <c r="C46" s="116"/>
      <c r="D46" s="120"/>
      <c r="E46" s="119"/>
      <c r="F46" s="119"/>
    </row>
    <row r="47" spans="1:6" ht="125.4" customHeight="1" thickTop="1" thickBot="1" x14ac:dyDescent="0.35">
      <c r="A47" s="114"/>
      <c r="B47" s="16" t="s">
        <v>32</v>
      </c>
      <c r="C47" s="116"/>
      <c r="D47" s="120"/>
      <c r="E47" s="119"/>
      <c r="F47" s="119"/>
    </row>
    <row r="48" spans="1:6" ht="19.2" thickTop="1" thickBot="1" x14ac:dyDescent="0.35">
      <c r="A48" s="112">
        <v>10</v>
      </c>
      <c r="B48" s="50" t="s">
        <v>31</v>
      </c>
      <c r="C48" s="116" t="s">
        <v>11</v>
      </c>
      <c r="D48" s="120">
        <v>22</v>
      </c>
      <c r="E48" s="119"/>
      <c r="F48" s="119"/>
    </row>
    <row r="49" spans="1:6" ht="15.6" customHeight="1" thickTop="1" thickBot="1" x14ac:dyDescent="0.35">
      <c r="A49" s="113"/>
      <c r="B49" s="118" t="s">
        <v>30</v>
      </c>
      <c r="C49" s="116"/>
      <c r="D49" s="120"/>
      <c r="E49" s="119"/>
      <c r="F49" s="119"/>
    </row>
    <row r="50" spans="1:6" ht="23.4" customHeight="1" thickTop="1" thickBot="1" x14ac:dyDescent="0.35">
      <c r="A50" s="113"/>
      <c r="B50" s="118"/>
      <c r="C50" s="116"/>
      <c r="D50" s="120"/>
      <c r="E50" s="119"/>
      <c r="F50" s="119"/>
    </row>
    <row r="51" spans="1:6" ht="46.8" customHeight="1" thickTop="1" thickBot="1" x14ac:dyDescent="0.35">
      <c r="A51" s="114"/>
      <c r="B51" s="16" t="s">
        <v>83</v>
      </c>
      <c r="C51" s="116"/>
      <c r="D51" s="120"/>
      <c r="E51" s="119"/>
      <c r="F51" s="119"/>
    </row>
    <row r="52" spans="1:6" ht="22.8" customHeight="1" thickTop="1" thickBot="1" x14ac:dyDescent="0.35">
      <c r="A52" s="112">
        <v>11</v>
      </c>
      <c r="B52" s="50" t="s">
        <v>29</v>
      </c>
      <c r="C52" s="116" t="s">
        <v>28</v>
      </c>
      <c r="D52" s="120">
        <v>2</v>
      </c>
      <c r="E52" s="119"/>
      <c r="F52" s="119"/>
    </row>
    <row r="53" spans="1:6" ht="15.6" thickTop="1" thickBot="1" x14ac:dyDescent="0.35">
      <c r="A53" s="113"/>
      <c r="B53" s="118" t="s">
        <v>27</v>
      </c>
      <c r="C53" s="116"/>
      <c r="D53" s="120"/>
      <c r="E53" s="119"/>
      <c r="F53" s="119"/>
    </row>
    <row r="54" spans="1:6" ht="33" customHeight="1" thickTop="1" thickBot="1" x14ac:dyDescent="0.35">
      <c r="A54" s="113"/>
      <c r="B54" s="118"/>
      <c r="C54" s="116"/>
      <c r="D54" s="120"/>
      <c r="E54" s="119"/>
      <c r="F54" s="119"/>
    </row>
    <row r="55" spans="1:6" ht="64.8" customHeight="1" thickTop="1" thickBot="1" x14ac:dyDescent="0.35">
      <c r="A55" s="114"/>
      <c r="B55" s="15" t="s">
        <v>84</v>
      </c>
      <c r="C55" s="116"/>
      <c r="D55" s="120"/>
      <c r="E55" s="119"/>
      <c r="F55" s="119"/>
    </row>
    <row r="56" spans="1:6" ht="56.4" customHeight="1" thickTop="1" thickBot="1" x14ac:dyDescent="0.35">
      <c r="A56" s="121" t="s">
        <v>10</v>
      </c>
      <c r="B56" s="122"/>
      <c r="C56" s="122"/>
      <c r="D56" s="122"/>
      <c r="E56" s="123"/>
      <c r="F56" s="14">
        <f>SUM(F13:F55)</f>
        <v>0</v>
      </c>
    </row>
    <row r="57" spans="1:6" ht="94.8" customHeight="1" thickTop="1" thickBot="1" x14ac:dyDescent="0.35">
      <c r="A57" s="81">
        <v>12</v>
      </c>
      <c r="B57" s="82" t="s">
        <v>15</v>
      </c>
      <c r="C57" s="82"/>
      <c r="D57" s="82"/>
      <c r="E57" s="82"/>
      <c r="F57" s="82"/>
    </row>
    <row r="58" spans="1:6" ht="99" customHeight="1" thickTop="1" thickBot="1" x14ac:dyDescent="0.35">
      <c r="A58" s="81"/>
      <c r="B58" s="83" t="s">
        <v>122</v>
      </c>
      <c r="C58" s="84"/>
      <c r="D58" s="84"/>
      <c r="E58" s="84"/>
      <c r="F58" s="84"/>
    </row>
    <row r="59" spans="1:6" ht="18.600000000000001" thickTop="1" x14ac:dyDescent="0.3">
      <c r="C59" s="12"/>
      <c r="D59" s="13"/>
      <c r="E59" s="13"/>
      <c r="F59" s="13"/>
    </row>
    <row r="60" spans="1:6" ht="18" x14ac:dyDescent="0.3">
      <c r="C60" s="12"/>
      <c r="D60" s="13"/>
      <c r="E60" s="13"/>
      <c r="F60" s="13"/>
    </row>
    <row r="61" spans="1:6" ht="18" x14ac:dyDescent="0.3">
      <c r="C61" s="12"/>
      <c r="D61" s="13"/>
      <c r="E61" s="13"/>
      <c r="F61" s="13"/>
    </row>
    <row r="62" spans="1:6" ht="18" x14ac:dyDescent="0.3">
      <c r="C62" s="12"/>
      <c r="D62" s="13"/>
      <c r="E62" s="13"/>
      <c r="F62" s="13"/>
    </row>
    <row r="63" spans="1:6" ht="18" x14ac:dyDescent="0.3">
      <c r="C63" s="12"/>
      <c r="D63" s="13"/>
      <c r="E63" s="13"/>
      <c r="F63" s="13"/>
    </row>
    <row r="64" spans="1:6" ht="18" x14ac:dyDescent="0.3">
      <c r="C64" s="12"/>
      <c r="D64" s="13"/>
      <c r="E64" s="13"/>
      <c r="F64" s="13"/>
    </row>
    <row r="65" spans="3:6" ht="18" x14ac:dyDescent="0.3">
      <c r="C65" s="12"/>
      <c r="D65" s="13"/>
      <c r="E65" s="13"/>
      <c r="F65" s="13"/>
    </row>
    <row r="66" spans="3:6" ht="18" x14ac:dyDescent="0.3">
      <c r="C66" s="12"/>
      <c r="D66" s="13"/>
      <c r="E66" s="13"/>
      <c r="F66" s="13"/>
    </row>
    <row r="67" spans="3:6" ht="18" x14ac:dyDescent="0.3">
      <c r="C67" s="12"/>
      <c r="D67" s="13"/>
      <c r="E67" s="13"/>
      <c r="F67" s="13"/>
    </row>
    <row r="68" spans="3:6" ht="18" x14ac:dyDescent="0.3">
      <c r="C68" s="12"/>
      <c r="D68" s="13"/>
      <c r="E68" s="13"/>
      <c r="F68" s="13"/>
    </row>
    <row r="69" spans="3:6" ht="18" x14ac:dyDescent="0.3">
      <c r="C69" s="12"/>
      <c r="D69" s="13"/>
      <c r="E69" s="13"/>
      <c r="F69" s="13"/>
    </row>
    <row r="70" spans="3:6" ht="18" x14ac:dyDescent="0.3">
      <c r="C70" s="12"/>
      <c r="D70" s="13"/>
      <c r="E70" s="13"/>
      <c r="F70" s="13"/>
    </row>
    <row r="71" spans="3:6" ht="18" x14ac:dyDescent="0.3">
      <c r="C71" s="12"/>
      <c r="D71" s="13"/>
      <c r="E71" s="13"/>
      <c r="F71" s="13"/>
    </row>
    <row r="72" spans="3:6" ht="18" x14ac:dyDescent="0.3">
      <c r="C72" s="12"/>
      <c r="D72" s="13"/>
      <c r="E72" s="13"/>
      <c r="F72" s="13"/>
    </row>
    <row r="73" spans="3:6" ht="18" x14ac:dyDescent="0.3">
      <c r="C73" s="12"/>
      <c r="D73" s="13"/>
      <c r="E73" s="13"/>
      <c r="F73" s="13"/>
    </row>
    <row r="74" spans="3:6" ht="18" x14ac:dyDescent="0.3">
      <c r="C74" s="12"/>
      <c r="D74" s="13"/>
      <c r="E74" s="13"/>
      <c r="F74" s="13"/>
    </row>
    <row r="75" spans="3:6" ht="18" x14ac:dyDescent="0.3">
      <c r="C75" s="12"/>
      <c r="D75" s="13"/>
      <c r="E75" s="13"/>
      <c r="F75" s="13"/>
    </row>
    <row r="76" spans="3:6" ht="18" x14ac:dyDescent="0.3">
      <c r="C76" s="12"/>
      <c r="D76" s="13"/>
      <c r="E76" s="13"/>
      <c r="F76" s="13"/>
    </row>
    <row r="77" spans="3:6" ht="18" x14ac:dyDescent="0.3">
      <c r="C77" s="12"/>
      <c r="D77" s="13"/>
      <c r="E77" s="13"/>
      <c r="F77" s="13"/>
    </row>
    <row r="78" spans="3:6" ht="18" x14ac:dyDescent="0.3">
      <c r="C78" s="12"/>
      <c r="D78" s="13"/>
      <c r="E78" s="13"/>
      <c r="F78" s="13"/>
    </row>
    <row r="79" spans="3:6" ht="18" x14ac:dyDescent="0.3">
      <c r="C79" s="12"/>
      <c r="D79" s="13"/>
      <c r="E79" s="13"/>
      <c r="F79" s="13"/>
    </row>
    <row r="80" spans="3:6" ht="18" x14ac:dyDescent="0.3">
      <c r="C80" s="12"/>
      <c r="D80" s="13"/>
      <c r="E80" s="13"/>
      <c r="F80" s="13"/>
    </row>
    <row r="81" spans="3:6" ht="18" x14ac:dyDescent="0.3">
      <c r="C81" s="12"/>
      <c r="D81" s="13"/>
      <c r="E81" s="13"/>
      <c r="F81" s="13"/>
    </row>
    <row r="82" spans="3:6" ht="18" x14ac:dyDescent="0.3">
      <c r="C82" s="12"/>
      <c r="D82" s="13"/>
      <c r="E82" s="13"/>
      <c r="F82" s="13"/>
    </row>
    <row r="83" spans="3:6" ht="18" x14ac:dyDescent="0.3">
      <c r="C83" s="12"/>
      <c r="D83" s="13"/>
      <c r="E83" s="13"/>
      <c r="F83" s="13"/>
    </row>
    <row r="84" spans="3:6" ht="18" x14ac:dyDescent="0.3">
      <c r="C84" s="12"/>
      <c r="D84" s="13"/>
      <c r="E84" s="13"/>
      <c r="F84" s="13"/>
    </row>
    <row r="85" spans="3:6" ht="18" x14ac:dyDescent="0.3">
      <c r="C85" s="12"/>
      <c r="D85" s="13"/>
      <c r="E85" s="13"/>
      <c r="F85" s="13"/>
    </row>
    <row r="86" spans="3:6" ht="18" x14ac:dyDescent="0.3">
      <c r="C86" s="12"/>
      <c r="D86" s="13"/>
      <c r="E86" s="13"/>
      <c r="F86" s="13"/>
    </row>
    <row r="87" spans="3:6" ht="18" x14ac:dyDescent="0.3">
      <c r="C87" s="12"/>
      <c r="D87" s="13"/>
      <c r="E87" s="13"/>
      <c r="F87" s="13"/>
    </row>
    <row r="88" spans="3:6" ht="18" x14ac:dyDescent="0.3">
      <c r="C88" s="12"/>
      <c r="D88" s="13"/>
      <c r="E88" s="13"/>
      <c r="F88" s="13"/>
    </row>
    <row r="89" spans="3:6" ht="18" x14ac:dyDescent="0.3">
      <c r="C89" s="12"/>
      <c r="D89" s="13"/>
      <c r="E89" s="13"/>
      <c r="F89" s="13"/>
    </row>
    <row r="90" spans="3:6" ht="18" x14ac:dyDescent="0.3">
      <c r="C90" s="12"/>
      <c r="D90" s="13"/>
      <c r="E90" s="13"/>
      <c r="F90" s="13"/>
    </row>
    <row r="91" spans="3:6" ht="18" x14ac:dyDescent="0.3">
      <c r="C91" s="12"/>
      <c r="D91" s="13"/>
      <c r="E91" s="13"/>
      <c r="F91" s="13"/>
    </row>
    <row r="92" spans="3:6" ht="18" x14ac:dyDescent="0.3">
      <c r="C92" s="12"/>
      <c r="D92" s="13"/>
      <c r="E92" s="13"/>
      <c r="F92" s="13"/>
    </row>
    <row r="93" spans="3:6" ht="18" x14ac:dyDescent="0.3">
      <c r="C93" s="12"/>
      <c r="D93" s="13"/>
      <c r="E93" s="13"/>
      <c r="F93" s="13"/>
    </row>
    <row r="94" spans="3:6" ht="18" x14ac:dyDescent="0.3">
      <c r="C94" s="12"/>
      <c r="D94" s="13"/>
      <c r="E94" s="13"/>
      <c r="F94" s="13"/>
    </row>
    <row r="95" spans="3:6" ht="18" x14ac:dyDescent="0.3">
      <c r="C95" s="12"/>
      <c r="D95" s="13"/>
      <c r="E95" s="13"/>
      <c r="F95" s="13"/>
    </row>
    <row r="96" spans="3:6" ht="18" x14ac:dyDescent="0.3">
      <c r="C96" s="12"/>
      <c r="D96" s="13"/>
      <c r="E96" s="13"/>
      <c r="F96" s="13"/>
    </row>
    <row r="97" spans="3:6" ht="18" x14ac:dyDescent="0.3">
      <c r="C97" s="12"/>
      <c r="D97" s="13"/>
      <c r="E97" s="13"/>
      <c r="F97" s="13"/>
    </row>
    <row r="98" spans="3:6" ht="18" x14ac:dyDescent="0.3">
      <c r="C98" s="12"/>
      <c r="D98" s="13"/>
      <c r="E98" s="13"/>
      <c r="F98" s="13"/>
    </row>
    <row r="99" spans="3:6" ht="18" x14ac:dyDescent="0.3">
      <c r="C99" s="12"/>
      <c r="D99" s="13"/>
      <c r="E99" s="13"/>
      <c r="F99" s="13"/>
    </row>
    <row r="100" spans="3:6" ht="18" x14ac:dyDescent="0.3">
      <c r="C100" s="12"/>
      <c r="D100" s="13"/>
      <c r="E100" s="13"/>
      <c r="F100" s="13"/>
    </row>
    <row r="101" spans="3:6" ht="18" x14ac:dyDescent="0.3">
      <c r="C101" s="12"/>
      <c r="D101" s="13"/>
      <c r="E101" s="13"/>
      <c r="F101" s="13"/>
    </row>
    <row r="102" spans="3:6" ht="18" x14ac:dyDescent="0.3">
      <c r="C102" s="12"/>
      <c r="D102" s="13"/>
      <c r="E102" s="13"/>
      <c r="F102" s="13"/>
    </row>
    <row r="103" spans="3:6" ht="18" x14ac:dyDescent="0.3">
      <c r="C103" s="12"/>
      <c r="D103" s="13"/>
      <c r="E103" s="13"/>
      <c r="F103" s="13"/>
    </row>
    <row r="104" spans="3:6" ht="18" x14ac:dyDescent="0.3">
      <c r="C104" s="12"/>
      <c r="D104" s="13"/>
      <c r="E104" s="13"/>
      <c r="F104" s="13"/>
    </row>
    <row r="105" spans="3:6" ht="18" x14ac:dyDescent="0.3">
      <c r="C105" s="12"/>
      <c r="D105" s="13"/>
      <c r="E105" s="13"/>
      <c r="F105" s="13"/>
    </row>
    <row r="106" spans="3:6" ht="18" x14ac:dyDescent="0.3">
      <c r="C106" s="12"/>
      <c r="D106" s="13"/>
      <c r="E106" s="13"/>
      <c r="F106" s="13"/>
    </row>
    <row r="107" spans="3:6" ht="18" x14ac:dyDescent="0.3">
      <c r="C107" s="12"/>
      <c r="D107" s="13"/>
      <c r="E107" s="13"/>
      <c r="F107" s="13"/>
    </row>
    <row r="108" spans="3:6" ht="18" x14ac:dyDescent="0.3">
      <c r="C108" s="12"/>
      <c r="D108" s="13"/>
      <c r="E108" s="13"/>
      <c r="F108" s="13"/>
    </row>
    <row r="109" spans="3:6" ht="18" x14ac:dyDescent="0.3">
      <c r="C109" s="12"/>
      <c r="D109" s="13"/>
      <c r="E109" s="13"/>
      <c r="F109" s="13"/>
    </row>
    <row r="110" spans="3:6" ht="18" x14ac:dyDescent="0.3">
      <c r="C110" s="12"/>
      <c r="D110" s="13"/>
      <c r="E110" s="13"/>
      <c r="F110" s="13"/>
    </row>
    <row r="111" spans="3:6" ht="18" x14ac:dyDescent="0.3">
      <c r="C111" s="12"/>
      <c r="D111" s="13"/>
      <c r="E111" s="13"/>
      <c r="F111" s="13"/>
    </row>
    <row r="112" spans="3:6" ht="18" x14ac:dyDescent="0.3">
      <c r="C112" s="12"/>
      <c r="D112" s="13"/>
      <c r="E112" s="13"/>
      <c r="F112" s="13"/>
    </row>
    <row r="113" spans="3:6" ht="18" x14ac:dyDescent="0.3">
      <c r="C113" s="12"/>
      <c r="D113" s="13"/>
      <c r="E113" s="13"/>
      <c r="F113" s="13"/>
    </row>
    <row r="114" spans="3:6" ht="18" x14ac:dyDescent="0.3">
      <c r="C114" s="12"/>
      <c r="D114" s="13"/>
      <c r="E114" s="13"/>
      <c r="F114" s="13"/>
    </row>
    <row r="115" spans="3:6" ht="18" x14ac:dyDescent="0.3">
      <c r="C115" s="12"/>
      <c r="D115" s="13"/>
      <c r="E115" s="13"/>
      <c r="F115" s="13"/>
    </row>
    <row r="116" spans="3:6" ht="18" x14ac:dyDescent="0.3">
      <c r="C116" s="12"/>
      <c r="D116" s="13"/>
      <c r="E116" s="13"/>
      <c r="F116" s="13"/>
    </row>
    <row r="117" spans="3:6" ht="18" x14ac:dyDescent="0.3">
      <c r="C117" s="12"/>
      <c r="D117" s="13"/>
      <c r="E117" s="13"/>
      <c r="F117" s="13"/>
    </row>
    <row r="118" spans="3:6" ht="18" x14ac:dyDescent="0.3">
      <c r="C118" s="12"/>
      <c r="D118" s="13"/>
      <c r="E118" s="13"/>
      <c r="F118" s="13"/>
    </row>
    <row r="119" spans="3:6" ht="18" x14ac:dyDescent="0.3">
      <c r="C119" s="12"/>
      <c r="D119" s="13"/>
      <c r="E119" s="13"/>
      <c r="F119" s="13"/>
    </row>
    <row r="120" spans="3:6" ht="18" x14ac:dyDescent="0.3">
      <c r="C120" s="12"/>
      <c r="D120" s="13"/>
      <c r="E120" s="13"/>
      <c r="F120" s="13"/>
    </row>
    <row r="121" spans="3:6" ht="18" x14ac:dyDescent="0.3">
      <c r="C121" s="12"/>
      <c r="D121" s="13"/>
      <c r="E121" s="13"/>
      <c r="F121" s="13"/>
    </row>
    <row r="122" spans="3:6" ht="18" x14ac:dyDescent="0.3">
      <c r="C122" s="12"/>
      <c r="D122" s="13"/>
      <c r="E122" s="13"/>
      <c r="F122" s="13"/>
    </row>
    <row r="123" spans="3:6" ht="18" x14ac:dyDescent="0.3">
      <c r="C123" s="12"/>
      <c r="D123" s="13"/>
      <c r="E123" s="13"/>
      <c r="F123" s="13"/>
    </row>
    <row r="124" spans="3:6" ht="18" x14ac:dyDescent="0.3">
      <c r="C124" s="12"/>
      <c r="D124" s="13"/>
      <c r="E124" s="13"/>
      <c r="F124" s="13"/>
    </row>
    <row r="125" spans="3:6" ht="18" x14ac:dyDescent="0.3">
      <c r="C125" s="12"/>
      <c r="D125" s="13"/>
      <c r="E125" s="13"/>
      <c r="F125" s="13"/>
    </row>
    <row r="126" spans="3:6" ht="18" x14ac:dyDescent="0.3">
      <c r="C126" s="12"/>
      <c r="D126" s="13"/>
      <c r="E126" s="13"/>
      <c r="F126" s="13"/>
    </row>
    <row r="127" spans="3:6" ht="18" x14ac:dyDescent="0.3">
      <c r="C127" s="12"/>
      <c r="D127" s="13"/>
      <c r="E127" s="13"/>
      <c r="F127" s="13"/>
    </row>
    <row r="128" spans="3:6" ht="18" x14ac:dyDescent="0.3">
      <c r="C128" s="12"/>
      <c r="D128" s="13"/>
      <c r="E128" s="13"/>
      <c r="F128" s="13"/>
    </row>
    <row r="129" spans="3:6" ht="18" x14ac:dyDescent="0.3">
      <c r="C129" s="12"/>
      <c r="D129" s="13"/>
      <c r="E129" s="13"/>
      <c r="F129" s="13"/>
    </row>
    <row r="130" spans="3:6" ht="18" x14ac:dyDescent="0.3">
      <c r="C130" s="12"/>
      <c r="D130" s="13"/>
      <c r="E130" s="13"/>
      <c r="F130" s="13"/>
    </row>
    <row r="131" spans="3:6" ht="18" x14ac:dyDescent="0.3">
      <c r="C131" s="12"/>
      <c r="D131" s="13"/>
      <c r="E131" s="13"/>
      <c r="F131" s="13"/>
    </row>
    <row r="132" spans="3:6" ht="18" x14ac:dyDescent="0.3">
      <c r="C132" s="12"/>
      <c r="D132" s="13"/>
      <c r="E132" s="13"/>
      <c r="F132" s="13"/>
    </row>
    <row r="133" spans="3:6" ht="18" x14ac:dyDescent="0.3">
      <c r="C133" s="12"/>
      <c r="D133" s="13"/>
      <c r="E133" s="13"/>
      <c r="F133" s="13"/>
    </row>
    <row r="134" spans="3:6" ht="18" x14ac:dyDescent="0.3">
      <c r="C134" s="12"/>
      <c r="D134" s="13"/>
      <c r="E134" s="13"/>
      <c r="F134" s="13"/>
    </row>
    <row r="135" spans="3:6" ht="18" x14ac:dyDescent="0.3">
      <c r="C135" s="12"/>
      <c r="D135" s="13"/>
      <c r="E135" s="13"/>
      <c r="F135" s="13"/>
    </row>
    <row r="136" spans="3:6" ht="18" x14ac:dyDescent="0.3">
      <c r="C136" s="12"/>
      <c r="D136" s="13"/>
      <c r="E136" s="13"/>
      <c r="F136" s="13"/>
    </row>
    <row r="137" spans="3:6" ht="18" x14ac:dyDescent="0.3">
      <c r="C137" s="12"/>
      <c r="D137" s="13"/>
      <c r="E137" s="13"/>
      <c r="F137" s="13"/>
    </row>
    <row r="138" spans="3:6" ht="18" x14ac:dyDescent="0.3">
      <c r="C138" s="12"/>
      <c r="D138" s="13"/>
      <c r="E138" s="13"/>
      <c r="F138" s="13"/>
    </row>
    <row r="139" spans="3:6" ht="18" x14ac:dyDescent="0.3">
      <c r="C139" s="12"/>
      <c r="D139" s="13"/>
      <c r="E139" s="13"/>
      <c r="F139" s="13"/>
    </row>
    <row r="140" spans="3:6" ht="18" x14ac:dyDescent="0.3">
      <c r="C140" s="12"/>
      <c r="D140" s="13"/>
      <c r="E140" s="13"/>
      <c r="F140" s="13"/>
    </row>
    <row r="141" spans="3:6" ht="18" x14ac:dyDescent="0.3">
      <c r="C141" s="12"/>
      <c r="D141" s="13"/>
      <c r="E141" s="13"/>
      <c r="F141" s="13"/>
    </row>
    <row r="142" spans="3:6" ht="18" x14ac:dyDescent="0.3">
      <c r="C142" s="12"/>
      <c r="D142" s="13"/>
      <c r="E142" s="13"/>
      <c r="F142" s="13"/>
    </row>
    <row r="143" spans="3:6" ht="18" x14ac:dyDescent="0.3">
      <c r="C143" s="12"/>
      <c r="D143" s="13"/>
      <c r="E143" s="13"/>
      <c r="F143" s="13"/>
    </row>
    <row r="144" spans="3:6" ht="18" x14ac:dyDescent="0.3">
      <c r="C144" s="12"/>
      <c r="D144" s="13"/>
      <c r="E144" s="13"/>
      <c r="F144" s="13"/>
    </row>
    <row r="145" spans="3:6" ht="18" x14ac:dyDescent="0.3">
      <c r="C145" s="12"/>
      <c r="D145" s="13"/>
      <c r="E145" s="13"/>
      <c r="F145" s="13"/>
    </row>
    <row r="146" spans="3:6" ht="18" x14ac:dyDescent="0.3">
      <c r="C146" s="12"/>
      <c r="D146" s="13"/>
      <c r="E146" s="13"/>
      <c r="F146" s="13"/>
    </row>
    <row r="147" spans="3:6" ht="18" x14ac:dyDescent="0.3">
      <c r="C147" s="12"/>
      <c r="D147" s="13"/>
      <c r="E147" s="13"/>
      <c r="F147" s="13"/>
    </row>
    <row r="148" spans="3:6" ht="18" x14ac:dyDescent="0.3">
      <c r="C148" s="12"/>
      <c r="D148" s="13"/>
      <c r="E148" s="13"/>
      <c r="F148" s="13"/>
    </row>
    <row r="149" spans="3:6" ht="18" x14ac:dyDescent="0.3">
      <c r="C149" s="12"/>
      <c r="E149" s="11"/>
      <c r="F149" s="11"/>
    </row>
    <row r="150" spans="3:6" ht="18" x14ac:dyDescent="0.3">
      <c r="C150" s="12"/>
      <c r="E150" s="11"/>
      <c r="F150" s="11"/>
    </row>
    <row r="151" spans="3:6" ht="18" x14ac:dyDescent="0.3">
      <c r="C151" s="12"/>
      <c r="E151" s="11"/>
      <c r="F151" s="11"/>
    </row>
    <row r="152" spans="3:6" ht="18" x14ac:dyDescent="0.3">
      <c r="C152" s="12"/>
      <c r="E152" s="11"/>
      <c r="F152" s="11"/>
    </row>
    <row r="153" spans="3:6" ht="18" x14ac:dyDescent="0.3">
      <c r="C153" s="12"/>
      <c r="E153" s="11"/>
      <c r="F153" s="11"/>
    </row>
    <row r="154" spans="3:6" ht="18" x14ac:dyDescent="0.3">
      <c r="E154" s="11"/>
      <c r="F154" s="11"/>
    </row>
    <row r="155" spans="3:6" ht="18" x14ac:dyDescent="0.3">
      <c r="E155" s="11"/>
      <c r="F155" s="11"/>
    </row>
    <row r="156" spans="3:6" ht="18" x14ac:dyDescent="0.3">
      <c r="E156" s="11"/>
      <c r="F156" s="11"/>
    </row>
    <row r="157" spans="3:6" ht="18" x14ac:dyDescent="0.3">
      <c r="E157" s="11"/>
      <c r="F157" s="11"/>
    </row>
    <row r="158" spans="3:6" ht="18" x14ac:dyDescent="0.3">
      <c r="E158" s="11"/>
      <c r="F158" s="11"/>
    </row>
    <row r="159" spans="3:6" ht="18" x14ac:dyDescent="0.3">
      <c r="E159" s="11"/>
      <c r="F159" s="11"/>
    </row>
    <row r="160" spans="3:6" ht="18" x14ac:dyDescent="0.3">
      <c r="E160" s="11"/>
      <c r="F160" s="11"/>
    </row>
    <row r="161" spans="5:6" ht="18" x14ac:dyDescent="0.3">
      <c r="E161" s="11"/>
      <c r="F161" s="11"/>
    </row>
    <row r="162" spans="5:6" ht="18" x14ac:dyDescent="0.3">
      <c r="E162" s="11"/>
      <c r="F162" s="11"/>
    </row>
    <row r="163" spans="5:6" ht="18" x14ac:dyDescent="0.3">
      <c r="E163" s="11"/>
      <c r="F163" s="11"/>
    </row>
    <row r="164" spans="5:6" ht="18" x14ac:dyDescent="0.3">
      <c r="E164" s="11"/>
      <c r="F164" s="11"/>
    </row>
    <row r="165" spans="5:6" ht="18" x14ac:dyDescent="0.3">
      <c r="E165" s="11"/>
      <c r="F165" s="11"/>
    </row>
    <row r="166" spans="5:6" ht="18" x14ac:dyDescent="0.3">
      <c r="E166" s="11"/>
      <c r="F166" s="11"/>
    </row>
    <row r="167" spans="5:6" ht="18" x14ac:dyDescent="0.3">
      <c r="E167" s="11"/>
      <c r="F167" s="11"/>
    </row>
    <row r="168" spans="5:6" ht="18" x14ac:dyDescent="0.3">
      <c r="E168" s="11"/>
      <c r="F168" s="11"/>
    </row>
    <row r="169" spans="5:6" ht="18" x14ac:dyDescent="0.3">
      <c r="E169" s="11"/>
      <c r="F169" s="11"/>
    </row>
    <row r="170" spans="5:6" ht="18" x14ac:dyDescent="0.3">
      <c r="E170" s="11"/>
      <c r="F170" s="11"/>
    </row>
    <row r="171" spans="5:6" ht="18" x14ac:dyDescent="0.3">
      <c r="E171" s="11"/>
      <c r="F171" s="11"/>
    </row>
    <row r="172" spans="5:6" ht="18" x14ac:dyDescent="0.3">
      <c r="E172" s="11"/>
      <c r="F172" s="11"/>
    </row>
    <row r="173" spans="5:6" ht="18" x14ac:dyDescent="0.3">
      <c r="E173" s="11"/>
      <c r="F173" s="11"/>
    </row>
    <row r="174" spans="5:6" ht="18" x14ac:dyDescent="0.3">
      <c r="E174" s="11"/>
      <c r="F174" s="11"/>
    </row>
    <row r="175" spans="5:6" ht="18" x14ac:dyDescent="0.3">
      <c r="E175" s="11"/>
      <c r="F175" s="11"/>
    </row>
    <row r="176" spans="5:6" ht="18" x14ac:dyDescent="0.3">
      <c r="E176" s="11"/>
      <c r="F176" s="11"/>
    </row>
    <row r="177" spans="5:6" ht="18" x14ac:dyDescent="0.3">
      <c r="E177" s="11"/>
      <c r="F177" s="11"/>
    </row>
    <row r="178" spans="5:6" ht="18" x14ac:dyDescent="0.3">
      <c r="E178" s="11"/>
      <c r="F178" s="11"/>
    </row>
    <row r="179" spans="5:6" ht="18" x14ac:dyDescent="0.3">
      <c r="E179" s="11"/>
      <c r="F179" s="11"/>
    </row>
    <row r="180" spans="5:6" ht="18" x14ac:dyDescent="0.3">
      <c r="E180" s="11"/>
      <c r="F180" s="11"/>
    </row>
    <row r="181" spans="5:6" ht="18" x14ac:dyDescent="0.3">
      <c r="E181" s="11"/>
      <c r="F181" s="11"/>
    </row>
    <row r="182" spans="5:6" ht="18" x14ac:dyDescent="0.3">
      <c r="E182" s="11"/>
      <c r="F182" s="11"/>
    </row>
    <row r="183" spans="5:6" ht="18" x14ac:dyDescent="0.3">
      <c r="E183" s="11"/>
      <c r="F183" s="11"/>
    </row>
    <row r="184" spans="5:6" ht="18" x14ac:dyDescent="0.3">
      <c r="E184" s="11"/>
      <c r="F184" s="11"/>
    </row>
    <row r="185" spans="5:6" ht="18" x14ac:dyDescent="0.3">
      <c r="E185" s="11"/>
      <c r="F185" s="11"/>
    </row>
    <row r="186" spans="5:6" ht="18" x14ac:dyDescent="0.3">
      <c r="E186" s="11"/>
      <c r="F186" s="11"/>
    </row>
    <row r="187" spans="5:6" ht="18" x14ac:dyDescent="0.3">
      <c r="E187" s="11"/>
      <c r="F187" s="11"/>
    </row>
    <row r="188" spans="5:6" ht="18" x14ac:dyDescent="0.3">
      <c r="E188" s="11"/>
      <c r="F188" s="11"/>
    </row>
    <row r="189" spans="5:6" ht="18" x14ac:dyDescent="0.3">
      <c r="E189" s="11"/>
      <c r="F189" s="11"/>
    </row>
    <row r="190" spans="5:6" ht="18" x14ac:dyDescent="0.3">
      <c r="E190" s="11"/>
      <c r="F190" s="11"/>
    </row>
    <row r="191" spans="5:6" ht="18" x14ac:dyDescent="0.3">
      <c r="E191" s="11"/>
      <c r="F191" s="11"/>
    </row>
    <row r="192" spans="5:6" ht="18" x14ac:dyDescent="0.3">
      <c r="E192" s="11"/>
      <c r="F192" s="11"/>
    </row>
    <row r="193" spans="5:6" ht="18" x14ac:dyDescent="0.3">
      <c r="E193" s="11"/>
      <c r="F193" s="11"/>
    </row>
    <row r="194" spans="5:6" ht="18" x14ac:dyDescent="0.3">
      <c r="E194" s="11"/>
      <c r="F194" s="11"/>
    </row>
    <row r="195" spans="5:6" ht="18" x14ac:dyDescent="0.3">
      <c r="E195" s="11"/>
      <c r="F195" s="11"/>
    </row>
    <row r="196" spans="5:6" ht="18" x14ac:dyDescent="0.3">
      <c r="E196" s="11"/>
      <c r="F196" s="11"/>
    </row>
    <row r="197" spans="5:6" ht="18" x14ac:dyDescent="0.3">
      <c r="E197" s="11"/>
      <c r="F197" s="11"/>
    </row>
    <row r="198" spans="5:6" ht="18" x14ac:dyDescent="0.3">
      <c r="E198" s="11"/>
      <c r="F198" s="11"/>
    </row>
    <row r="199" spans="5:6" ht="18" x14ac:dyDescent="0.3">
      <c r="E199" s="11"/>
      <c r="F199" s="11"/>
    </row>
    <row r="200" spans="5:6" ht="18" x14ac:dyDescent="0.3">
      <c r="E200" s="11"/>
      <c r="F200" s="11"/>
    </row>
    <row r="201" spans="5:6" ht="18" x14ac:dyDescent="0.3">
      <c r="E201" s="11"/>
      <c r="F201" s="11"/>
    </row>
    <row r="202" spans="5:6" ht="18" x14ac:dyDescent="0.3">
      <c r="E202" s="11"/>
      <c r="F202" s="11"/>
    </row>
    <row r="203" spans="5:6" ht="18" x14ac:dyDescent="0.3">
      <c r="E203" s="11"/>
      <c r="F203" s="11"/>
    </row>
    <row r="204" spans="5:6" ht="18" x14ac:dyDescent="0.3">
      <c r="E204" s="11"/>
      <c r="F204" s="11"/>
    </row>
    <row r="205" spans="5:6" ht="18" x14ac:dyDescent="0.3">
      <c r="E205" s="11"/>
      <c r="F205" s="11"/>
    </row>
    <row r="206" spans="5:6" ht="18" x14ac:dyDescent="0.3">
      <c r="E206" s="11"/>
      <c r="F206" s="11"/>
    </row>
    <row r="207" spans="5:6" ht="18" x14ac:dyDescent="0.3">
      <c r="E207" s="11"/>
      <c r="F207" s="11"/>
    </row>
    <row r="208" spans="5:6" ht="18" x14ac:dyDescent="0.3">
      <c r="E208" s="11"/>
      <c r="F208" s="11"/>
    </row>
    <row r="209" spans="5:6" ht="18" x14ac:dyDescent="0.3">
      <c r="E209" s="11"/>
      <c r="F209" s="11"/>
    </row>
    <row r="210" spans="5:6" ht="18" x14ac:dyDescent="0.3">
      <c r="E210" s="11"/>
      <c r="F210" s="11"/>
    </row>
    <row r="211" spans="5:6" ht="18" x14ac:dyDescent="0.3">
      <c r="E211" s="11"/>
      <c r="F211" s="11"/>
    </row>
    <row r="212" spans="5:6" ht="18" x14ac:dyDescent="0.3">
      <c r="E212" s="11"/>
      <c r="F212" s="11"/>
    </row>
    <row r="213" spans="5:6" ht="18" x14ac:dyDescent="0.3">
      <c r="E213" s="11"/>
      <c r="F213" s="11"/>
    </row>
    <row r="214" spans="5:6" ht="18" x14ac:dyDescent="0.3">
      <c r="E214" s="11"/>
      <c r="F214" s="11"/>
    </row>
    <row r="215" spans="5:6" ht="18" x14ac:dyDescent="0.3">
      <c r="E215" s="11"/>
      <c r="F215" s="11"/>
    </row>
    <row r="216" spans="5:6" ht="18" x14ac:dyDescent="0.3">
      <c r="E216" s="11"/>
      <c r="F216" s="11"/>
    </row>
    <row r="217" spans="5:6" ht="18" x14ac:dyDescent="0.3">
      <c r="E217" s="11"/>
      <c r="F217" s="11"/>
    </row>
    <row r="218" spans="5:6" ht="18" x14ac:dyDescent="0.3">
      <c r="E218" s="11"/>
      <c r="F218" s="11"/>
    </row>
    <row r="219" spans="5:6" ht="18" x14ac:dyDescent="0.3">
      <c r="E219" s="11"/>
      <c r="F219" s="11"/>
    </row>
    <row r="220" spans="5:6" ht="18" x14ac:dyDescent="0.3">
      <c r="E220" s="11"/>
      <c r="F220" s="11"/>
    </row>
    <row r="221" spans="5:6" ht="18" x14ac:dyDescent="0.3">
      <c r="E221" s="11"/>
      <c r="F221" s="11"/>
    </row>
    <row r="222" spans="5:6" ht="18" x14ac:dyDescent="0.3">
      <c r="E222" s="11"/>
      <c r="F222" s="11"/>
    </row>
    <row r="223" spans="5:6" ht="18" x14ac:dyDescent="0.3">
      <c r="E223" s="11"/>
      <c r="F223" s="11"/>
    </row>
    <row r="224" spans="5:6" ht="18" x14ac:dyDescent="0.3">
      <c r="E224" s="11"/>
      <c r="F224" s="11"/>
    </row>
    <row r="225" spans="5:6" ht="18" x14ac:dyDescent="0.3">
      <c r="E225" s="11"/>
      <c r="F225" s="11"/>
    </row>
    <row r="226" spans="5:6" ht="18" x14ac:dyDescent="0.3">
      <c r="E226" s="11"/>
      <c r="F226" s="11"/>
    </row>
    <row r="227" spans="5:6" ht="18" x14ac:dyDescent="0.3">
      <c r="E227" s="11"/>
      <c r="F227" s="11"/>
    </row>
    <row r="228" spans="5:6" ht="18" x14ac:dyDescent="0.3">
      <c r="E228" s="11"/>
      <c r="F228" s="11"/>
    </row>
    <row r="229" spans="5:6" ht="18" x14ac:dyDescent="0.3">
      <c r="E229" s="11"/>
      <c r="F229" s="11"/>
    </row>
    <row r="230" spans="5:6" ht="18" x14ac:dyDescent="0.3">
      <c r="E230" s="11"/>
      <c r="F230" s="11"/>
    </row>
    <row r="231" spans="5:6" ht="18" x14ac:dyDescent="0.3">
      <c r="E231" s="11"/>
      <c r="F231" s="11"/>
    </row>
    <row r="232" spans="5:6" ht="18" x14ac:dyDescent="0.3">
      <c r="E232" s="11"/>
      <c r="F232" s="11"/>
    </row>
    <row r="233" spans="5:6" ht="18" x14ac:dyDescent="0.3">
      <c r="E233" s="11"/>
      <c r="F233" s="11"/>
    </row>
    <row r="234" spans="5:6" ht="18" x14ac:dyDescent="0.3">
      <c r="E234" s="11"/>
      <c r="F234" s="11"/>
    </row>
    <row r="235" spans="5:6" ht="18" x14ac:dyDescent="0.3">
      <c r="E235" s="11"/>
      <c r="F235" s="11"/>
    </row>
    <row r="236" spans="5:6" ht="18" x14ac:dyDescent="0.3">
      <c r="E236" s="11"/>
      <c r="F236" s="11"/>
    </row>
    <row r="237" spans="5:6" ht="18" x14ac:dyDescent="0.3">
      <c r="E237" s="11"/>
      <c r="F237" s="11"/>
    </row>
    <row r="238" spans="5:6" ht="18" x14ac:dyDescent="0.3">
      <c r="E238" s="11"/>
      <c r="F238" s="11"/>
    </row>
    <row r="239" spans="5:6" ht="18" x14ac:dyDescent="0.3">
      <c r="E239" s="11"/>
      <c r="F239" s="11"/>
    </row>
    <row r="240" spans="5:6" ht="18" x14ac:dyDescent="0.3">
      <c r="E240" s="11"/>
      <c r="F240" s="11"/>
    </row>
    <row r="241" spans="5:6" ht="18" x14ac:dyDescent="0.3">
      <c r="E241" s="11"/>
      <c r="F241" s="11"/>
    </row>
    <row r="242" spans="5:6" ht="18" x14ac:dyDescent="0.3">
      <c r="E242" s="11"/>
      <c r="F242" s="11"/>
    </row>
    <row r="243" spans="5:6" ht="18" x14ac:dyDescent="0.3">
      <c r="E243" s="11"/>
      <c r="F243" s="11"/>
    </row>
    <row r="244" spans="5:6" ht="18" x14ac:dyDescent="0.3">
      <c r="E244" s="11"/>
      <c r="F244" s="11"/>
    </row>
    <row r="245" spans="5:6" ht="18" x14ac:dyDescent="0.3">
      <c r="E245" s="11"/>
      <c r="F245" s="11"/>
    </row>
    <row r="246" spans="5:6" ht="18" x14ac:dyDescent="0.3">
      <c r="E246" s="11"/>
      <c r="F246" s="11"/>
    </row>
    <row r="247" spans="5:6" ht="18" x14ac:dyDescent="0.3">
      <c r="E247" s="11"/>
      <c r="F247" s="11"/>
    </row>
    <row r="248" spans="5:6" ht="18" x14ac:dyDescent="0.3">
      <c r="E248" s="11"/>
      <c r="F248" s="11"/>
    </row>
    <row r="249" spans="5:6" ht="18" x14ac:dyDescent="0.3">
      <c r="E249" s="11"/>
      <c r="F249" s="11"/>
    </row>
    <row r="250" spans="5:6" ht="18" x14ac:dyDescent="0.3">
      <c r="E250" s="11"/>
      <c r="F250" s="11"/>
    </row>
    <row r="251" spans="5:6" ht="18" x14ac:dyDescent="0.3">
      <c r="E251" s="11"/>
      <c r="F251" s="11"/>
    </row>
    <row r="252" spans="5:6" ht="18" x14ac:dyDescent="0.3">
      <c r="E252" s="11"/>
      <c r="F252" s="11"/>
    </row>
    <row r="253" spans="5:6" ht="18" x14ac:dyDescent="0.3">
      <c r="E253" s="11"/>
      <c r="F253" s="11"/>
    </row>
    <row r="254" spans="5:6" ht="18" x14ac:dyDescent="0.3">
      <c r="E254" s="11"/>
      <c r="F254" s="11"/>
    </row>
    <row r="255" spans="5:6" ht="18" x14ac:dyDescent="0.3">
      <c r="E255" s="11"/>
      <c r="F255" s="11"/>
    </row>
    <row r="256" spans="5:6" ht="18" x14ac:dyDescent="0.3">
      <c r="E256" s="11"/>
      <c r="F256" s="11"/>
    </row>
    <row r="257" spans="5:6" ht="18" x14ac:dyDescent="0.3">
      <c r="E257" s="11"/>
      <c r="F257" s="11"/>
    </row>
    <row r="258" spans="5:6" ht="18" x14ac:dyDescent="0.3">
      <c r="E258" s="11"/>
      <c r="F258" s="11"/>
    </row>
    <row r="259" spans="5:6" ht="18" x14ac:dyDescent="0.3">
      <c r="E259" s="11"/>
      <c r="F259" s="11"/>
    </row>
    <row r="260" spans="5:6" ht="18" x14ac:dyDescent="0.3">
      <c r="E260" s="11"/>
      <c r="F260" s="11"/>
    </row>
    <row r="261" spans="5:6" ht="18" x14ac:dyDescent="0.3">
      <c r="E261" s="11"/>
      <c r="F261" s="11"/>
    </row>
    <row r="262" spans="5:6" ht="18" x14ac:dyDescent="0.3">
      <c r="E262" s="11"/>
      <c r="F262" s="11"/>
    </row>
    <row r="263" spans="5:6" ht="18" x14ac:dyDescent="0.3">
      <c r="E263" s="11"/>
      <c r="F263" s="11"/>
    </row>
    <row r="264" spans="5:6" ht="18" x14ac:dyDescent="0.3">
      <c r="E264" s="11"/>
      <c r="F264" s="11"/>
    </row>
    <row r="265" spans="5:6" ht="18" x14ac:dyDescent="0.3">
      <c r="E265" s="11"/>
      <c r="F265" s="11"/>
    </row>
    <row r="266" spans="5:6" ht="18" x14ac:dyDescent="0.3">
      <c r="E266" s="11"/>
      <c r="F266" s="11"/>
    </row>
    <row r="267" spans="5:6" ht="18" x14ac:dyDescent="0.3">
      <c r="E267" s="11"/>
      <c r="F267" s="11"/>
    </row>
    <row r="268" spans="5:6" ht="18" x14ac:dyDescent="0.3">
      <c r="E268" s="11"/>
      <c r="F268" s="11"/>
    </row>
    <row r="269" spans="5:6" ht="18" x14ac:dyDescent="0.3">
      <c r="E269" s="11"/>
      <c r="F269" s="11"/>
    </row>
    <row r="270" spans="5:6" ht="18" x14ac:dyDescent="0.3">
      <c r="E270" s="11"/>
      <c r="F270" s="11"/>
    </row>
    <row r="271" spans="5:6" ht="18" x14ac:dyDescent="0.3">
      <c r="E271" s="11"/>
      <c r="F271" s="11"/>
    </row>
    <row r="272" spans="5:6" ht="18" x14ac:dyDescent="0.3">
      <c r="E272" s="11"/>
      <c r="F272" s="11"/>
    </row>
    <row r="273" spans="5:6" ht="18" x14ac:dyDescent="0.3">
      <c r="E273" s="11"/>
      <c r="F273" s="11"/>
    </row>
    <row r="274" spans="5:6" ht="18" x14ac:dyDescent="0.3">
      <c r="E274" s="11"/>
      <c r="F274" s="11"/>
    </row>
    <row r="275" spans="5:6" ht="18" x14ac:dyDescent="0.3">
      <c r="E275" s="11"/>
      <c r="F275" s="11"/>
    </row>
    <row r="276" spans="5:6" ht="18" x14ac:dyDescent="0.3">
      <c r="E276" s="11"/>
      <c r="F276" s="11"/>
    </row>
    <row r="277" spans="5:6" ht="18" x14ac:dyDescent="0.3">
      <c r="E277" s="11"/>
      <c r="F277" s="11"/>
    </row>
    <row r="278" spans="5:6" ht="18" x14ac:dyDescent="0.3">
      <c r="E278" s="11"/>
      <c r="F278" s="11"/>
    </row>
    <row r="279" spans="5:6" ht="18" x14ac:dyDescent="0.3">
      <c r="E279" s="11"/>
      <c r="F279" s="11"/>
    </row>
    <row r="280" spans="5:6" ht="18" x14ac:dyDescent="0.3">
      <c r="E280" s="11"/>
      <c r="F280" s="11"/>
    </row>
    <row r="281" spans="5:6" ht="18" x14ac:dyDescent="0.3">
      <c r="E281" s="11"/>
      <c r="F281" s="11"/>
    </row>
    <row r="282" spans="5:6" ht="18" x14ac:dyDescent="0.3">
      <c r="E282" s="11"/>
      <c r="F282" s="11"/>
    </row>
    <row r="283" spans="5:6" ht="18" x14ac:dyDescent="0.3">
      <c r="E283" s="11"/>
      <c r="F283" s="11"/>
    </row>
    <row r="284" spans="5:6" ht="18" x14ac:dyDescent="0.3">
      <c r="E284" s="11"/>
      <c r="F284" s="11"/>
    </row>
    <row r="285" spans="5:6" ht="18" x14ac:dyDescent="0.3">
      <c r="E285" s="11"/>
      <c r="F285" s="11"/>
    </row>
    <row r="286" spans="5:6" ht="18" x14ac:dyDescent="0.3">
      <c r="E286" s="11"/>
      <c r="F286" s="11"/>
    </row>
    <row r="287" spans="5:6" ht="18" x14ac:dyDescent="0.3">
      <c r="E287" s="11"/>
      <c r="F287" s="11"/>
    </row>
    <row r="288" spans="5:6" ht="18" x14ac:dyDescent="0.3">
      <c r="E288" s="11"/>
      <c r="F288" s="11"/>
    </row>
    <row r="289" spans="5:6" ht="18" x14ac:dyDescent="0.3">
      <c r="E289" s="11"/>
      <c r="F289" s="11"/>
    </row>
    <row r="290" spans="5:6" ht="18" x14ac:dyDescent="0.3">
      <c r="E290" s="11"/>
      <c r="F290" s="11"/>
    </row>
    <row r="291" spans="5:6" ht="18" x14ac:dyDescent="0.3">
      <c r="E291" s="11"/>
      <c r="F291" s="11"/>
    </row>
    <row r="292" spans="5:6" ht="18" x14ac:dyDescent="0.3">
      <c r="E292" s="11"/>
      <c r="F292" s="11"/>
    </row>
    <row r="293" spans="5:6" ht="18" x14ac:dyDescent="0.3">
      <c r="E293" s="11"/>
      <c r="F293" s="11"/>
    </row>
    <row r="294" spans="5:6" ht="18" x14ac:dyDescent="0.3">
      <c r="E294" s="11"/>
      <c r="F294" s="11"/>
    </row>
    <row r="295" spans="5:6" ht="18" x14ac:dyDescent="0.3">
      <c r="E295" s="11"/>
      <c r="F295" s="11"/>
    </row>
    <row r="296" spans="5:6" ht="18" x14ac:dyDescent="0.3">
      <c r="E296" s="11"/>
      <c r="F296" s="11"/>
    </row>
    <row r="297" spans="5:6" ht="18" x14ac:dyDescent="0.3">
      <c r="E297" s="11"/>
      <c r="F297" s="11"/>
    </row>
    <row r="298" spans="5:6" ht="18" x14ac:dyDescent="0.3">
      <c r="E298" s="11"/>
      <c r="F298" s="11"/>
    </row>
    <row r="299" spans="5:6" ht="18" x14ac:dyDescent="0.3">
      <c r="E299" s="11"/>
      <c r="F299" s="11"/>
    </row>
  </sheetData>
  <mergeCells count="81">
    <mergeCell ref="A13:A16"/>
    <mergeCell ref="A17:A20"/>
    <mergeCell ref="A21:A24"/>
    <mergeCell ref="A25:A28"/>
    <mergeCell ref="B18:B19"/>
    <mergeCell ref="B14:B15"/>
    <mergeCell ref="F21:F24"/>
    <mergeCell ref="E21:E24"/>
    <mergeCell ref="D21:D24"/>
    <mergeCell ref="B22:B23"/>
    <mergeCell ref="C21:C24"/>
    <mergeCell ref="F13:F16"/>
    <mergeCell ref="E13:E16"/>
    <mergeCell ref="D13:D16"/>
    <mergeCell ref="C13:C16"/>
    <mergeCell ref="C17:C20"/>
    <mergeCell ref="D17:D20"/>
    <mergeCell ref="E17:E20"/>
    <mergeCell ref="F17:F20"/>
    <mergeCell ref="F25:F28"/>
    <mergeCell ref="C29:C32"/>
    <mergeCell ref="D29:D32"/>
    <mergeCell ref="E29:E32"/>
    <mergeCell ref="F29:F32"/>
    <mergeCell ref="E25:E28"/>
    <mergeCell ref="B26:B27"/>
    <mergeCell ref="B30:B31"/>
    <mergeCell ref="C25:C28"/>
    <mergeCell ref="D25:D28"/>
    <mergeCell ref="F48:F51"/>
    <mergeCell ref="D48:D51"/>
    <mergeCell ref="A29:A32"/>
    <mergeCell ref="A33:A36"/>
    <mergeCell ref="A37:A40"/>
    <mergeCell ref="F37:F40"/>
    <mergeCell ref="E37:E40"/>
    <mergeCell ref="D37:D40"/>
    <mergeCell ref="C37:C40"/>
    <mergeCell ref="C33:C36"/>
    <mergeCell ref="D33:D36"/>
    <mergeCell ref="E33:E36"/>
    <mergeCell ref="F33:F36"/>
    <mergeCell ref="B38:B39"/>
    <mergeCell ref="B34:B35"/>
    <mergeCell ref="B45:B46"/>
    <mergeCell ref="F44:F47"/>
    <mergeCell ref="E44:E47"/>
    <mergeCell ref="D44:D47"/>
    <mergeCell ref="C44:C47"/>
    <mergeCell ref="A44:A47"/>
    <mergeCell ref="A48:A51"/>
    <mergeCell ref="A52:A55"/>
    <mergeCell ref="A1:F1"/>
    <mergeCell ref="A2:B2"/>
    <mergeCell ref="C2:F2"/>
    <mergeCell ref="A3:F3"/>
    <mergeCell ref="A4:F4"/>
    <mergeCell ref="A5:F5"/>
    <mergeCell ref="A6:F6"/>
    <mergeCell ref="A7:F7"/>
    <mergeCell ref="A8:F8"/>
    <mergeCell ref="A9:F9"/>
    <mergeCell ref="F41:F43"/>
    <mergeCell ref="E48:E51"/>
    <mergeCell ref="B53:B54"/>
    <mergeCell ref="A57:A58"/>
    <mergeCell ref="B57:F57"/>
    <mergeCell ref="B58:F58"/>
    <mergeCell ref="A10:F10"/>
    <mergeCell ref="A11:F11"/>
    <mergeCell ref="B49:B50"/>
    <mergeCell ref="C52:C55"/>
    <mergeCell ref="F52:F55"/>
    <mergeCell ref="D52:D55"/>
    <mergeCell ref="E52:E55"/>
    <mergeCell ref="C48:C51"/>
    <mergeCell ref="C41:C43"/>
    <mergeCell ref="D41:D43"/>
    <mergeCell ref="E41:E43"/>
    <mergeCell ref="A56:E56"/>
    <mergeCell ref="A41:A43"/>
  </mergeCells>
  <pageMargins left="0.7" right="0.7" top="0.75" bottom="0.75" header="0.3" footer="0.3"/>
  <pageSetup paperSize="9" scale="6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70"/>
  <sheetViews>
    <sheetView zoomScaleNormal="100" workbookViewId="0">
      <selection sqref="A1:F1"/>
    </sheetView>
  </sheetViews>
  <sheetFormatPr defaultRowHeight="14.4" x14ac:dyDescent="0.3"/>
  <cols>
    <col min="2" max="2" width="76.33203125" customWidth="1"/>
    <col min="3" max="3" width="6.6640625" customWidth="1"/>
    <col min="4" max="4" width="8.77734375" customWidth="1"/>
    <col min="5" max="5" width="8.109375" customWidth="1"/>
    <col min="6" max="6" width="12" customWidth="1"/>
  </cols>
  <sheetData>
    <row r="1" spans="1:6" ht="101.4" customHeight="1" thickTop="1" thickBot="1" x14ac:dyDescent="0.35">
      <c r="A1" s="165" t="s">
        <v>124</v>
      </c>
      <c r="B1" s="166"/>
      <c r="C1" s="166"/>
      <c r="D1" s="166"/>
      <c r="E1" s="166"/>
      <c r="F1" s="167"/>
    </row>
    <row r="2" spans="1:6" ht="38.1" customHeight="1" thickTop="1" thickBot="1" x14ac:dyDescent="0.35">
      <c r="A2" s="165" t="s">
        <v>118</v>
      </c>
      <c r="B2" s="167"/>
      <c r="C2" s="165" t="s">
        <v>111</v>
      </c>
      <c r="D2" s="166"/>
      <c r="E2" s="166"/>
      <c r="F2" s="167"/>
    </row>
    <row r="3" spans="1:6" ht="28.8" customHeight="1" thickTop="1" thickBot="1" x14ac:dyDescent="0.35">
      <c r="A3" s="165" t="s">
        <v>125</v>
      </c>
      <c r="B3" s="166"/>
      <c r="C3" s="166"/>
      <c r="D3" s="166"/>
      <c r="E3" s="166"/>
      <c r="F3" s="167"/>
    </row>
    <row r="4" spans="1:6" ht="59.1" customHeight="1" thickTop="1" thickBot="1" x14ac:dyDescent="0.35">
      <c r="A4" s="165" t="s">
        <v>112</v>
      </c>
      <c r="B4" s="166"/>
      <c r="C4" s="166"/>
      <c r="D4" s="166"/>
      <c r="E4" s="166"/>
      <c r="F4" s="167"/>
    </row>
    <row r="5" spans="1:6" ht="15.6" thickTop="1" thickBot="1" x14ac:dyDescent="0.35">
      <c r="A5" s="162" t="s">
        <v>134</v>
      </c>
      <c r="B5" s="163"/>
      <c r="C5" s="163"/>
      <c r="D5" s="163"/>
      <c r="E5" s="163"/>
      <c r="F5" s="164"/>
    </row>
    <row r="6" spans="1:6" ht="72" customHeight="1" thickTop="1" thickBot="1" x14ac:dyDescent="0.35">
      <c r="A6" s="165" t="s">
        <v>135</v>
      </c>
      <c r="B6" s="166"/>
      <c r="C6" s="166"/>
      <c r="D6" s="166"/>
      <c r="E6" s="166"/>
      <c r="F6" s="167"/>
    </row>
    <row r="7" spans="1:6" ht="21.6" customHeight="1" thickTop="1" thickBot="1" x14ac:dyDescent="0.35">
      <c r="A7" s="144" t="s">
        <v>113</v>
      </c>
      <c r="B7" s="145"/>
      <c r="C7" s="145"/>
      <c r="D7" s="145"/>
      <c r="E7" s="145"/>
      <c r="F7" s="146"/>
    </row>
    <row r="8" spans="1:6" ht="36.6" customHeight="1" thickTop="1" thickBot="1" x14ac:dyDescent="0.35">
      <c r="A8" s="168" t="s">
        <v>114</v>
      </c>
      <c r="B8" s="169"/>
      <c r="C8" s="169"/>
      <c r="D8" s="169"/>
      <c r="E8" s="169"/>
      <c r="F8" s="170"/>
    </row>
    <row r="9" spans="1:6" ht="20.399999999999999" customHeight="1" thickTop="1" thickBot="1" x14ac:dyDescent="0.35">
      <c r="A9" s="144" t="s">
        <v>115</v>
      </c>
      <c r="B9" s="145"/>
      <c r="C9" s="145"/>
      <c r="D9" s="145"/>
      <c r="E9" s="145"/>
      <c r="F9" s="146"/>
    </row>
    <row r="10" spans="1:6" ht="19.5" customHeight="1" thickTop="1" thickBot="1" x14ac:dyDescent="0.35">
      <c r="A10" s="144" t="s">
        <v>116</v>
      </c>
      <c r="B10" s="145"/>
      <c r="C10" s="145"/>
      <c r="D10" s="145"/>
      <c r="E10" s="145"/>
      <c r="F10" s="146"/>
    </row>
    <row r="11" spans="1:6" ht="19.5" customHeight="1" thickTop="1" thickBot="1" x14ac:dyDescent="0.35">
      <c r="A11" s="91" t="s">
        <v>123</v>
      </c>
      <c r="B11" s="92"/>
      <c r="C11" s="92"/>
      <c r="D11" s="92"/>
      <c r="E11" s="92"/>
      <c r="F11" s="93"/>
    </row>
    <row r="12" spans="1:6" ht="44.4" thickTop="1" thickBot="1" x14ac:dyDescent="0.35">
      <c r="A12" s="23" t="s">
        <v>0</v>
      </c>
      <c r="B12" s="22" t="s">
        <v>1</v>
      </c>
      <c r="C12" s="22" t="s">
        <v>2</v>
      </c>
      <c r="D12" s="22" t="s">
        <v>3</v>
      </c>
      <c r="E12" s="21" t="s">
        <v>4</v>
      </c>
      <c r="F12" s="20" t="s">
        <v>5</v>
      </c>
    </row>
    <row r="13" spans="1:6" ht="19.2" thickTop="1" thickBot="1" x14ac:dyDescent="0.35">
      <c r="A13" s="185">
        <v>1</v>
      </c>
      <c r="B13" s="48" t="s">
        <v>79</v>
      </c>
      <c r="C13" s="188" t="s">
        <v>264</v>
      </c>
      <c r="D13" s="157">
        <v>45</v>
      </c>
      <c r="E13" s="156"/>
      <c r="F13" s="156"/>
    </row>
    <row r="14" spans="1:6" ht="57.6" customHeight="1" thickTop="1" thickBot="1" x14ac:dyDescent="0.35">
      <c r="A14" s="185"/>
      <c r="B14" s="186" t="s">
        <v>89</v>
      </c>
      <c r="C14" s="188"/>
      <c r="D14" s="157"/>
      <c r="E14" s="156"/>
      <c r="F14" s="156"/>
    </row>
    <row r="15" spans="1:6" ht="14.4" customHeight="1" thickTop="1" thickBot="1" x14ac:dyDescent="0.35">
      <c r="A15" s="185"/>
      <c r="B15" s="186"/>
      <c r="C15" s="188"/>
      <c r="D15" s="157"/>
      <c r="E15" s="156"/>
      <c r="F15" s="156"/>
    </row>
    <row r="16" spans="1:6" ht="15.6" customHeight="1" thickTop="1" thickBot="1" x14ac:dyDescent="0.35">
      <c r="A16" s="185"/>
      <c r="B16" s="186"/>
      <c r="C16" s="188"/>
      <c r="D16" s="157"/>
      <c r="E16" s="156"/>
      <c r="F16" s="156"/>
    </row>
    <row r="17" spans="1:6" ht="18" customHeight="1" thickTop="1" thickBot="1" x14ac:dyDescent="0.35">
      <c r="A17" s="185"/>
      <c r="B17" s="186"/>
      <c r="C17" s="188"/>
      <c r="D17" s="157"/>
      <c r="E17" s="156"/>
      <c r="F17" s="156"/>
    </row>
    <row r="18" spans="1:6" ht="122.4" customHeight="1" thickTop="1" thickBot="1" x14ac:dyDescent="0.35">
      <c r="A18" s="185"/>
      <c r="B18" s="28" t="s">
        <v>78</v>
      </c>
      <c r="C18" s="188"/>
      <c r="D18" s="157"/>
      <c r="E18" s="156"/>
      <c r="F18" s="156"/>
    </row>
    <row r="19" spans="1:6" ht="19.2" thickTop="1" thickBot="1" x14ac:dyDescent="0.35">
      <c r="A19" s="185">
        <v>2</v>
      </c>
      <c r="B19" s="48" t="s">
        <v>77</v>
      </c>
      <c r="C19" s="157" t="s">
        <v>9</v>
      </c>
      <c r="D19" s="157">
        <v>20</v>
      </c>
      <c r="E19" s="156"/>
      <c r="F19" s="156"/>
    </row>
    <row r="20" spans="1:6" ht="78" customHeight="1" thickTop="1" thickBot="1" x14ac:dyDescent="0.35">
      <c r="A20" s="185"/>
      <c r="B20" s="32" t="s">
        <v>76</v>
      </c>
      <c r="C20" s="157"/>
      <c r="D20" s="157"/>
      <c r="E20" s="156"/>
      <c r="F20" s="156"/>
    </row>
    <row r="21" spans="1:6" ht="91.2" customHeight="1" thickTop="1" thickBot="1" x14ac:dyDescent="0.35">
      <c r="A21" s="185"/>
      <c r="B21" s="37" t="s">
        <v>90</v>
      </c>
      <c r="C21" s="157"/>
      <c r="D21" s="157"/>
      <c r="E21" s="156"/>
      <c r="F21" s="156"/>
    </row>
    <row r="22" spans="1:6" ht="37.200000000000003" thickTop="1" thickBot="1" x14ac:dyDescent="0.35">
      <c r="A22" s="185">
        <v>3</v>
      </c>
      <c r="B22" s="73" t="s">
        <v>255</v>
      </c>
      <c r="C22" s="157" t="s">
        <v>6</v>
      </c>
      <c r="D22" s="157">
        <v>4</v>
      </c>
      <c r="E22" s="156"/>
      <c r="F22" s="156"/>
    </row>
    <row r="23" spans="1:6" ht="67.2" customHeight="1" thickTop="1" thickBot="1" x14ac:dyDescent="0.35">
      <c r="A23" s="185"/>
      <c r="B23" s="35" t="s">
        <v>75</v>
      </c>
      <c r="C23" s="157"/>
      <c r="D23" s="157"/>
      <c r="E23" s="156"/>
      <c r="F23" s="156"/>
    </row>
    <row r="24" spans="1:6" ht="99.6" customHeight="1" thickTop="1" thickBot="1" x14ac:dyDescent="0.35">
      <c r="A24" s="185"/>
      <c r="B24" s="35" t="s">
        <v>92</v>
      </c>
      <c r="C24" s="157"/>
      <c r="D24" s="157"/>
      <c r="E24" s="156"/>
      <c r="F24" s="156"/>
    </row>
    <row r="25" spans="1:6" ht="19.2" thickTop="1" thickBot="1" x14ac:dyDescent="0.35">
      <c r="A25" s="185">
        <v>4</v>
      </c>
      <c r="B25" s="48" t="s">
        <v>74</v>
      </c>
      <c r="C25" s="157"/>
      <c r="D25" s="157"/>
      <c r="E25" s="157"/>
      <c r="F25" s="157"/>
    </row>
    <row r="26" spans="1:6" ht="31.2" customHeight="1" thickTop="1" thickBot="1" x14ac:dyDescent="0.35">
      <c r="A26" s="185"/>
      <c r="B26" s="33" t="s">
        <v>73</v>
      </c>
      <c r="C26" s="157"/>
      <c r="D26" s="157"/>
      <c r="E26" s="157"/>
      <c r="F26" s="157"/>
    </row>
    <row r="27" spans="1:6" ht="55.2" customHeight="1" thickTop="1" thickBot="1" x14ac:dyDescent="0.35">
      <c r="A27" s="185"/>
      <c r="B27" s="28" t="s">
        <v>72</v>
      </c>
      <c r="C27" s="157"/>
      <c r="D27" s="157"/>
      <c r="E27" s="157"/>
      <c r="F27" s="157"/>
    </row>
    <row r="28" spans="1:6" ht="46.8" customHeight="1" thickTop="1" thickBot="1" x14ac:dyDescent="0.35">
      <c r="A28" s="185"/>
      <c r="B28" s="34" t="s">
        <v>71</v>
      </c>
      <c r="C28" s="157" t="s">
        <v>6</v>
      </c>
      <c r="D28" s="187">
        <v>6</v>
      </c>
      <c r="E28" s="156"/>
      <c r="F28" s="156"/>
    </row>
    <row r="29" spans="1:6" ht="46.8" customHeight="1" thickTop="1" thickBot="1" x14ac:dyDescent="0.35">
      <c r="A29" s="185"/>
      <c r="B29" s="34" t="s">
        <v>93</v>
      </c>
      <c r="C29" s="157"/>
      <c r="D29" s="187"/>
      <c r="E29" s="156"/>
      <c r="F29" s="156"/>
    </row>
    <row r="30" spans="1:6" ht="65.400000000000006" customHeight="1" thickTop="1" thickBot="1" x14ac:dyDescent="0.35">
      <c r="A30" s="185"/>
      <c r="B30" s="33" t="s">
        <v>70</v>
      </c>
      <c r="C30" s="157" t="s">
        <v>6</v>
      </c>
      <c r="D30" s="187">
        <v>8</v>
      </c>
      <c r="E30" s="156"/>
      <c r="F30" s="156"/>
    </row>
    <row r="31" spans="1:6" ht="84.6" customHeight="1" thickTop="1" thickBot="1" x14ac:dyDescent="0.35">
      <c r="A31" s="185"/>
      <c r="B31" s="28" t="s">
        <v>69</v>
      </c>
      <c r="C31" s="157"/>
      <c r="D31" s="187"/>
      <c r="E31" s="156"/>
      <c r="F31" s="156"/>
    </row>
    <row r="32" spans="1:6" ht="19.2" thickTop="1" thickBot="1" x14ac:dyDescent="0.35">
      <c r="A32" s="185">
        <v>5</v>
      </c>
      <c r="B32" s="48" t="s">
        <v>68</v>
      </c>
      <c r="C32" s="157" t="s">
        <v>9</v>
      </c>
      <c r="D32" s="157">
        <v>150</v>
      </c>
      <c r="E32" s="158"/>
      <c r="F32" s="156"/>
    </row>
    <row r="33" spans="1:6" ht="93.6" customHeight="1" thickTop="1" thickBot="1" x14ac:dyDescent="0.35">
      <c r="A33" s="185"/>
      <c r="B33" s="32" t="s">
        <v>67</v>
      </c>
      <c r="C33" s="157"/>
      <c r="D33" s="157"/>
      <c r="E33" s="158"/>
      <c r="F33" s="156"/>
    </row>
    <row r="34" spans="1:6" ht="93.6" customHeight="1" thickTop="1" thickBot="1" x14ac:dyDescent="0.35">
      <c r="A34" s="185"/>
      <c r="B34" s="32" t="s">
        <v>94</v>
      </c>
      <c r="C34" s="157"/>
      <c r="D34" s="157"/>
      <c r="E34" s="158"/>
      <c r="F34" s="156"/>
    </row>
    <row r="35" spans="1:6" ht="19.2" thickTop="1" thickBot="1" x14ac:dyDescent="0.35">
      <c r="A35" s="185">
        <v>6</v>
      </c>
      <c r="B35" s="48" t="s">
        <v>66</v>
      </c>
      <c r="C35" s="147"/>
      <c r="D35" s="148"/>
      <c r="E35" s="148"/>
      <c r="F35" s="149"/>
    </row>
    <row r="36" spans="1:6" ht="30" thickTop="1" thickBot="1" x14ac:dyDescent="0.35">
      <c r="A36" s="185"/>
      <c r="B36" s="72" t="s">
        <v>65</v>
      </c>
      <c r="C36" s="150"/>
      <c r="D36" s="151"/>
      <c r="E36" s="151"/>
      <c r="F36" s="152"/>
    </row>
    <row r="37" spans="1:6" ht="93" customHeight="1" thickTop="1" thickBot="1" x14ac:dyDescent="0.35">
      <c r="A37" s="185"/>
      <c r="B37" s="37" t="s">
        <v>95</v>
      </c>
      <c r="C37" s="153"/>
      <c r="D37" s="154"/>
      <c r="E37" s="154"/>
      <c r="F37" s="155"/>
    </row>
    <row r="38" spans="1:6" ht="105" customHeight="1" thickTop="1" thickBot="1" x14ac:dyDescent="0.35">
      <c r="A38" s="185"/>
      <c r="B38" s="72" t="s">
        <v>261</v>
      </c>
      <c r="C38" s="157" t="s">
        <v>11</v>
      </c>
      <c r="D38" s="157">
        <v>2</v>
      </c>
      <c r="E38" s="156"/>
      <c r="F38" s="156"/>
    </row>
    <row r="39" spans="1:6" ht="130.80000000000001" customHeight="1" thickTop="1" thickBot="1" x14ac:dyDescent="0.35">
      <c r="A39" s="185"/>
      <c r="B39" s="28" t="s">
        <v>96</v>
      </c>
      <c r="C39" s="157"/>
      <c r="D39" s="157"/>
      <c r="E39" s="156"/>
      <c r="F39" s="156"/>
    </row>
    <row r="40" spans="1:6" ht="63" customHeight="1" thickTop="1" thickBot="1" x14ac:dyDescent="0.35">
      <c r="A40" s="185"/>
      <c r="B40" s="72" t="s">
        <v>260</v>
      </c>
      <c r="C40" s="157" t="s">
        <v>11</v>
      </c>
      <c r="D40" s="157">
        <v>1</v>
      </c>
      <c r="E40" s="174"/>
      <c r="F40" s="156"/>
    </row>
    <row r="41" spans="1:6" ht="53.4" customHeight="1" thickTop="1" thickBot="1" x14ac:dyDescent="0.35">
      <c r="A41" s="185"/>
      <c r="B41" s="28" t="s">
        <v>97</v>
      </c>
      <c r="C41" s="157"/>
      <c r="D41" s="157"/>
      <c r="E41" s="174"/>
      <c r="F41" s="156"/>
    </row>
    <row r="42" spans="1:6" ht="104.4" customHeight="1" thickTop="1" thickBot="1" x14ac:dyDescent="0.35">
      <c r="A42" s="185"/>
      <c r="B42" s="72" t="s">
        <v>259</v>
      </c>
      <c r="C42" s="157" t="s">
        <v>11</v>
      </c>
      <c r="D42" s="157">
        <v>2</v>
      </c>
      <c r="E42" s="174"/>
      <c r="F42" s="156"/>
    </row>
    <row r="43" spans="1:6" ht="103.2" customHeight="1" thickTop="1" thickBot="1" x14ac:dyDescent="0.35">
      <c r="A43" s="185"/>
      <c r="B43" s="28" t="s">
        <v>98</v>
      </c>
      <c r="C43" s="157"/>
      <c r="D43" s="157"/>
      <c r="E43" s="174"/>
      <c r="F43" s="156"/>
    </row>
    <row r="44" spans="1:6" ht="19.2" thickTop="1" thickBot="1" x14ac:dyDescent="0.35">
      <c r="A44" s="189">
        <v>7</v>
      </c>
      <c r="B44" s="48" t="s">
        <v>64</v>
      </c>
      <c r="C44" s="31"/>
      <c r="D44" s="31"/>
      <c r="E44" s="31"/>
      <c r="F44" s="31"/>
    </row>
    <row r="45" spans="1:6" ht="231.6" thickTop="1" thickBot="1" x14ac:dyDescent="0.35">
      <c r="A45" s="190"/>
      <c r="B45" s="33" t="s">
        <v>63</v>
      </c>
      <c r="C45" s="147"/>
      <c r="D45" s="148"/>
      <c r="E45" s="148"/>
      <c r="F45" s="149"/>
    </row>
    <row r="46" spans="1:6" ht="390" thickTop="1" thickBot="1" x14ac:dyDescent="0.35">
      <c r="A46" s="190"/>
      <c r="B46" s="28" t="s">
        <v>62</v>
      </c>
      <c r="C46" s="153"/>
      <c r="D46" s="154"/>
      <c r="E46" s="154"/>
      <c r="F46" s="155"/>
    </row>
    <row r="47" spans="1:6" ht="24.6" customHeight="1" thickTop="1" thickBot="1" x14ac:dyDescent="0.35">
      <c r="A47" s="190"/>
      <c r="B47" s="35" t="s">
        <v>258</v>
      </c>
      <c r="C47" s="181" t="s">
        <v>11</v>
      </c>
      <c r="D47" s="183">
        <v>1</v>
      </c>
      <c r="E47" s="171"/>
      <c r="F47" s="171"/>
    </row>
    <row r="48" spans="1:6" ht="28.2" customHeight="1" thickTop="1" thickBot="1" x14ac:dyDescent="0.35">
      <c r="A48" s="190"/>
      <c r="B48" s="28" t="s">
        <v>61</v>
      </c>
      <c r="C48" s="182"/>
      <c r="D48" s="184"/>
      <c r="E48" s="172"/>
      <c r="F48" s="172"/>
    </row>
    <row r="49" spans="1:6" ht="30.6" customHeight="1" thickTop="1" thickBot="1" x14ac:dyDescent="0.35">
      <c r="A49" s="191"/>
      <c r="B49" s="35" t="s">
        <v>257</v>
      </c>
      <c r="C49" s="30" t="s">
        <v>11</v>
      </c>
      <c r="D49" s="29">
        <v>1</v>
      </c>
      <c r="E49" s="77"/>
      <c r="F49" s="77"/>
    </row>
    <row r="50" spans="1:6" ht="19.2" thickTop="1" thickBot="1" x14ac:dyDescent="0.35">
      <c r="A50" s="189">
        <v>8</v>
      </c>
      <c r="B50" s="48" t="s">
        <v>60</v>
      </c>
      <c r="C50" s="147"/>
      <c r="D50" s="148"/>
      <c r="E50" s="148"/>
      <c r="F50" s="149"/>
    </row>
    <row r="51" spans="1:6" ht="90.6" customHeight="1" thickTop="1" thickBot="1" x14ac:dyDescent="0.35">
      <c r="A51" s="190"/>
      <c r="B51" s="35" t="s">
        <v>59</v>
      </c>
      <c r="C51" s="150"/>
      <c r="D51" s="151"/>
      <c r="E51" s="151"/>
      <c r="F51" s="152"/>
    </row>
    <row r="52" spans="1:6" ht="75.599999999999994" customHeight="1" thickTop="1" thickBot="1" x14ac:dyDescent="0.35">
      <c r="A52" s="190"/>
      <c r="B52" s="28" t="s">
        <v>99</v>
      </c>
      <c r="C52" s="153"/>
      <c r="D52" s="154"/>
      <c r="E52" s="154"/>
      <c r="F52" s="155"/>
    </row>
    <row r="53" spans="1:6" ht="16.8" customHeight="1" thickTop="1" thickBot="1" x14ac:dyDescent="0.35">
      <c r="A53" s="190"/>
      <c r="B53" s="33" t="s">
        <v>256</v>
      </c>
      <c r="C53" s="181" t="s">
        <v>45</v>
      </c>
      <c r="D53" s="173">
        <v>1</v>
      </c>
      <c r="E53" s="174"/>
      <c r="F53" s="174"/>
    </row>
    <row r="54" spans="1:6" ht="16.8" customHeight="1" thickTop="1" thickBot="1" x14ac:dyDescent="0.35">
      <c r="A54" s="190"/>
      <c r="B54" s="35" t="s">
        <v>58</v>
      </c>
      <c r="C54" s="182"/>
      <c r="D54" s="173"/>
      <c r="E54" s="174"/>
      <c r="F54" s="174"/>
    </row>
    <row r="55" spans="1:6" ht="16.8" customHeight="1" thickTop="1" thickBot="1" x14ac:dyDescent="0.35">
      <c r="A55" s="190"/>
      <c r="B55" s="75" t="s">
        <v>57</v>
      </c>
      <c r="C55" s="181" t="s">
        <v>45</v>
      </c>
      <c r="D55" s="173">
        <v>1</v>
      </c>
      <c r="E55" s="174"/>
      <c r="F55" s="174"/>
    </row>
    <row r="56" spans="1:6" ht="16.8" customHeight="1" thickTop="1" thickBot="1" x14ac:dyDescent="0.35">
      <c r="A56" s="191"/>
      <c r="B56" s="35" t="s">
        <v>56</v>
      </c>
      <c r="C56" s="182"/>
      <c r="D56" s="173"/>
      <c r="E56" s="174"/>
      <c r="F56" s="174"/>
    </row>
    <row r="57" spans="1:6" ht="19.2" thickTop="1" thickBot="1" x14ac:dyDescent="0.35">
      <c r="A57" s="193">
        <v>9</v>
      </c>
      <c r="B57" s="48" t="s">
        <v>55</v>
      </c>
      <c r="C57" s="157" t="s">
        <v>11</v>
      </c>
      <c r="D57" s="173">
        <v>6</v>
      </c>
      <c r="E57" s="174"/>
      <c r="F57" s="174"/>
    </row>
    <row r="58" spans="1:6" ht="48" customHeight="1" thickTop="1" thickBot="1" x14ac:dyDescent="0.35">
      <c r="A58" s="193"/>
      <c r="B58" s="192" t="s">
        <v>100</v>
      </c>
      <c r="C58" s="157"/>
      <c r="D58" s="173"/>
      <c r="E58" s="174"/>
      <c r="F58" s="174"/>
    </row>
    <row r="59" spans="1:6" ht="15" customHeight="1" thickTop="1" thickBot="1" x14ac:dyDescent="0.35">
      <c r="A59" s="193"/>
      <c r="B59" s="192"/>
      <c r="C59" s="157"/>
      <c r="D59" s="173"/>
      <c r="E59" s="174"/>
      <c r="F59" s="174"/>
    </row>
    <row r="60" spans="1:6" ht="79.2" customHeight="1" thickTop="1" thickBot="1" x14ac:dyDescent="0.35">
      <c r="A60" s="193"/>
      <c r="B60" s="37" t="s">
        <v>101</v>
      </c>
      <c r="C60" s="157"/>
      <c r="D60" s="173"/>
      <c r="E60" s="174"/>
      <c r="F60" s="174"/>
    </row>
    <row r="61" spans="1:6" ht="19.2" thickTop="1" thickBot="1" x14ac:dyDescent="0.35">
      <c r="A61" s="197">
        <v>10</v>
      </c>
      <c r="B61" s="46" t="s">
        <v>54</v>
      </c>
      <c r="C61" s="178" t="s">
        <v>11</v>
      </c>
      <c r="D61" s="175">
        <v>72</v>
      </c>
      <c r="E61" s="159"/>
      <c r="F61" s="159"/>
    </row>
    <row r="62" spans="1:6" ht="60.6" customHeight="1" thickTop="1" thickBot="1" x14ac:dyDescent="0.35">
      <c r="A62" s="197"/>
      <c r="B62" s="27" t="s">
        <v>53</v>
      </c>
      <c r="C62" s="179"/>
      <c r="D62" s="176"/>
      <c r="E62" s="160"/>
      <c r="F62" s="160"/>
    </row>
    <row r="63" spans="1:6" ht="52.8" customHeight="1" thickTop="1" thickBot="1" x14ac:dyDescent="0.35">
      <c r="A63" s="26"/>
      <c r="B63" s="47" t="s">
        <v>128</v>
      </c>
      <c r="C63" s="180"/>
      <c r="D63" s="177"/>
      <c r="E63" s="161"/>
      <c r="F63" s="161"/>
    </row>
    <row r="64" spans="1:6" ht="19.2" thickTop="1" thickBot="1" x14ac:dyDescent="0.35">
      <c r="A64" s="198">
        <v>11</v>
      </c>
      <c r="B64" s="45" t="s">
        <v>127</v>
      </c>
      <c r="C64" s="178" t="s">
        <v>11</v>
      </c>
      <c r="D64" s="175">
        <v>12</v>
      </c>
      <c r="E64" s="159"/>
      <c r="F64" s="159"/>
    </row>
    <row r="65" spans="1:6" ht="42.6" customHeight="1" thickTop="1" thickBot="1" x14ac:dyDescent="0.35">
      <c r="A65" s="199"/>
      <c r="B65" s="25" t="s">
        <v>126</v>
      </c>
      <c r="C65" s="179"/>
      <c r="D65" s="176"/>
      <c r="E65" s="160"/>
      <c r="F65" s="160"/>
    </row>
    <row r="66" spans="1:6" ht="40.200000000000003" customHeight="1" thickTop="1" thickBot="1" x14ac:dyDescent="0.35">
      <c r="A66" s="200"/>
      <c r="B66" s="74" t="s">
        <v>102</v>
      </c>
      <c r="C66" s="180"/>
      <c r="D66" s="177"/>
      <c r="E66" s="161"/>
      <c r="F66" s="161"/>
    </row>
    <row r="67" spans="1:6" ht="31.8" customHeight="1" thickTop="1" thickBot="1" x14ac:dyDescent="0.35">
      <c r="A67" s="194" t="s">
        <v>10</v>
      </c>
      <c r="B67" s="195"/>
      <c r="C67" s="195"/>
      <c r="D67" s="195"/>
      <c r="E67" s="196"/>
      <c r="F67" s="24">
        <f>SUM(F64,F61,F57,F55,F53,F49,F47,F42,F40,F38,F32,F30,F28,F22,F19,F13)</f>
        <v>0</v>
      </c>
    </row>
    <row r="68" spans="1:6" ht="93.6" customHeight="1" thickTop="1" thickBot="1" x14ac:dyDescent="0.35">
      <c r="A68" s="81">
        <v>12</v>
      </c>
      <c r="B68" s="82" t="s">
        <v>15</v>
      </c>
      <c r="C68" s="82"/>
      <c r="D68" s="82"/>
      <c r="E68" s="82"/>
      <c r="F68" s="82"/>
    </row>
    <row r="69" spans="1:6" ht="97.2" customHeight="1" thickTop="1" thickBot="1" x14ac:dyDescent="0.35">
      <c r="A69" s="81"/>
      <c r="B69" s="83" t="s">
        <v>122</v>
      </c>
      <c r="C69" s="84"/>
      <c r="D69" s="84"/>
      <c r="E69" s="84"/>
      <c r="F69" s="84"/>
    </row>
    <row r="70" spans="1:6" ht="15" thickTop="1" x14ac:dyDescent="0.3"/>
  </sheetData>
  <mergeCells count="93">
    <mergeCell ref="F57:F60"/>
    <mergeCell ref="E53:E54"/>
    <mergeCell ref="F53:F54"/>
    <mergeCell ref="C57:C60"/>
    <mergeCell ref="A67:E67"/>
    <mergeCell ref="A61:A62"/>
    <mergeCell ref="A64:A66"/>
    <mergeCell ref="F55:F56"/>
    <mergeCell ref="D64:D66"/>
    <mergeCell ref="C64:C66"/>
    <mergeCell ref="A44:A49"/>
    <mergeCell ref="A35:A43"/>
    <mergeCell ref="B58:B59"/>
    <mergeCell ref="A57:A60"/>
    <mergeCell ref="A50:A56"/>
    <mergeCell ref="E38:E39"/>
    <mergeCell ref="C19:C21"/>
    <mergeCell ref="D19:D21"/>
    <mergeCell ref="E19:E21"/>
    <mergeCell ref="F38:F39"/>
    <mergeCell ref="F22:F24"/>
    <mergeCell ref="E22:E24"/>
    <mergeCell ref="D22:D24"/>
    <mergeCell ref="D38:D39"/>
    <mergeCell ref="D32:D34"/>
    <mergeCell ref="C38:C39"/>
    <mergeCell ref="C22:C24"/>
    <mergeCell ref="C32:C34"/>
    <mergeCell ref="D30:D31"/>
    <mergeCell ref="C30:C31"/>
    <mergeCell ref="C40:C41"/>
    <mergeCell ref="E42:E43"/>
    <mergeCell ref="C47:C48"/>
    <mergeCell ref="F42:F43"/>
    <mergeCell ref="A13:A18"/>
    <mergeCell ref="B14:B17"/>
    <mergeCell ref="A22:A24"/>
    <mergeCell ref="A19:A21"/>
    <mergeCell ref="D28:D29"/>
    <mergeCell ref="C28:C29"/>
    <mergeCell ref="C13:C18"/>
    <mergeCell ref="D13:D18"/>
    <mergeCell ref="E13:E18"/>
    <mergeCell ref="F13:F18"/>
    <mergeCell ref="A25:A31"/>
    <mergeCell ref="A32:A34"/>
    <mergeCell ref="F47:F48"/>
    <mergeCell ref="E61:E63"/>
    <mergeCell ref="F61:F63"/>
    <mergeCell ref="E40:E41"/>
    <mergeCell ref="F40:F41"/>
    <mergeCell ref="C45:F46"/>
    <mergeCell ref="D57:D60"/>
    <mergeCell ref="E57:E60"/>
    <mergeCell ref="C53:C54"/>
    <mergeCell ref="C55:C56"/>
    <mergeCell ref="D53:D54"/>
    <mergeCell ref="D40:D41"/>
    <mergeCell ref="D42:D43"/>
    <mergeCell ref="C42:C43"/>
    <mergeCell ref="C50:F52"/>
    <mergeCell ref="D47:D48"/>
    <mergeCell ref="E47:E48"/>
    <mergeCell ref="D55:D56"/>
    <mergeCell ref="E55:E56"/>
    <mergeCell ref="D61:D63"/>
    <mergeCell ref="C61:C63"/>
    <mergeCell ref="A1:F1"/>
    <mergeCell ref="A2:B2"/>
    <mergeCell ref="C2:F2"/>
    <mergeCell ref="A3:F3"/>
    <mergeCell ref="A4:F4"/>
    <mergeCell ref="A5:F5"/>
    <mergeCell ref="A6:F6"/>
    <mergeCell ref="A7:F7"/>
    <mergeCell ref="A8:F8"/>
    <mergeCell ref="A9:F9"/>
    <mergeCell ref="A68:A69"/>
    <mergeCell ref="B68:F68"/>
    <mergeCell ref="B69:F69"/>
    <mergeCell ref="A10:F10"/>
    <mergeCell ref="A11:F11"/>
    <mergeCell ref="C35:F37"/>
    <mergeCell ref="F19:F21"/>
    <mergeCell ref="C25:F27"/>
    <mergeCell ref="F32:F34"/>
    <mergeCell ref="F28:F29"/>
    <mergeCell ref="E28:E29"/>
    <mergeCell ref="F30:F31"/>
    <mergeCell ref="E30:E31"/>
    <mergeCell ref="E32:E34"/>
    <mergeCell ref="F64:F66"/>
    <mergeCell ref="E64:E66"/>
  </mergeCells>
  <pageMargins left="0.7" right="0.7" top="0.75" bottom="0.75" header="0.3" footer="0.3"/>
  <pageSetup paperSize="9" scale="7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6"/>
  <sheetViews>
    <sheetView zoomScale="78" zoomScaleNormal="78" workbookViewId="0">
      <selection sqref="A1:F1"/>
    </sheetView>
  </sheetViews>
  <sheetFormatPr defaultRowHeight="14.4" x14ac:dyDescent="0.3"/>
  <cols>
    <col min="2" max="2" width="49.109375" customWidth="1"/>
    <col min="3" max="3" width="10.77734375" customWidth="1"/>
    <col min="5" max="5" width="15" style="1" customWidth="1"/>
    <col min="6" max="6" width="20.21875" customWidth="1"/>
  </cols>
  <sheetData>
    <row r="1" spans="1:9" ht="101.4" customHeight="1" thickTop="1" thickBot="1" x14ac:dyDescent="0.35">
      <c r="A1" s="165" t="s">
        <v>117</v>
      </c>
      <c r="B1" s="166"/>
      <c r="C1" s="166"/>
      <c r="D1" s="166"/>
      <c r="E1" s="166"/>
      <c r="F1" s="167"/>
    </row>
    <row r="2" spans="1:9" ht="38.1" customHeight="1" thickTop="1" thickBot="1" x14ac:dyDescent="0.35">
      <c r="A2" s="165" t="s">
        <v>118</v>
      </c>
      <c r="B2" s="167"/>
      <c r="C2" s="165" t="s">
        <v>111</v>
      </c>
      <c r="D2" s="166"/>
      <c r="E2" s="166"/>
      <c r="F2" s="167"/>
    </row>
    <row r="3" spans="1:9" ht="28.8" customHeight="1" thickTop="1" thickBot="1" x14ac:dyDescent="0.35">
      <c r="A3" s="165" t="s">
        <v>119</v>
      </c>
      <c r="B3" s="166"/>
      <c r="C3" s="166"/>
      <c r="D3" s="166"/>
      <c r="E3" s="166"/>
      <c r="F3" s="167"/>
    </row>
    <row r="4" spans="1:9" ht="59.1" customHeight="1" thickTop="1" thickBot="1" x14ac:dyDescent="0.35">
      <c r="A4" s="165" t="s">
        <v>112</v>
      </c>
      <c r="B4" s="166"/>
      <c r="C4" s="166"/>
      <c r="D4" s="166"/>
      <c r="E4" s="166"/>
      <c r="F4" s="167"/>
    </row>
    <row r="5" spans="1:9" ht="15.6" thickTop="1" thickBot="1" x14ac:dyDescent="0.35">
      <c r="A5" s="162" t="s">
        <v>120</v>
      </c>
      <c r="B5" s="163"/>
      <c r="C5" s="163"/>
      <c r="D5" s="163"/>
      <c r="E5" s="163"/>
      <c r="F5" s="164"/>
    </row>
    <row r="6" spans="1:9" ht="72" customHeight="1" thickTop="1" thickBot="1" x14ac:dyDescent="0.35">
      <c r="A6" s="201" t="s">
        <v>121</v>
      </c>
      <c r="B6" s="202"/>
      <c r="C6" s="202"/>
      <c r="D6" s="202"/>
      <c r="E6" s="202"/>
      <c r="F6" s="203"/>
    </row>
    <row r="7" spans="1:9" ht="21.6" customHeight="1" thickTop="1" thickBot="1" x14ac:dyDescent="0.35">
      <c r="A7" s="144" t="s">
        <v>113</v>
      </c>
      <c r="B7" s="145"/>
      <c r="C7" s="145"/>
      <c r="D7" s="145"/>
      <c r="E7" s="145"/>
      <c r="F7" s="146"/>
    </row>
    <row r="8" spans="1:9" ht="36.6" customHeight="1" thickTop="1" thickBot="1" x14ac:dyDescent="0.35">
      <c r="A8" s="168" t="s">
        <v>114</v>
      </c>
      <c r="B8" s="169"/>
      <c r="C8" s="169"/>
      <c r="D8" s="169"/>
      <c r="E8" s="169"/>
      <c r="F8" s="170"/>
    </row>
    <row r="9" spans="1:9" ht="20.399999999999999" customHeight="1" thickTop="1" thickBot="1" x14ac:dyDescent="0.35">
      <c r="A9" s="144" t="s">
        <v>115</v>
      </c>
      <c r="B9" s="145"/>
      <c r="C9" s="145"/>
      <c r="D9" s="145"/>
      <c r="E9" s="145"/>
      <c r="F9" s="146"/>
    </row>
    <row r="10" spans="1:9" ht="19.5" customHeight="1" thickTop="1" thickBot="1" x14ac:dyDescent="0.35">
      <c r="A10" s="144" t="s">
        <v>116</v>
      </c>
      <c r="B10" s="145"/>
      <c r="C10" s="145"/>
      <c r="D10" s="145"/>
      <c r="E10" s="145"/>
      <c r="F10" s="146"/>
    </row>
    <row r="11" spans="1:9" ht="19.5" customHeight="1" thickTop="1" thickBot="1" x14ac:dyDescent="0.35">
      <c r="A11" s="91" t="s">
        <v>123</v>
      </c>
      <c r="B11" s="92"/>
      <c r="C11" s="92"/>
      <c r="D11" s="92"/>
      <c r="E11" s="92"/>
      <c r="F11" s="93"/>
    </row>
    <row r="12" spans="1:9" ht="32.4" thickTop="1" thickBot="1" x14ac:dyDescent="0.35">
      <c r="A12" s="42" t="s">
        <v>0</v>
      </c>
      <c r="B12" s="42" t="s">
        <v>1</v>
      </c>
      <c r="C12" s="42" t="s">
        <v>2</v>
      </c>
      <c r="D12" s="43" t="s">
        <v>3</v>
      </c>
      <c r="E12" s="44" t="s">
        <v>26</v>
      </c>
      <c r="F12" s="42" t="s">
        <v>5</v>
      </c>
    </row>
    <row r="13" spans="1:9" ht="220.2" customHeight="1" thickTop="1" thickBot="1" x14ac:dyDescent="0.35">
      <c r="A13" s="109">
        <v>1</v>
      </c>
      <c r="B13" s="76" t="s">
        <v>265</v>
      </c>
      <c r="C13" s="210" t="s">
        <v>9</v>
      </c>
      <c r="D13" s="215">
        <v>15</v>
      </c>
      <c r="E13" s="216"/>
      <c r="F13" s="209"/>
      <c r="I13" s="8"/>
    </row>
    <row r="14" spans="1:9" ht="234" customHeight="1" thickTop="1" thickBot="1" x14ac:dyDescent="0.35">
      <c r="A14" s="109"/>
      <c r="B14" s="6" t="s">
        <v>103</v>
      </c>
      <c r="C14" s="210"/>
      <c r="D14" s="215"/>
      <c r="E14" s="216"/>
      <c r="F14" s="209"/>
    </row>
    <row r="15" spans="1:9" ht="116.4" thickTop="1" thickBot="1" x14ac:dyDescent="0.35">
      <c r="A15" s="109">
        <v>2</v>
      </c>
      <c r="B15" s="5" t="s">
        <v>25</v>
      </c>
      <c r="C15" s="210" t="s">
        <v>9</v>
      </c>
      <c r="D15" s="211">
        <v>600</v>
      </c>
      <c r="E15" s="213"/>
      <c r="F15" s="209"/>
    </row>
    <row r="16" spans="1:9" ht="153.6" customHeight="1" thickTop="1" thickBot="1" x14ac:dyDescent="0.35">
      <c r="A16" s="109"/>
      <c r="B16" s="38" t="s">
        <v>104</v>
      </c>
      <c r="C16" s="210"/>
      <c r="D16" s="211"/>
      <c r="E16" s="213"/>
      <c r="F16" s="209"/>
    </row>
    <row r="17" spans="1:6" ht="15.6" customHeight="1" thickTop="1" thickBot="1" x14ac:dyDescent="0.35">
      <c r="A17" s="109">
        <v>4</v>
      </c>
      <c r="B17" s="214" t="s">
        <v>24</v>
      </c>
      <c r="C17" s="212" t="s">
        <v>11</v>
      </c>
      <c r="D17" s="211">
        <v>2</v>
      </c>
      <c r="E17" s="213"/>
      <c r="F17" s="204"/>
    </row>
    <row r="18" spans="1:6" ht="177" customHeight="1" thickTop="1" thickBot="1" x14ac:dyDescent="0.35">
      <c r="A18" s="109"/>
      <c r="B18" s="214"/>
      <c r="C18" s="212"/>
      <c r="D18" s="211"/>
      <c r="E18" s="213"/>
      <c r="F18" s="204"/>
    </row>
    <row r="19" spans="1:6" ht="214.8" customHeight="1" thickTop="1" thickBot="1" x14ac:dyDescent="0.35">
      <c r="A19" s="109"/>
      <c r="B19" s="7" t="s">
        <v>105</v>
      </c>
      <c r="C19" s="212"/>
      <c r="D19" s="211"/>
      <c r="E19" s="213"/>
      <c r="F19" s="204"/>
    </row>
    <row r="20" spans="1:6" ht="145.19999999999999" thickTop="1" thickBot="1" x14ac:dyDescent="0.35">
      <c r="A20" s="109">
        <v>5</v>
      </c>
      <c r="B20" s="5" t="s">
        <v>23</v>
      </c>
      <c r="C20" s="212" t="s">
        <v>6</v>
      </c>
      <c r="D20" s="211">
        <v>80</v>
      </c>
      <c r="E20" s="213"/>
      <c r="F20" s="204"/>
    </row>
    <row r="21" spans="1:6" ht="165" customHeight="1" thickTop="1" thickBot="1" x14ac:dyDescent="0.35">
      <c r="A21" s="109"/>
      <c r="B21" s="38" t="s">
        <v>106</v>
      </c>
      <c r="C21" s="212"/>
      <c r="D21" s="211"/>
      <c r="E21" s="213"/>
      <c r="F21" s="204"/>
    </row>
    <row r="22" spans="1:6" ht="125.4" customHeight="1" thickTop="1" thickBot="1" x14ac:dyDescent="0.35">
      <c r="A22" s="109">
        <v>6</v>
      </c>
      <c r="B22" s="38" t="s">
        <v>22</v>
      </c>
      <c r="C22" s="206" t="s">
        <v>11</v>
      </c>
      <c r="D22" s="207">
        <v>2</v>
      </c>
      <c r="E22" s="205"/>
      <c r="F22" s="204"/>
    </row>
    <row r="23" spans="1:6" ht="148.80000000000001" customHeight="1" thickTop="1" thickBot="1" x14ac:dyDescent="0.35">
      <c r="A23" s="109"/>
      <c r="B23" s="6" t="s">
        <v>21</v>
      </c>
      <c r="C23" s="206"/>
      <c r="D23" s="207"/>
      <c r="E23" s="205"/>
      <c r="F23" s="204"/>
    </row>
    <row r="24" spans="1:6" ht="151.19999999999999" customHeight="1" thickTop="1" thickBot="1" x14ac:dyDescent="0.35">
      <c r="A24" s="109">
        <v>7</v>
      </c>
      <c r="B24" s="39" t="s">
        <v>20</v>
      </c>
      <c r="C24" s="206" t="s">
        <v>11</v>
      </c>
      <c r="D24" s="215">
        <v>4</v>
      </c>
      <c r="E24" s="216"/>
      <c r="F24" s="204"/>
    </row>
    <row r="25" spans="1:6" ht="159.6" customHeight="1" thickTop="1" thickBot="1" x14ac:dyDescent="0.35">
      <c r="A25" s="109"/>
      <c r="B25" s="6" t="s">
        <v>107</v>
      </c>
      <c r="C25" s="206"/>
      <c r="D25" s="215"/>
      <c r="E25" s="216"/>
      <c r="F25" s="204"/>
    </row>
    <row r="26" spans="1:6" ht="102" thickTop="1" thickBot="1" x14ac:dyDescent="0.35">
      <c r="A26" s="109">
        <v>8</v>
      </c>
      <c r="B26" s="5" t="s">
        <v>19</v>
      </c>
      <c r="C26" s="206" t="s">
        <v>11</v>
      </c>
      <c r="D26" s="207">
        <v>1</v>
      </c>
      <c r="E26" s="205"/>
      <c r="F26" s="204"/>
    </row>
    <row r="27" spans="1:6" ht="148.19999999999999" customHeight="1" thickTop="1" thickBot="1" x14ac:dyDescent="0.35">
      <c r="A27" s="109"/>
      <c r="B27" s="38" t="s">
        <v>108</v>
      </c>
      <c r="C27" s="206"/>
      <c r="D27" s="207"/>
      <c r="E27" s="205"/>
      <c r="F27" s="204"/>
    </row>
    <row r="28" spans="1:6" ht="87.6" thickTop="1" thickBot="1" x14ac:dyDescent="0.35">
      <c r="A28" s="109">
        <v>9</v>
      </c>
      <c r="B28" s="5" t="s">
        <v>18</v>
      </c>
      <c r="C28" s="206" t="s">
        <v>11</v>
      </c>
      <c r="D28" s="207">
        <v>48</v>
      </c>
      <c r="E28" s="205"/>
      <c r="F28" s="204"/>
    </row>
    <row r="29" spans="1:6" ht="134.4" customHeight="1" thickTop="1" thickBot="1" x14ac:dyDescent="0.35">
      <c r="A29" s="109"/>
      <c r="B29" s="38" t="s">
        <v>109</v>
      </c>
      <c r="C29" s="206"/>
      <c r="D29" s="207"/>
      <c r="E29" s="205"/>
      <c r="F29" s="204"/>
    </row>
    <row r="30" spans="1:6" ht="102" thickTop="1" thickBot="1" x14ac:dyDescent="0.35">
      <c r="A30" s="109">
        <v>10</v>
      </c>
      <c r="B30" s="4" t="s">
        <v>17</v>
      </c>
      <c r="C30" s="206" t="s">
        <v>11</v>
      </c>
      <c r="D30" s="207">
        <v>3</v>
      </c>
      <c r="E30" s="208"/>
      <c r="F30" s="204"/>
    </row>
    <row r="31" spans="1:6" ht="145.19999999999999" thickTop="1" thickBot="1" x14ac:dyDescent="0.35">
      <c r="A31" s="109"/>
      <c r="B31" s="41" t="s">
        <v>16</v>
      </c>
      <c r="C31" s="206"/>
      <c r="D31" s="207"/>
      <c r="E31" s="208"/>
      <c r="F31" s="204"/>
    </row>
    <row r="32" spans="1:6" ht="16.8" thickTop="1" thickBot="1" x14ac:dyDescent="0.35">
      <c r="A32" s="121" t="s">
        <v>10</v>
      </c>
      <c r="B32" s="122"/>
      <c r="C32" s="122"/>
      <c r="D32" s="122"/>
      <c r="E32" s="123"/>
      <c r="F32" s="3">
        <f>SUM(F13:F31)</f>
        <v>0</v>
      </c>
    </row>
    <row r="33" spans="1:6" ht="84.6" customHeight="1" thickTop="1" thickBot="1" x14ac:dyDescent="0.35">
      <c r="A33" s="81">
        <v>11</v>
      </c>
      <c r="B33" s="82" t="s">
        <v>15</v>
      </c>
      <c r="C33" s="82"/>
      <c r="D33" s="82"/>
      <c r="E33" s="82"/>
      <c r="F33" s="82"/>
    </row>
    <row r="34" spans="1:6" ht="87.6" customHeight="1" thickTop="1" thickBot="1" x14ac:dyDescent="0.35">
      <c r="A34" s="81"/>
      <c r="B34" s="83" t="s">
        <v>122</v>
      </c>
      <c r="C34" s="84"/>
      <c r="D34" s="84"/>
      <c r="E34" s="84"/>
      <c r="F34" s="84"/>
    </row>
    <row r="35" spans="1:6" ht="18" customHeight="1" thickTop="1" x14ac:dyDescent="0.3">
      <c r="B35" s="2"/>
    </row>
    <row r="36" spans="1:6" ht="18" customHeight="1" x14ac:dyDescent="0.3">
      <c r="B36" s="2"/>
    </row>
  </sheetData>
  <mergeCells count="62">
    <mergeCell ref="A30:A31"/>
    <mergeCell ref="A28:A29"/>
    <mergeCell ref="A26:A27"/>
    <mergeCell ref="C24:C25"/>
    <mergeCell ref="D24:D25"/>
    <mergeCell ref="C26:C27"/>
    <mergeCell ref="D26:D27"/>
    <mergeCell ref="E24:E25"/>
    <mergeCell ref="F24:F25"/>
    <mergeCell ref="C22:C23"/>
    <mergeCell ref="D22:D23"/>
    <mergeCell ref="E22:E23"/>
    <mergeCell ref="A22:A23"/>
    <mergeCell ref="A20:A21"/>
    <mergeCell ref="E15:E16"/>
    <mergeCell ref="F15:F16"/>
    <mergeCell ref="F22:F23"/>
    <mergeCell ref="C20:C21"/>
    <mergeCell ref="D20:D21"/>
    <mergeCell ref="E20:E21"/>
    <mergeCell ref="A32:E32"/>
    <mergeCell ref="F13:F14"/>
    <mergeCell ref="C15:C16"/>
    <mergeCell ref="D15:D16"/>
    <mergeCell ref="A17:A19"/>
    <mergeCell ref="C17:C19"/>
    <mergeCell ref="D17:D19"/>
    <mergeCell ref="E17:E19"/>
    <mergeCell ref="B17:B18"/>
    <mergeCell ref="F17:F19"/>
    <mergeCell ref="A13:A14"/>
    <mergeCell ref="A15:A16"/>
    <mergeCell ref="D13:D14"/>
    <mergeCell ref="C13:C14"/>
    <mergeCell ref="E13:E14"/>
    <mergeCell ref="A24:A25"/>
    <mergeCell ref="E26:E27"/>
    <mergeCell ref="F28:F29"/>
    <mergeCell ref="C30:C31"/>
    <mergeCell ref="D30:D31"/>
    <mergeCell ref="E30:E31"/>
    <mergeCell ref="F30:F31"/>
    <mergeCell ref="F26:F27"/>
    <mergeCell ref="C28:C29"/>
    <mergeCell ref="D28:D29"/>
    <mergeCell ref="E28:E29"/>
    <mergeCell ref="B34:F34"/>
    <mergeCell ref="A33:A34"/>
    <mergeCell ref="A11:F11"/>
    <mergeCell ref="A1:F1"/>
    <mergeCell ref="A2:B2"/>
    <mergeCell ref="C2:F2"/>
    <mergeCell ref="A4:F4"/>
    <mergeCell ref="A3:F3"/>
    <mergeCell ref="A7:F7"/>
    <mergeCell ref="A6:F6"/>
    <mergeCell ref="A5:F5"/>
    <mergeCell ref="A10:F10"/>
    <mergeCell ref="A9:F9"/>
    <mergeCell ref="A8:F8"/>
    <mergeCell ref="F20:F21"/>
    <mergeCell ref="B33:F33"/>
  </mergeCells>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Khowelaa Bint Alezwaar</vt:lpstr>
      <vt:lpstr>Seder Al-Qanaat</vt:lpstr>
      <vt:lpstr>Alnesowr</vt:lpstr>
      <vt:lpstr>Al-Shahid Raa'd</vt:lpstr>
      <vt:lpstr>Alouma </vt:lpstr>
      <vt:lpstr>'Al-Shahid Raa''d'!OLE_LINK146</vt:lpstr>
      <vt:lpstr>'Al-Shahid Raa''d'!OLE_LINK154</vt:lpstr>
      <vt:lpstr>'Al-Shahid Raa''d'!OLE_LINK235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Nafea Mohammed</dc:creator>
  <cp:lastModifiedBy>Ola Al-karawi</cp:lastModifiedBy>
  <cp:lastPrinted>2021-07-26T19:15:00Z</cp:lastPrinted>
  <dcterms:created xsi:type="dcterms:W3CDTF">2021-07-14T07:44:36Z</dcterms:created>
  <dcterms:modified xsi:type="dcterms:W3CDTF">2021-08-01T12:49:46Z</dcterms:modified>
</cp:coreProperties>
</file>