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10" yWindow="-110" windowWidth="22670" windowHeight="9350"/>
  </bookViews>
  <sheets>
    <sheet name="NTM Survey" sheetId="1" r:id="rId1"/>
    <sheet name="Chart Data" sheetId="4" state="hidden" r:id="rId2"/>
  </sheets>
  <definedNames>
    <definedName name="ColumnTitle2">#REF!</definedName>
    <definedName name="ColumnTitleRegion1..B11.1">'NTM Survey'!$C$8</definedName>
    <definedName name="ColumnTitleRegion2..B13.1">'NTM Survey'!$C$18</definedName>
    <definedName name="ColumnTitleRegion3..B15.1">'NTM Survey'!$C$21</definedName>
    <definedName name="ColumnTitleRegion4..B19.1">'NTM Survey'!$C$25</definedName>
    <definedName name="RowTitleRegion1..C9">'NTM Survey'!$C$4</definedName>
    <definedName name="RowTitleRegion1..E14">#REF!</definedName>
    <definedName name="RowTitleRegion2..F9">'NTM Survey'!$F$4</definedName>
    <definedName name="Tax">#REF!</definedName>
    <definedName name="TaxRate">#REF!</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 i="4" l="1"/>
  <c r="C3" i="4"/>
  <c r="B4" i="4"/>
  <c r="C6" i="4"/>
  <c r="B7" i="4"/>
  <c r="B3" i="4"/>
  <c r="C5" i="4"/>
  <c r="B6" i="4"/>
  <c r="C4" i="4"/>
  <c r="B5" i="4"/>
</calcChain>
</file>

<file path=xl/sharedStrings.xml><?xml version="1.0" encoding="utf-8"?>
<sst xmlns="http://schemas.openxmlformats.org/spreadsheetml/2006/main" count="72" uniqueCount="46">
  <si>
    <t>Address</t>
  </si>
  <si>
    <t>Phone</t>
  </si>
  <si>
    <t>Email</t>
  </si>
  <si>
    <t>Total</t>
  </si>
  <si>
    <t>Completion date</t>
  </si>
  <si>
    <t>Company</t>
  </si>
  <si>
    <t>Technical Evaluation</t>
  </si>
  <si>
    <t>Basic Information</t>
  </si>
  <si>
    <t>Country</t>
  </si>
  <si>
    <t>Name of the country you are interested in implementing the NTM survey</t>
  </si>
  <si>
    <t>Max points:</t>
  </si>
  <si>
    <t>Past experiences relevant for the survey topic</t>
  </si>
  <si>
    <t xml:space="preserve">Which kind of experience do you have with surveys on economic and trade-related questions? </t>
  </si>
  <si>
    <t>Can you provide references - contacts in other organisations for which you have implemented surveys in the past?</t>
  </si>
  <si>
    <t xml:space="preserve">Which kind of experiences do you have with surveys in different geographic regions of your country, including rural and remote areas? What were the typical practical challenges you face (e.g. transportation) and how did you solve them? </t>
  </si>
  <si>
    <t>Type in your response here.</t>
  </si>
  <si>
    <t>Business Register</t>
  </si>
  <si>
    <t xml:space="preserve">In case you do not have the registers available, how will you obtain them? What is the time frame to obtain or compile the registers? What are the sources? Do you need additional resources for this? </t>
  </si>
  <si>
    <t>Depending on the country we will imlement 300-900 phone screen interviews. Each interview takes about 10 minutes.</t>
  </si>
  <si>
    <t xml:space="preserve">Please explain your experiences with (computer-assisted) telephone interviews. What was the scope and type of surveys you did in the past (how many phone interviews)? For which purpose? What was the duration of the project? </t>
  </si>
  <si>
    <t>What was the profile of the phone screen interviewers? Do you have a pool of qualified people available for conducting phone screen interviews? How many phone screen interviewers are you planning to involve?</t>
  </si>
  <si>
    <t>Which infrastructure you have for conducting phone screen interviews? Do you use specialized software for conducting phone interviews, e.g. CATI type system?  Which one? How do you capture electronically the results of the phone interviews? How many phone stations do you have? How many interviews can be implemented in parallel?</t>
  </si>
  <si>
    <t>Are phone screen interviews a typical tool to interview companies in your country? Do you experience any challenges with phone screen interviews? Would companies in your country (specifically export and import managers) be willing to participate in 10 min phone interviews? Do you have challenges with low response rate (low completion rate) for the phone interviews? How do you address them?</t>
  </si>
  <si>
    <t>Face-to-face interviews</t>
  </si>
  <si>
    <t>Depending on the country we will imlement 120-250 indepth face-to-face interviews, which are based on a pre-defined questionnaire and led (administered) by the interviewer. Our questionnaire includes open end questions and requires interviewers to have a comprehensive understanding of the topic. Each interview takes one hour on average.</t>
  </si>
  <si>
    <t>Please explain your experiences with in-depth face-to-face interviews. What was the scope and type of surveys you did in the past (number of face-to-face interviews; topic)? How do you normally proceed? What was the duration of the project?</t>
  </si>
  <si>
    <t>How would you set up the interviewers team? Would phone screen interviews and face-to-face interviews be implemented by the same person, or are there two teams? How many face-to-face interviewers would you involve?</t>
  </si>
  <si>
    <t>For face-to-face interviews, it is important that interviewers are well experienced in leading an indepth discussion, and that they ideally also have an economic background. What kind of profile do your interviewers have? If necessary, how and from where could interviewers with the right profile be recruited?</t>
  </si>
  <si>
    <t>Do you have field presence in all the provinces of the country? Specify the areas you are present.</t>
  </si>
  <si>
    <t xml:space="preserve">If we require face-to-face interviews in different regions of the country, how would you implement this? Would interviewers travel to the regions or do you have interviewers available in different regions? </t>
  </si>
  <si>
    <t>How do you ensure that there is a regular exchange of lessons learned among interviewers, in particular during the initial phase of the survey implementation?</t>
  </si>
  <si>
    <t>What is your experience with face-to-face interviews in your country? What are the typical challenges you face when approaching companies? Do you have challenges with low response rate (low completion rate) for indepth face-to-face interviews? How do you address them?</t>
  </si>
  <si>
    <t>Data capturing and coding</t>
  </si>
  <si>
    <t>The data capturing for each questionnaire is very comprehensive and at a very disaggregated level. Each face-to-face questionnaire contains narrative parts which need to be digitalized. Part of the narrative information on the product and problem needs to be matched against the corresponding codes for products, NTMs, and procedural obstacles. We provide an Excel template or an online form to capture the data. On average it take 30-40 minutes to capture the data and to code narrative information.</t>
  </si>
  <si>
    <t xml:space="preserve">How do you transfer the paper-based questionnaires into an electronic version? Who will be in charge of electronic data capturing? Will interviewers be involved in this? </t>
  </si>
  <si>
    <t>Part of the narrative information need to be coded according to pre-defined standards (e.g. Classification of NTMs for trade in goods; and classification of service obstacles for trade in services). How would you implement this? Who will do the coding? At which stage?</t>
  </si>
  <si>
    <t xml:space="preserve">Which kind of quality control measures has your company established in order to check at the different stages of the survey implementation that the quality is according to the required results? Please eleborate for each step. </t>
  </si>
  <si>
    <t xml:space="preserve">In preparation to the survey, a sample frame listing all services companies in the country needs to be identified and obtained. Ideally, these companies lists contain all active companies exporting goods or service with relevant and updated contact details as well as information about the company's sector, and size. </t>
  </si>
  <si>
    <t xml:space="preserve">Do you have such a register of merchandise exporters available? How many exporting companies does it contain, and which parameters (e.g. company size, sector) does it cover? How accurate and complete are contact details of the companies? How many exporting companies are active in your country? </t>
  </si>
  <si>
    <t xml:space="preserve">Do you have a register of service exporters available (especially from Transport and Logistics, ICT, and Tourism sector)? How many exporting companies does it contain, and which parameters (e.g. company size, sector) does it cover? How accurate and complete are contact details of the companies? How many exporting companies are active in your country? </t>
  </si>
  <si>
    <t>In light of the global COVID-19 pandemic, how do you foresee the implementation of face-to-face interviews? How challenging would it be and how do you convince companies to participate? How do you intend to continue should companies be reluctant to participate face-to-face?</t>
  </si>
  <si>
    <t xml:space="preserve">Phone screen interviews </t>
  </si>
  <si>
    <t>Quality control and training</t>
  </si>
  <si>
    <t>In the beginning of the survey we will provide in-depth training of the interviewers. Do you have appropriate facilities to host this training. How do you normally brief and train your interviewers, especially those located in other parts of the country? And how do you ensure the quality of their work?</t>
  </si>
  <si>
    <t>TOTAL</t>
  </si>
  <si>
    <t>NTM Business Surveys RFP 2021-04-GB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</si>
</sst>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_);\(&quot;$&quot;#,##0.00\)"/>
    <numFmt numFmtId="165" formatCode="_(* #,##0_);_(* \(#,##0\);_(* &quot;-&quot;_);_(@_)"/>
    <numFmt numFmtId="166" formatCode="[&lt;=9999999]###\-####;\(###\)\ ###\-####"/>
  </numFmts>
  <fonts count="11" x14ac:knownFonts="1">
    <font>
      <sz val="11"/>
      <color theme="1" tint="0.34998626667073579"/>
      <name val="Arial"/>
      <family val="2"/>
      <scheme val="minor"/>
    </font>
    <font>
      <sz val="11"/>
      <color theme="0"/>
      <name val="Arial"/>
      <family val="2"/>
      <scheme val="minor"/>
    </font>
    <font>
      <sz val="22"/>
      <color theme="1" tint="0.34998626667073579"/>
      <name val="Impact"/>
      <family val="2"/>
      <scheme val="major"/>
    </font>
    <font>
      <sz val="10"/>
      <color theme="1" tint="0.34998626667073579"/>
      <name val="Arial"/>
      <family val="2"/>
      <scheme val="minor"/>
    </font>
    <font>
      <sz val="14"/>
      <color theme="1" tint="0.34998626667073579"/>
      <name val="Impact"/>
      <family val="2"/>
      <scheme val="major"/>
    </font>
    <font>
      <b/>
      <sz val="11"/>
      <color theme="1"/>
      <name val="Arial"/>
      <family val="2"/>
      <scheme val="minor"/>
    </font>
    <font>
      <sz val="11"/>
      <color theme="1" tint="0.34998626667073579"/>
      <name val="Arial"/>
      <family val="2"/>
      <scheme val="minor"/>
    </font>
    <font>
      <b/>
      <sz val="11"/>
      <color theme="1" tint="0.34998626667073579"/>
      <name val="Arial"/>
      <family val="2"/>
      <scheme val="minor"/>
    </font>
    <font>
      <sz val="11"/>
      <color rgb="FF3F3F76"/>
      <name val="Arial"/>
      <family val="2"/>
      <scheme val="minor"/>
    </font>
    <font>
      <b/>
      <sz val="14"/>
      <color theme="1" tint="0.34998626667073579"/>
      <name val="Impact"/>
      <family val="2"/>
      <scheme val="major"/>
    </font>
    <font>
      <i/>
      <sz val="10"/>
      <color theme="1" tint="0.34998626667073579"/>
      <name val="Arial"/>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2" tint="-4.9989318521683403E-2"/>
        <bgColor indexed="64"/>
      </patternFill>
    </fill>
  </fills>
  <borders count="8">
    <border>
      <left/>
      <right/>
      <top/>
      <bottom/>
      <diagonal/>
    </border>
    <border>
      <left/>
      <right/>
      <top/>
      <bottom style="thin">
        <color auto="1"/>
      </bottom>
      <diagonal/>
    </border>
    <border>
      <left/>
      <right/>
      <top/>
      <bottom style="thick">
        <color theme="4"/>
      </bottom>
      <diagonal/>
    </border>
    <border>
      <left/>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auto="1"/>
      </top>
      <bottom style="thin">
        <color auto="1"/>
      </bottom>
      <diagonal/>
    </border>
    <border>
      <left/>
      <right/>
      <top/>
      <bottom style="thick">
        <color rgb="FF00B0F0"/>
      </bottom>
      <diagonal/>
    </border>
    <border>
      <left/>
      <right/>
      <top style="thick">
        <color rgb="FF00B0F0"/>
      </top>
      <bottom/>
      <diagonal/>
    </border>
  </borders>
  <cellStyleXfs count="21">
    <xf numFmtId="0" fontId="0" fillId="0" borderId="0">
      <alignment horizontal="left" wrapText="1"/>
    </xf>
    <xf numFmtId="0" fontId="2" fillId="0" borderId="2" applyNumberFormat="0" applyFill="0" applyProtection="0">
      <alignment vertical="center"/>
    </xf>
    <xf numFmtId="0" fontId="4" fillId="0" borderId="0" applyNumberFormat="0" applyFill="0" applyBorder="0" applyProtection="0"/>
    <xf numFmtId="0" fontId="9" fillId="0" borderId="2">
      <alignment horizontal="left"/>
    </xf>
    <xf numFmtId="0" fontId="7" fillId="0" borderId="3">
      <alignment horizontal="left"/>
    </xf>
    <xf numFmtId="0" fontId="6" fillId="0" borderId="0" applyNumberFormat="0" applyFill="0" applyBorder="0" applyAlignment="0" applyProtection="0"/>
    <xf numFmtId="0" fontId="6" fillId="0" borderId="0" applyNumberFormat="0" applyFill="0" applyBorder="0" applyAlignment="0" applyProtection="0"/>
    <xf numFmtId="37" fontId="6" fillId="0" borderId="0" applyFont="0" applyFill="0" applyBorder="0" applyProtection="0">
      <alignment horizontal="left"/>
    </xf>
    <xf numFmtId="165" fontId="6" fillId="0" borderId="0" applyFont="0" applyFill="0" applyBorder="0" applyAlignment="0" applyProtection="0"/>
    <xf numFmtId="164" fontId="6" fillId="0" borderId="0" applyFont="0" applyFill="0" applyBorder="0" applyProtection="0">
      <alignment horizontal="right"/>
    </xf>
    <xf numFmtId="164" fontId="5" fillId="2" borderId="1" applyAlignment="0" applyProtection="0"/>
    <xf numFmtId="10" fontId="6" fillId="0" borderId="0" applyFont="0" applyFill="0" applyBorder="0" applyProtection="0">
      <alignment horizontal="right"/>
    </xf>
    <xf numFmtId="0" fontId="6" fillId="0" borderId="0" applyNumberFormat="0" applyFont="0" applyFill="0" applyBorder="0">
      <alignment horizontal="right" wrapText="1" indent="1"/>
    </xf>
    <xf numFmtId="0" fontId="6" fillId="0" borderId="0">
      <alignment horizontal="left" vertical="top" wrapText="1"/>
    </xf>
    <xf numFmtId="0" fontId="5" fillId="0" borderId="0">
      <alignment horizontal="right" indent="1"/>
    </xf>
    <xf numFmtId="166" fontId="6" fillId="0" borderId="0" applyFont="0" applyFill="0" applyBorder="0" applyAlignment="0">
      <alignment horizontal="left" wrapText="1"/>
    </xf>
    <xf numFmtId="14" fontId="6" fillId="0" borderId="0" applyFont="0" applyFill="0" applyBorder="0" applyAlignment="0">
      <alignment horizontal="left" wrapText="1"/>
    </xf>
    <xf numFmtId="0" fontId="8" fillId="0" borderId="1" applyNumberFormat="0" applyFont="0" applyFill="0" applyAlignment="0" applyProtection="0"/>
    <xf numFmtId="0" fontId="6" fillId="0" borderId="4" applyNumberFormat="0" applyProtection="0">
      <alignment vertical="top" wrapText="1"/>
    </xf>
    <xf numFmtId="0" fontId="6" fillId="0" borderId="0">
      <alignment horizontal="right" indent="1"/>
    </xf>
    <xf numFmtId="0" fontId="1" fillId="0" borderId="0">
      <alignment horizontal="left" vertical="center" wrapText="1"/>
    </xf>
  </cellStyleXfs>
  <cellXfs count="45">
    <xf numFmtId="0" fontId="0" fillId="0" borderId="0" xfId="0">
      <alignment horizontal="left" wrapText="1"/>
    </xf>
    <xf numFmtId="0" fontId="3" fillId="0" borderId="0" xfId="0" applyFont="1">
      <alignment horizontal="left" wrapText="1"/>
    </xf>
    <xf numFmtId="166" fontId="0" fillId="0" borderId="1" xfId="17" applyNumberFormat="1" applyFont="1" applyAlignment="1">
      <alignment horizontal="left" wrapText="1"/>
    </xf>
    <xf numFmtId="0" fontId="0" fillId="0" borderId="1" xfId="17" applyFont="1" applyFill="1" applyAlignment="1">
      <alignment horizontal="left" wrapText="1"/>
    </xf>
    <xf numFmtId="14" fontId="0" fillId="0" borderId="1" xfId="17" applyNumberFormat="1" applyFont="1" applyAlignment="1">
      <alignment horizontal="left" wrapText="1"/>
    </xf>
    <xf numFmtId="0" fontId="0" fillId="0" borderId="0" xfId="0">
      <alignment horizontal="left" wrapText="1"/>
    </xf>
    <xf numFmtId="0" fontId="0" fillId="0" borderId="0" xfId="0">
      <alignment horizontal="left" wrapText="1"/>
    </xf>
    <xf numFmtId="0" fontId="2" fillId="0" borderId="0" xfId="1" applyBorder="1">
      <alignment vertical="center"/>
    </xf>
    <xf numFmtId="0" fontId="10" fillId="0" borderId="1" xfId="17" applyFont="1" applyAlignment="1">
      <alignment horizontal="left" wrapText="1"/>
    </xf>
    <xf numFmtId="0" fontId="0" fillId="0" borderId="0" xfId="0" applyFill="1">
      <alignment horizontal="left" wrapText="1"/>
    </xf>
    <xf numFmtId="0" fontId="4" fillId="0" borderId="6" xfId="1" applyFont="1" applyFill="1" applyBorder="1">
      <alignment vertical="center"/>
    </xf>
    <xf numFmtId="0" fontId="4" fillId="0" borderId="6" xfId="1" applyFont="1" applyBorder="1">
      <alignment vertical="center"/>
    </xf>
    <xf numFmtId="0" fontId="2" fillId="0" borderId="6" xfId="1" applyBorder="1">
      <alignment vertical="center"/>
    </xf>
    <xf numFmtId="0" fontId="0" fillId="0" borderId="0" xfId="0" applyFill="1" applyAlignment="1">
      <alignment horizontal="left" wrapText="1"/>
    </xf>
    <xf numFmtId="0" fontId="0" fillId="0" borderId="0" xfId="0" applyAlignment="1">
      <alignment horizontal="left" vertical="center" wrapText="1"/>
    </xf>
    <xf numFmtId="0" fontId="6" fillId="0" borderId="0" xfId="1" applyFont="1" applyBorder="1" applyAlignment="1">
      <alignment horizontal="center" vertical="center"/>
    </xf>
    <xf numFmtId="0" fontId="7" fillId="0" borderId="0" xfId="1" applyFont="1" applyFill="1" applyBorder="1" applyAlignment="1">
      <alignment horizontal="left" vertical="center"/>
    </xf>
    <xf numFmtId="0" fontId="0" fillId="0" borderId="0" xfId="0" applyFont="1">
      <alignment horizontal="left" wrapText="1"/>
    </xf>
    <xf numFmtId="0" fontId="7" fillId="0" borderId="6" xfId="1" applyFont="1" applyFill="1" applyBorder="1" applyAlignment="1">
      <alignment horizontal="left" vertical="center"/>
    </xf>
    <xf numFmtId="0" fontId="7" fillId="0" borderId="6" xfId="1" applyFont="1" applyBorder="1" applyAlignment="1">
      <alignment vertical="center"/>
    </xf>
    <xf numFmtId="0" fontId="7" fillId="0" borderId="6" xfId="1" applyFont="1" applyBorder="1" applyAlignment="1">
      <alignment horizontal="right" vertical="center"/>
    </xf>
    <xf numFmtId="0" fontId="7" fillId="0" borderId="6" xfId="1" applyFont="1" applyBorder="1" applyAlignment="1">
      <alignment horizontal="center" vertical="center"/>
    </xf>
    <xf numFmtId="0" fontId="0" fillId="0" borderId="0" xfId="0" applyFont="1" applyAlignment="1">
      <alignment horizontal="left" vertical="center" wrapText="1"/>
    </xf>
    <xf numFmtId="0" fontId="7" fillId="0" borderId="6" xfId="1" applyFont="1" applyFill="1" applyBorder="1" applyAlignment="1">
      <alignment horizontal="left"/>
    </xf>
    <xf numFmtId="0" fontId="7" fillId="0" borderId="6" xfId="1" applyFont="1" applyBorder="1" applyAlignment="1"/>
    <xf numFmtId="0" fontId="7" fillId="0" borderId="6" xfId="1" applyFont="1" applyBorder="1" applyAlignment="1">
      <alignment horizontal="right"/>
    </xf>
    <xf numFmtId="0" fontId="7" fillId="0" borderId="6" xfId="1" applyFont="1" applyBorder="1" applyAlignment="1">
      <alignment horizontal="center"/>
    </xf>
    <xf numFmtId="0" fontId="0" fillId="0" borderId="0" xfId="0" applyFont="1" applyAlignment="1">
      <alignment horizontal="left" wrapText="1"/>
    </xf>
    <xf numFmtId="0" fontId="0" fillId="0" borderId="0" xfId="0" applyAlignment="1">
      <alignment horizontal="left" wrapText="1"/>
    </xf>
    <xf numFmtId="0" fontId="7" fillId="0" borderId="0" xfId="1" applyFont="1" applyFill="1" applyBorder="1" applyAlignment="1">
      <alignment horizontal="left"/>
    </xf>
    <xf numFmtId="0" fontId="7" fillId="0" borderId="0" xfId="1" applyFont="1" applyBorder="1" applyAlignment="1"/>
    <xf numFmtId="0" fontId="7" fillId="0" borderId="0" xfId="1" applyFont="1" applyBorder="1" applyAlignment="1">
      <alignment horizontal="right"/>
    </xf>
    <xf numFmtId="0" fontId="7" fillId="0" borderId="0" xfId="1" applyFont="1" applyBorder="1" applyAlignment="1">
      <alignment horizontal="center"/>
    </xf>
    <xf numFmtId="0" fontId="3" fillId="0" borderId="6" xfId="1" applyFont="1" applyBorder="1" applyAlignment="1">
      <alignment horizontal="left" vertical="top" wrapText="1"/>
    </xf>
    <xf numFmtId="0" fontId="7" fillId="0" borderId="0" xfId="1" applyFont="1" applyBorder="1" applyAlignment="1">
      <alignment horizontal="left" vertical="center" wrapText="1"/>
    </xf>
    <xf numFmtId="0" fontId="0" fillId="3" borderId="0" xfId="13" applyFont="1" applyFill="1">
      <alignment horizontal="left" vertical="top" wrapText="1"/>
    </xf>
    <xf numFmtId="0" fontId="6" fillId="3" borderId="0" xfId="13" applyFill="1">
      <alignment horizontal="left" vertical="top" wrapText="1"/>
    </xf>
    <xf numFmtId="0" fontId="7" fillId="0" borderId="7" xfId="1" applyFont="1" applyBorder="1" applyAlignment="1">
      <alignment horizontal="left" vertical="center" wrapText="1"/>
    </xf>
    <xf numFmtId="0" fontId="6" fillId="3" borderId="0" xfId="13" applyFont="1" applyFill="1">
      <alignment horizontal="left" vertical="top" wrapText="1"/>
    </xf>
    <xf numFmtId="0" fontId="3" fillId="0" borderId="6" xfId="1" applyFont="1" applyBorder="1" applyAlignment="1">
      <alignment horizontal="left" wrapText="1"/>
    </xf>
    <xf numFmtId="0" fontId="2" fillId="0" borderId="0" xfId="1" applyBorder="1">
      <alignment vertical="center"/>
    </xf>
    <xf numFmtId="0" fontId="4" fillId="0" borderId="0" xfId="2"/>
    <xf numFmtId="0" fontId="0" fillId="0" borderId="1" xfId="17" applyFont="1" applyAlignment="1">
      <alignment horizontal="left" wrapText="1"/>
    </xf>
    <xf numFmtId="0" fontId="0" fillId="0" borderId="5" xfId="17" applyFont="1" applyBorder="1" applyAlignment="1">
      <alignment horizontal="left" wrapText="1"/>
    </xf>
    <xf numFmtId="0" fontId="7" fillId="0" borderId="7" xfId="1" applyFont="1" applyBorder="1" applyAlignment="1">
      <alignment horizontal="left" vertical="center"/>
    </xf>
  </cellXfs>
  <cellStyles count="21">
    <cellStyle name="Comma" xfId="7" builtinId="3" customBuiltin="1"/>
    <cellStyle name="Comma [0]" xfId="8" builtinId="6" customBuiltin="1"/>
    <cellStyle name="Currency" xfId="9" builtinId="4" customBuiltin="1"/>
    <cellStyle name="Currency [0]" xfId="10" builtinId="7" customBuiltin="1"/>
    <cellStyle name="Date" xfId="16"/>
    <cellStyle name="Explanatory Text" xfId="13" builtinId="53" customBuiltin="1"/>
    <cellStyle name="Followed Hyperlink" xfId="6" builtinId="9" customBuiltin="1"/>
    <cellStyle name="Heading 1" xfId="2" builtinId="16" customBuiltin="1"/>
    <cellStyle name="Heading 2" xfId="3" builtinId="17" customBuiltin="1"/>
    <cellStyle name="Heading 3" xfId="4" builtinId="18" customBuiltin="1"/>
    <cellStyle name="Hyperlink" xfId="5" builtinId="8" customBuiltin="1"/>
    <cellStyle name="Input" xfId="17" builtinId="20" customBuiltin="1"/>
    <cellStyle name="Normal" xfId="0" builtinId="0" customBuiltin="1"/>
    <cellStyle name="Note" xfId="18" builtinId="10" customBuiltin="1"/>
    <cellStyle name="Percent" xfId="11" builtinId="5" customBuiltin="1"/>
    <cellStyle name="Phone" xfId="15"/>
    <cellStyle name="Tax rate label" xfId="19"/>
    <cellStyle name="Title" xfId="1" builtinId="15" customBuiltin="1"/>
    <cellStyle name="Total" xfId="14" builtinId="25" customBuiltin="1"/>
    <cellStyle name="Warning Text" xfId="12" builtinId="11" customBuiltin="1"/>
    <cellStyle name="z Hidden Text" xfId="20"/>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theme="0" tint="-0.14999847407452621"/>
          <bgColor theme="0" tint="-0.14999847407452621"/>
        </patternFill>
      </fill>
    </dxf>
    <dxf>
      <fill>
        <patternFill patternType="none">
          <fgColor auto="1"/>
          <bgColor auto="1"/>
        </patternFill>
      </fill>
      <border>
        <top style="thin">
          <color theme="0" tint="-0.24994659260841701"/>
        </top>
        <bottom style="thin">
          <color theme="0" tint="-0.24994659260841701"/>
        </bottom>
      </border>
    </dxf>
    <dxf>
      <font>
        <b/>
        <color theme="1"/>
      </font>
    </dxf>
    <dxf>
      <font>
        <b/>
        <color theme="1"/>
      </font>
    </dxf>
    <dxf>
      <font>
        <b/>
        <color theme="1"/>
      </font>
      <border>
        <top style="thin">
          <color theme="1"/>
        </top>
        <bottom style="thin">
          <color theme="1"/>
        </bottom>
      </border>
    </dxf>
    <dxf>
      <font>
        <b/>
        <color theme="1"/>
      </font>
      <border>
        <bottom style="thin">
          <color theme="1"/>
        </bottom>
      </border>
    </dxf>
    <dxf>
      <font>
        <b val="0"/>
        <i val="0"/>
        <color theme="0"/>
      </font>
      <fill>
        <patternFill>
          <bgColor theme="0"/>
        </patternFill>
      </fill>
      <border diagonalUp="0" diagonalDown="0">
        <left/>
        <right/>
        <top/>
        <bottom/>
        <vertical/>
        <horizontal/>
      </border>
    </dxf>
    <dxf>
      <font>
        <b val="0"/>
        <i val="0"/>
        <color theme="0"/>
      </font>
      <fill>
        <patternFill>
          <bgColor theme="0"/>
        </patternFill>
      </fill>
      <border diagonalUp="0" diagonalDown="0">
        <left/>
        <right/>
        <top/>
        <bottom/>
        <vertical/>
        <horizontal/>
      </border>
    </dxf>
    <dxf>
      <border>
        <top style="thin">
          <color theme="0" tint="-0.24994659260841701"/>
        </top>
        <bottom style="thin">
          <color theme="0" tint="-0.24994659260841701"/>
        </bottom>
        <horizontal style="thin">
          <color theme="0" tint="-0.24994659260841701"/>
        </horizontal>
      </border>
    </dxf>
    <dxf>
      <font>
        <b val="0"/>
        <i val="0"/>
        <color theme="0"/>
      </font>
      <fill>
        <patternFill>
          <bgColor theme="0"/>
        </patternFill>
      </fill>
      <border diagonalUp="0" diagonalDown="0">
        <left/>
        <right/>
        <top/>
        <bottom/>
        <vertical/>
        <horizontal/>
      </border>
    </dxf>
    <dxf>
      <font>
        <b val="0"/>
        <i val="0"/>
        <color theme="1" tint="0.34998626667073579"/>
      </font>
      <fill>
        <patternFill>
          <bgColor theme="0"/>
        </patternFill>
      </fill>
      <border diagonalUp="0" diagonalDown="0">
        <left/>
        <right/>
        <top style="thin">
          <color theme="0" tint="-0.14996795556505021"/>
        </top>
        <bottom style="thin">
          <color theme="0" tint="-0.14996795556505021"/>
        </bottom>
        <vertical/>
        <horizontal style="thin">
          <color theme="0" tint="-0.14996795556505021"/>
        </horizontal>
      </border>
    </dxf>
    <dxf>
      <font>
        <b/>
        <i val="0"/>
        <color theme="1" tint="0.34998626667073579"/>
      </font>
      <fill>
        <patternFill patternType="solid">
          <fgColor theme="1"/>
          <bgColor theme="0"/>
        </patternFill>
      </fill>
      <border diagonalUp="0" diagonalDown="0">
        <left/>
        <right/>
        <top/>
        <bottom style="thin">
          <color theme="0" tint="-0.14996795556505021"/>
        </bottom>
        <vertical/>
        <horizontal style="thin">
          <color theme="0" tint="-0.14996795556505021"/>
        </horizontal>
      </border>
    </dxf>
  </dxfs>
  <tableStyles count="2" defaultTableStyle="ConstructionBidSheet_table1" defaultPivotStyle="PivotStyleLight16">
    <tableStyle name="ConstructionBidSheet_table1" pivot="0" count="6">
      <tableStyleElement type="headerRow" dxfId="33"/>
      <tableStyleElement type="totalRow" dxfId="32"/>
      <tableStyleElement type="lastColumn" dxfId="31"/>
      <tableStyleElement type="firstRowStripe" dxfId="30"/>
      <tableStyleElement type="lastHeaderCell" dxfId="29"/>
      <tableStyleElement type="lastTotalCell" dxfId="28"/>
    </tableStyle>
    <tableStyle name="Cost" pivot="0" count="6">
      <tableStyleElement type="headerRow" dxfId="27"/>
      <tableStyleElement type="totalRow" dxfId="26"/>
      <tableStyleElement type="firstColumn" dxfId="25"/>
      <tableStyleElement type="lastColumn" dxfId="24"/>
      <tableStyleElement type="firstRowStripe" dxfId="23"/>
      <tableStyleElement type="firstColumnStripe" dxfId="2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1288596</xdr:colOff>
      <xdr:row>0</xdr:row>
      <xdr:rowOff>114017</xdr:rowOff>
    </xdr:from>
    <xdr:to>
      <xdr:col>7</xdr:col>
      <xdr:colOff>414818</xdr:colOff>
      <xdr:row>1</xdr:row>
      <xdr:rowOff>217714</xdr:rowOff>
    </xdr:to>
    <xdr:pic>
      <xdr:nvPicPr>
        <xdr:cNvPr id="2" name="Logo Placehold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94096" y="114017"/>
          <a:ext cx="1466650" cy="607161"/>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ecatur">
  <a:themeElements>
    <a:clrScheme name="ConstructionBidSheet_colors">
      <a:dk1>
        <a:srgbClr val="000000"/>
      </a:dk1>
      <a:lt1>
        <a:srgbClr val="FFFFFF"/>
      </a:lt1>
      <a:dk2>
        <a:srgbClr val="000000"/>
      </a:dk2>
      <a:lt2>
        <a:srgbClr val="FFFFFF"/>
      </a:lt2>
      <a:accent1>
        <a:srgbClr val="E8B31C"/>
      </a:accent1>
      <a:accent2>
        <a:srgbClr val="499000"/>
      </a:accent2>
      <a:accent3>
        <a:srgbClr val="D94717"/>
      </a:accent3>
      <a:accent4>
        <a:srgbClr val="2374B8"/>
      </a:accent4>
      <a:accent5>
        <a:srgbClr val="E77712"/>
      </a:accent5>
      <a:accent6>
        <a:srgbClr val="7947A9"/>
      </a:accent6>
      <a:hlink>
        <a:srgbClr val="2374B8"/>
      </a:hlink>
      <a:folHlink>
        <a:srgbClr val="7947A9"/>
      </a:folHlink>
    </a:clrScheme>
    <a:fontScheme name="ConstructionBidSheet_fonts">
      <a:majorFont>
        <a:latin typeface="Impact"/>
        <a:ea typeface=""/>
        <a:cs typeface=""/>
      </a:majorFont>
      <a:minorFont>
        <a:latin typeface="Arial"/>
        <a:ea typeface=""/>
        <a:cs typeface=""/>
      </a:minorFont>
    </a:fontScheme>
    <a:fmtScheme name="Decatur">
      <a:fillStyleLst>
        <a:solidFill>
          <a:schemeClr val="phClr"/>
        </a:solidFill>
        <a:gradFill rotWithShape="1">
          <a:gsLst>
            <a:gs pos="0">
              <a:schemeClr val="phClr">
                <a:tint val="90000"/>
                <a:satMod val="110000"/>
              </a:schemeClr>
            </a:gs>
            <a:gs pos="47500">
              <a:schemeClr val="phClr">
                <a:tint val="53000"/>
                <a:satMod val="120000"/>
              </a:schemeClr>
            </a:gs>
            <a:gs pos="58500">
              <a:schemeClr val="phClr">
                <a:tint val="53000"/>
                <a:satMod val="120000"/>
              </a:schemeClr>
            </a:gs>
            <a:gs pos="100000">
              <a:schemeClr val="phClr">
                <a:tint val="90000"/>
                <a:satMod val="110000"/>
              </a:schemeClr>
            </a:gs>
          </a:gsLst>
          <a:lin ang="3600000" scaled="1"/>
        </a:gradFill>
        <a:gradFill rotWithShape="1">
          <a:gsLst>
            <a:gs pos="0">
              <a:schemeClr val="phClr">
                <a:shade val="54000"/>
                <a:satMod val="105000"/>
              </a:schemeClr>
            </a:gs>
            <a:gs pos="47500">
              <a:schemeClr val="phClr">
                <a:shade val="88000"/>
                <a:satMod val="105000"/>
              </a:schemeClr>
            </a:gs>
            <a:gs pos="58500">
              <a:schemeClr val="phClr">
                <a:shade val="88000"/>
                <a:satMod val="105000"/>
              </a:schemeClr>
            </a:gs>
            <a:gs pos="100000">
              <a:schemeClr val="phClr">
                <a:shade val="54000"/>
                <a:satMod val="105000"/>
              </a:schemeClr>
            </a:gs>
          </a:gsLst>
          <a:lin ang="3600000" scaled="1"/>
        </a:gradFill>
      </a:fillStyleLst>
      <a:lnStyleLst>
        <a:ln w="10000" cap="flat" cmpd="sng" algn="ctr">
          <a:solidFill>
            <a:schemeClr val="phClr"/>
          </a:solidFill>
          <a:prstDash val="solid"/>
        </a:ln>
        <a:ln w="2825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3600000" algn="r" rotWithShape="0">
              <a:srgbClr val="000000">
                <a:alpha val="30000"/>
              </a:srgbClr>
            </a:outerShdw>
          </a:effectLst>
        </a:effectStyle>
        <a:effectStyle>
          <a:effectLst>
            <a:outerShdw blurRad="63500" dist="25400" dir="3600000" algn="r" rotWithShape="0">
              <a:srgbClr val="000000">
                <a:alpha val="36000"/>
              </a:srgbClr>
            </a:outerShdw>
          </a:effectLst>
          <a:scene3d>
            <a:camera prst="orthographicFront">
              <a:rot lat="0" lon="0" rev="0"/>
            </a:camera>
            <a:lightRig rig="harsh" dir="tl">
              <a:rot lat="0" lon="0" rev="9000000"/>
            </a:lightRig>
          </a:scene3d>
          <a:sp3d prstMaterial="flat">
            <a:bevelT w="38100" h="50800" prst="softRound"/>
          </a:sp3d>
        </a:effectStyle>
        <a:effectStyle>
          <a:effectLst>
            <a:outerShdw blurRad="76200" dist="38100" dir="3600000" algn="r" rotWithShape="0">
              <a:srgbClr val="000000">
                <a:alpha val="60000"/>
              </a:srgbClr>
            </a:outerShdw>
          </a:effectLst>
          <a:scene3d>
            <a:camera prst="orthographicFront">
              <a:rot lat="0" lon="0" rev="0"/>
            </a:camera>
            <a:lightRig rig="harsh" dir="tl">
              <a:rot lat="0" lon="0" rev="9000000"/>
            </a:lightRig>
          </a:scene3d>
          <a:sp3d contourW="44450" prstMaterial="flat">
            <a:bevelT w="38100" h="50800" prst="softRound"/>
            <a:contourClr>
              <a:schemeClr val="phClr">
                <a:tint val="5"/>
                <a:satMod val="130000"/>
              </a:schemeClr>
            </a:contourClr>
          </a:sp3d>
        </a:effectStyle>
      </a:effectStyleLst>
      <a:bgFillStyleLst>
        <a:solidFill>
          <a:schemeClr val="phClr"/>
        </a:solidFill>
        <a:gradFill rotWithShape="1">
          <a:gsLst>
            <a:gs pos="0">
              <a:schemeClr val="phClr">
                <a:tint val="100000"/>
                <a:shade val="52000"/>
                <a:satMod val="105000"/>
              </a:schemeClr>
            </a:gs>
            <a:gs pos="47500">
              <a:schemeClr val="phClr">
                <a:tint val="90000"/>
                <a:shade val="89000"/>
                <a:satMod val="105000"/>
              </a:schemeClr>
            </a:gs>
            <a:gs pos="58500">
              <a:schemeClr val="phClr">
                <a:tint val="85000"/>
                <a:shade val="89000"/>
                <a:satMod val="105000"/>
              </a:schemeClr>
            </a:gs>
            <a:gs pos="100000">
              <a:schemeClr val="phClr">
                <a:tint val="100000"/>
                <a:shade val="52000"/>
                <a:satMod val="105000"/>
              </a:schemeClr>
            </a:gs>
          </a:gsLst>
          <a:lin ang="3600000" scaled="0"/>
        </a:gradFill>
        <a:blipFill rotWithShape="1">
          <a:blip xmlns:r="http://schemas.openxmlformats.org/officeDocument/2006/relationships" r:embed="rId1">
            <a:duotone>
              <a:schemeClr val="phClr">
                <a:tint val="98000"/>
              </a:schemeClr>
              <a:schemeClr val="phClr">
                <a:shade val="85000"/>
                <a:satMod val="120000"/>
              </a:schemeClr>
            </a:duotone>
          </a:blip>
          <a:tile tx="0" ty="0" sx="52000" sy="52000" flip="none" algn="tl"/>
        </a:blipFill>
      </a:bgFillStyleLst>
    </a:fmtScheme>
  </a:themeElements>
  <a:objectDefaults>
    <a:spDef>
      <a:spPr>
        <a:noFill/>
        <a:ln w="28575">
          <a:solidFill>
            <a:schemeClr val="accent1"/>
          </a:solidFill>
        </a:ln>
        <a:effectLst/>
      </a:spPr>
      <a:bodyPr vertOverflow="clip" horzOverflow="clip" rtlCol="0" anchor="ctr"/>
      <a:lstStyle>
        <a:defPPr algn="l">
          <a:defRPr sz="1000" b="1"/>
        </a:defPPr>
      </a:lstStyle>
      <a:style>
        <a:lnRef idx="1">
          <a:schemeClr val="accent2"/>
        </a:lnRef>
        <a:fillRef idx="2">
          <a:schemeClr val="accent2"/>
        </a:fillRef>
        <a:effectRef idx="1">
          <a:schemeClr val="accent2"/>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A1:H83"/>
  <sheetViews>
    <sheetView showGridLines="0" tabSelected="1" zoomScale="85" zoomScaleNormal="85" zoomScaleSheetLayoutView="40" workbookViewId="0">
      <selection activeCell="I3" sqref="I3"/>
    </sheetView>
  </sheetViews>
  <sheetFormatPr defaultRowHeight="30" customHeight="1" x14ac:dyDescent="0.3"/>
  <cols>
    <col min="1" max="1" width="4.75" style="6" customWidth="1"/>
    <col min="2" max="2" width="5.25" style="9" customWidth="1"/>
    <col min="3" max="3" width="20.58203125" customWidth="1"/>
    <col min="4" max="4" width="30.58203125" customWidth="1"/>
    <col min="5" max="5" width="2.58203125" customWidth="1"/>
    <col min="6" max="6" width="20.58203125" customWidth="1"/>
    <col min="7" max="7" width="30.58203125" customWidth="1"/>
    <col min="8" max="8" width="7.58203125" customWidth="1"/>
  </cols>
  <sheetData>
    <row r="1" spans="2:8" ht="39.75" customHeight="1" x14ac:dyDescent="0.3">
      <c r="C1" s="40" t="s">
        <v>45</v>
      </c>
      <c r="D1" s="40"/>
      <c r="E1" s="40"/>
      <c r="F1" s="40"/>
      <c r="G1" s="7"/>
    </row>
    <row r="2" spans="2:8" s="6" customFormat="1" ht="28.5" thickBot="1" x14ac:dyDescent="0.35">
      <c r="B2" s="10"/>
      <c r="C2" s="11" t="s">
        <v>6</v>
      </c>
      <c r="D2" s="12"/>
      <c r="E2" s="12"/>
      <c r="F2" s="12"/>
      <c r="G2" s="12"/>
      <c r="H2" s="12"/>
    </row>
    <row r="3" spans="2:8" ht="35.15" customHeight="1" thickTop="1" x14ac:dyDescent="0.4">
      <c r="C3" s="41" t="s">
        <v>7</v>
      </c>
      <c r="D3" s="41"/>
      <c r="F3" s="41"/>
      <c r="G3" s="41"/>
    </row>
    <row r="4" spans="2:8" ht="38.25" customHeight="1" x14ac:dyDescent="0.3">
      <c r="C4" s="6" t="s">
        <v>5</v>
      </c>
      <c r="D4" s="42"/>
      <c r="E4" s="42"/>
      <c r="F4" s="42"/>
      <c r="G4" s="42"/>
    </row>
    <row r="5" spans="2:8" ht="38.25" customHeight="1" x14ac:dyDescent="0.3">
      <c r="C5" t="s">
        <v>0</v>
      </c>
      <c r="D5" s="43"/>
      <c r="E5" s="43"/>
      <c r="F5" s="43"/>
      <c r="G5" s="43"/>
    </row>
    <row r="6" spans="2:8" ht="38.25" customHeight="1" x14ac:dyDescent="0.3">
      <c r="C6" t="s">
        <v>1</v>
      </c>
      <c r="D6" s="2"/>
      <c r="E6" s="1"/>
      <c r="F6" s="6" t="s">
        <v>2</v>
      </c>
      <c r="G6" s="3"/>
    </row>
    <row r="7" spans="2:8" ht="40.5" customHeight="1" x14ac:dyDescent="0.3">
      <c r="C7" s="6" t="s">
        <v>8</v>
      </c>
      <c r="D7" s="8" t="s">
        <v>9</v>
      </c>
      <c r="E7" s="1"/>
      <c r="F7" t="s">
        <v>4</v>
      </c>
      <c r="G7" s="4"/>
    </row>
    <row r="8" spans="2:8" s="27" customFormat="1" ht="42" customHeight="1" thickBot="1" x14ac:dyDescent="0.35">
      <c r="B8" s="23">
        <v>1</v>
      </c>
      <c r="C8" s="24" t="s">
        <v>11</v>
      </c>
      <c r="D8" s="24"/>
      <c r="E8" s="24"/>
      <c r="F8" s="24"/>
      <c r="G8" s="25" t="s">
        <v>10</v>
      </c>
      <c r="H8" s="26">
        <v>8</v>
      </c>
    </row>
    <row r="9" spans="2:8" s="14" customFormat="1" ht="33" customHeight="1" thickTop="1" x14ac:dyDescent="0.3">
      <c r="B9" s="16">
        <v>1.1000000000000001</v>
      </c>
      <c r="C9" s="44" t="s">
        <v>12</v>
      </c>
      <c r="D9" s="44"/>
      <c r="E9" s="44"/>
      <c r="F9" s="44"/>
      <c r="G9" s="44"/>
      <c r="H9" s="15">
        <v>3</v>
      </c>
    </row>
    <row r="10" spans="2:8" s="6" customFormat="1" ht="150" customHeight="1" x14ac:dyDescent="0.3">
      <c r="B10" s="13"/>
      <c r="C10" s="38" t="s">
        <v>15</v>
      </c>
      <c r="D10" s="38"/>
      <c r="E10" s="38"/>
      <c r="F10" s="38"/>
      <c r="G10" s="38"/>
    </row>
    <row r="11" spans="2:8" s="6" customFormat="1" ht="14" x14ac:dyDescent="0.3">
      <c r="B11" s="13"/>
    </row>
    <row r="12" spans="2:8" s="14" customFormat="1" ht="33" customHeight="1" x14ac:dyDescent="0.3">
      <c r="B12" s="16">
        <v>1.2</v>
      </c>
      <c r="C12" s="34" t="s">
        <v>13</v>
      </c>
      <c r="D12" s="34"/>
      <c r="E12" s="34"/>
      <c r="F12" s="34"/>
      <c r="G12" s="34"/>
      <c r="H12" s="15">
        <v>3</v>
      </c>
    </row>
    <row r="13" spans="2:8" s="6" customFormat="1" ht="150" customHeight="1" x14ac:dyDescent="0.3">
      <c r="B13" s="13"/>
      <c r="C13" s="35" t="s">
        <v>15</v>
      </c>
      <c r="D13" s="36"/>
      <c r="E13" s="36"/>
      <c r="F13" s="36"/>
      <c r="G13" s="36"/>
    </row>
    <row r="14" spans="2:8" s="6" customFormat="1" ht="14" x14ac:dyDescent="0.3">
      <c r="B14" s="13"/>
    </row>
    <row r="15" spans="2:8" s="14" customFormat="1" ht="53.25" customHeight="1" x14ac:dyDescent="0.3">
      <c r="B15" s="16">
        <v>1.3</v>
      </c>
      <c r="C15" s="34" t="s">
        <v>14</v>
      </c>
      <c r="D15" s="34"/>
      <c r="E15" s="34"/>
      <c r="F15" s="34"/>
      <c r="G15" s="34"/>
      <c r="H15" s="15">
        <v>2</v>
      </c>
    </row>
    <row r="16" spans="2:8" ht="150" customHeight="1" x14ac:dyDescent="0.3">
      <c r="B16" s="13"/>
      <c r="C16" s="35" t="s">
        <v>15</v>
      </c>
      <c r="D16" s="36"/>
      <c r="E16" s="36"/>
      <c r="F16" s="36"/>
      <c r="G16" s="36"/>
    </row>
    <row r="17" spans="1:8" s="6" customFormat="1" ht="14" x14ac:dyDescent="0.3">
      <c r="A17" s="28"/>
      <c r="B17" s="13"/>
      <c r="C17" s="28"/>
      <c r="D17" s="28"/>
      <c r="E17" s="28"/>
      <c r="F17" s="28"/>
      <c r="G17" s="28"/>
      <c r="H17" s="28"/>
    </row>
    <row r="18" spans="1:8" s="17" customFormat="1" ht="27.75" customHeight="1" x14ac:dyDescent="0.3">
      <c r="A18" s="27"/>
      <c r="B18" s="29">
        <v>2</v>
      </c>
      <c r="C18" s="30" t="s">
        <v>16</v>
      </c>
      <c r="D18" s="30"/>
      <c r="E18" s="30"/>
      <c r="F18" s="30"/>
      <c r="G18" s="31" t="s">
        <v>10</v>
      </c>
      <c r="H18" s="32">
        <v>6</v>
      </c>
    </row>
    <row r="19" spans="1:8" s="17" customFormat="1" ht="46.5" customHeight="1" thickBot="1" x14ac:dyDescent="0.35">
      <c r="B19" s="18"/>
      <c r="C19" s="39" t="s">
        <v>37</v>
      </c>
      <c r="D19" s="39"/>
      <c r="E19" s="39"/>
      <c r="F19" s="39"/>
      <c r="G19" s="39"/>
      <c r="H19" s="21"/>
    </row>
    <row r="20" spans="1:8" s="14" customFormat="1" ht="66.75" customHeight="1" thickTop="1" x14ac:dyDescent="0.3">
      <c r="B20" s="16">
        <v>2.1</v>
      </c>
      <c r="C20" s="37" t="s">
        <v>38</v>
      </c>
      <c r="D20" s="37"/>
      <c r="E20" s="37"/>
      <c r="F20" s="37"/>
      <c r="G20" s="37"/>
      <c r="H20" s="15">
        <v>3</v>
      </c>
    </row>
    <row r="21" spans="1:8" s="6" customFormat="1" ht="150" customHeight="1" x14ac:dyDescent="0.3">
      <c r="B21" s="13"/>
      <c r="C21" s="35" t="s">
        <v>15</v>
      </c>
      <c r="D21" s="36"/>
      <c r="E21" s="36"/>
      <c r="F21" s="36"/>
      <c r="G21" s="36"/>
    </row>
    <row r="22" spans="1:8" s="6" customFormat="1" ht="14" x14ac:dyDescent="0.3">
      <c r="B22" s="13"/>
    </row>
    <row r="23" spans="1:8" s="14" customFormat="1" ht="60.75" customHeight="1" x14ac:dyDescent="0.3">
      <c r="B23" s="16">
        <v>2.2000000000000002</v>
      </c>
      <c r="C23" s="34" t="s">
        <v>39</v>
      </c>
      <c r="D23" s="34"/>
      <c r="E23" s="34"/>
      <c r="F23" s="34"/>
      <c r="G23" s="34"/>
      <c r="H23" s="15">
        <v>2</v>
      </c>
    </row>
    <row r="24" spans="1:8" s="6" customFormat="1" ht="150" customHeight="1" x14ac:dyDescent="0.3">
      <c r="B24" s="13"/>
      <c r="C24" s="35" t="s">
        <v>15</v>
      </c>
      <c r="D24" s="36"/>
      <c r="E24" s="36"/>
      <c r="F24" s="36"/>
      <c r="G24" s="36"/>
    </row>
    <row r="25" spans="1:8" s="6" customFormat="1" ht="14" x14ac:dyDescent="0.3">
      <c r="B25" s="13"/>
    </row>
    <row r="26" spans="1:8" s="14" customFormat="1" ht="42" customHeight="1" x14ac:dyDescent="0.3">
      <c r="B26" s="16">
        <v>2.2999999999999998</v>
      </c>
      <c r="C26" s="34" t="s">
        <v>17</v>
      </c>
      <c r="D26" s="34"/>
      <c r="E26" s="34"/>
      <c r="F26" s="34"/>
      <c r="G26" s="34"/>
      <c r="H26" s="15">
        <v>1</v>
      </c>
    </row>
    <row r="27" spans="1:8" s="6" customFormat="1" ht="150" customHeight="1" x14ac:dyDescent="0.3">
      <c r="B27" s="13"/>
      <c r="C27" s="35" t="s">
        <v>15</v>
      </c>
      <c r="D27" s="36"/>
      <c r="E27" s="36"/>
      <c r="F27" s="36"/>
      <c r="G27" s="36"/>
    </row>
    <row r="28" spans="1:8" s="6" customFormat="1" ht="14" x14ac:dyDescent="0.3">
      <c r="B28" s="13"/>
    </row>
    <row r="29" spans="1:8" s="27" customFormat="1" ht="35.25" customHeight="1" x14ac:dyDescent="0.3">
      <c r="B29" s="29">
        <v>3</v>
      </c>
      <c r="C29" s="30" t="s">
        <v>41</v>
      </c>
      <c r="D29" s="30"/>
      <c r="E29" s="30"/>
      <c r="F29" s="30"/>
      <c r="G29" s="31" t="s">
        <v>10</v>
      </c>
      <c r="H29" s="32">
        <v>10</v>
      </c>
    </row>
    <row r="30" spans="1:8" s="17" customFormat="1" ht="22.5" customHeight="1" thickBot="1" x14ac:dyDescent="0.35">
      <c r="B30" s="18"/>
      <c r="C30" s="33" t="s">
        <v>18</v>
      </c>
      <c r="D30" s="33"/>
      <c r="E30" s="33"/>
      <c r="F30" s="33"/>
      <c r="G30" s="33"/>
      <c r="H30" s="21"/>
    </row>
    <row r="31" spans="1:8" s="14" customFormat="1" ht="51" customHeight="1" thickTop="1" x14ac:dyDescent="0.3">
      <c r="B31" s="16">
        <v>3.1</v>
      </c>
      <c r="C31" s="37" t="s">
        <v>19</v>
      </c>
      <c r="D31" s="37"/>
      <c r="E31" s="37"/>
      <c r="F31" s="37"/>
      <c r="G31" s="37"/>
      <c r="H31" s="15">
        <v>1</v>
      </c>
    </row>
    <row r="32" spans="1:8" s="6" customFormat="1" ht="150" customHeight="1" x14ac:dyDescent="0.3">
      <c r="B32" s="13"/>
      <c r="C32" s="35" t="s">
        <v>15</v>
      </c>
      <c r="D32" s="36"/>
      <c r="E32" s="36"/>
      <c r="F32" s="36"/>
      <c r="G32" s="36"/>
    </row>
    <row r="33" spans="2:8" s="6" customFormat="1" ht="14" x14ac:dyDescent="0.3">
      <c r="B33" s="13"/>
    </row>
    <row r="34" spans="2:8" s="14" customFormat="1" ht="51" customHeight="1" x14ac:dyDescent="0.3">
      <c r="B34" s="16">
        <v>3.2</v>
      </c>
      <c r="C34" s="34" t="s">
        <v>20</v>
      </c>
      <c r="D34" s="34"/>
      <c r="E34" s="34"/>
      <c r="F34" s="34"/>
      <c r="G34" s="34"/>
      <c r="H34" s="15">
        <v>4</v>
      </c>
    </row>
    <row r="35" spans="2:8" s="6" customFormat="1" ht="150" customHeight="1" x14ac:dyDescent="0.3">
      <c r="B35" s="13"/>
      <c r="C35" s="35" t="s">
        <v>15</v>
      </c>
      <c r="D35" s="36"/>
      <c r="E35" s="36"/>
      <c r="F35" s="36"/>
      <c r="G35" s="36"/>
    </row>
    <row r="36" spans="2:8" s="6" customFormat="1" ht="14" x14ac:dyDescent="0.3">
      <c r="B36" s="13"/>
    </row>
    <row r="37" spans="2:8" s="14" customFormat="1" ht="59.25" customHeight="1" x14ac:dyDescent="0.3">
      <c r="B37" s="16">
        <v>3.3</v>
      </c>
      <c r="C37" s="34" t="s">
        <v>21</v>
      </c>
      <c r="D37" s="34"/>
      <c r="E37" s="34"/>
      <c r="F37" s="34"/>
      <c r="G37" s="34"/>
      <c r="H37" s="15">
        <v>2</v>
      </c>
    </row>
    <row r="38" spans="2:8" s="6" customFormat="1" ht="150" customHeight="1" x14ac:dyDescent="0.3">
      <c r="B38" s="13"/>
      <c r="C38" s="35" t="s">
        <v>15</v>
      </c>
      <c r="D38" s="36"/>
      <c r="E38" s="36"/>
      <c r="F38" s="36"/>
      <c r="G38" s="36"/>
    </row>
    <row r="39" spans="2:8" s="6" customFormat="1" ht="14" x14ac:dyDescent="0.3">
      <c r="B39" s="13"/>
    </row>
    <row r="40" spans="2:8" s="14" customFormat="1" ht="72.75" customHeight="1" x14ac:dyDescent="0.3">
      <c r="B40" s="16">
        <v>3.4</v>
      </c>
      <c r="C40" s="34" t="s">
        <v>22</v>
      </c>
      <c r="D40" s="34"/>
      <c r="E40" s="34"/>
      <c r="F40" s="34"/>
      <c r="G40" s="34"/>
      <c r="H40" s="15">
        <v>3</v>
      </c>
    </row>
    <row r="41" spans="2:8" s="6" customFormat="1" ht="150" customHeight="1" x14ac:dyDescent="0.3">
      <c r="B41" s="13"/>
      <c r="C41" s="35" t="s">
        <v>15</v>
      </c>
      <c r="D41" s="36"/>
      <c r="E41" s="36"/>
      <c r="F41" s="36"/>
      <c r="G41" s="36"/>
    </row>
    <row r="42" spans="2:8" s="6" customFormat="1" ht="14" x14ac:dyDescent="0.3">
      <c r="B42" s="13"/>
    </row>
    <row r="43" spans="2:8" s="27" customFormat="1" ht="35.25" customHeight="1" x14ac:dyDescent="0.3">
      <c r="B43" s="29">
        <v>4</v>
      </c>
      <c r="C43" s="30" t="s">
        <v>23</v>
      </c>
      <c r="D43" s="30"/>
      <c r="E43" s="30"/>
      <c r="F43" s="30"/>
      <c r="G43" s="31" t="s">
        <v>10</v>
      </c>
      <c r="H43" s="32">
        <v>20</v>
      </c>
    </row>
    <row r="44" spans="2:8" s="17" customFormat="1" ht="42.75" customHeight="1" thickBot="1" x14ac:dyDescent="0.35">
      <c r="B44" s="18"/>
      <c r="C44" s="39" t="s">
        <v>24</v>
      </c>
      <c r="D44" s="39"/>
      <c r="E44" s="39"/>
      <c r="F44" s="39"/>
      <c r="G44" s="39"/>
      <c r="H44" s="21"/>
    </row>
    <row r="45" spans="2:8" s="14" customFormat="1" ht="51" customHeight="1" thickTop="1" x14ac:dyDescent="0.3">
      <c r="B45" s="16">
        <v>4.0999999999999996</v>
      </c>
      <c r="C45" s="37" t="s">
        <v>25</v>
      </c>
      <c r="D45" s="37"/>
      <c r="E45" s="37"/>
      <c r="F45" s="37"/>
      <c r="G45" s="37"/>
      <c r="H45" s="15">
        <v>3</v>
      </c>
    </row>
    <row r="46" spans="2:8" s="6" customFormat="1" ht="150" customHeight="1" x14ac:dyDescent="0.3">
      <c r="B46" s="13"/>
      <c r="C46" s="35" t="s">
        <v>15</v>
      </c>
      <c r="D46" s="36"/>
      <c r="E46" s="36"/>
      <c r="F46" s="36"/>
      <c r="G46" s="36"/>
    </row>
    <row r="47" spans="2:8" s="6" customFormat="1" ht="14" x14ac:dyDescent="0.3">
      <c r="B47" s="13"/>
    </row>
    <row r="48" spans="2:8" s="14" customFormat="1" ht="52.5" customHeight="1" x14ac:dyDescent="0.3">
      <c r="B48" s="16">
        <v>4.2</v>
      </c>
      <c r="C48" s="34" t="s">
        <v>26</v>
      </c>
      <c r="D48" s="34"/>
      <c r="E48" s="34"/>
      <c r="F48" s="34"/>
      <c r="G48" s="34"/>
      <c r="H48" s="15">
        <v>3</v>
      </c>
    </row>
    <row r="49" spans="2:8" s="6" customFormat="1" ht="150" customHeight="1" x14ac:dyDescent="0.3">
      <c r="B49" s="13"/>
      <c r="C49" s="35" t="s">
        <v>15</v>
      </c>
      <c r="D49" s="36"/>
      <c r="E49" s="36"/>
      <c r="F49" s="36"/>
      <c r="G49" s="36"/>
    </row>
    <row r="50" spans="2:8" s="6" customFormat="1" ht="14" x14ac:dyDescent="0.3">
      <c r="B50" s="13"/>
    </row>
    <row r="51" spans="2:8" s="14" customFormat="1" ht="36.75" customHeight="1" x14ac:dyDescent="0.3">
      <c r="B51" s="16">
        <v>4.3</v>
      </c>
      <c r="C51" s="34" t="s">
        <v>28</v>
      </c>
      <c r="D51" s="34"/>
      <c r="E51" s="34"/>
      <c r="F51" s="34"/>
      <c r="G51" s="34"/>
      <c r="H51" s="15">
        <v>3</v>
      </c>
    </row>
    <row r="52" spans="2:8" s="6" customFormat="1" ht="150" customHeight="1" x14ac:dyDescent="0.3">
      <c r="B52" s="13"/>
      <c r="C52" s="35" t="s">
        <v>15</v>
      </c>
      <c r="D52" s="36"/>
      <c r="E52" s="36"/>
      <c r="F52" s="36"/>
      <c r="G52" s="36"/>
    </row>
    <row r="53" spans="2:8" s="6" customFormat="1" ht="14" x14ac:dyDescent="0.3">
      <c r="B53" s="13"/>
    </row>
    <row r="54" spans="2:8" s="14" customFormat="1" ht="47.25" customHeight="1" x14ac:dyDescent="0.3">
      <c r="B54" s="16">
        <v>4.4000000000000004</v>
      </c>
      <c r="C54" s="34" t="s">
        <v>29</v>
      </c>
      <c r="D54" s="34"/>
      <c r="E54" s="34"/>
      <c r="F54" s="34"/>
      <c r="G54" s="34"/>
      <c r="H54" s="15">
        <v>3</v>
      </c>
    </row>
    <row r="55" spans="2:8" s="6" customFormat="1" ht="150" customHeight="1" x14ac:dyDescent="0.3">
      <c r="B55" s="13"/>
      <c r="C55" s="35" t="s">
        <v>15</v>
      </c>
      <c r="D55" s="36"/>
      <c r="E55" s="36"/>
      <c r="F55" s="36"/>
      <c r="G55" s="36"/>
    </row>
    <row r="56" spans="2:8" s="6" customFormat="1" ht="14" x14ac:dyDescent="0.3">
      <c r="B56" s="13"/>
    </row>
    <row r="57" spans="2:8" s="14" customFormat="1" ht="47.25" customHeight="1" x14ac:dyDescent="0.3">
      <c r="B57" s="16">
        <v>4.5</v>
      </c>
      <c r="C57" s="34" t="s">
        <v>30</v>
      </c>
      <c r="D57" s="34"/>
      <c r="E57" s="34"/>
      <c r="F57" s="34"/>
      <c r="G57" s="34"/>
      <c r="H57" s="15">
        <v>3</v>
      </c>
    </row>
    <row r="58" spans="2:8" s="6" customFormat="1" ht="150" customHeight="1" x14ac:dyDescent="0.3">
      <c r="B58" s="13"/>
      <c r="C58" s="35" t="s">
        <v>15</v>
      </c>
      <c r="D58" s="36"/>
      <c r="E58" s="36"/>
      <c r="F58" s="36"/>
      <c r="G58" s="36"/>
    </row>
    <row r="59" spans="2:8" s="6" customFormat="1" ht="14" x14ac:dyDescent="0.3">
      <c r="B59" s="13"/>
    </row>
    <row r="60" spans="2:8" s="14" customFormat="1" ht="47.25" customHeight="1" x14ac:dyDescent="0.3">
      <c r="B60" s="16">
        <v>4.5999999999999996</v>
      </c>
      <c r="C60" s="34" t="s">
        <v>31</v>
      </c>
      <c r="D60" s="34"/>
      <c r="E60" s="34"/>
      <c r="F60" s="34"/>
      <c r="G60" s="34"/>
      <c r="H60" s="15">
        <v>3</v>
      </c>
    </row>
    <row r="61" spans="2:8" s="6" customFormat="1" ht="150" customHeight="1" x14ac:dyDescent="0.3">
      <c r="B61" s="13"/>
      <c r="C61" s="35" t="s">
        <v>15</v>
      </c>
      <c r="D61" s="36"/>
      <c r="E61" s="36"/>
      <c r="F61" s="36"/>
      <c r="G61" s="36"/>
    </row>
    <row r="62" spans="2:8" s="6" customFormat="1" ht="14" x14ac:dyDescent="0.3">
      <c r="B62" s="13"/>
    </row>
    <row r="63" spans="2:8" s="14" customFormat="1" ht="47.25" customHeight="1" x14ac:dyDescent="0.3">
      <c r="B63" s="16">
        <v>4.7</v>
      </c>
      <c r="C63" s="34" t="s">
        <v>40</v>
      </c>
      <c r="D63" s="34"/>
      <c r="E63" s="34"/>
      <c r="F63" s="34"/>
      <c r="G63" s="34"/>
      <c r="H63" s="15">
        <v>2</v>
      </c>
    </row>
    <row r="64" spans="2:8" s="6" customFormat="1" ht="150" customHeight="1" x14ac:dyDescent="0.3">
      <c r="B64" s="13"/>
      <c r="C64" s="35" t="s">
        <v>15</v>
      </c>
      <c r="D64" s="36"/>
      <c r="E64" s="36"/>
      <c r="F64" s="36"/>
      <c r="G64" s="36"/>
    </row>
    <row r="65" spans="2:8" s="6" customFormat="1" ht="14" x14ac:dyDescent="0.3">
      <c r="B65" s="13"/>
    </row>
    <row r="66" spans="2:8" s="27" customFormat="1" ht="27" customHeight="1" x14ac:dyDescent="0.3">
      <c r="B66" s="29">
        <v>5</v>
      </c>
      <c r="C66" s="30" t="s">
        <v>32</v>
      </c>
      <c r="D66" s="30"/>
      <c r="E66" s="30"/>
      <c r="F66" s="30"/>
      <c r="G66" s="31" t="s">
        <v>10</v>
      </c>
      <c r="H66" s="32">
        <v>10</v>
      </c>
    </row>
    <row r="67" spans="2:8" s="17" customFormat="1" ht="55.5" customHeight="1" thickBot="1" x14ac:dyDescent="0.35">
      <c r="B67" s="18"/>
      <c r="C67" s="33" t="s">
        <v>33</v>
      </c>
      <c r="D67" s="33"/>
      <c r="E67" s="33"/>
      <c r="F67" s="33"/>
      <c r="G67" s="33"/>
      <c r="H67" s="21"/>
    </row>
    <row r="68" spans="2:8" s="14" customFormat="1" ht="40.5" customHeight="1" thickTop="1" x14ac:dyDescent="0.3">
      <c r="B68" s="16">
        <v>5.0999999999999996</v>
      </c>
      <c r="C68" s="34" t="s">
        <v>34</v>
      </c>
      <c r="D68" s="34"/>
      <c r="E68" s="34"/>
      <c r="F68" s="34"/>
      <c r="G68" s="34"/>
      <c r="H68" s="15">
        <v>5</v>
      </c>
    </row>
    <row r="69" spans="2:8" s="6" customFormat="1" ht="150" customHeight="1" x14ac:dyDescent="0.3">
      <c r="B69" s="13"/>
      <c r="C69" s="38" t="s">
        <v>15</v>
      </c>
      <c r="D69" s="38"/>
      <c r="E69" s="38"/>
      <c r="F69" s="38"/>
      <c r="G69" s="38"/>
    </row>
    <row r="70" spans="2:8" s="6" customFormat="1" ht="14" x14ac:dyDescent="0.3">
      <c r="B70" s="13"/>
    </row>
    <row r="71" spans="2:8" s="14" customFormat="1" ht="50.25" customHeight="1" x14ac:dyDescent="0.3">
      <c r="B71" s="16">
        <v>5.2</v>
      </c>
      <c r="C71" s="34" t="s">
        <v>35</v>
      </c>
      <c r="D71" s="34"/>
      <c r="E71" s="34"/>
      <c r="F71" s="34"/>
      <c r="G71" s="34"/>
      <c r="H71" s="15">
        <v>5</v>
      </c>
    </row>
    <row r="72" spans="2:8" s="6" customFormat="1" ht="150" customHeight="1" x14ac:dyDescent="0.3">
      <c r="B72" s="13"/>
      <c r="C72" s="35" t="s">
        <v>15</v>
      </c>
      <c r="D72" s="36"/>
      <c r="E72" s="36"/>
      <c r="F72" s="36"/>
      <c r="G72" s="36"/>
    </row>
    <row r="73" spans="2:8" ht="19.5" customHeight="1" x14ac:dyDescent="0.3"/>
    <row r="74" spans="2:8" s="22" customFormat="1" ht="38.25" customHeight="1" thickBot="1" x14ac:dyDescent="0.35">
      <c r="B74" s="18">
        <v>6</v>
      </c>
      <c r="C74" s="19" t="s">
        <v>42</v>
      </c>
      <c r="D74" s="19"/>
      <c r="E74" s="19"/>
      <c r="F74" s="19"/>
      <c r="G74" s="20" t="s">
        <v>10</v>
      </c>
      <c r="H74" s="21">
        <v>16</v>
      </c>
    </row>
    <row r="75" spans="2:8" s="14" customFormat="1" ht="54.75" customHeight="1" thickTop="1" x14ac:dyDescent="0.3">
      <c r="B75" s="16">
        <v>6.1</v>
      </c>
      <c r="C75" s="37" t="s">
        <v>36</v>
      </c>
      <c r="D75" s="37"/>
      <c r="E75" s="37"/>
      <c r="F75" s="37"/>
      <c r="G75" s="37"/>
      <c r="H75" s="15">
        <v>6</v>
      </c>
    </row>
    <row r="76" spans="2:8" s="6" customFormat="1" ht="150" customHeight="1" x14ac:dyDescent="0.3">
      <c r="B76" s="13"/>
      <c r="C76" s="38" t="s">
        <v>15</v>
      </c>
      <c r="D76" s="38"/>
      <c r="E76" s="38"/>
      <c r="F76" s="38"/>
      <c r="G76" s="38"/>
    </row>
    <row r="77" spans="2:8" s="6" customFormat="1" ht="14" x14ac:dyDescent="0.3">
      <c r="B77" s="13"/>
    </row>
    <row r="78" spans="2:8" s="14" customFormat="1" ht="59.25" customHeight="1" x14ac:dyDescent="0.3">
      <c r="B78" s="16">
        <v>6.2</v>
      </c>
      <c r="C78" s="34" t="s">
        <v>27</v>
      </c>
      <c r="D78" s="34"/>
      <c r="E78" s="34"/>
      <c r="F78" s="34"/>
      <c r="G78" s="34"/>
      <c r="H78" s="15">
        <v>5</v>
      </c>
    </row>
    <row r="79" spans="2:8" s="6" customFormat="1" ht="150" customHeight="1" x14ac:dyDescent="0.3">
      <c r="B79" s="13"/>
      <c r="C79" s="35" t="s">
        <v>15</v>
      </c>
      <c r="D79" s="36"/>
      <c r="E79" s="36"/>
      <c r="F79" s="36"/>
      <c r="G79" s="36"/>
    </row>
    <row r="80" spans="2:8" s="6" customFormat="1" ht="14" x14ac:dyDescent="0.3">
      <c r="B80" s="13"/>
    </row>
    <row r="81" spans="2:8" s="14" customFormat="1" ht="47.25" customHeight="1" x14ac:dyDescent="0.3">
      <c r="B81" s="16">
        <v>6.3</v>
      </c>
      <c r="C81" s="34" t="s">
        <v>43</v>
      </c>
      <c r="D81" s="34"/>
      <c r="E81" s="34"/>
      <c r="F81" s="34"/>
      <c r="G81" s="34"/>
      <c r="H81" s="15">
        <v>5</v>
      </c>
    </row>
    <row r="82" spans="2:8" s="6" customFormat="1" ht="150" customHeight="1" x14ac:dyDescent="0.3">
      <c r="B82" s="13"/>
      <c r="C82" s="35" t="s">
        <v>15</v>
      </c>
      <c r="D82" s="36"/>
      <c r="E82" s="36"/>
      <c r="F82" s="36"/>
      <c r="G82" s="36"/>
    </row>
    <row r="83" spans="2:8" s="6" customFormat="1" ht="14" x14ac:dyDescent="0.3">
      <c r="B83" s="13"/>
      <c r="C83" s="6" t="s">
        <v>44</v>
      </c>
      <c r="H83" s="6">
        <v>70</v>
      </c>
    </row>
  </sheetData>
  <dataConsolidate/>
  <mergeCells count="53">
    <mergeCell ref="C27:G27"/>
    <mergeCell ref="C30:G30"/>
    <mergeCell ref="C32:G32"/>
    <mergeCell ref="C35:G35"/>
    <mergeCell ref="C40:G40"/>
    <mergeCell ref="C31:G31"/>
    <mergeCell ref="C1:F1"/>
    <mergeCell ref="C20:G20"/>
    <mergeCell ref="C26:G26"/>
    <mergeCell ref="C3:D3"/>
    <mergeCell ref="F3:G3"/>
    <mergeCell ref="C16:G16"/>
    <mergeCell ref="D4:G4"/>
    <mergeCell ref="D5:G5"/>
    <mergeCell ref="C9:G9"/>
    <mergeCell ref="C10:G10"/>
    <mergeCell ref="C24:G24"/>
    <mergeCell ref="C13:G13"/>
    <mergeCell ref="C12:G12"/>
    <mergeCell ref="C15:G15"/>
    <mergeCell ref="C21:G21"/>
    <mergeCell ref="C23:G23"/>
    <mergeCell ref="C19:G19"/>
    <mergeCell ref="C34:G34"/>
    <mergeCell ref="C37:G37"/>
    <mergeCell ref="C38:G38"/>
    <mergeCell ref="C41:G41"/>
    <mergeCell ref="C44:G44"/>
    <mergeCell ref="C51:G51"/>
    <mergeCell ref="C52:G52"/>
    <mergeCell ref="C54:G54"/>
    <mergeCell ref="C55:G55"/>
    <mergeCell ref="C45:G45"/>
    <mergeCell ref="C46:G46"/>
    <mergeCell ref="C48:G48"/>
    <mergeCell ref="C49:G49"/>
    <mergeCell ref="C81:G81"/>
    <mergeCell ref="C82:G82"/>
    <mergeCell ref="C57:G57"/>
    <mergeCell ref="C58:G58"/>
    <mergeCell ref="C60:G60"/>
    <mergeCell ref="C79:G79"/>
    <mergeCell ref="C78:G78"/>
    <mergeCell ref="C61:G61"/>
    <mergeCell ref="C63:G63"/>
    <mergeCell ref="C64:G64"/>
    <mergeCell ref="C68:G68"/>
    <mergeCell ref="C69:G69"/>
    <mergeCell ref="C67:G67"/>
    <mergeCell ref="C71:G71"/>
    <mergeCell ref="C72:G72"/>
    <mergeCell ref="C75:G75"/>
    <mergeCell ref="C76:G76"/>
  </mergeCells>
  <conditionalFormatting sqref="C10">
    <cfRule type="expression" dxfId="21" priority="24">
      <formula>C10=""</formula>
    </cfRule>
  </conditionalFormatting>
  <conditionalFormatting sqref="C58">
    <cfRule type="expression" dxfId="20" priority="7">
      <formula>C58=""</formula>
    </cfRule>
  </conditionalFormatting>
  <conditionalFormatting sqref="C13">
    <cfRule type="expression" dxfId="19" priority="26">
      <formula>C13=""</formula>
    </cfRule>
  </conditionalFormatting>
  <conditionalFormatting sqref="C16">
    <cfRule type="expression" dxfId="18" priority="25">
      <formula>C16=""</formula>
    </cfRule>
  </conditionalFormatting>
  <conditionalFormatting sqref="C21">
    <cfRule type="expression" dxfId="17" priority="18">
      <formula>C21=""</formula>
    </cfRule>
  </conditionalFormatting>
  <conditionalFormatting sqref="C24">
    <cfRule type="expression" dxfId="16" priority="20">
      <formula>C24=""</formula>
    </cfRule>
  </conditionalFormatting>
  <conditionalFormatting sqref="C27">
    <cfRule type="expression" dxfId="15" priority="19">
      <formula>C27=""</formula>
    </cfRule>
  </conditionalFormatting>
  <conditionalFormatting sqref="C76">
    <cfRule type="expression" dxfId="14" priority="1">
      <formula>C76=""</formula>
    </cfRule>
  </conditionalFormatting>
  <conditionalFormatting sqref="C69">
    <cfRule type="expression" dxfId="13" priority="3">
      <formula>C69=""</formula>
    </cfRule>
  </conditionalFormatting>
  <conditionalFormatting sqref="C32">
    <cfRule type="expression" dxfId="12" priority="15">
      <formula>C32=""</formula>
    </cfRule>
  </conditionalFormatting>
  <conditionalFormatting sqref="C35">
    <cfRule type="expression" dxfId="11" priority="17">
      <formula>C35=""</formula>
    </cfRule>
  </conditionalFormatting>
  <conditionalFormatting sqref="C38">
    <cfRule type="expression" dxfId="10" priority="16">
      <formula>C38=""</formula>
    </cfRule>
  </conditionalFormatting>
  <conditionalFormatting sqref="C41">
    <cfRule type="expression" dxfId="9" priority="14">
      <formula>C41=""</formula>
    </cfRule>
  </conditionalFormatting>
  <conditionalFormatting sqref="C46">
    <cfRule type="expression" dxfId="8" priority="11">
      <formula>C46=""</formula>
    </cfRule>
  </conditionalFormatting>
  <conditionalFormatting sqref="C49">
    <cfRule type="expression" dxfId="7" priority="13">
      <formula>C49=""</formula>
    </cfRule>
  </conditionalFormatting>
  <conditionalFormatting sqref="C79">
    <cfRule type="expression" dxfId="6" priority="12">
      <formula>C79=""</formula>
    </cfRule>
  </conditionalFormatting>
  <conditionalFormatting sqref="C52">
    <cfRule type="expression" dxfId="5" priority="10">
      <formula>C52=""</formula>
    </cfRule>
  </conditionalFormatting>
  <conditionalFormatting sqref="C55">
    <cfRule type="expression" dxfId="4" priority="9">
      <formula>C55=""</formula>
    </cfRule>
  </conditionalFormatting>
  <conditionalFormatting sqref="C82">
    <cfRule type="expression" dxfId="3" priority="8">
      <formula>C82=""</formula>
    </cfRule>
  </conditionalFormatting>
  <conditionalFormatting sqref="C61">
    <cfRule type="expression" dxfId="2" priority="6">
      <formula>C61=""</formula>
    </cfRule>
  </conditionalFormatting>
  <conditionalFormatting sqref="C64">
    <cfRule type="expression" dxfId="1" priority="5">
      <formula>C64=""</formula>
    </cfRule>
  </conditionalFormatting>
  <conditionalFormatting sqref="C72">
    <cfRule type="expression" dxfId="0" priority="4">
      <formula>C72=""</formula>
    </cfRule>
  </conditionalFormatting>
  <dataValidations count="11">
    <dataValidation allowBlank="1" showInputMessage="1" showErrorMessage="1" prompt="Create a Construction Bid Form in this workbook. Enter Owner and Contractor Information, Scope of Work, and Not Included details in this worksheet" sqref="B1:B2"/>
    <dataValidation allowBlank="1" showInputMessage="1" showErrorMessage="1" prompt="Add company logo in this cell" sqref="G1:G2"/>
    <dataValidation allowBlank="1" showInputMessage="1" showErrorMessage="1" prompt="Enter Contractor Information in cells E3 through F9" sqref="F3:G3 C3:D3"/>
    <dataValidation allowBlank="1" showInputMessage="1" showErrorMessage="1" prompt="Enter Completion date in cell at right" sqref="F7"/>
    <dataValidation allowBlank="1" showInputMessage="1" showErrorMessage="1" prompt="Enter owner Address in cell at right" sqref="C5"/>
    <dataValidation allowBlank="1" showInputMessage="1" showErrorMessage="1" prompt="Enter owner Phone number in cell at right" sqref="C6"/>
    <dataValidation allowBlank="1" showInputMessage="1" showErrorMessage="1" prompt="Enter owner Email address in cell at right" sqref="F6"/>
    <dataValidation allowBlank="1" showInputMessage="1" showErrorMessage="1" prompt="Enter contractor Company name in cell at right" sqref="C4"/>
    <dataValidation allowBlank="1" showInputMessage="1" showErrorMessage="1" prompt="Enter Scope Of Work in cell below" sqref="C8:C9 C12 C15 C18:C20 C23 C26 C29:C31 C34 C37 C40 C43:C45 C48 C78 C51 C54 C81 C57 C66:C68 C63 C74:C75 C71 C60"/>
    <dataValidation allowBlank="1" showInputMessage="1" showErrorMessage="1" prompt="Title of this worksheet is in this cell. Add company logo in cell at right" sqref="C1:F2"/>
    <dataValidation allowBlank="1" showInputMessage="1" showErrorMessage="1" prompt="Enter Project name in cell at right" sqref="C7"/>
  </dataValidations>
  <printOptions horizontalCentered="1"/>
  <pageMargins left="0.25" right="0.25" top="0.75" bottom="0.75" header="0.3" footer="0.3"/>
  <pageSetup scale="76" fitToHeight="0" orientation="portrait" r:id="rId1"/>
  <headerFooter differentFirst="1">
    <oddFooter>Page &amp;P of &amp;N</oddFooter>
  </headerFooter>
  <rowBreaks count="2" manualBreakCount="2">
    <brk id="28" max="16383" man="1"/>
    <brk id="6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7"/>
  <sheetViews>
    <sheetView showGridLines="0" workbookViewId="0"/>
  </sheetViews>
  <sheetFormatPr defaultRowHeight="14" x14ac:dyDescent="0.3"/>
  <cols>
    <col min="2" max="2" width="22.83203125" customWidth="1"/>
  </cols>
  <sheetData>
    <row r="2" spans="2:3" x14ac:dyDescent="0.3">
      <c r="C2" t="s">
        <v>3</v>
      </c>
    </row>
    <row r="3" spans="2:3" x14ac:dyDescent="0.3">
      <c r="B3" t="e">
        <f>INDEX(#REF!,MATCH(1,#REF!,0),2)</f>
        <v>#REF!</v>
      </c>
      <c r="C3" t="e">
        <f>INDEX(#REF!,MATCH(1,#REF!,0),4)</f>
        <v>#REF!</v>
      </c>
    </row>
    <row r="4" spans="2:3" x14ac:dyDescent="0.3">
      <c r="B4" s="5" t="e">
        <f>INDEX(#REF!,MATCH(2,#REF!,0),2)</f>
        <v>#REF!</v>
      </c>
      <c r="C4" s="5" t="e">
        <f>INDEX(#REF!,MATCH(2,#REF!,0),4)</f>
        <v>#REF!</v>
      </c>
    </row>
    <row r="5" spans="2:3" x14ac:dyDescent="0.3">
      <c r="B5" s="5" t="e">
        <f>INDEX(#REF!,MATCH(3,#REF!,0),2)</f>
        <v>#REF!</v>
      </c>
      <c r="C5" s="5" t="e">
        <f>INDEX(#REF!,MATCH(3,#REF!,0),4)</f>
        <v>#REF!</v>
      </c>
    </row>
    <row r="6" spans="2:3" x14ac:dyDescent="0.3">
      <c r="B6" s="5" t="e">
        <f>INDEX(#REF!,MATCH(4,#REF!,0),2)</f>
        <v>#REF!</v>
      </c>
      <c r="C6" s="5" t="e">
        <f>INDEX(#REF!,MATCH(4,#REF!,0),4)</f>
        <v>#REF!</v>
      </c>
    </row>
    <row r="7" spans="2:3" x14ac:dyDescent="0.3">
      <c r="B7" s="5" t="e">
        <f>INDEX(#REF!,MATCH(5,#REF!,0),2)</f>
        <v>#REF!</v>
      </c>
      <c r="C7" s="5" t="e">
        <f>INDEX(#REF!,MATCH(5,#REF!,0),4)</f>
        <v>#REF!</v>
      </c>
    </row>
  </sheetData>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D6464B14-8DD6-4C11-84AA-F80571E1B2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A1A62-3006-4F1B-AC71-9D0936503F5A}">
  <ds:schemaRefs>
    <ds:schemaRef ds:uri="http://schemas.microsoft.com/sharepoint/v3/contenttype/forms"/>
  </ds:schemaRefs>
</ds:datastoreItem>
</file>

<file path=customXml/itemProps3.xml><?xml version="1.0" encoding="utf-8"?>
<ds:datastoreItem xmlns:ds="http://schemas.openxmlformats.org/officeDocument/2006/customXml" ds:itemID="{3C1CBD75-9397-4D90-BC2E-268663CA85C0}">
  <ds:schemaRefs>
    <ds:schemaRef ds:uri="http://purl.org/dc/elements/1.1/"/>
    <ds:schemaRef ds:uri="http://schemas.microsoft.com/office/2006/metadata/properties"/>
    <ds:schemaRef ds:uri="http://purl.org/dc/terms/"/>
    <ds:schemaRef ds:uri="http://schemas.openxmlformats.org/package/2006/metadata/core-properties"/>
    <ds:schemaRef ds:uri="16c05727-aa75-4e4a-9b5f-8a80a1165891"/>
    <ds:schemaRef ds:uri="http://schemas.microsoft.com/office/2006/documentManagement/types"/>
    <ds:schemaRef ds:uri="http://schemas.microsoft.com/office/infopath/2007/PartnerControls"/>
    <ds:schemaRef ds:uri="71af3243-3dd4-4a8d-8c0d-dd76da1f02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NTM Survey</vt:lpstr>
      <vt:lpstr>Chart Data</vt:lpstr>
      <vt:lpstr>ColumnTitleRegion1..B11.1</vt:lpstr>
      <vt:lpstr>ColumnTitleRegion2..B13.1</vt:lpstr>
      <vt:lpstr>ColumnTitleRegion3..B15.1</vt:lpstr>
      <vt:lpstr>ColumnTitleRegion4..B19.1</vt:lpstr>
      <vt:lpstr>RowTitleRegion1..C9</vt:lpstr>
      <vt:lpstr>RowTitleRegion2..F9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2019-06-15T20:52:36Z</dcterms:created>
  <dcterms:modified xsi:type="dcterms:W3CDTF">2021-06-29T12:43:25Z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