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udget Total du projet" sheetId="1" r:id="rId4"/>
    <sheet state="visible" name="Budget du Partenaire 1" sheetId="2" r:id="rId5"/>
    <sheet state="visible" name="Budget du Partenaire 2" sheetId="3" r:id="rId6"/>
    <sheet state="visible" name="Budget du sous-partenaire" sheetId="4" r:id="rId7"/>
  </sheets>
  <definedNames/>
  <calcPr/>
  <extLst>
    <ext uri="GoogleSheetsCustomDataVersion1">
      <go:sheetsCustomData xmlns:go="http://customooxmlschemas.google.com/" r:id="rId8" roundtripDataSignature="AMtx7mjzC80brkqIZHbhhZGUICkXaT493Q=="/>
    </ext>
  </extLst>
</workbook>
</file>

<file path=xl/sharedStrings.xml><?xml version="1.0" encoding="utf-8"?>
<sst xmlns="http://schemas.openxmlformats.org/spreadsheetml/2006/main" count="124" uniqueCount="41">
  <si>
    <t>CFP Annexe B - Budget de proposition de projet</t>
  </si>
  <si>
    <t>Project Ref:</t>
  </si>
  <si>
    <t>Partenaire 1:</t>
  </si>
  <si>
    <t>Partenaire 2:</t>
  </si>
  <si>
    <t>Copier les montants des budgets partenaire 1 et partenaire 2 values depuis leur page respective. Le total du budget des sous-partenaires doit se retrouver dans la ligne "contrat; sous-financement" d'un des partenaires</t>
  </si>
  <si>
    <t>#</t>
  </si>
  <si>
    <t>Personnel (salaires et autres dépenses)</t>
  </si>
  <si>
    <t>Partenaire 1 or 2</t>
  </si>
  <si>
    <t xml:space="preserve">Unité </t>
  </si>
  <si>
    <t>Quantité</t>
  </si>
  <si>
    <t>Coût unitaire (USD)</t>
  </si>
  <si>
    <t>Année 1 Total</t>
  </si>
  <si>
    <t>Année 2 Total</t>
  </si>
  <si>
    <t xml:space="preserve">Total </t>
  </si>
  <si>
    <t>Co-financement(montant)</t>
  </si>
  <si>
    <t>Demandé à l'UNOPS</t>
  </si>
  <si>
    <t>% total</t>
  </si>
  <si>
    <t xml:space="preserve">Sous total Personnel </t>
  </si>
  <si>
    <t>Voyages (Formations, Ateliers, Missions)</t>
  </si>
  <si>
    <t>Sous total Voyages</t>
  </si>
  <si>
    <t>Contrats &amp; Sous-financements</t>
  </si>
  <si>
    <t>Sous total Contrats  &amp; Sous-financements</t>
  </si>
  <si>
    <t>Equipement (fournitures, marchandises)</t>
  </si>
  <si>
    <t>Sous total équipement</t>
  </si>
  <si>
    <t xml:space="preserve">Dépenses opérationnelles </t>
  </si>
  <si>
    <t>Sous total Dépenses opérationnelles</t>
  </si>
  <si>
    <t>Sous total coûts directs</t>
  </si>
  <si>
    <t xml:space="preserve">Coûts indirects </t>
  </si>
  <si>
    <t>Sous total coûts indirects</t>
  </si>
  <si>
    <t>TOTAL du budget</t>
  </si>
  <si>
    <t>* Merci de donner le détail des coûts forfaitaires dans la colonne des commentaires</t>
  </si>
  <si>
    <t>Unité</t>
  </si>
  <si>
    <t>Commentaires</t>
  </si>
  <si>
    <t>Coûts indirects  (7%, 4% ou 0%)</t>
  </si>
  <si>
    <t>Sub total coûts indirects</t>
  </si>
  <si>
    <t>Total Grant Project Cost</t>
  </si>
  <si>
    <t>CFP Annex B - Grant Budget Template</t>
  </si>
  <si>
    <t>Entité:</t>
  </si>
  <si>
    <t>Sous-partenaire du Partenaire (1 or 2)</t>
  </si>
  <si>
    <t xml:space="preserve">Coûts indirects  </t>
  </si>
  <si>
    <t>Si le sous partenaire a des coûts indirects, ceux ci entrent dans les coûts indirects du partenaires (il faut donc partager les coûts indirects du partenaire)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</si>
</sst>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1.0"/>
      <color theme="1"/>
      <name val="Arial"/>
    </font>
    <font>
      <color theme="1"/>
      <name val="Arial"/>
    </font>
    <font>
      <b/>
      <sz val="11.0"/>
      <color rgb="FF000000"/>
      <name val="Arial"/>
    </font>
    <font>
      <b/>
      <sz val="11.0"/>
      <color theme="1"/>
      <name val="Arial"/>
    </font>
    <font>
      <b/>
      <i/>
      <color rgb="FFFF0000"/>
      <name val="Arial"/>
    </font>
    <font>
      <color theme="1"/>
      <name val="Calibri"/>
    </font>
    <font>
      <sz val="11.0"/>
      <color rgb="FF000000"/>
      <name val="Arial"/>
    </font>
    <font>
      <sz val="11.0"/>
      <color theme="1"/>
      <name val="Calibri"/>
    </font>
    <font>
      <b/>
      <sz val="11.0"/>
      <color rgb="FFFF0000"/>
      <name val="Arial"/>
    </font>
    <font>
      <b/>
      <color theme="1"/>
      <name val="Arial"/>
    </font>
    <font>
      <b/>
      <color rgb="FFFF0000"/>
    </font>
  </fonts>
  <fills count="7">
    <fill>
      <patternFill patternType="none"/>
    </fill>
    <fill>
      <patternFill patternType="lightGray"/>
    </fill>
    <fill>
      <patternFill patternType="solid">
        <fgColor rgb="FFC6D9F0"/>
        <bgColor rgb="FFC6D9F0"/>
      </patternFill>
    </fill>
    <fill>
      <patternFill patternType="solid">
        <fgColor rgb="FFF2F2F2"/>
        <bgColor rgb="FFF2F2F2"/>
      </patternFill>
    </fill>
    <fill>
      <patternFill patternType="solid">
        <fgColor rgb="FFFFFF00"/>
        <bgColor rgb="FFFFFF00"/>
      </patternFill>
    </fill>
    <fill>
      <patternFill patternType="solid">
        <fgColor rgb="FFB7B7B7"/>
        <bgColor rgb="FFB7B7B7"/>
      </patternFill>
    </fill>
    <fill>
      <patternFill patternType="solid">
        <fgColor rgb="FFFFFFFF"/>
        <bgColor rgb="FFFFFFFF"/>
      </patternFill>
    </fill>
  </fills>
  <borders count="44">
    <border/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/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/>
    </border>
    <border>
      <left style="thin">
        <color rgb="FF000000"/>
      </left>
      <top style="thin">
        <color rgb="FF000000"/>
      </top>
      <bottom/>
    </border>
    <border>
      <left style="medium">
        <color rgb="FF000000"/>
      </left>
      <right style="medium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medium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13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readingOrder="0"/>
    </xf>
    <xf borderId="0" fillId="0" fontId="3" numFmtId="0" xfId="0" applyFont="1"/>
    <xf borderId="0" fillId="0" fontId="3" numFmtId="0" xfId="0" applyAlignment="1" applyFont="1">
      <alignment readingOrder="0"/>
    </xf>
    <xf borderId="0" fillId="0" fontId="4" numFmtId="0" xfId="0" applyFont="1"/>
    <xf borderId="0" fillId="0" fontId="4" numFmtId="0" xfId="0" applyAlignment="1" applyFont="1">
      <alignment readingOrder="0" shrinkToFit="0" wrapText="1"/>
    </xf>
    <xf borderId="1" fillId="2" fontId="0" numFmtId="0" xfId="0" applyAlignment="1" applyBorder="1" applyFill="1" applyFont="1">
      <alignment horizontal="center" vertical="center"/>
    </xf>
    <xf borderId="2" fillId="2" fontId="3" numFmtId="0" xfId="0" applyAlignment="1" applyBorder="1" applyFont="1">
      <alignment readingOrder="0" shrinkToFit="0" vertical="center" wrapText="1"/>
    </xf>
    <xf borderId="3" fillId="2" fontId="2" numFmtId="0" xfId="0" applyAlignment="1" applyBorder="1" applyFont="1">
      <alignment horizontal="center" readingOrder="0" shrinkToFit="0" vertical="center" wrapText="1"/>
    </xf>
    <xf borderId="1" fillId="2" fontId="2" numFmtId="0" xfId="0" applyAlignment="1" applyBorder="1" applyFont="1">
      <alignment horizontal="center" readingOrder="0" shrinkToFit="0" vertical="center" wrapText="1"/>
    </xf>
    <xf borderId="2" fillId="2" fontId="2" numFmtId="0" xfId="0" applyAlignment="1" applyBorder="1" applyFont="1">
      <alignment horizontal="center" readingOrder="0" shrinkToFit="0" vertical="center" wrapText="1"/>
    </xf>
    <xf borderId="4" fillId="2" fontId="2" numFmtId="0" xfId="0" applyAlignment="1" applyBorder="1" applyFont="1">
      <alignment horizontal="center" readingOrder="0" shrinkToFit="0" vertical="center" wrapText="1"/>
    </xf>
    <xf borderId="5" fillId="2" fontId="2" numFmtId="0" xfId="0" applyAlignment="1" applyBorder="1" applyFont="1">
      <alignment horizontal="center" readingOrder="0" shrinkToFit="0" vertical="center" wrapText="1"/>
    </xf>
    <xf borderId="6" fillId="2" fontId="2" numFmtId="0" xfId="0" applyAlignment="1" applyBorder="1" applyFont="1">
      <alignment horizontal="center" shrinkToFit="0" vertical="center" wrapText="1"/>
    </xf>
    <xf borderId="6" fillId="2" fontId="2" numFmtId="0" xfId="0" applyAlignment="1" applyBorder="1" applyFont="1">
      <alignment horizontal="center" readingOrder="0" shrinkToFit="0" vertical="center" wrapText="1"/>
    </xf>
    <xf borderId="7" fillId="2" fontId="2" numFmtId="0" xfId="0" applyAlignment="1" applyBorder="1" applyFont="1">
      <alignment horizontal="center" readingOrder="0" shrinkToFit="0" vertical="center" wrapText="1"/>
    </xf>
    <xf borderId="6" fillId="2" fontId="2" numFmtId="0" xfId="0" applyAlignment="1" applyBorder="1" applyFont="1">
      <alignment horizontal="center" vertical="center"/>
    </xf>
    <xf borderId="0" fillId="0" fontId="5" numFmtId="0" xfId="0" applyAlignment="1" applyFont="1">
      <alignment vertical="center"/>
    </xf>
    <xf borderId="8" fillId="0" fontId="0" numFmtId="0" xfId="0" applyBorder="1" applyFont="1"/>
    <xf borderId="9" fillId="0" fontId="0" numFmtId="0" xfId="0" applyBorder="1" applyFont="1"/>
    <xf borderId="10" fillId="0" fontId="0" numFmtId="0" xfId="0" applyBorder="1" applyFont="1"/>
    <xf borderId="11" fillId="0" fontId="0" numFmtId="0" xfId="0" applyBorder="1" applyFont="1"/>
    <xf borderId="12" fillId="0" fontId="0" numFmtId="0" xfId="0" applyBorder="1" applyFont="1"/>
    <xf borderId="13" fillId="0" fontId="0" numFmtId="0" xfId="0" applyBorder="1" applyFont="1"/>
    <xf borderId="8" fillId="3" fontId="3" numFmtId="0" xfId="0" applyBorder="1" applyFill="1" applyFont="1"/>
    <xf borderId="9" fillId="3" fontId="3" numFmtId="0" xfId="0" applyAlignment="1" applyBorder="1" applyFont="1">
      <alignment readingOrder="0"/>
    </xf>
    <xf borderId="10" fillId="3" fontId="3" numFmtId="0" xfId="0" applyBorder="1" applyFont="1"/>
    <xf borderId="9" fillId="3" fontId="3" numFmtId="0" xfId="0" applyBorder="1" applyFont="1"/>
    <xf borderId="14" fillId="3" fontId="3" numFmtId="0" xfId="0" applyBorder="1" applyFont="1"/>
    <xf borderId="11" fillId="3" fontId="3" numFmtId="0" xfId="0" applyBorder="1" applyFont="1"/>
    <xf borderId="12" fillId="3" fontId="3" numFmtId="0" xfId="0" applyBorder="1" applyFont="1"/>
    <xf borderId="12" fillId="3" fontId="3" numFmtId="10" xfId="0" applyBorder="1" applyFont="1" applyNumberFormat="1"/>
    <xf borderId="8" fillId="2" fontId="0" numFmtId="0" xfId="0" applyBorder="1" applyFont="1"/>
    <xf borderId="9" fillId="2" fontId="2" numFmtId="0" xfId="0" applyAlignment="1" applyBorder="1" applyFont="1">
      <alignment readingOrder="0" shrinkToFit="0" wrapText="1"/>
    </xf>
    <xf borderId="10" fillId="2" fontId="3" numFmtId="0" xfId="0" applyBorder="1" applyFont="1"/>
    <xf borderId="8" fillId="2" fontId="3" numFmtId="0" xfId="0" applyBorder="1" applyFont="1"/>
    <xf borderId="9" fillId="2" fontId="3" numFmtId="0" xfId="0" applyBorder="1" applyFont="1"/>
    <xf borderId="14" fillId="2" fontId="3" numFmtId="0" xfId="0" applyBorder="1" applyFont="1"/>
    <xf borderId="11" fillId="2" fontId="3" numFmtId="0" xfId="0" applyBorder="1" applyFont="1"/>
    <xf borderId="12" fillId="2" fontId="3" numFmtId="0" xfId="0" applyBorder="1" applyFont="1"/>
    <xf borderId="13" fillId="2" fontId="3" numFmtId="0" xfId="0" applyBorder="1" applyFont="1"/>
    <xf borderId="9" fillId="0" fontId="0" numFmtId="0" xfId="0" applyAlignment="1" applyBorder="1" applyFont="1">
      <alignment shrinkToFit="0" wrapText="1"/>
    </xf>
    <xf borderId="11" fillId="0" fontId="0" numFmtId="0" xfId="0" applyAlignment="1" applyBorder="1" applyFont="1">
      <alignment shrinkToFit="0" wrapText="1"/>
    </xf>
    <xf borderId="8" fillId="0" fontId="0" numFmtId="0" xfId="0" applyAlignment="1" applyBorder="1" applyFont="1">
      <alignment shrinkToFit="0" wrapText="1"/>
    </xf>
    <xf borderId="9" fillId="0" fontId="6" numFmtId="0" xfId="0" applyAlignment="1" applyBorder="1" applyFont="1">
      <alignment shrinkToFit="0" wrapText="1"/>
    </xf>
    <xf borderId="0" fillId="2" fontId="2" numFmtId="0" xfId="0" applyAlignment="1" applyFont="1">
      <alignment shrinkToFit="0" vertical="bottom" wrapText="1"/>
    </xf>
    <xf borderId="9" fillId="0" fontId="7" numFmtId="0" xfId="0" applyAlignment="1" applyBorder="1" applyFont="1">
      <alignment vertical="bottom"/>
    </xf>
    <xf borderId="9" fillId="3" fontId="3" numFmtId="0" xfId="0" applyAlignment="1" applyBorder="1" applyFont="1">
      <alignment vertical="bottom"/>
    </xf>
    <xf borderId="9" fillId="2" fontId="2" numFmtId="0" xfId="0" applyAlignment="1" applyBorder="1" applyFont="1">
      <alignment shrinkToFit="0" vertical="bottom" wrapText="1"/>
    </xf>
    <xf borderId="8" fillId="4" fontId="3" numFmtId="0" xfId="0" applyBorder="1" applyFill="1" applyFont="1"/>
    <xf borderId="9" fillId="4" fontId="2" numFmtId="0" xfId="0" applyAlignment="1" applyBorder="1" applyFont="1">
      <alignment vertical="bottom"/>
    </xf>
    <xf borderId="10" fillId="4" fontId="3" numFmtId="0" xfId="0" applyBorder="1" applyFont="1"/>
    <xf borderId="15" fillId="4" fontId="3" numFmtId="0" xfId="0" applyBorder="1" applyFont="1"/>
    <xf borderId="16" fillId="4" fontId="3" numFmtId="0" xfId="0" applyBorder="1" applyFont="1"/>
    <xf borderId="17" fillId="4" fontId="3" numFmtId="0" xfId="0" applyBorder="1" applyFont="1"/>
    <xf borderId="18" fillId="4" fontId="3" numFmtId="0" xfId="0" applyBorder="1" applyFont="1"/>
    <xf borderId="19" fillId="4" fontId="3" numFmtId="0" xfId="0" applyBorder="1" applyFont="1"/>
    <xf borderId="20" fillId="4" fontId="3" numFmtId="0" xfId="0" applyBorder="1" applyFont="1"/>
    <xf borderId="12" fillId="4" fontId="3" numFmtId="0" xfId="0" applyBorder="1" applyFont="1"/>
    <xf borderId="9" fillId="2" fontId="2" numFmtId="0" xfId="0" applyAlignment="1" applyBorder="1" applyFont="1">
      <alignment readingOrder="0" shrinkToFit="0" vertical="bottom" wrapText="1"/>
    </xf>
    <xf borderId="10" fillId="5" fontId="0" numFmtId="0" xfId="0" applyBorder="1" applyFill="1" applyFont="1"/>
    <xf borderId="8" fillId="5" fontId="0" numFmtId="0" xfId="0" applyBorder="1" applyFont="1"/>
    <xf borderId="9" fillId="5" fontId="0" numFmtId="0" xfId="0" applyBorder="1" applyFont="1"/>
    <xf borderId="11" fillId="5" fontId="0" numFmtId="0" xfId="0" applyBorder="1" applyFont="1"/>
    <xf borderId="21" fillId="5" fontId="0" numFmtId="0" xfId="0" applyBorder="1" applyFont="1"/>
    <xf borderId="9" fillId="4" fontId="2" numFmtId="0" xfId="0" applyAlignment="1" applyBorder="1" applyFont="1">
      <alignment readingOrder="0" vertical="bottom"/>
    </xf>
    <xf borderId="9" fillId="4" fontId="3" numFmtId="0" xfId="0" applyBorder="1" applyFont="1"/>
    <xf borderId="14" fillId="4" fontId="3" numFmtId="0" xfId="0" applyBorder="1" applyFont="1"/>
    <xf borderId="11" fillId="4" fontId="3" numFmtId="0" xfId="0" applyBorder="1" applyFont="1"/>
    <xf borderId="9" fillId="2" fontId="7" numFmtId="0" xfId="0" applyAlignment="1" applyBorder="1" applyFont="1">
      <alignment vertical="bottom"/>
    </xf>
    <xf borderId="22" fillId="2" fontId="3" numFmtId="0" xfId="0" applyBorder="1" applyFont="1"/>
    <xf borderId="23" fillId="2" fontId="3" numFmtId="0" xfId="0" applyBorder="1" applyFont="1"/>
    <xf borderId="24" fillId="2" fontId="3" numFmtId="0" xfId="0" applyBorder="1" applyFont="1"/>
    <xf borderId="25" fillId="2" fontId="3" numFmtId="0" xfId="0" applyBorder="1" applyFont="1"/>
    <xf borderId="26" fillId="2" fontId="3" numFmtId="0" xfId="0" applyBorder="1" applyFont="1"/>
    <xf borderId="27" fillId="2" fontId="3" numFmtId="0" xfId="0" applyBorder="1" applyFont="1"/>
    <xf borderId="28" fillId="0" fontId="3" numFmtId="0" xfId="0" applyBorder="1" applyFont="1"/>
    <xf borderId="9" fillId="0" fontId="3" numFmtId="0" xfId="0" applyAlignment="1" applyBorder="1" applyFont="1">
      <alignment vertical="bottom"/>
    </xf>
    <xf borderId="29" fillId="0" fontId="0" numFmtId="0" xfId="0" applyBorder="1" applyFont="1"/>
    <xf borderId="28" fillId="0" fontId="0" numFmtId="0" xfId="0" applyBorder="1" applyFont="1"/>
    <xf borderId="30" fillId="0" fontId="0" numFmtId="0" xfId="0" applyBorder="1" applyFont="1"/>
    <xf borderId="31" fillId="0" fontId="0" numFmtId="0" xfId="0" applyBorder="1" applyFont="1"/>
    <xf borderId="31" fillId="0" fontId="3" numFmtId="0" xfId="0" applyBorder="1" applyFont="1"/>
    <xf borderId="32" fillId="0" fontId="3" numFmtId="0" xfId="0" applyBorder="1" applyFont="1"/>
    <xf borderId="29" fillId="0" fontId="3" numFmtId="0" xfId="0" applyBorder="1" applyFont="1"/>
    <xf borderId="0" fillId="0" fontId="2" numFmtId="0" xfId="0" applyFont="1"/>
    <xf borderId="0" fillId="0" fontId="8" numFmtId="0" xfId="0" applyAlignment="1" applyFont="1">
      <alignment readingOrder="0"/>
    </xf>
    <xf borderId="33" fillId="2" fontId="0" numFmtId="0" xfId="0" applyAlignment="1" applyBorder="1" applyFont="1">
      <alignment horizontal="center"/>
    </xf>
    <xf borderId="1" fillId="2" fontId="3" numFmtId="0" xfId="0" applyAlignment="1" applyBorder="1" applyFont="1">
      <alignment readingOrder="0" shrinkToFit="0" wrapText="1"/>
    </xf>
    <xf borderId="3" fillId="2" fontId="2" numFmtId="0" xfId="0" applyAlignment="1" applyBorder="1" applyFont="1">
      <alignment horizontal="center" readingOrder="0" shrinkToFit="0" wrapText="1"/>
    </xf>
    <xf borderId="34" fillId="2" fontId="2" numFmtId="0" xfId="0" applyAlignment="1" applyBorder="1" applyFont="1">
      <alignment horizontal="center" readingOrder="0" shrinkToFit="0" wrapText="1"/>
    </xf>
    <xf borderId="4" fillId="2" fontId="2" numFmtId="0" xfId="0" applyAlignment="1" applyBorder="1" applyFont="1">
      <alignment horizontal="center" readingOrder="0" shrinkToFit="0" wrapText="1"/>
    </xf>
    <xf borderId="5" fillId="2" fontId="2" numFmtId="0" xfId="0" applyAlignment="1" applyBorder="1" applyFont="1">
      <alignment horizontal="center" readingOrder="0" shrinkToFit="0" wrapText="1"/>
    </xf>
    <xf borderId="1" fillId="2" fontId="2" numFmtId="0" xfId="0" applyAlignment="1" applyBorder="1" applyFont="1">
      <alignment horizontal="center" readingOrder="0" shrinkToFit="0" wrapText="1"/>
    </xf>
    <xf borderId="6" fillId="2" fontId="2" numFmtId="0" xfId="0" applyAlignment="1" applyBorder="1" applyFont="1">
      <alignment horizontal="center" shrinkToFit="0" wrapText="1"/>
    </xf>
    <xf borderId="6" fillId="2" fontId="2" numFmtId="0" xfId="0" applyAlignment="1" applyBorder="1" applyFont="1">
      <alignment horizontal="center" readingOrder="0" shrinkToFit="0" wrapText="1"/>
    </xf>
    <xf borderId="35" fillId="2" fontId="2" numFmtId="0" xfId="0" applyAlignment="1" applyBorder="1" applyFont="1">
      <alignment horizontal="center" readingOrder="0" shrinkToFit="0" wrapText="1"/>
    </xf>
    <xf borderId="6" fillId="2" fontId="2" numFmtId="0" xfId="0" applyAlignment="1" applyBorder="1" applyFont="1">
      <alignment horizontal="center" readingOrder="0" vertical="center"/>
    </xf>
    <xf borderId="21" fillId="0" fontId="0" numFmtId="0" xfId="0" applyBorder="1" applyFont="1"/>
    <xf borderId="36" fillId="0" fontId="0" numFmtId="0" xfId="0" applyBorder="1" applyFont="1"/>
    <xf borderId="9" fillId="0" fontId="5" numFmtId="0" xfId="0" applyBorder="1" applyFont="1"/>
    <xf borderId="12" fillId="0" fontId="5" numFmtId="0" xfId="0" applyBorder="1" applyFont="1"/>
    <xf borderId="21" fillId="3" fontId="3" numFmtId="0" xfId="0" applyBorder="1" applyFont="1"/>
    <xf borderId="8" fillId="3" fontId="3" numFmtId="0" xfId="0" applyAlignment="1" applyBorder="1" applyFont="1">
      <alignment readingOrder="0"/>
    </xf>
    <xf borderId="36" fillId="3" fontId="3" numFmtId="0" xfId="0" applyBorder="1" applyFont="1"/>
    <xf borderId="21" fillId="2" fontId="0" numFmtId="0" xfId="0" applyBorder="1" applyFont="1"/>
    <xf borderId="8" fillId="2" fontId="2" numFmtId="0" xfId="0" applyAlignment="1" applyBorder="1" applyFont="1">
      <alignment readingOrder="0" shrinkToFit="0" wrapText="1"/>
    </xf>
    <xf borderId="36" fillId="2" fontId="3" numFmtId="0" xfId="0" applyBorder="1" applyFont="1"/>
    <xf borderId="21" fillId="2" fontId="3" numFmtId="0" xfId="0" applyBorder="1" applyFont="1"/>
    <xf borderId="10" fillId="0" fontId="0" numFmtId="0" xfId="0" applyAlignment="1" applyBorder="1" applyFont="1">
      <alignment shrinkToFit="0" wrapText="1"/>
    </xf>
    <xf borderId="36" fillId="0" fontId="0" numFmtId="0" xfId="0" applyAlignment="1" applyBorder="1" applyFont="1">
      <alignment shrinkToFit="0" wrapText="1"/>
    </xf>
    <xf borderId="8" fillId="0" fontId="6" numFmtId="0" xfId="0" applyAlignment="1" applyBorder="1" applyFont="1">
      <alignment shrinkToFit="0" wrapText="1"/>
    </xf>
    <xf borderId="8" fillId="2" fontId="2" numFmtId="0" xfId="0" applyAlignment="1" applyBorder="1" applyFont="1">
      <alignment shrinkToFit="0" vertical="bottom" wrapText="1"/>
    </xf>
    <xf borderId="8" fillId="0" fontId="7" numFmtId="0" xfId="0" applyAlignment="1" applyBorder="1" applyFont="1">
      <alignment vertical="bottom"/>
    </xf>
    <xf borderId="8" fillId="3" fontId="3" numFmtId="0" xfId="0" applyAlignment="1" applyBorder="1" applyFont="1">
      <alignment vertical="bottom"/>
    </xf>
    <xf borderId="37" fillId="4" fontId="3" numFmtId="0" xfId="0" applyBorder="1" applyFont="1"/>
    <xf borderId="8" fillId="4" fontId="2" numFmtId="0" xfId="0" applyAlignment="1" applyBorder="1" applyFont="1">
      <alignment vertical="bottom"/>
    </xf>
    <xf borderId="38" fillId="4" fontId="3" numFmtId="0" xfId="0" applyBorder="1" applyFont="1"/>
    <xf borderId="8" fillId="2" fontId="2" numFmtId="0" xfId="0" applyAlignment="1" applyBorder="1" applyFont="1">
      <alignment readingOrder="0" shrinkToFit="0" vertical="bottom" wrapText="1"/>
    </xf>
    <xf borderId="36" fillId="5" fontId="0" numFmtId="0" xfId="0" applyBorder="1" applyFont="1"/>
    <xf borderId="21" fillId="4" fontId="3" numFmtId="0" xfId="0" applyBorder="1" applyFont="1"/>
    <xf borderId="8" fillId="4" fontId="2" numFmtId="0" xfId="0" applyAlignment="1" applyBorder="1" applyFont="1">
      <alignment horizontal="left" readingOrder="0"/>
    </xf>
    <xf borderId="36" fillId="4" fontId="3" numFmtId="0" xfId="0" applyBorder="1" applyFont="1"/>
    <xf borderId="39" fillId="2" fontId="3" numFmtId="0" xfId="0" applyBorder="1" applyFont="1"/>
    <xf borderId="40" fillId="2" fontId="3" numFmtId="0" xfId="0" applyBorder="1" applyFont="1"/>
    <xf borderId="41" fillId="2" fontId="3" numFmtId="0" xfId="0" applyBorder="1" applyFont="1"/>
    <xf borderId="42" fillId="0" fontId="3" numFmtId="0" xfId="0" applyBorder="1" applyFont="1"/>
    <xf borderId="28" fillId="6" fontId="2" numFmtId="0" xfId="0" applyAlignment="1" applyBorder="1" applyFill="1" applyFont="1">
      <alignment horizontal="left"/>
    </xf>
    <xf borderId="43" fillId="0" fontId="0" numFmtId="0" xfId="0" applyBorder="1" applyFont="1"/>
    <xf borderId="32" fillId="0" fontId="5" numFmtId="0" xfId="0" applyBorder="1" applyFont="1"/>
    <xf borderId="0" fillId="0" fontId="9" numFmtId="0" xfId="0" applyAlignment="1" applyFont="1">
      <alignment readingOrder="0"/>
    </xf>
    <xf borderId="0" fillId="0" fontId="10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5.0"/>
    <col customWidth="1" min="2" max="2" width="32.13"/>
    <col customWidth="1" min="3" max="3" width="10.5"/>
    <col customWidth="1" min="4" max="4" width="7.75"/>
    <col customWidth="1" min="5" max="5" width="8.5"/>
    <col customWidth="1" min="6" max="6" width="9.75"/>
    <col customWidth="1" min="7" max="7" width="9.25"/>
    <col customWidth="1" min="8" max="8" width="9.5"/>
    <col customWidth="1" min="9" max="9" width="9.88"/>
    <col customWidth="1" min="10" max="10" width="11.75"/>
    <col customWidth="1" min="11" max="11" width="14.0"/>
    <col customWidth="1" min="12" max="12" width="12.25"/>
    <col customWidth="1" min="13" max="14" width="9.75"/>
    <col customWidth="1" min="15" max="24" width="7.75"/>
  </cols>
  <sheetData>
    <row r="2">
      <c r="A2" s="1"/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>
      <c r="A3" s="1"/>
      <c r="B3" s="3" t="s">
        <v>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>
      <c r="A4" s="1"/>
      <c r="B4" s="4" t="s">
        <v>2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>
      <c r="A5" s="1"/>
      <c r="B5" s="4" t="s">
        <v>3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>
      <c r="A6" s="1"/>
      <c r="B6" s="1"/>
      <c r="C6" s="5"/>
      <c r="D6" s="6" t="s">
        <v>4</v>
      </c>
    </row>
    <row r="7" ht="50.25" customHeight="1">
      <c r="A7" s="7" t="s">
        <v>5</v>
      </c>
      <c r="B7" s="8" t="s">
        <v>6</v>
      </c>
      <c r="C7" s="9" t="s">
        <v>7</v>
      </c>
      <c r="D7" s="10" t="s">
        <v>8</v>
      </c>
      <c r="E7" s="11" t="s">
        <v>9</v>
      </c>
      <c r="F7" s="12" t="s">
        <v>10</v>
      </c>
      <c r="G7" s="13" t="s">
        <v>11</v>
      </c>
      <c r="H7" s="10" t="s">
        <v>9</v>
      </c>
      <c r="I7" s="12" t="s">
        <v>10</v>
      </c>
      <c r="J7" s="13" t="s">
        <v>12</v>
      </c>
      <c r="K7" s="14" t="s">
        <v>13</v>
      </c>
      <c r="L7" s="15" t="s">
        <v>14</v>
      </c>
      <c r="M7" s="16" t="s">
        <v>15</v>
      </c>
      <c r="N7" s="17" t="s">
        <v>16</v>
      </c>
      <c r="O7" s="18"/>
      <c r="P7" s="18"/>
      <c r="Q7" s="18"/>
      <c r="R7" s="18"/>
      <c r="S7" s="18"/>
      <c r="T7" s="18"/>
      <c r="U7" s="18"/>
      <c r="V7" s="18"/>
      <c r="W7" s="18"/>
      <c r="X7" s="18"/>
    </row>
    <row r="8">
      <c r="A8" s="19">
        <v>1.1</v>
      </c>
      <c r="B8" s="20"/>
      <c r="C8" s="21"/>
      <c r="D8" s="19"/>
      <c r="E8" s="20"/>
      <c r="F8" s="22"/>
      <c r="G8" s="22">
        <f t="shared" ref="G8:G15" si="1">E8*F8</f>
        <v>0</v>
      </c>
      <c r="H8" s="19"/>
      <c r="I8" s="22"/>
      <c r="J8" s="22">
        <f t="shared" ref="J8:J15" si="2">H8*I8</f>
        <v>0</v>
      </c>
      <c r="K8" s="23">
        <f t="shared" ref="K8:K15" si="3">J8+G8</f>
        <v>0</v>
      </c>
      <c r="L8" s="23"/>
      <c r="M8" s="24">
        <f t="shared" ref="M8:M15" si="4">K8-L8</f>
        <v>0</v>
      </c>
      <c r="N8" s="23"/>
    </row>
    <row r="9">
      <c r="A9" s="19">
        <v>1.2</v>
      </c>
      <c r="B9" s="20"/>
      <c r="C9" s="21"/>
      <c r="D9" s="19"/>
      <c r="E9" s="20"/>
      <c r="F9" s="22"/>
      <c r="G9" s="22">
        <f t="shared" si="1"/>
        <v>0</v>
      </c>
      <c r="H9" s="19"/>
      <c r="I9" s="22"/>
      <c r="J9" s="22">
        <f t="shared" si="2"/>
        <v>0</v>
      </c>
      <c r="K9" s="23">
        <f t="shared" si="3"/>
        <v>0</v>
      </c>
      <c r="L9" s="23"/>
      <c r="M9" s="24">
        <f t="shared" si="4"/>
        <v>0</v>
      </c>
      <c r="N9" s="23"/>
    </row>
    <row r="10">
      <c r="A10" s="19">
        <v>1.3</v>
      </c>
      <c r="B10" s="20"/>
      <c r="C10" s="21"/>
      <c r="D10" s="19"/>
      <c r="E10" s="20"/>
      <c r="F10" s="22"/>
      <c r="G10" s="22">
        <f t="shared" si="1"/>
        <v>0</v>
      </c>
      <c r="H10" s="19"/>
      <c r="I10" s="22"/>
      <c r="J10" s="22">
        <f t="shared" si="2"/>
        <v>0</v>
      </c>
      <c r="K10" s="23">
        <f t="shared" si="3"/>
        <v>0</v>
      </c>
      <c r="L10" s="23"/>
      <c r="M10" s="24">
        <f t="shared" si="4"/>
        <v>0</v>
      </c>
      <c r="N10" s="23"/>
    </row>
    <row r="11">
      <c r="A11" s="19">
        <v>1.4</v>
      </c>
      <c r="B11" s="20"/>
      <c r="C11" s="21"/>
      <c r="D11" s="19"/>
      <c r="E11" s="20"/>
      <c r="F11" s="22"/>
      <c r="G11" s="22">
        <f t="shared" si="1"/>
        <v>0</v>
      </c>
      <c r="H11" s="19"/>
      <c r="I11" s="22"/>
      <c r="J11" s="22">
        <f t="shared" si="2"/>
        <v>0</v>
      </c>
      <c r="K11" s="23">
        <f t="shared" si="3"/>
        <v>0</v>
      </c>
      <c r="L11" s="23"/>
      <c r="M11" s="24">
        <f t="shared" si="4"/>
        <v>0</v>
      </c>
      <c r="N11" s="23"/>
    </row>
    <row r="12">
      <c r="A12" s="19">
        <v>1.5</v>
      </c>
      <c r="B12" s="20"/>
      <c r="C12" s="21"/>
      <c r="D12" s="19"/>
      <c r="E12" s="20"/>
      <c r="F12" s="22"/>
      <c r="G12" s="22">
        <f t="shared" si="1"/>
        <v>0</v>
      </c>
      <c r="H12" s="19"/>
      <c r="I12" s="22"/>
      <c r="J12" s="22">
        <f t="shared" si="2"/>
        <v>0</v>
      </c>
      <c r="K12" s="23">
        <f t="shared" si="3"/>
        <v>0</v>
      </c>
      <c r="L12" s="23"/>
      <c r="M12" s="24">
        <f t="shared" si="4"/>
        <v>0</v>
      </c>
      <c r="N12" s="23"/>
    </row>
    <row r="13">
      <c r="A13" s="19">
        <v>1.6</v>
      </c>
      <c r="B13" s="20"/>
      <c r="C13" s="21"/>
      <c r="D13" s="19"/>
      <c r="E13" s="20"/>
      <c r="F13" s="22"/>
      <c r="G13" s="22">
        <f t="shared" si="1"/>
        <v>0</v>
      </c>
      <c r="H13" s="19"/>
      <c r="I13" s="22"/>
      <c r="J13" s="22">
        <f t="shared" si="2"/>
        <v>0</v>
      </c>
      <c r="K13" s="23">
        <f t="shared" si="3"/>
        <v>0</v>
      </c>
      <c r="L13" s="23"/>
      <c r="M13" s="24">
        <f t="shared" si="4"/>
        <v>0</v>
      </c>
      <c r="N13" s="23"/>
    </row>
    <row r="14">
      <c r="A14" s="19">
        <v>1.7</v>
      </c>
      <c r="B14" s="20"/>
      <c r="C14" s="21"/>
      <c r="D14" s="19"/>
      <c r="E14" s="20"/>
      <c r="F14" s="22"/>
      <c r="G14" s="22">
        <f t="shared" si="1"/>
        <v>0</v>
      </c>
      <c r="H14" s="19"/>
      <c r="I14" s="22"/>
      <c r="J14" s="22">
        <f t="shared" si="2"/>
        <v>0</v>
      </c>
      <c r="K14" s="23">
        <f t="shared" si="3"/>
        <v>0</v>
      </c>
      <c r="L14" s="23"/>
      <c r="M14" s="24">
        <f t="shared" si="4"/>
        <v>0</v>
      </c>
      <c r="N14" s="23"/>
    </row>
    <row r="15">
      <c r="A15" s="19">
        <v>1.8</v>
      </c>
      <c r="B15" s="20"/>
      <c r="C15" s="21"/>
      <c r="D15" s="19"/>
      <c r="E15" s="20"/>
      <c r="F15" s="22"/>
      <c r="G15" s="22">
        <f t="shared" si="1"/>
        <v>0</v>
      </c>
      <c r="H15" s="19"/>
      <c r="I15" s="22"/>
      <c r="J15" s="22">
        <f t="shared" si="2"/>
        <v>0</v>
      </c>
      <c r="K15" s="23">
        <f t="shared" si="3"/>
        <v>0</v>
      </c>
      <c r="L15" s="23"/>
      <c r="M15" s="24">
        <f t="shared" si="4"/>
        <v>0</v>
      </c>
      <c r="N15" s="23"/>
    </row>
    <row r="16">
      <c r="A16" s="25"/>
      <c r="B16" s="26" t="s">
        <v>17</v>
      </c>
      <c r="C16" s="27"/>
      <c r="D16" s="25"/>
      <c r="E16" s="28"/>
      <c r="F16" s="29"/>
      <c r="G16" s="30">
        <f>SUM(G8:G15)</f>
        <v>0</v>
      </c>
      <c r="H16" s="25"/>
      <c r="I16" s="29"/>
      <c r="J16" s="27">
        <f t="shared" ref="J16:M16" si="5">SUM(J8:J15)</f>
        <v>0</v>
      </c>
      <c r="K16" s="31">
        <f t="shared" si="5"/>
        <v>0</v>
      </c>
      <c r="L16" s="31">
        <f t="shared" si="5"/>
        <v>0</v>
      </c>
      <c r="M16" s="27">
        <f t="shared" si="5"/>
        <v>0</v>
      </c>
      <c r="N16" s="32" t="str">
        <f>M16/$M$53</f>
        <v>#DIV/0!</v>
      </c>
    </row>
    <row r="17">
      <c r="A17" s="33"/>
      <c r="B17" s="34" t="s">
        <v>18</v>
      </c>
      <c r="C17" s="35"/>
      <c r="D17" s="36"/>
      <c r="E17" s="37"/>
      <c r="F17" s="38"/>
      <c r="G17" s="39"/>
      <c r="H17" s="36"/>
      <c r="I17" s="38"/>
      <c r="J17" s="39"/>
      <c r="K17" s="40"/>
      <c r="L17" s="40"/>
      <c r="M17" s="41"/>
      <c r="N17" s="40"/>
    </row>
    <row r="18">
      <c r="A18" s="19">
        <v>2.1</v>
      </c>
      <c r="B18" s="20"/>
      <c r="C18" s="21"/>
      <c r="D18" s="19"/>
      <c r="E18" s="20"/>
      <c r="F18" s="22"/>
      <c r="G18" s="22">
        <f t="shared" ref="G18:G24" si="6">E18*F18</f>
        <v>0</v>
      </c>
      <c r="H18" s="19"/>
      <c r="I18" s="22"/>
      <c r="J18" s="22">
        <f t="shared" ref="J18:J24" si="7">H18*I18</f>
        <v>0</v>
      </c>
      <c r="K18" s="23">
        <f t="shared" ref="K18:K24" si="8">J18+G18</f>
        <v>0</v>
      </c>
      <c r="L18" s="23"/>
      <c r="M18" s="24">
        <f t="shared" ref="M18:M24" si="9">K18-L18</f>
        <v>0</v>
      </c>
      <c r="N18" s="23"/>
    </row>
    <row r="19">
      <c r="A19" s="19">
        <v>2.2</v>
      </c>
      <c r="B19" s="20"/>
      <c r="C19" s="21"/>
      <c r="D19" s="19"/>
      <c r="E19" s="20"/>
      <c r="F19" s="22"/>
      <c r="G19" s="22">
        <f t="shared" si="6"/>
        <v>0</v>
      </c>
      <c r="H19" s="19"/>
      <c r="I19" s="22"/>
      <c r="J19" s="22">
        <f t="shared" si="7"/>
        <v>0</v>
      </c>
      <c r="K19" s="23">
        <f t="shared" si="8"/>
        <v>0</v>
      </c>
      <c r="L19" s="23"/>
      <c r="M19" s="24">
        <f t="shared" si="9"/>
        <v>0</v>
      </c>
      <c r="N19" s="23"/>
    </row>
    <row r="20">
      <c r="A20" s="19">
        <v>2.3</v>
      </c>
      <c r="B20" s="20"/>
      <c r="C20" s="21"/>
      <c r="D20" s="19"/>
      <c r="E20" s="42"/>
      <c r="F20" s="43"/>
      <c r="G20" s="22">
        <f t="shared" si="6"/>
        <v>0</v>
      </c>
      <c r="H20" s="44"/>
      <c r="I20" s="43"/>
      <c r="J20" s="22">
        <f t="shared" si="7"/>
        <v>0</v>
      </c>
      <c r="K20" s="23">
        <f t="shared" si="8"/>
        <v>0</v>
      </c>
      <c r="L20" s="23"/>
      <c r="M20" s="24">
        <f t="shared" si="9"/>
        <v>0</v>
      </c>
      <c r="N20" s="23"/>
    </row>
    <row r="21" ht="15.75" customHeight="1">
      <c r="A21" s="19">
        <v>2.4</v>
      </c>
      <c r="B21" s="20"/>
      <c r="C21" s="21"/>
      <c r="D21" s="19"/>
      <c r="E21" s="20"/>
      <c r="F21" s="22"/>
      <c r="G21" s="22">
        <f t="shared" si="6"/>
        <v>0</v>
      </c>
      <c r="H21" s="19"/>
      <c r="I21" s="22"/>
      <c r="J21" s="22">
        <f t="shared" si="7"/>
        <v>0</v>
      </c>
      <c r="K21" s="23">
        <f t="shared" si="8"/>
        <v>0</v>
      </c>
      <c r="L21" s="23"/>
      <c r="M21" s="24">
        <f t="shared" si="9"/>
        <v>0</v>
      </c>
      <c r="N21" s="23"/>
    </row>
    <row r="22" ht="15.75" customHeight="1">
      <c r="A22" s="19">
        <v>2.5</v>
      </c>
      <c r="B22" s="20"/>
      <c r="C22" s="21"/>
      <c r="D22" s="19"/>
      <c r="E22" s="20"/>
      <c r="F22" s="22"/>
      <c r="G22" s="22">
        <f t="shared" si="6"/>
        <v>0</v>
      </c>
      <c r="H22" s="19"/>
      <c r="I22" s="22"/>
      <c r="J22" s="22">
        <f t="shared" si="7"/>
        <v>0</v>
      </c>
      <c r="K22" s="23">
        <f t="shared" si="8"/>
        <v>0</v>
      </c>
      <c r="L22" s="23"/>
      <c r="M22" s="24">
        <f t="shared" si="9"/>
        <v>0</v>
      </c>
      <c r="N22" s="23"/>
    </row>
    <row r="23" ht="15.75" customHeight="1">
      <c r="A23" s="19">
        <v>2.6</v>
      </c>
      <c r="B23" s="20"/>
      <c r="C23" s="21"/>
      <c r="D23" s="19"/>
      <c r="E23" s="20"/>
      <c r="F23" s="22"/>
      <c r="G23" s="22">
        <f t="shared" si="6"/>
        <v>0</v>
      </c>
      <c r="H23" s="19"/>
      <c r="I23" s="22"/>
      <c r="J23" s="22">
        <f t="shared" si="7"/>
        <v>0</v>
      </c>
      <c r="K23" s="23">
        <f t="shared" si="8"/>
        <v>0</v>
      </c>
      <c r="L23" s="23"/>
      <c r="M23" s="24">
        <f t="shared" si="9"/>
        <v>0</v>
      </c>
      <c r="N23" s="23"/>
    </row>
    <row r="24" ht="15.75" customHeight="1">
      <c r="A24" s="19">
        <v>2.7</v>
      </c>
      <c r="B24" s="20"/>
      <c r="C24" s="21"/>
      <c r="D24" s="19"/>
      <c r="E24" s="20"/>
      <c r="F24" s="22"/>
      <c r="G24" s="22">
        <f t="shared" si="6"/>
        <v>0</v>
      </c>
      <c r="H24" s="19"/>
      <c r="I24" s="22"/>
      <c r="J24" s="22">
        <f t="shared" si="7"/>
        <v>0</v>
      </c>
      <c r="K24" s="23">
        <f t="shared" si="8"/>
        <v>0</v>
      </c>
      <c r="L24" s="23"/>
      <c r="M24" s="24">
        <f t="shared" si="9"/>
        <v>0</v>
      </c>
      <c r="N24" s="23"/>
    </row>
    <row r="25" ht="15.75" customHeight="1">
      <c r="A25" s="25"/>
      <c r="B25" s="26" t="s">
        <v>19</v>
      </c>
      <c r="C25" s="27"/>
      <c r="D25" s="25"/>
      <c r="E25" s="28"/>
      <c r="F25" s="29"/>
      <c r="G25" s="30">
        <f>SUM(G18:G24)</f>
        <v>0</v>
      </c>
      <c r="H25" s="25"/>
      <c r="I25" s="29"/>
      <c r="J25" s="30">
        <f t="shared" ref="J25:M25" si="10">SUM(J18:J24)</f>
        <v>0</v>
      </c>
      <c r="K25" s="31">
        <f t="shared" si="10"/>
        <v>0</v>
      </c>
      <c r="L25" s="31">
        <f t="shared" si="10"/>
        <v>0</v>
      </c>
      <c r="M25" s="27">
        <f t="shared" si="10"/>
        <v>0</v>
      </c>
      <c r="N25" s="31" t="str">
        <f>M25/$M$53</f>
        <v>#DIV/0!</v>
      </c>
    </row>
    <row r="26" ht="28.5" customHeight="1">
      <c r="A26" s="33"/>
      <c r="B26" s="34" t="s">
        <v>20</v>
      </c>
      <c r="C26" s="35"/>
      <c r="D26" s="36"/>
      <c r="E26" s="37"/>
      <c r="F26" s="38"/>
      <c r="G26" s="39"/>
      <c r="H26" s="36"/>
      <c r="I26" s="38"/>
      <c r="J26" s="39"/>
      <c r="K26" s="40"/>
      <c r="L26" s="40"/>
      <c r="M26" s="41"/>
      <c r="N26" s="40"/>
    </row>
    <row r="27" ht="15.75" customHeight="1">
      <c r="A27" s="19">
        <v>3.1</v>
      </c>
      <c r="B27" s="45"/>
      <c r="C27" s="21"/>
      <c r="D27" s="19"/>
      <c r="E27" s="20"/>
      <c r="F27" s="22"/>
      <c r="G27" s="22">
        <f t="shared" ref="G27:G30" si="11">E27*F27</f>
        <v>0</v>
      </c>
      <c r="H27" s="19"/>
      <c r="I27" s="22"/>
      <c r="J27" s="22">
        <f t="shared" ref="J27:J30" si="12">H27*I27</f>
        <v>0</v>
      </c>
      <c r="K27" s="23">
        <f t="shared" ref="K27:K30" si="13">J27+G27</f>
        <v>0</v>
      </c>
      <c r="L27" s="23"/>
      <c r="M27" s="24">
        <f t="shared" ref="M27:M30" si="14">K27-L27</f>
        <v>0</v>
      </c>
      <c r="N27" s="23"/>
    </row>
    <row r="28" ht="15.75" customHeight="1">
      <c r="A28" s="19">
        <v>3.1</v>
      </c>
      <c r="B28" s="45"/>
      <c r="C28" s="21"/>
      <c r="D28" s="19"/>
      <c r="E28" s="20"/>
      <c r="F28" s="22"/>
      <c r="G28" s="22">
        <f t="shared" si="11"/>
        <v>0</v>
      </c>
      <c r="H28" s="19"/>
      <c r="I28" s="22"/>
      <c r="J28" s="22">
        <f t="shared" si="12"/>
        <v>0</v>
      </c>
      <c r="K28" s="23">
        <f t="shared" si="13"/>
        <v>0</v>
      </c>
      <c r="L28" s="23"/>
      <c r="M28" s="24">
        <f t="shared" si="14"/>
        <v>0</v>
      </c>
      <c r="N28" s="23"/>
    </row>
    <row r="29" ht="15.75" customHeight="1">
      <c r="A29" s="19">
        <v>3.1</v>
      </c>
      <c r="B29" s="45"/>
      <c r="C29" s="21"/>
      <c r="D29" s="19"/>
      <c r="E29" s="20"/>
      <c r="F29" s="22"/>
      <c r="G29" s="22">
        <f t="shared" si="11"/>
        <v>0</v>
      </c>
      <c r="H29" s="19"/>
      <c r="I29" s="22"/>
      <c r="J29" s="22">
        <f t="shared" si="12"/>
        <v>0</v>
      </c>
      <c r="K29" s="23">
        <f t="shared" si="13"/>
        <v>0</v>
      </c>
      <c r="L29" s="23"/>
      <c r="M29" s="24">
        <f t="shared" si="14"/>
        <v>0</v>
      </c>
      <c r="N29" s="23"/>
    </row>
    <row r="30" ht="15.75" customHeight="1">
      <c r="A30" s="19">
        <v>3.1</v>
      </c>
      <c r="B30" s="45"/>
      <c r="C30" s="21"/>
      <c r="D30" s="19"/>
      <c r="E30" s="20"/>
      <c r="F30" s="22"/>
      <c r="G30" s="22">
        <f t="shared" si="11"/>
        <v>0</v>
      </c>
      <c r="H30" s="19"/>
      <c r="I30" s="22"/>
      <c r="J30" s="22">
        <f t="shared" si="12"/>
        <v>0</v>
      </c>
      <c r="K30" s="23">
        <f t="shared" si="13"/>
        <v>0</v>
      </c>
      <c r="L30" s="23"/>
      <c r="M30" s="24">
        <f t="shared" si="14"/>
        <v>0</v>
      </c>
      <c r="N30" s="23"/>
    </row>
    <row r="31" ht="15.75" customHeight="1">
      <c r="A31" s="25"/>
      <c r="B31" s="26" t="s">
        <v>21</v>
      </c>
      <c r="C31" s="27"/>
      <c r="D31" s="25"/>
      <c r="E31" s="28"/>
      <c r="F31" s="29"/>
      <c r="G31" s="30">
        <f>SUM(G27:G30)</f>
        <v>0</v>
      </c>
      <c r="H31" s="25"/>
      <c r="I31" s="29"/>
      <c r="J31" s="30">
        <f t="shared" ref="J31:M31" si="15">SUM(J27:J30)</f>
        <v>0</v>
      </c>
      <c r="K31" s="31">
        <f t="shared" si="15"/>
        <v>0</v>
      </c>
      <c r="L31" s="31">
        <f t="shared" si="15"/>
        <v>0</v>
      </c>
      <c r="M31" s="27">
        <f t="shared" si="15"/>
        <v>0</v>
      </c>
      <c r="N31" s="31" t="str">
        <f>M31/$M$53</f>
        <v>#DIV/0!</v>
      </c>
    </row>
    <row r="32" ht="15.75" customHeight="1">
      <c r="A32" s="33"/>
      <c r="B32" s="46" t="s">
        <v>22</v>
      </c>
      <c r="C32" s="35"/>
      <c r="D32" s="36"/>
      <c r="E32" s="37"/>
      <c r="F32" s="38"/>
      <c r="G32" s="39"/>
      <c r="H32" s="36"/>
      <c r="I32" s="38"/>
      <c r="J32" s="39"/>
      <c r="K32" s="40"/>
      <c r="L32" s="40"/>
      <c r="M32" s="41"/>
      <c r="N32" s="40"/>
    </row>
    <row r="33" ht="15.75" customHeight="1">
      <c r="A33" s="19">
        <v>4.1</v>
      </c>
      <c r="B33" s="47"/>
      <c r="C33" s="21"/>
      <c r="D33" s="19"/>
      <c r="E33" s="20"/>
      <c r="F33" s="22"/>
      <c r="G33" s="22">
        <f t="shared" ref="G33:G39" si="16">E33*F33</f>
        <v>0</v>
      </c>
      <c r="H33" s="19"/>
      <c r="I33" s="22"/>
      <c r="J33" s="22">
        <f t="shared" ref="J33:J39" si="17">H33*I33</f>
        <v>0</v>
      </c>
      <c r="K33" s="23">
        <f t="shared" ref="K33:K39" si="18">J33+G33</f>
        <v>0</v>
      </c>
      <c r="L33" s="23"/>
      <c r="M33" s="24">
        <f t="shared" ref="M33:M39" si="19">K33-L33</f>
        <v>0</v>
      </c>
      <c r="N33" s="23"/>
    </row>
    <row r="34" ht="15.75" customHeight="1">
      <c r="A34" s="19">
        <v>4.2</v>
      </c>
      <c r="B34" s="47"/>
      <c r="C34" s="21"/>
      <c r="D34" s="19"/>
      <c r="E34" s="20"/>
      <c r="F34" s="22"/>
      <c r="G34" s="22">
        <f t="shared" si="16"/>
        <v>0</v>
      </c>
      <c r="H34" s="19"/>
      <c r="I34" s="22"/>
      <c r="J34" s="22">
        <f t="shared" si="17"/>
        <v>0</v>
      </c>
      <c r="K34" s="23">
        <f t="shared" si="18"/>
        <v>0</v>
      </c>
      <c r="L34" s="23"/>
      <c r="M34" s="24">
        <f t="shared" si="19"/>
        <v>0</v>
      </c>
      <c r="N34" s="23"/>
    </row>
    <row r="35" ht="17.25" customHeight="1">
      <c r="A35" s="19">
        <v>4.3</v>
      </c>
      <c r="B35" s="47"/>
      <c r="C35" s="21"/>
      <c r="D35" s="19"/>
      <c r="E35" s="20"/>
      <c r="F35" s="22"/>
      <c r="G35" s="22">
        <f t="shared" si="16"/>
        <v>0</v>
      </c>
      <c r="H35" s="19"/>
      <c r="I35" s="22"/>
      <c r="J35" s="22">
        <f t="shared" si="17"/>
        <v>0</v>
      </c>
      <c r="K35" s="23">
        <f t="shared" si="18"/>
        <v>0</v>
      </c>
      <c r="L35" s="23"/>
      <c r="M35" s="24">
        <f t="shared" si="19"/>
        <v>0</v>
      </c>
      <c r="N35" s="23"/>
    </row>
    <row r="36" ht="15.75" customHeight="1">
      <c r="A36" s="19">
        <v>4.4</v>
      </c>
      <c r="B36" s="47"/>
      <c r="C36" s="21"/>
      <c r="D36" s="19"/>
      <c r="E36" s="20"/>
      <c r="F36" s="22"/>
      <c r="G36" s="22">
        <f t="shared" si="16"/>
        <v>0</v>
      </c>
      <c r="H36" s="19"/>
      <c r="I36" s="22"/>
      <c r="J36" s="22">
        <f t="shared" si="17"/>
        <v>0</v>
      </c>
      <c r="K36" s="23">
        <f t="shared" si="18"/>
        <v>0</v>
      </c>
      <c r="L36" s="23"/>
      <c r="M36" s="24">
        <f t="shared" si="19"/>
        <v>0</v>
      </c>
      <c r="N36" s="23"/>
    </row>
    <row r="37" ht="15.75" customHeight="1">
      <c r="A37" s="19">
        <v>4.5</v>
      </c>
      <c r="B37" s="47"/>
      <c r="C37" s="21"/>
      <c r="D37" s="19"/>
      <c r="E37" s="20"/>
      <c r="F37" s="22"/>
      <c r="G37" s="22">
        <f t="shared" si="16"/>
        <v>0</v>
      </c>
      <c r="H37" s="19"/>
      <c r="I37" s="22"/>
      <c r="J37" s="22">
        <f t="shared" si="17"/>
        <v>0</v>
      </c>
      <c r="K37" s="23">
        <f t="shared" si="18"/>
        <v>0</v>
      </c>
      <c r="L37" s="23"/>
      <c r="M37" s="24">
        <f t="shared" si="19"/>
        <v>0</v>
      </c>
      <c r="N37" s="23"/>
    </row>
    <row r="38" ht="15.75" customHeight="1">
      <c r="A38" s="19">
        <v>4.6</v>
      </c>
      <c r="B38" s="47"/>
      <c r="C38" s="21"/>
      <c r="D38" s="19"/>
      <c r="E38" s="20"/>
      <c r="F38" s="22"/>
      <c r="G38" s="22">
        <f t="shared" si="16"/>
        <v>0</v>
      </c>
      <c r="H38" s="19"/>
      <c r="I38" s="22"/>
      <c r="J38" s="22">
        <f t="shared" si="17"/>
        <v>0</v>
      </c>
      <c r="K38" s="23">
        <f t="shared" si="18"/>
        <v>0</v>
      </c>
      <c r="L38" s="23"/>
      <c r="M38" s="24">
        <f t="shared" si="19"/>
        <v>0</v>
      </c>
      <c r="N38" s="23"/>
    </row>
    <row r="39" ht="15.75" customHeight="1">
      <c r="A39" s="19">
        <v>4.7</v>
      </c>
      <c r="B39" s="47"/>
      <c r="C39" s="21"/>
      <c r="D39" s="19"/>
      <c r="E39" s="20"/>
      <c r="F39" s="22"/>
      <c r="G39" s="22">
        <f t="shared" si="16"/>
        <v>0</v>
      </c>
      <c r="H39" s="19"/>
      <c r="I39" s="22"/>
      <c r="J39" s="22">
        <f t="shared" si="17"/>
        <v>0</v>
      </c>
      <c r="K39" s="23">
        <f t="shared" si="18"/>
        <v>0</v>
      </c>
      <c r="L39" s="23"/>
      <c r="M39" s="24">
        <f t="shared" si="19"/>
        <v>0</v>
      </c>
      <c r="N39" s="23"/>
    </row>
    <row r="40" ht="15.75" customHeight="1">
      <c r="A40" s="25"/>
      <c r="B40" s="48" t="s">
        <v>23</v>
      </c>
      <c r="C40" s="27"/>
      <c r="D40" s="25"/>
      <c r="E40" s="28"/>
      <c r="F40" s="29"/>
      <c r="G40" s="30">
        <f>SUM(G33:G39)</f>
        <v>0</v>
      </c>
      <c r="H40" s="25"/>
      <c r="I40" s="29"/>
      <c r="J40" s="30">
        <f t="shared" ref="J40:M40" si="20">SUM(J33:J39)</f>
        <v>0</v>
      </c>
      <c r="K40" s="31">
        <f t="shared" si="20"/>
        <v>0</v>
      </c>
      <c r="L40" s="31">
        <f t="shared" si="20"/>
        <v>0</v>
      </c>
      <c r="M40" s="27">
        <f t="shared" si="20"/>
        <v>0</v>
      </c>
      <c r="N40" s="31" t="str">
        <f>M40/$M$53</f>
        <v>#DIV/0!</v>
      </c>
    </row>
    <row r="41" ht="15.75" customHeight="1">
      <c r="A41" s="33"/>
      <c r="B41" s="49" t="s">
        <v>24</v>
      </c>
      <c r="C41" s="35"/>
      <c r="D41" s="36"/>
      <c r="E41" s="37"/>
      <c r="F41" s="38"/>
      <c r="G41" s="39"/>
      <c r="H41" s="36"/>
      <c r="I41" s="38"/>
      <c r="J41" s="39"/>
      <c r="K41" s="40"/>
      <c r="L41" s="40"/>
      <c r="M41" s="41"/>
      <c r="N41" s="40"/>
    </row>
    <row r="42" ht="21.0" customHeight="1">
      <c r="A42" s="19">
        <v>5.1</v>
      </c>
      <c r="B42" s="47"/>
      <c r="C42" s="21"/>
      <c r="D42" s="19"/>
      <c r="E42" s="20"/>
      <c r="F42" s="22"/>
      <c r="G42" s="22">
        <f t="shared" ref="G42:G45" si="21">E42*F42</f>
        <v>0</v>
      </c>
      <c r="H42" s="19"/>
      <c r="I42" s="22"/>
      <c r="J42" s="22">
        <f t="shared" ref="J42:J45" si="22">H42*I42</f>
        <v>0</v>
      </c>
      <c r="K42" s="23">
        <f t="shared" ref="K42:K45" si="23">J42+G42</f>
        <v>0</v>
      </c>
      <c r="L42" s="23"/>
      <c r="M42" s="24">
        <f t="shared" ref="M42:M45" si="24">K42-L42</f>
        <v>0</v>
      </c>
      <c r="N42" s="23"/>
    </row>
    <row r="43" ht="15.75" customHeight="1">
      <c r="A43" s="19">
        <v>5.2</v>
      </c>
      <c r="B43" s="47"/>
      <c r="C43" s="21"/>
      <c r="D43" s="19"/>
      <c r="E43" s="20"/>
      <c r="F43" s="22"/>
      <c r="G43" s="22">
        <f t="shared" si="21"/>
        <v>0</v>
      </c>
      <c r="H43" s="19"/>
      <c r="I43" s="22"/>
      <c r="J43" s="22">
        <f t="shared" si="22"/>
        <v>0</v>
      </c>
      <c r="K43" s="23">
        <f t="shared" si="23"/>
        <v>0</v>
      </c>
      <c r="L43" s="23"/>
      <c r="M43" s="24">
        <f t="shared" si="24"/>
        <v>0</v>
      </c>
      <c r="N43" s="23"/>
    </row>
    <row r="44" ht="15.75" customHeight="1">
      <c r="A44" s="19">
        <v>5.3</v>
      </c>
      <c r="B44" s="47"/>
      <c r="C44" s="21"/>
      <c r="D44" s="19"/>
      <c r="E44" s="20"/>
      <c r="F44" s="22"/>
      <c r="G44" s="22">
        <f t="shared" si="21"/>
        <v>0</v>
      </c>
      <c r="H44" s="19"/>
      <c r="I44" s="22"/>
      <c r="J44" s="22">
        <f t="shared" si="22"/>
        <v>0</v>
      </c>
      <c r="K44" s="23">
        <f t="shared" si="23"/>
        <v>0</v>
      </c>
      <c r="L44" s="23"/>
      <c r="M44" s="24">
        <f t="shared" si="24"/>
        <v>0</v>
      </c>
      <c r="N44" s="23"/>
    </row>
    <row r="45" ht="15.75" customHeight="1">
      <c r="A45" s="19">
        <v>5.4</v>
      </c>
      <c r="B45" s="47"/>
      <c r="C45" s="21"/>
      <c r="D45" s="19"/>
      <c r="E45" s="20"/>
      <c r="F45" s="22"/>
      <c r="G45" s="22">
        <f t="shared" si="21"/>
        <v>0</v>
      </c>
      <c r="H45" s="19"/>
      <c r="I45" s="22"/>
      <c r="J45" s="22">
        <f t="shared" si="22"/>
        <v>0</v>
      </c>
      <c r="K45" s="23">
        <f t="shared" si="23"/>
        <v>0</v>
      </c>
      <c r="L45" s="23"/>
      <c r="M45" s="24">
        <f t="shared" si="24"/>
        <v>0</v>
      </c>
      <c r="N45" s="23"/>
    </row>
    <row r="46" ht="15.75" customHeight="1">
      <c r="A46" s="25"/>
      <c r="B46" s="48" t="s">
        <v>25</v>
      </c>
      <c r="C46" s="27"/>
      <c r="D46" s="25"/>
      <c r="E46" s="28"/>
      <c r="F46" s="29"/>
      <c r="G46" s="29">
        <f>SUM(G42:G45)</f>
        <v>0</v>
      </c>
      <c r="H46" s="29"/>
      <c r="I46" s="29"/>
      <c r="J46" s="30">
        <f t="shared" ref="J46:M46" si="25">SUM(J42:J45)</f>
        <v>0</v>
      </c>
      <c r="K46" s="31">
        <f t="shared" si="25"/>
        <v>0</v>
      </c>
      <c r="L46" s="31">
        <f t="shared" si="25"/>
        <v>0</v>
      </c>
      <c r="M46" s="27">
        <f t="shared" si="25"/>
        <v>0</v>
      </c>
      <c r="N46" s="31" t="str">
        <f t="shared" ref="N46:N47" si="27">M46/$M$53</f>
        <v>#DIV/0!</v>
      </c>
    </row>
    <row r="47" ht="15.75" customHeight="1">
      <c r="A47" s="50"/>
      <c r="B47" s="51" t="s">
        <v>26</v>
      </c>
      <c r="C47" s="52"/>
      <c r="D47" s="53"/>
      <c r="E47" s="54"/>
      <c r="F47" s="54"/>
      <c r="G47" s="55">
        <f>G46+G40+G31+G25+G16</f>
        <v>0</v>
      </c>
      <c r="H47" s="53"/>
      <c r="I47" s="55"/>
      <c r="J47" s="56">
        <f>J46+J40+J31+J25+J16</f>
        <v>0</v>
      </c>
      <c r="K47" s="57">
        <f t="shared" ref="K47:M47" si="26">SUM(K46+K40+K25+K16)</f>
        <v>0</v>
      </c>
      <c r="L47" s="57">
        <f t="shared" si="26"/>
        <v>0</v>
      </c>
      <c r="M47" s="58">
        <f t="shared" si="26"/>
        <v>0</v>
      </c>
      <c r="N47" s="59" t="str">
        <f t="shared" si="27"/>
        <v>#DIV/0!</v>
      </c>
    </row>
    <row r="48" ht="15.75" customHeight="1">
      <c r="A48" s="33"/>
      <c r="B48" s="60" t="s">
        <v>27</v>
      </c>
      <c r="C48" s="35"/>
      <c r="D48" s="36"/>
      <c r="E48" s="37"/>
      <c r="F48" s="38"/>
      <c r="G48" s="39"/>
      <c r="H48" s="36"/>
      <c r="I48" s="38"/>
      <c r="J48" s="39"/>
      <c r="K48" s="40"/>
      <c r="L48" s="40"/>
      <c r="M48" s="41"/>
      <c r="N48" s="40"/>
    </row>
    <row r="49" ht="15.75" customHeight="1">
      <c r="A49" s="19">
        <v>6.1</v>
      </c>
      <c r="B49" s="47"/>
      <c r="C49" s="61"/>
      <c r="D49" s="62"/>
      <c r="E49" s="63"/>
      <c r="F49" s="64"/>
      <c r="G49" s="22"/>
      <c r="H49" s="65"/>
      <c r="I49" s="64"/>
      <c r="J49" s="22"/>
      <c r="K49" s="23">
        <f t="shared" ref="K49:K50" si="28">J49+G49</f>
        <v>0</v>
      </c>
      <c r="L49" s="23"/>
      <c r="M49" s="24">
        <f t="shared" ref="M49:M50" si="29">K49-L49</f>
        <v>0</v>
      </c>
      <c r="N49" s="23"/>
    </row>
    <row r="50" ht="15.75" customHeight="1">
      <c r="A50" s="19">
        <v>6.2</v>
      </c>
      <c r="B50" s="47"/>
      <c r="C50" s="61"/>
      <c r="D50" s="62"/>
      <c r="E50" s="63"/>
      <c r="F50" s="64"/>
      <c r="G50" s="22"/>
      <c r="H50" s="65"/>
      <c r="I50" s="64"/>
      <c r="J50" s="22"/>
      <c r="K50" s="23">
        <f t="shared" si="28"/>
        <v>0</v>
      </c>
      <c r="L50" s="23"/>
      <c r="M50" s="24">
        <f t="shared" si="29"/>
        <v>0</v>
      </c>
      <c r="N50" s="23"/>
    </row>
    <row r="51" ht="15.75" customHeight="1">
      <c r="A51" s="50"/>
      <c r="B51" s="66" t="s">
        <v>28</v>
      </c>
      <c r="C51" s="52"/>
      <c r="D51" s="50"/>
      <c r="E51" s="67"/>
      <c r="F51" s="68"/>
      <c r="G51" s="69">
        <f>G49+G50</f>
        <v>0</v>
      </c>
      <c r="H51" s="50"/>
      <c r="I51" s="68"/>
      <c r="J51" s="69">
        <f>J49+J50</f>
        <v>0</v>
      </c>
      <c r="K51" s="59">
        <f t="shared" ref="K51:M51" si="30">SUM(K49:K50)</f>
        <v>0</v>
      </c>
      <c r="L51" s="59">
        <f t="shared" si="30"/>
        <v>0</v>
      </c>
      <c r="M51" s="52">
        <f t="shared" si="30"/>
        <v>0</v>
      </c>
      <c r="N51" s="59" t="str">
        <f>M51/$M$53</f>
        <v>#DIV/0!</v>
      </c>
    </row>
    <row r="52" ht="15.75" customHeight="1">
      <c r="A52" s="36"/>
      <c r="B52" s="70"/>
      <c r="C52" s="35"/>
      <c r="D52" s="71"/>
      <c r="E52" s="72"/>
      <c r="F52" s="73"/>
      <c r="G52" s="74"/>
      <c r="H52" s="71"/>
      <c r="I52" s="73"/>
      <c r="J52" s="74"/>
      <c r="K52" s="75"/>
      <c r="L52" s="75"/>
      <c r="M52" s="76"/>
      <c r="N52" s="40"/>
    </row>
    <row r="53" ht="15.75" customHeight="1">
      <c r="A53" s="77"/>
      <c r="B53" s="78" t="s">
        <v>29</v>
      </c>
      <c r="C53" s="79"/>
      <c r="D53" s="80"/>
      <c r="E53" s="81"/>
      <c r="F53" s="82"/>
      <c r="G53" s="83">
        <f>G51+G47</f>
        <v>0</v>
      </c>
      <c r="H53" s="80"/>
      <c r="I53" s="82"/>
      <c r="J53" s="83">
        <f>J51+J47</f>
        <v>0</v>
      </c>
      <c r="K53" s="84">
        <f t="shared" ref="K53:M53" si="31">SUM(K51+K47)</f>
        <v>0</v>
      </c>
      <c r="L53" s="84">
        <f t="shared" si="31"/>
        <v>0</v>
      </c>
      <c r="M53" s="85">
        <f t="shared" si="31"/>
        <v>0</v>
      </c>
      <c r="N53" s="84"/>
    </row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mergeCells count="1">
    <mergeCell ref="D6:N6"/>
  </mergeCells>
  <printOptions/>
  <pageMargins bottom="0.75" footer="0.0" header="0.0" left="0.7" right="0.7" top="0.75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4.25"/>
    <col customWidth="1" min="2" max="2" width="37.13"/>
    <col customWidth="1" min="3" max="4" width="9.25"/>
    <col customWidth="1" min="5" max="5" width="8.5"/>
    <col customWidth="1" min="6" max="6" width="9.88"/>
    <col customWidth="1" min="7" max="7" width="11.38"/>
    <col customWidth="1" min="8" max="8" width="9.5"/>
    <col customWidth="1" min="9" max="9" width="10.63"/>
    <col customWidth="1" min="10" max="10" width="10.0"/>
    <col customWidth="1" min="11" max="11" width="13.63"/>
    <col customWidth="1" min="12" max="12" width="11.63"/>
    <col customWidth="1" min="13" max="13" width="61.0"/>
    <col customWidth="1" min="14" max="29" width="7.75"/>
  </cols>
  <sheetData>
    <row r="2">
      <c r="A2" s="86"/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>
      <c r="A3" s="3"/>
      <c r="B3" s="3" t="s">
        <v>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>
      <c r="A4" s="3"/>
      <c r="B4" s="4" t="s">
        <v>2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ht="15.75" customHeight="1"/>
    <row r="6" ht="15.75" customHeight="1">
      <c r="B6" s="87" t="s">
        <v>30</v>
      </c>
    </row>
    <row r="7" ht="28.5" customHeight="1">
      <c r="A7" s="88" t="s">
        <v>5</v>
      </c>
      <c r="B7" s="89" t="s">
        <v>6</v>
      </c>
      <c r="C7" s="90" t="s">
        <v>31</v>
      </c>
      <c r="D7" s="91" t="s">
        <v>9</v>
      </c>
      <c r="E7" s="92" t="s">
        <v>10</v>
      </c>
      <c r="F7" s="93" t="s">
        <v>11</v>
      </c>
      <c r="G7" s="94" t="s">
        <v>9</v>
      </c>
      <c r="H7" s="92" t="s">
        <v>10</v>
      </c>
      <c r="I7" s="93" t="s">
        <v>12</v>
      </c>
      <c r="J7" s="95" t="s">
        <v>13</v>
      </c>
      <c r="K7" s="96" t="s">
        <v>14</v>
      </c>
      <c r="L7" s="97" t="s">
        <v>15</v>
      </c>
      <c r="M7" s="98" t="s">
        <v>32</v>
      </c>
    </row>
    <row r="8" ht="15.75" customHeight="1">
      <c r="A8" s="99">
        <v>1.1</v>
      </c>
      <c r="B8" s="19"/>
      <c r="C8" s="21"/>
      <c r="D8" s="100"/>
      <c r="E8" s="22"/>
      <c r="F8" s="22">
        <f t="shared" ref="F8:F15" si="1">D8*E8</f>
        <v>0</v>
      </c>
      <c r="G8" s="19"/>
      <c r="H8" s="22"/>
      <c r="I8" s="22">
        <f t="shared" ref="I8:I15" si="2">G8*H8</f>
        <v>0</v>
      </c>
      <c r="J8" s="22">
        <f t="shared" ref="J8:J15" si="3">I8+F8</f>
        <v>0</v>
      </c>
      <c r="K8" s="101"/>
      <c r="L8" s="24">
        <f t="shared" ref="L8:L15" si="4">J8-K8</f>
        <v>0</v>
      </c>
      <c r="M8" s="102"/>
    </row>
    <row r="9" ht="15.75" customHeight="1">
      <c r="A9" s="99">
        <v>1.2</v>
      </c>
      <c r="B9" s="19"/>
      <c r="C9" s="21"/>
      <c r="D9" s="100"/>
      <c r="E9" s="22"/>
      <c r="F9" s="22">
        <f t="shared" si="1"/>
        <v>0</v>
      </c>
      <c r="G9" s="19"/>
      <c r="H9" s="22"/>
      <c r="I9" s="22">
        <f t="shared" si="2"/>
        <v>0</v>
      </c>
      <c r="J9" s="22">
        <f t="shared" si="3"/>
        <v>0</v>
      </c>
      <c r="K9" s="101"/>
      <c r="L9" s="24">
        <f t="shared" si="4"/>
        <v>0</v>
      </c>
      <c r="M9" s="102"/>
    </row>
    <row r="10" ht="15.75" customHeight="1">
      <c r="A10" s="99">
        <v>1.3</v>
      </c>
      <c r="B10" s="19"/>
      <c r="C10" s="21"/>
      <c r="D10" s="100"/>
      <c r="E10" s="22"/>
      <c r="F10" s="22">
        <f t="shared" si="1"/>
        <v>0</v>
      </c>
      <c r="G10" s="19"/>
      <c r="H10" s="22"/>
      <c r="I10" s="22">
        <f t="shared" si="2"/>
        <v>0</v>
      </c>
      <c r="J10" s="22">
        <f t="shared" si="3"/>
        <v>0</v>
      </c>
      <c r="K10" s="101"/>
      <c r="L10" s="24">
        <f t="shared" si="4"/>
        <v>0</v>
      </c>
      <c r="M10" s="102"/>
    </row>
    <row r="11" ht="15.75" customHeight="1">
      <c r="A11" s="99">
        <v>1.4</v>
      </c>
      <c r="B11" s="19"/>
      <c r="C11" s="21"/>
      <c r="D11" s="100"/>
      <c r="E11" s="22"/>
      <c r="F11" s="22">
        <f t="shared" si="1"/>
        <v>0</v>
      </c>
      <c r="G11" s="19"/>
      <c r="H11" s="22"/>
      <c r="I11" s="22">
        <f t="shared" si="2"/>
        <v>0</v>
      </c>
      <c r="J11" s="22">
        <f t="shared" si="3"/>
        <v>0</v>
      </c>
      <c r="K11" s="101"/>
      <c r="L11" s="24">
        <f t="shared" si="4"/>
        <v>0</v>
      </c>
      <c r="M11" s="102"/>
    </row>
    <row r="12" ht="15.75" customHeight="1">
      <c r="A12" s="99">
        <v>1.5</v>
      </c>
      <c r="B12" s="19"/>
      <c r="C12" s="21"/>
      <c r="D12" s="100"/>
      <c r="E12" s="22"/>
      <c r="F12" s="22">
        <f t="shared" si="1"/>
        <v>0</v>
      </c>
      <c r="G12" s="19"/>
      <c r="H12" s="22"/>
      <c r="I12" s="22">
        <f t="shared" si="2"/>
        <v>0</v>
      </c>
      <c r="J12" s="22">
        <f t="shared" si="3"/>
        <v>0</v>
      </c>
      <c r="K12" s="101"/>
      <c r="L12" s="24">
        <f t="shared" si="4"/>
        <v>0</v>
      </c>
      <c r="M12" s="102"/>
    </row>
    <row r="13" ht="15.75" customHeight="1">
      <c r="A13" s="99">
        <v>1.6</v>
      </c>
      <c r="B13" s="19"/>
      <c r="C13" s="21"/>
      <c r="D13" s="100"/>
      <c r="E13" s="22"/>
      <c r="F13" s="22">
        <f t="shared" si="1"/>
        <v>0</v>
      </c>
      <c r="G13" s="19"/>
      <c r="H13" s="22"/>
      <c r="I13" s="22">
        <f t="shared" si="2"/>
        <v>0</v>
      </c>
      <c r="J13" s="22">
        <f t="shared" si="3"/>
        <v>0</v>
      </c>
      <c r="K13" s="101"/>
      <c r="L13" s="24">
        <f t="shared" si="4"/>
        <v>0</v>
      </c>
      <c r="M13" s="102"/>
    </row>
    <row r="14" ht="15.75" customHeight="1">
      <c r="A14" s="99">
        <v>1.7</v>
      </c>
      <c r="B14" s="19"/>
      <c r="C14" s="21"/>
      <c r="D14" s="100"/>
      <c r="E14" s="22"/>
      <c r="F14" s="22">
        <f t="shared" si="1"/>
        <v>0</v>
      </c>
      <c r="G14" s="19"/>
      <c r="H14" s="22"/>
      <c r="I14" s="22">
        <f t="shared" si="2"/>
        <v>0</v>
      </c>
      <c r="J14" s="22">
        <f t="shared" si="3"/>
        <v>0</v>
      </c>
      <c r="K14" s="101"/>
      <c r="L14" s="24">
        <f t="shared" si="4"/>
        <v>0</v>
      </c>
      <c r="M14" s="102"/>
    </row>
    <row r="15" ht="15.75" customHeight="1">
      <c r="A15" s="99">
        <v>1.8</v>
      </c>
      <c r="B15" s="19"/>
      <c r="C15" s="21"/>
      <c r="D15" s="100"/>
      <c r="E15" s="22"/>
      <c r="F15" s="22">
        <f t="shared" si="1"/>
        <v>0</v>
      </c>
      <c r="G15" s="19"/>
      <c r="H15" s="22"/>
      <c r="I15" s="22">
        <f t="shared" si="2"/>
        <v>0</v>
      </c>
      <c r="J15" s="22">
        <f t="shared" si="3"/>
        <v>0</v>
      </c>
      <c r="K15" s="101"/>
      <c r="L15" s="24">
        <f t="shared" si="4"/>
        <v>0</v>
      </c>
      <c r="M15" s="102"/>
    </row>
    <row r="16" ht="15.75" customHeight="1">
      <c r="A16" s="103"/>
      <c r="B16" s="104" t="s">
        <v>17</v>
      </c>
      <c r="C16" s="27"/>
      <c r="D16" s="105"/>
      <c r="E16" s="29"/>
      <c r="F16" s="30">
        <f>SUM(F8:F15)</f>
        <v>0</v>
      </c>
      <c r="G16" s="25"/>
      <c r="H16" s="29"/>
      <c r="I16" s="27">
        <f t="shared" ref="I16:J16" si="5">SUM(I8:I15)</f>
        <v>0</v>
      </c>
      <c r="J16" s="30">
        <f t="shared" si="5"/>
        <v>0</v>
      </c>
      <c r="K16" s="101"/>
      <c r="L16" s="27">
        <f>SUM(L8:L15)</f>
        <v>0</v>
      </c>
      <c r="M16" s="102"/>
    </row>
    <row r="17" ht="15.75" customHeight="1">
      <c r="A17" s="106"/>
      <c r="B17" s="107" t="s">
        <v>18</v>
      </c>
      <c r="C17" s="35"/>
      <c r="D17" s="108"/>
      <c r="E17" s="38"/>
      <c r="F17" s="39"/>
      <c r="G17" s="36"/>
      <c r="H17" s="38"/>
      <c r="I17" s="39"/>
      <c r="J17" s="35"/>
      <c r="K17" s="41"/>
      <c r="L17" s="109"/>
      <c r="M17" s="102"/>
    </row>
    <row r="18" ht="15.75" customHeight="1">
      <c r="A18" s="99">
        <v>2.1</v>
      </c>
      <c r="B18" s="19"/>
      <c r="C18" s="21"/>
      <c r="D18" s="100"/>
      <c r="E18" s="22"/>
      <c r="F18" s="22">
        <f t="shared" ref="F18:F24" si="6">D18*E18</f>
        <v>0</v>
      </c>
      <c r="G18" s="19"/>
      <c r="H18" s="22"/>
      <c r="I18" s="22">
        <f t="shared" ref="I18:I24" si="7">G18*H18</f>
        <v>0</v>
      </c>
      <c r="J18" s="21">
        <f t="shared" ref="J18:J24" si="8">I18+F18</f>
        <v>0</v>
      </c>
      <c r="K18" s="24"/>
      <c r="L18" s="99">
        <f t="shared" ref="L18:L24" si="9">J18-K18</f>
        <v>0</v>
      </c>
      <c r="M18" s="102"/>
    </row>
    <row r="19" ht="15.75" customHeight="1">
      <c r="A19" s="99">
        <v>2.2</v>
      </c>
      <c r="B19" s="19"/>
      <c r="C19" s="21"/>
      <c r="D19" s="100"/>
      <c r="E19" s="22"/>
      <c r="F19" s="22">
        <f t="shared" si="6"/>
        <v>0</v>
      </c>
      <c r="G19" s="19"/>
      <c r="H19" s="22"/>
      <c r="I19" s="22">
        <f t="shared" si="7"/>
        <v>0</v>
      </c>
      <c r="J19" s="21">
        <f t="shared" si="8"/>
        <v>0</v>
      </c>
      <c r="K19" s="24"/>
      <c r="L19" s="99">
        <f t="shared" si="9"/>
        <v>0</v>
      </c>
      <c r="M19" s="102"/>
    </row>
    <row r="20" ht="15.75" customHeight="1">
      <c r="A20" s="99">
        <v>2.3</v>
      </c>
      <c r="B20" s="19"/>
      <c r="C20" s="110"/>
      <c r="D20" s="111"/>
      <c r="E20" s="43"/>
      <c r="F20" s="22">
        <f t="shared" si="6"/>
        <v>0</v>
      </c>
      <c r="G20" s="44"/>
      <c r="H20" s="43"/>
      <c r="I20" s="22">
        <f t="shared" si="7"/>
        <v>0</v>
      </c>
      <c r="J20" s="21">
        <f t="shared" si="8"/>
        <v>0</v>
      </c>
      <c r="K20" s="24"/>
      <c r="L20" s="99">
        <f t="shared" si="9"/>
        <v>0</v>
      </c>
      <c r="M20" s="102"/>
    </row>
    <row r="21" ht="15.75" customHeight="1">
      <c r="A21" s="99">
        <v>2.4</v>
      </c>
      <c r="B21" s="19"/>
      <c r="C21" s="21"/>
      <c r="D21" s="100"/>
      <c r="E21" s="22"/>
      <c r="F21" s="22">
        <f t="shared" si="6"/>
        <v>0</v>
      </c>
      <c r="G21" s="19"/>
      <c r="H21" s="22"/>
      <c r="I21" s="22">
        <f t="shared" si="7"/>
        <v>0</v>
      </c>
      <c r="J21" s="21">
        <f t="shared" si="8"/>
        <v>0</v>
      </c>
      <c r="K21" s="24"/>
      <c r="L21" s="99">
        <f t="shared" si="9"/>
        <v>0</v>
      </c>
      <c r="M21" s="102"/>
    </row>
    <row r="22" ht="15.75" customHeight="1">
      <c r="A22" s="99">
        <v>2.5</v>
      </c>
      <c r="B22" s="19"/>
      <c r="C22" s="21"/>
      <c r="D22" s="100"/>
      <c r="E22" s="22"/>
      <c r="F22" s="22">
        <f t="shared" si="6"/>
        <v>0</v>
      </c>
      <c r="G22" s="19"/>
      <c r="H22" s="22"/>
      <c r="I22" s="22">
        <f t="shared" si="7"/>
        <v>0</v>
      </c>
      <c r="J22" s="21">
        <f t="shared" si="8"/>
        <v>0</v>
      </c>
      <c r="K22" s="24"/>
      <c r="L22" s="99">
        <f t="shared" si="9"/>
        <v>0</v>
      </c>
      <c r="M22" s="102"/>
    </row>
    <row r="23" ht="15.75" customHeight="1">
      <c r="A23" s="99">
        <v>2.6</v>
      </c>
      <c r="B23" s="19"/>
      <c r="C23" s="21"/>
      <c r="D23" s="100"/>
      <c r="E23" s="22"/>
      <c r="F23" s="22">
        <f t="shared" si="6"/>
        <v>0</v>
      </c>
      <c r="G23" s="19"/>
      <c r="H23" s="22"/>
      <c r="I23" s="22">
        <f t="shared" si="7"/>
        <v>0</v>
      </c>
      <c r="J23" s="21">
        <f t="shared" si="8"/>
        <v>0</v>
      </c>
      <c r="K23" s="24"/>
      <c r="L23" s="99">
        <f t="shared" si="9"/>
        <v>0</v>
      </c>
      <c r="M23" s="102"/>
    </row>
    <row r="24" ht="15.75" customHeight="1">
      <c r="A24" s="99">
        <v>2.7</v>
      </c>
      <c r="B24" s="19"/>
      <c r="C24" s="21"/>
      <c r="D24" s="100"/>
      <c r="E24" s="22"/>
      <c r="F24" s="22">
        <f t="shared" si="6"/>
        <v>0</v>
      </c>
      <c r="G24" s="19"/>
      <c r="H24" s="22"/>
      <c r="I24" s="22">
        <f t="shared" si="7"/>
        <v>0</v>
      </c>
      <c r="J24" s="21">
        <f t="shared" si="8"/>
        <v>0</v>
      </c>
      <c r="K24" s="24"/>
      <c r="L24" s="99">
        <f t="shared" si="9"/>
        <v>0</v>
      </c>
      <c r="M24" s="102"/>
    </row>
    <row r="25" ht="15.75" customHeight="1">
      <c r="A25" s="103"/>
      <c r="B25" s="104" t="s">
        <v>19</v>
      </c>
      <c r="C25" s="27"/>
      <c r="D25" s="105"/>
      <c r="E25" s="29"/>
      <c r="F25" s="30">
        <f>SUM(F18:F24)</f>
        <v>0</v>
      </c>
      <c r="G25" s="25"/>
      <c r="H25" s="29"/>
      <c r="I25" s="30">
        <f t="shared" ref="I25:J25" si="10">SUM(I18:I24)</f>
        <v>0</v>
      </c>
      <c r="J25" s="27">
        <f t="shared" si="10"/>
        <v>0</v>
      </c>
      <c r="K25" s="27"/>
      <c r="L25" s="103">
        <f>SUM(L18:L24)</f>
        <v>0</v>
      </c>
      <c r="M25" s="102"/>
    </row>
    <row r="26" ht="15.75" customHeight="1">
      <c r="A26" s="106"/>
      <c r="B26" s="107" t="s">
        <v>20</v>
      </c>
      <c r="C26" s="35"/>
      <c r="D26" s="108"/>
      <c r="E26" s="38"/>
      <c r="F26" s="39"/>
      <c r="G26" s="36"/>
      <c r="H26" s="38"/>
      <c r="I26" s="39"/>
      <c r="J26" s="35"/>
      <c r="K26" s="41"/>
      <c r="L26" s="109"/>
      <c r="M26" s="102"/>
    </row>
    <row r="27" ht="15.75" customHeight="1">
      <c r="A27" s="99">
        <v>3.1</v>
      </c>
      <c r="B27" s="112"/>
      <c r="C27" s="21"/>
      <c r="D27" s="100"/>
      <c r="E27" s="22"/>
      <c r="F27" s="22">
        <f t="shared" ref="F27:F30" si="11">D27*E27</f>
        <v>0</v>
      </c>
      <c r="G27" s="19"/>
      <c r="H27" s="22"/>
      <c r="I27" s="22">
        <f t="shared" ref="I27:I30" si="12">G27*H27</f>
        <v>0</v>
      </c>
      <c r="J27" s="21">
        <f t="shared" ref="J27:J30" si="13">I27+F27</f>
        <v>0</v>
      </c>
      <c r="K27" s="24"/>
      <c r="L27" s="99">
        <f t="shared" ref="L27:L30" si="14">J27-K27</f>
        <v>0</v>
      </c>
      <c r="M27" s="102"/>
    </row>
    <row r="28" ht="15.75" customHeight="1">
      <c r="A28" s="99">
        <v>3.2</v>
      </c>
      <c r="B28" s="112"/>
      <c r="C28" s="21"/>
      <c r="D28" s="100"/>
      <c r="E28" s="22"/>
      <c r="F28" s="22">
        <f t="shared" si="11"/>
        <v>0</v>
      </c>
      <c r="G28" s="19"/>
      <c r="H28" s="22"/>
      <c r="I28" s="22">
        <f t="shared" si="12"/>
        <v>0</v>
      </c>
      <c r="J28" s="21">
        <f t="shared" si="13"/>
        <v>0</v>
      </c>
      <c r="K28" s="24"/>
      <c r="L28" s="99">
        <f t="shared" si="14"/>
        <v>0</v>
      </c>
      <c r="M28" s="102"/>
    </row>
    <row r="29" ht="15.75" customHeight="1">
      <c r="A29" s="99">
        <v>3.3</v>
      </c>
      <c r="B29" s="112"/>
      <c r="C29" s="21"/>
      <c r="D29" s="100"/>
      <c r="E29" s="22"/>
      <c r="F29" s="22">
        <f t="shared" si="11"/>
        <v>0</v>
      </c>
      <c r="G29" s="19"/>
      <c r="H29" s="22"/>
      <c r="I29" s="22">
        <f t="shared" si="12"/>
        <v>0</v>
      </c>
      <c r="J29" s="21">
        <f t="shared" si="13"/>
        <v>0</v>
      </c>
      <c r="K29" s="24"/>
      <c r="L29" s="99">
        <f t="shared" si="14"/>
        <v>0</v>
      </c>
      <c r="M29" s="102"/>
    </row>
    <row r="30" ht="15.75" customHeight="1">
      <c r="A30" s="99">
        <v>3.4</v>
      </c>
      <c r="B30" s="112"/>
      <c r="C30" s="21"/>
      <c r="D30" s="100"/>
      <c r="E30" s="22"/>
      <c r="F30" s="22">
        <f t="shared" si="11"/>
        <v>0</v>
      </c>
      <c r="G30" s="19"/>
      <c r="H30" s="22"/>
      <c r="I30" s="22">
        <f t="shared" si="12"/>
        <v>0</v>
      </c>
      <c r="J30" s="21">
        <f t="shared" si="13"/>
        <v>0</v>
      </c>
      <c r="K30" s="24"/>
      <c r="L30" s="99">
        <f t="shared" si="14"/>
        <v>0</v>
      </c>
      <c r="M30" s="102"/>
    </row>
    <row r="31" ht="15.75" customHeight="1">
      <c r="A31" s="103"/>
      <c r="B31" s="104" t="s">
        <v>21</v>
      </c>
      <c r="C31" s="27"/>
      <c r="D31" s="105"/>
      <c r="E31" s="29"/>
      <c r="F31" s="30">
        <f>SUM(F27:F30)</f>
        <v>0</v>
      </c>
      <c r="G31" s="25"/>
      <c r="H31" s="29"/>
      <c r="I31" s="29">
        <f t="shared" ref="I31:J31" si="15">SUM(I27:I30)</f>
        <v>0</v>
      </c>
      <c r="J31" s="27">
        <f t="shared" si="15"/>
        <v>0</v>
      </c>
      <c r="L31" s="27">
        <f>SUM(L27:L30)</f>
        <v>0</v>
      </c>
      <c r="M31" s="102"/>
    </row>
    <row r="32" ht="15.75" customHeight="1">
      <c r="A32" s="106"/>
      <c r="B32" s="113" t="s">
        <v>22</v>
      </c>
      <c r="C32" s="35"/>
      <c r="D32" s="108"/>
      <c r="E32" s="38"/>
      <c r="F32" s="39"/>
      <c r="G32" s="36"/>
      <c r="H32" s="38"/>
      <c r="I32" s="39"/>
      <c r="J32" s="35"/>
      <c r="K32" s="41"/>
      <c r="L32" s="109"/>
      <c r="M32" s="102"/>
    </row>
    <row r="33" ht="15.75" customHeight="1">
      <c r="A33" s="99">
        <v>4.1</v>
      </c>
      <c r="B33" s="114"/>
      <c r="C33" s="21"/>
      <c r="D33" s="100"/>
      <c r="E33" s="22"/>
      <c r="F33" s="22">
        <f t="shared" ref="F33:F39" si="16">D33*E33</f>
        <v>0</v>
      </c>
      <c r="G33" s="19"/>
      <c r="H33" s="22"/>
      <c r="I33" s="22">
        <f t="shared" ref="I33:I39" si="17">G33*H33</f>
        <v>0</v>
      </c>
      <c r="J33" s="21">
        <f t="shared" ref="J33:J39" si="18">I33+F33</f>
        <v>0</v>
      </c>
      <c r="K33" s="24"/>
      <c r="L33" s="99">
        <f t="shared" ref="L33:L39" si="19">J33-K33</f>
        <v>0</v>
      </c>
      <c r="M33" s="102"/>
    </row>
    <row r="34" ht="15.75" customHeight="1">
      <c r="A34" s="99">
        <v>4.2</v>
      </c>
      <c r="B34" s="114"/>
      <c r="C34" s="21"/>
      <c r="D34" s="100"/>
      <c r="E34" s="22"/>
      <c r="F34" s="22">
        <f t="shared" si="16"/>
        <v>0</v>
      </c>
      <c r="G34" s="19"/>
      <c r="H34" s="22"/>
      <c r="I34" s="22">
        <f t="shared" si="17"/>
        <v>0</v>
      </c>
      <c r="J34" s="21">
        <f t="shared" si="18"/>
        <v>0</v>
      </c>
      <c r="K34" s="24"/>
      <c r="L34" s="99">
        <f t="shared" si="19"/>
        <v>0</v>
      </c>
      <c r="M34" s="102"/>
    </row>
    <row r="35" ht="15.75" customHeight="1">
      <c r="A35" s="99">
        <v>4.3</v>
      </c>
      <c r="B35" s="114"/>
      <c r="C35" s="21"/>
      <c r="D35" s="100"/>
      <c r="E35" s="22"/>
      <c r="F35" s="22">
        <f t="shared" si="16"/>
        <v>0</v>
      </c>
      <c r="G35" s="19"/>
      <c r="H35" s="22"/>
      <c r="I35" s="22">
        <f t="shared" si="17"/>
        <v>0</v>
      </c>
      <c r="J35" s="21">
        <f t="shared" si="18"/>
        <v>0</v>
      </c>
      <c r="K35" s="24"/>
      <c r="L35" s="99">
        <f t="shared" si="19"/>
        <v>0</v>
      </c>
      <c r="M35" s="102"/>
    </row>
    <row r="36" ht="15.75" customHeight="1">
      <c r="A36" s="99">
        <v>4.4</v>
      </c>
      <c r="B36" s="114"/>
      <c r="C36" s="21"/>
      <c r="D36" s="100"/>
      <c r="E36" s="22"/>
      <c r="F36" s="22">
        <f t="shared" si="16"/>
        <v>0</v>
      </c>
      <c r="G36" s="19"/>
      <c r="H36" s="22"/>
      <c r="I36" s="22">
        <f t="shared" si="17"/>
        <v>0</v>
      </c>
      <c r="J36" s="21">
        <f t="shared" si="18"/>
        <v>0</v>
      </c>
      <c r="K36" s="24"/>
      <c r="L36" s="99">
        <f t="shared" si="19"/>
        <v>0</v>
      </c>
      <c r="M36" s="102"/>
    </row>
    <row r="37" ht="15.75" customHeight="1">
      <c r="A37" s="99">
        <v>4.5</v>
      </c>
      <c r="B37" s="114"/>
      <c r="C37" s="21"/>
      <c r="D37" s="100"/>
      <c r="E37" s="22"/>
      <c r="F37" s="22">
        <f t="shared" si="16"/>
        <v>0</v>
      </c>
      <c r="G37" s="19"/>
      <c r="H37" s="22"/>
      <c r="I37" s="22">
        <f t="shared" si="17"/>
        <v>0</v>
      </c>
      <c r="J37" s="21">
        <f t="shared" si="18"/>
        <v>0</v>
      </c>
      <c r="K37" s="24"/>
      <c r="L37" s="99">
        <f t="shared" si="19"/>
        <v>0</v>
      </c>
      <c r="M37" s="102"/>
    </row>
    <row r="38" ht="15.75" customHeight="1">
      <c r="A38" s="99">
        <v>4.6</v>
      </c>
      <c r="B38" s="114"/>
      <c r="C38" s="21"/>
      <c r="D38" s="100"/>
      <c r="E38" s="22"/>
      <c r="F38" s="22">
        <f t="shared" si="16"/>
        <v>0</v>
      </c>
      <c r="G38" s="19"/>
      <c r="H38" s="22"/>
      <c r="I38" s="22">
        <f t="shared" si="17"/>
        <v>0</v>
      </c>
      <c r="J38" s="21">
        <f t="shared" si="18"/>
        <v>0</v>
      </c>
      <c r="K38" s="24"/>
      <c r="L38" s="99">
        <f t="shared" si="19"/>
        <v>0</v>
      </c>
      <c r="M38" s="102"/>
    </row>
    <row r="39" ht="15.75" customHeight="1">
      <c r="A39" s="99">
        <v>4.7</v>
      </c>
      <c r="B39" s="114"/>
      <c r="C39" s="21"/>
      <c r="D39" s="100"/>
      <c r="E39" s="22"/>
      <c r="F39" s="22">
        <f t="shared" si="16"/>
        <v>0</v>
      </c>
      <c r="G39" s="19"/>
      <c r="H39" s="22"/>
      <c r="I39" s="22">
        <f t="shared" si="17"/>
        <v>0</v>
      </c>
      <c r="J39" s="21">
        <f t="shared" si="18"/>
        <v>0</v>
      </c>
      <c r="K39" s="24"/>
      <c r="L39" s="99">
        <f t="shared" si="19"/>
        <v>0</v>
      </c>
      <c r="M39" s="102"/>
    </row>
    <row r="40" ht="15.75" customHeight="1">
      <c r="A40" s="103"/>
      <c r="B40" s="115" t="s">
        <v>23</v>
      </c>
      <c r="C40" s="27"/>
      <c r="D40" s="105"/>
      <c r="E40" s="29"/>
      <c r="F40" s="30">
        <f>SUM(F33:F39)</f>
        <v>0</v>
      </c>
      <c r="G40" s="25"/>
      <c r="H40" s="29"/>
      <c r="I40" s="30">
        <f t="shared" ref="I40:L40" si="20">SUM(I33:I39)</f>
        <v>0</v>
      </c>
      <c r="J40" s="27">
        <f t="shared" si="20"/>
        <v>0</v>
      </c>
      <c r="K40" s="27">
        <f t="shared" si="20"/>
        <v>0</v>
      </c>
      <c r="L40" s="27">
        <f t="shared" si="20"/>
        <v>0</v>
      </c>
      <c r="M40" s="102"/>
    </row>
    <row r="41" ht="15.75" customHeight="1">
      <c r="A41" s="106"/>
      <c r="B41" s="113" t="s">
        <v>24</v>
      </c>
      <c r="C41" s="35"/>
      <c r="D41" s="108"/>
      <c r="E41" s="38"/>
      <c r="F41" s="39"/>
      <c r="G41" s="36"/>
      <c r="H41" s="38"/>
      <c r="I41" s="39"/>
      <c r="J41" s="35"/>
      <c r="K41" s="41"/>
      <c r="L41" s="109"/>
      <c r="M41" s="102"/>
    </row>
    <row r="42" ht="15.75" customHeight="1">
      <c r="A42" s="99">
        <v>5.1</v>
      </c>
      <c r="B42" s="114"/>
      <c r="C42" s="21"/>
      <c r="D42" s="100"/>
      <c r="E42" s="22"/>
      <c r="F42" s="22">
        <f t="shared" ref="F42:F45" si="21">D42*E42</f>
        <v>0</v>
      </c>
      <c r="G42" s="19"/>
      <c r="H42" s="22"/>
      <c r="I42" s="22">
        <f t="shared" ref="I42:I45" si="22">G42*H42</f>
        <v>0</v>
      </c>
      <c r="J42" s="21">
        <f t="shared" ref="J42:J45" si="23">I42+F42</f>
        <v>0</v>
      </c>
      <c r="K42" s="24"/>
      <c r="L42" s="99">
        <f t="shared" ref="L42:L45" si="24">J42-K42</f>
        <v>0</v>
      </c>
      <c r="M42" s="102"/>
    </row>
    <row r="43" ht="15.75" customHeight="1">
      <c r="A43" s="99">
        <v>5.2</v>
      </c>
      <c r="B43" s="114"/>
      <c r="C43" s="21"/>
      <c r="D43" s="100"/>
      <c r="E43" s="22"/>
      <c r="F43" s="22">
        <f t="shared" si="21"/>
        <v>0</v>
      </c>
      <c r="G43" s="19"/>
      <c r="H43" s="22"/>
      <c r="I43" s="22">
        <f t="shared" si="22"/>
        <v>0</v>
      </c>
      <c r="J43" s="21">
        <f t="shared" si="23"/>
        <v>0</v>
      </c>
      <c r="K43" s="24"/>
      <c r="L43" s="99">
        <f t="shared" si="24"/>
        <v>0</v>
      </c>
      <c r="M43" s="102"/>
    </row>
    <row r="44" ht="15.75" customHeight="1">
      <c r="A44" s="99">
        <v>5.3</v>
      </c>
      <c r="B44" s="114"/>
      <c r="C44" s="21"/>
      <c r="D44" s="100"/>
      <c r="E44" s="22"/>
      <c r="F44" s="22">
        <f t="shared" si="21"/>
        <v>0</v>
      </c>
      <c r="G44" s="19"/>
      <c r="H44" s="22"/>
      <c r="I44" s="22">
        <f t="shared" si="22"/>
        <v>0</v>
      </c>
      <c r="J44" s="21">
        <f t="shared" si="23"/>
        <v>0</v>
      </c>
      <c r="K44" s="24"/>
      <c r="L44" s="99">
        <f t="shared" si="24"/>
        <v>0</v>
      </c>
      <c r="M44" s="102"/>
    </row>
    <row r="45" ht="15.75" customHeight="1">
      <c r="A45" s="99">
        <v>5.4</v>
      </c>
      <c r="B45" s="114"/>
      <c r="C45" s="21"/>
      <c r="D45" s="100"/>
      <c r="E45" s="22"/>
      <c r="F45" s="22">
        <f t="shared" si="21"/>
        <v>0</v>
      </c>
      <c r="G45" s="19"/>
      <c r="H45" s="22"/>
      <c r="I45" s="22">
        <f t="shared" si="22"/>
        <v>0</v>
      </c>
      <c r="J45" s="21">
        <f t="shared" si="23"/>
        <v>0</v>
      </c>
      <c r="K45" s="24"/>
      <c r="L45" s="99">
        <f t="shared" si="24"/>
        <v>0</v>
      </c>
      <c r="M45" s="102"/>
    </row>
    <row r="46" ht="15.75" customHeight="1">
      <c r="A46" s="103"/>
      <c r="B46" s="115" t="s">
        <v>25</v>
      </c>
      <c r="C46" s="27"/>
      <c r="D46" s="105"/>
      <c r="E46" s="29"/>
      <c r="F46" s="29">
        <f>SUM(F42:F45)</f>
        <v>0</v>
      </c>
      <c r="G46" s="29"/>
      <c r="H46" s="29"/>
      <c r="I46" s="30">
        <f t="shared" ref="I46:L46" si="25">SUM(I42:I45)</f>
        <v>0</v>
      </c>
      <c r="J46" s="27">
        <f t="shared" si="25"/>
        <v>0</v>
      </c>
      <c r="K46" s="27">
        <f t="shared" si="25"/>
        <v>0</v>
      </c>
      <c r="L46" s="27">
        <f t="shared" si="25"/>
        <v>0</v>
      </c>
      <c r="M46" s="102"/>
    </row>
    <row r="47" ht="15.75" customHeight="1">
      <c r="A47" s="116"/>
      <c r="B47" s="117" t="s">
        <v>26</v>
      </c>
      <c r="C47" s="52"/>
      <c r="D47" s="118"/>
      <c r="E47" s="54"/>
      <c r="F47" s="55">
        <f>F46+F40+F31+F25+F16</f>
        <v>0</v>
      </c>
      <c r="G47" s="53"/>
      <c r="H47" s="55"/>
      <c r="I47" s="56">
        <f>I46+I40+I31+I25+I16</f>
        <v>0</v>
      </c>
      <c r="J47" s="58">
        <f t="shared" ref="J47:L47" si="26">SUM(J46+J40+J25+J16)</f>
        <v>0</v>
      </c>
      <c r="K47" s="58">
        <f t="shared" si="26"/>
        <v>0</v>
      </c>
      <c r="L47" s="58">
        <f t="shared" si="26"/>
        <v>0</v>
      </c>
      <c r="M47" s="102"/>
    </row>
    <row r="48" ht="15.75" customHeight="1">
      <c r="A48" s="106"/>
      <c r="B48" s="119" t="s">
        <v>33</v>
      </c>
      <c r="C48" s="35"/>
      <c r="D48" s="108"/>
      <c r="E48" s="38"/>
      <c r="F48" s="39"/>
      <c r="G48" s="36"/>
      <c r="H48" s="38"/>
      <c r="I48" s="39"/>
      <c r="J48" s="35"/>
      <c r="K48" s="41"/>
      <c r="L48" s="109"/>
      <c r="M48" s="102"/>
    </row>
    <row r="49" ht="15.75" customHeight="1">
      <c r="A49" s="99">
        <v>6.1</v>
      </c>
      <c r="B49" s="19"/>
      <c r="C49" s="61"/>
      <c r="D49" s="120"/>
      <c r="E49" s="64"/>
      <c r="F49" s="22"/>
      <c r="G49" s="65"/>
      <c r="H49" s="64"/>
      <c r="I49" s="22"/>
      <c r="J49" s="21">
        <f t="shared" ref="J49:J50" si="27">I49+F49</f>
        <v>0</v>
      </c>
      <c r="K49" s="24"/>
      <c r="L49" s="99">
        <f t="shared" ref="L49:L50" si="28">J49-K49</f>
        <v>0</v>
      </c>
      <c r="M49" s="102"/>
    </row>
    <row r="50" ht="15.75" customHeight="1">
      <c r="A50" s="99">
        <v>6.2</v>
      </c>
      <c r="B50" s="19"/>
      <c r="C50" s="61"/>
      <c r="D50" s="120"/>
      <c r="E50" s="64"/>
      <c r="F50" s="22"/>
      <c r="G50" s="65"/>
      <c r="H50" s="64"/>
      <c r="I50" s="22"/>
      <c r="J50" s="21">
        <f t="shared" si="27"/>
        <v>0</v>
      </c>
      <c r="K50" s="24"/>
      <c r="L50" s="99">
        <f t="shared" si="28"/>
        <v>0</v>
      </c>
      <c r="M50" s="102"/>
    </row>
    <row r="51" ht="15.75" customHeight="1">
      <c r="A51" s="121"/>
      <c r="B51" s="122" t="s">
        <v>34</v>
      </c>
      <c r="C51" s="52"/>
      <c r="D51" s="123"/>
      <c r="E51" s="68"/>
      <c r="F51" s="69">
        <f>F49+F50</f>
        <v>0</v>
      </c>
      <c r="G51" s="50"/>
      <c r="H51" s="68"/>
      <c r="I51" s="69">
        <f>I49+I50</f>
        <v>0</v>
      </c>
      <c r="J51" s="52">
        <f t="shared" ref="J51:L51" si="29">SUM(J49:J50)</f>
        <v>0</v>
      </c>
      <c r="K51" s="52">
        <f t="shared" si="29"/>
        <v>0</v>
      </c>
      <c r="L51" s="52">
        <f t="shared" si="29"/>
        <v>0</v>
      </c>
      <c r="M51" s="102"/>
    </row>
    <row r="52" ht="15.75" customHeight="1">
      <c r="A52" s="124"/>
      <c r="B52" s="36"/>
      <c r="C52" s="35"/>
      <c r="D52" s="125"/>
      <c r="E52" s="73"/>
      <c r="F52" s="74"/>
      <c r="G52" s="71"/>
      <c r="H52" s="73"/>
      <c r="I52" s="74"/>
      <c r="J52" s="126"/>
      <c r="K52" s="76"/>
      <c r="L52" s="124"/>
      <c r="M52" s="102"/>
    </row>
    <row r="53" ht="15.75" customHeight="1">
      <c r="A53" s="127"/>
      <c r="B53" s="128" t="s">
        <v>35</v>
      </c>
      <c r="C53" s="79"/>
      <c r="D53" s="129"/>
      <c r="E53" s="82"/>
      <c r="F53" s="83">
        <f>F51+F47</f>
        <v>0</v>
      </c>
      <c r="G53" s="80"/>
      <c r="H53" s="82"/>
      <c r="I53" s="83">
        <f>I51+I47</f>
        <v>0</v>
      </c>
      <c r="J53" s="85">
        <f t="shared" ref="J53:L53" si="30">SUM(J51+J47)</f>
        <v>0</v>
      </c>
      <c r="K53" s="85">
        <f t="shared" si="30"/>
        <v>0</v>
      </c>
      <c r="L53" s="85">
        <f t="shared" si="30"/>
        <v>0</v>
      </c>
      <c r="M53" s="130"/>
    </row>
    <row r="54" ht="15.75" customHeight="1"/>
    <row r="55" ht="15.75" customHeight="1">
      <c r="B55" s="87"/>
    </row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</sheetData>
  <printOptions/>
  <pageMargins bottom="0.75" footer="0.0" header="0.0" left="0.7" right="0.7" top="0.75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5.25"/>
    <col customWidth="1" min="2" max="2" width="37.13"/>
    <col customWidth="1" min="3" max="3" width="9.25"/>
    <col customWidth="1" min="4" max="4" width="9.13"/>
    <col customWidth="1" min="5" max="5" width="9.88"/>
    <col customWidth="1" min="6" max="6" width="11.38"/>
    <col customWidth="1" min="7" max="7" width="9.5"/>
    <col customWidth="1" min="8" max="8" width="10.63"/>
    <col customWidth="1" min="9" max="9" width="10.0"/>
    <col customWidth="1" min="10" max="10" width="10.63"/>
    <col customWidth="1" min="11" max="11" width="13.63"/>
    <col customWidth="1" min="12" max="12" width="11.75"/>
    <col customWidth="1" min="13" max="13" width="29.88"/>
    <col customWidth="1" min="14" max="28" width="7.75"/>
  </cols>
  <sheetData>
    <row r="2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</row>
    <row r="3">
      <c r="B3" s="3" t="s">
        <v>1</v>
      </c>
      <c r="C3" s="1"/>
      <c r="D3" s="1"/>
      <c r="E3" s="1"/>
      <c r="F3" s="1"/>
      <c r="G3" s="1"/>
      <c r="H3" s="1"/>
      <c r="I3" s="1"/>
      <c r="J3" s="1"/>
      <c r="K3" s="1"/>
      <c r="L3" s="1"/>
    </row>
    <row r="4">
      <c r="B4" s="4" t="s">
        <v>3</v>
      </c>
      <c r="C4" s="1"/>
      <c r="D4" s="1"/>
      <c r="E4" s="1"/>
      <c r="F4" s="1"/>
      <c r="G4" s="1"/>
      <c r="H4" s="1"/>
      <c r="I4" s="1"/>
      <c r="J4" s="1"/>
      <c r="K4" s="1"/>
      <c r="L4" s="1"/>
    </row>
    <row r="5"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>
      <c r="B6" s="87" t="s">
        <v>30</v>
      </c>
    </row>
    <row r="7" ht="15.75" customHeight="1">
      <c r="A7" s="88" t="s">
        <v>5</v>
      </c>
      <c r="B7" s="89" t="s">
        <v>6</v>
      </c>
      <c r="C7" s="90" t="s">
        <v>31</v>
      </c>
      <c r="D7" s="91" t="s">
        <v>9</v>
      </c>
      <c r="E7" s="92" t="s">
        <v>10</v>
      </c>
      <c r="F7" s="93" t="s">
        <v>11</v>
      </c>
      <c r="G7" s="94" t="s">
        <v>9</v>
      </c>
      <c r="H7" s="92" t="s">
        <v>10</v>
      </c>
      <c r="I7" s="93" t="s">
        <v>12</v>
      </c>
      <c r="J7" s="95" t="s">
        <v>13</v>
      </c>
      <c r="K7" s="96" t="s">
        <v>14</v>
      </c>
      <c r="L7" s="97" t="s">
        <v>15</v>
      </c>
      <c r="M7" s="98" t="s">
        <v>32</v>
      </c>
    </row>
    <row r="8" ht="15.75" customHeight="1">
      <c r="A8" s="99">
        <v>1.1</v>
      </c>
      <c r="B8" s="19"/>
      <c r="C8" s="21"/>
      <c r="D8" s="100"/>
      <c r="E8" s="22"/>
      <c r="F8" s="22">
        <f t="shared" ref="F8:F15" si="1">D8*E8</f>
        <v>0</v>
      </c>
      <c r="G8" s="19"/>
      <c r="H8" s="22"/>
      <c r="I8" s="22">
        <f t="shared" ref="I8:I15" si="2">G8*H8</f>
        <v>0</v>
      </c>
      <c r="J8" s="22">
        <f t="shared" ref="J8:J15" si="3">I8+F8</f>
        <v>0</v>
      </c>
      <c r="K8" s="101"/>
      <c r="L8" s="24">
        <f t="shared" ref="L8:L15" si="4">J8-K8</f>
        <v>0</v>
      </c>
      <c r="M8" s="102"/>
    </row>
    <row r="9" ht="15.75" customHeight="1">
      <c r="A9" s="99">
        <v>1.2</v>
      </c>
      <c r="B9" s="19"/>
      <c r="C9" s="21"/>
      <c r="D9" s="100"/>
      <c r="E9" s="22"/>
      <c r="F9" s="22">
        <f t="shared" si="1"/>
        <v>0</v>
      </c>
      <c r="G9" s="19"/>
      <c r="H9" s="22"/>
      <c r="I9" s="22">
        <f t="shared" si="2"/>
        <v>0</v>
      </c>
      <c r="J9" s="22">
        <f t="shared" si="3"/>
        <v>0</v>
      </c>
      <c r="K9" s="101"/>
      <c r="L9" s="24">
        <f t="shared" si="4"/>
        <v>0</v>
      </c>
      <c r="M9" s="102"/>
    </row>
    <row r="10" ht="15.75" customHeight="1">
      <c r="A10" s="99">
        <v>1.3</v>
      </c>
      <c r="B10" s="19"/>
      <c r="C10" s="21"/>
      <c r="D10" s="100"/>
      <c r="E10" s="22"/>
      <c r="F10" s="22">
        <f t="shared" si="1"/>
        <v>0</v>
      </c>
      <c r="G10" s="19"/>
      <c r="H10" s="22"/>
      <c r="I10" s="22">
        <f t="shared" si="2"/>
        <v>0</v>
      </c>
      <c r="J10" s="22">
        <f t="shared" si="3"/>
        <v>0</v>
      </c>
      <c r="K10" s="101"/>
      <c r="L10" s="24">
        <f t="shared" si="4"/>
        <v>0</v>
      </c>
      <c r="M10" s="102"/>
    </row>
    <row r="11" ht="15.75" customHeight="1">
      <c r="A11" s="99">
        <v>1.4</v>
      </c>
      <c r="B11" s="19"/>
      <c r="C11" s="21"/>
      <c r="D11" s="100"/>
      <c r="E11" s="22"/>
      <c r="F11" s="22">
        <f t="shared" si="1"/>
        <v>0</v>
      </c>
      <c r="G11" s="19"/>
      <c r="H11" s="22"/>
      <c r="I11" s="22">
        <f t="shared" si="2"/>
        <v>0</v>
      </c>
      <c r="J11" s="22">
        <f t="shared" si="3"/>
        <v>0</v>
      </c>
      <c r="K11" s="101"/>
      <c r="L11" s="24">
        <f t="shared" si="4"/>
        <v>0</v>
      </c>
      <c r="M11" s="102"/>
    </row>
    <row r="12" ht="15.75" customHeight="1">
      <c r="A12" s="99">
        <v>1.5</v>
      </c>
      <c r="B12" s="19"/>
      <c r="C12" s="21"/>
      <c r="D12" s="100"/>
      <c r="E12" s="22"/>
      <c r="F12" s="22">
        <f t="shared" si="1"/>
        <v>0</v>
      </c>
      <c r="G12" s="19"/>
      <c r="H12" s="22"/>
      <c r="I12" s="22">
        <f t="shared" si="2"/>
        <v>0</v>
      </c>
      <c r="J12" s="22">
        <f t="shared" si="3"/>
        <v>0</v>
      </c>
      <c r="K12" s="101"/>
      <c r="L12" s="24">
        <f t="shared" si="4"/>
        <v>0</v>
      </c>
      <c r="M12" s="102"/>
    </row>
    <row r="13" ht="15.75" customHeight="1">
      <c r="A13" s="99">
        <v>1.6</v>
      </c>
      <c r="B13" s="19"/>
      <c r="C13" s="21"/>
      <c r="D13" s="100"/>
      <c r="E13" s="22"/>
      <c r="F13" s="22">
        <f t="shared" si="1"/>
        <v>0</v>
      </c>
      <c r="G13" s="19"/>
      <c r="H13" s="22"/>
      <c r="I13" s="22">
        <f t="shared" si="2"/>
        <v>0</v>
      </c>
      <c r="J13" s="22">
        <f t="shared" si="3"/>
        <v>0</v>
      </c>
      <c r="K13" s="101"/>
      <c r="L13" s="24">
        <f t="shared" si="4"/>
        <v>0</v>
      </c>
      <c r="M13" s="102"/>
    </row>
    <row r="14" ht="15.75" customHeight="1">
      <c r="A14" s="99">
        <v>1.7</v>
      </c>
      <c r="B14" s="19"/>
      <c r="C14" s="21"/>
      <c r="D14" s="100"/>
      <c r="E14" s="22"/>
      <c r="F14" s="22">
        <f t="shared" si="1"/>
        <v>0</v>
      </c>
      <c r="G14" s="19"/>
      <c r="H14" s="22"/>
      <c r="I14" s="22">
        <f t="shared" si="2"/>
        <v>0</v>
      </c>
      <c r="J14" s="22">
        <f t="shared" si="3"/>
        <v>0</v>
      </c>
      <c r="K14" s="101"/>
      <c r="L14" s="24">
        <f t="shared" si="4"/>
        <v>0</v>
      </c>
      <c r="M14" s="102"/>
    </row>
    <row r="15" ht="15.75" customHeight="1">
      <c r="A15" s="99">
        <v>1.8</v>
      </c>
      <c r="B15" s="19"/>
      <c r="C15" s="21"/>
      <c r="D15" s="100"/>
      <c r="E15" s="22"/>
      <c r="F15" s="22">
        <f t="shared" si="1"/>
        <v>0</v>
      </c>
      <c r="G15" s="19"/>
      <c r="H15" s="22"/>
      <c r="I15" s="22">
        <f t="shared" si="2"/>
        <v>0</v>
      </c>
      <c r="J15" s="22">
        <f t="shared" si="3"/>
        <v>0</v>
      </c>
      <c r="K15" s="101"/>
      <c r="L15" s="24">
        <f t="shared" si="4"/>
        <v>0</v>
      </c>
      <c r="M15" s="102"/>
    </row>
    <row r="16" ht="15.75" customHeight="1">
      <c r="A16" s="103"/>
      <c r="B16" s="104" t="s">
        <v>17</v>
      </c>
      <c r="C16" s="27"/>
      <c r="D16" s="105"/>
      <c r="E16" s="29"/>
      <c r="F16" s="30">
        <f>SUM(F8:F15)</f>
        <v>0</v>
      </c>
      <c r="G16" s="25"/>
      <c r="H16" s="29"/>
      <c r="I16" s="27">
        <f t="shared" ref="I16:J16" si="5">SUM(I8:I15)</f>
        <v>0</v>
      </c>
      <c r="J16" s="30">
        <f t="shared" si="5"/>
        <v>0</v>
      </c>
      <c r="K16" s="101"/>
      <c r="L16" s="27">
        <f>SUM(L8:L15)</f>
        <v>0</v>
      </c>
      <c r="M16" s="102"/>
    </row>
    <row r="17" ht="15.75" customHeight="1">
      <c r="A17" s="106"/>
      <c r="B17" s="107" t="s">
        <v>18</v>
      </c>
      <c r="C17" s="35"/>
      <c r="D17" s="108"/>
      <c r="E17" s="38"/>
      <c r="F17" s="39"/>
      <c r="G17" s="36"/>
      <c r="H17" s="38"/>
      <c r="I17" s="39"/>
      <c r="J17" s="35"/>
      <c r="K17" s="41"/>
      <c r="L17" s="109"/>
      <c r="M17" s="102"/>
    </row>
    <row r="18" ht="15.75" customHeight="1">
      <c r="A18" s="99">
        <v>2.1</v>
      </c>
      <c r="B18" s="19"/>
      <c r="C18" s="21"/>
      <c r="D18" s="100"/>
      <c r="E18" s="22"/>
      <c r="F18" s="22">
        <f t="shared" ref="F18:F24" si="6">D18*E18</f>
        <v>0</v>
      </c>
      <c r="G18" s="19"/>
      <c r="H18" s="22"/>
      <c r="I18" s="22">
        <f t="shared" ref="I18:I24" si="7">G18*H18</f>
        <v>0</v>
      </c>
      <c r="J18" s="21">
        <f t="shared" ref="J18:J24" si="8">I18+F18</f>
        <v>0</v>
      </c>
      <c r="K18" s="24"/>
      <c r="L18" s="99">
        <f t="shared" ref="L18:L24" si="9">J18-K18</f>
        <v>0</v>
      </c>
      <c r="M18" s="102"/>
    </row>
    <row r="19" ht="15.75" customHeight="1">
      <c r="A19" s="99">
        <v>2.2</v>
      </c>
      <c r="B19" s="19"/>
      <c r="C19" s="21"/>
      <c r="D19" s="100"/>
      <c r="E19" s="22"/>
      <c r="F19" s="22">
        <f t="shared" si="6"/>
        <v>0</v>
      </c>
      <c r="G19" s="19"/>
      <c r="H19" s="22"/>
      <c r="I19" s="22">
        <f t="shared" si="7"/>
        <v>0</v>
      </c>
      <c r="J19" s="21">
        <f t="shared" si="8"/>
        <v>0</v>
      </c>
      <c r="K19" s="24"/>
      <c r="L19" s="99">
        <f t="shared" si="9"/>
        <v>0</v>
      </c>
      <c r="M19" s="102"/>
    </row>
    <row r="20" ht="15.75" customHeight="1">
      <c r="A20" s="99">
        <v>2.3</v>
      </c>
      <c r="B20" s="19"/>
      <c r="C20" s="110"/>
      <c r="D20" s="111"/>
      <c r="E20" s="43"/>
      <c r="F20" s="22">
        <f t="shared" si="6"/>
        <v>0</v>
      </c>
      <c r="G20" s="44"/>
      <c r="H20" s="43"/>
      <c r="I20" s="22">
        <f t="shared" si="7"/>
        <v>0</v>
      </c>
      <c r="J20" s="21">
        <f t="shared" si="8"/>
        <v>0</v>
      </c>
      <c r="K20" s="24"/>
      <c r="L20" s="99">
        <f t="shared" si="9"/>
        <v>0</v>
      </c>
      <c r="M20" s="102"/>
    </row>
    <row r="21" ht="15.75" customHeight="1">
      <c r="A21" s="99">
        <v>2.4</v>
      </c>
      <c r="B21" s="19"/>
      <c r="C21" s="21"/>
      <c r="D21" s="100"/>
      <c r="E21" s="22"/>
      <c r="F21" s="22">
        <f t="shared" si="6"/>
        <v>0</v>
      </c>
      <c r="G21" s="19"/>
      <c r="H21" s="22"/>
      <c r="I21" s="22">
        <f t="shared" si="7"/>
        <v>0</v>
      </c>
      <c r="J21" s="21">
        <f t="shared" si="8"/>
        <v>0</v>
      </c>
      <c r="K21" s="24"/>
      <c r="L21" s="99">
        <f t="shared" si="9"/>
        <v>0</v>
      </c>
      <c r="M21" s="102"/>
    </row>
    <row r="22" ht="15.75" customHeight="1">
      <c r="A22" s="99">
        <v>2.5</v>
      </c>
      <c r="B22" s="19"/>
      <c r="C22" s="21"/>
      <c r="D22" s="100"/>
      <c r="E22" s="22"/>
      <c r="F22" s="22">
        <f t="shared" si="6"/>
        <v>0</v>
      </c>
      <c r="G22" s="19"/>
      <c r="H22" s="22"/>
      <c r="I22" s="22">
        <f t="shared" si="7"/>
        <v>0</v>
      </c>
      <c r="J22" s="21">
        <f t="shared" si="8"/>
        <v>0</v>
      </c>
      <c r="K22" s="24"/>
      <c r="L22" s="99">
        <f t="shared" si="9"/>
        <v>0</v>
      </c>
      <c r="M22" s="102"/>
    </row>
    <row r="23" ht="15.75" customHeight="1">
      <c r="A23" s="99">
        <v>2.6</v>
      </c>
      <c r="B23" s="19"/>
      <c r="C23" s="21"/>
      <c r="D23" s="100"/>
      <c r="E23" s="22"/>
      <c r="F23" s="22">
        <f t="shared" si="6"/>
        <v>0</v>
      </c>
      <c r="G23" s="19"/>
      <c r="H23" s="22"/>
      <c r="I23" s="22">
        <f t="shared" si="7"/>
        <v>0</v>
      </c>
      <c r="J23" s="21">
        <f t="shared" si="8"/>
        <v>0</v>
      </c>
      <c r="K23" s="24"/>
      <c r="L23" s="99">
        <f t="shared" si="9"/>
        <v>0</v>
      </c>
      <c r="M23" s="102"/>
    </row>
    <row r="24" ht="15.75" customHeight="1">
      <c r="A24" s="99">
        <v>2.7</v>
      </c>
      <c r="B24" s="19"/>
      <c r="C24" s="21"/>
      <c r="D24" s="100"/>
      <c r="E24" s="22"/>
      <c r="F24" s="22">
        <f t="shared" si="6"/>
        <v>0</v>
      </c>
      <c r="G24" s="19"/>
      <c r="H24" s="22"/>
      <c r="I24" s="22">
        <f t="shared" si="7"/>
        <v>0</v>
      </c>
      <c r="J24" s="21">
        <f t="shared" si="8"/>
        <v>0</v>
      </c>
      <c r="K24" s="24"/>
      <c r="L24" s="99">
        <f t="shared" si="9"/>
        <v>0</v>
      </c>
      <c r="M24" s="102"/>
    </row>
    <row r="25" ht="15.75" customHeight="1">
      <c r="A25" s="103"/>
      <c r="B25" s="104" t="s">
        <v>19</v>
      </c>
      <c r="C25" s="27"/>
      <c r="D25" s="105"/>
      <c r="E25" s="29"/>
      <c r="F25" s="30">
        <f>SUM(F18:F24)</f>
        <v>0</v>
      </c>
      <c r="G25" s="25"/>
      <c r="H25" s="29"/>
      <c r="I25" s="30">
        <f t="shared" ref="I25:J25" si="10">SUM(I18:I24)</f>
        <v>0</v>
      </c>
      <c r="J25" s="27">
        <f t="shared" si="10"/>
        <v>0</v>
      </c>
      <c r="K25" s="27"/>
      <c r="L25" s="103">
        <f>SUM(L18:L24)</f>
        <v>0</v>
      </c>
      <c r="M25" s="102"/>
    </row>
    <row r="26" ht="15.75" customHeight="1">
      <c r="A26" s="106"/>
      <c r="B26" s="107" t="s">
        <v>20</v>
      </c>
      <c r="C26" s="35"/>
      <c r="D26" s="108"/>
      <c r="E26" s="38"/>
      <c r="F26" s="39"/>
      <c r="G26" s="36"/>
      <c r="H26" s="38"/>
      <c r="I26" s="39"/>
      <c r="J26" s="35"/>
      <c r="K26" s="41"/>
      <c r="L26" s="109"/>
      <c r="M26" s="102"/>
    </row>
    <row r="27" ht="15.75" customHeight="1">
      <c r="A27" s="99">
        <v>3.1</v>
      </c>
      <c r="B27" s="112"/>
      <c r="C27" s="21"/>
      <c r="D27" s="100"/>
      <c r="E27" s="22"/>
      <c r="F27" s="22">
        <f t="shared" ref="F27:F30" si="11">D27*E27</f>
        <v>0</v>
      </c>
      <c r="G27" s="19"/>
      <c r="H27" s="22"/>
      <c r="I27" s="22">
        <f t="shared" ref="I27:I30" si="12">G27*H27</f>
        <v>0</v>
      </c>
      <c r="J27" s="21">
        <f t="shared" ref="J27:J30" si="13">I27+F27</f>
        <v>0</v>
      </c>
      <c r="K27" s="24"/>
      <c r="L27" s="99">
        <f t="shared" ref="L27:L30" si="14">J27-K27</f>
        <v>0</v>
      </c>
      <c r="M27" s="102"/>
    </row>
    <row r="28" ht="15.75" customHeight="1">
      <c r="A28" s="99">
        <v>3.2</v>
      </c>
      <c r="B28" s="112"/>
      <c r="C28" s="21"/>
      <c r="D28" s="100"/>
      <c r="E28" s="22"/>
      <c r="F28" s="22">
        <f t="shared" si="11"/>
        <v>0</v>
      </c>
      <c r="G28" s="19"/>
      <c r="H28" s="22"/>
      <c r="I28" s="22">
        <f t="shared" si="12"/>
        <v>0</v>
      </c>
      <c r="J28" s="21">
        <f t="shared" si="13"/>
        <v>0</v>
      </c>
      <c r="K28" s="24"/>
      <c r="L28" s="99">
        <f t="shared" si="14"/>
        <v>0</v>
      </c>
      <c r="M28" s="102"/>
    </row>
    <row r="29" ht="15.75" customHeight="1">
      <c r="A29" s="99">
        <v>3.3</v>
      </c>
      <c r="B29" s="112"/>
      <c r="C29" s="21"/>
      <c r="D29" s="100"/>
      <c r="E29" s="22"/>
      <c r="F29" s="22">
        <f t="shared" si="11"/>
        <v>0</v>
      </c>
      <c r="G29" s="19"/>
      <c r="H29" s="22"/>
      <c r="I29" s="22">
        <f t="shared" si="12"/>
        <v>0</v>
      </c>
      <c r="J29" s="21">
        <f t="shared" si="13"/>
        <v>0</v>
      </c>
      <c r="K29" s="24"/>
      <c r="L29" s="99">
        <f t="shared" si="14"/>
        <v>0</v>
      </c>
      <c r="M29" s="102"/>
    </row>
    <row r="30" ht="15.75" customHeight="1">
      <c r="A30" s="99">
        <v>3.4</v>
      </c>
      <c r="B30" s="112"/>
      <c r="C30" s="21"/>
      <c r="D30" s="100"/>
      <c r="E30" s="22"/>
      <c r="F30" s="22">
        <f t="shared" si="11"/>
        <v>0</v>
      </c>
      <c r="G30" s="19"/>
      <c r="H30" s="22"/>
      <c r="I30" s="22">
        <f t="shared" si="12"/>
        <v>0</v>
      </c>
      <c r="J30" s="21">
        <f t="shared" si="13"/>
        <v>0</v>
      </c>
      <c r="K30" s="24"/>
      <c r="L30" s="99">
        <f t="shared" si="14"/>
        <v>0</v>
      </c>
      <c r="M30" s="102"/>
    </row>
    <row r="31" ht="15.75" customHeight="1">
      <c r="A31" s="103"/>
      <c r="B31" s="104" t="s">
        <v>21</v>
      </c>
      <c r="C31" s="27"/>
      <c r="D31" s="105"/>
      <c r="E31" s="29"/>
      <c r="F31" s="30">
        <f>SUM(F27:F30)</f>
        <v>0</v>
      </c>
      <c r="G31" s="25"/>
      <c r="H31" s="29"/>
      <c r="I31" s="29">
        <f t="shared" ref="I31:J31" si="15">SUM(I27:I30)</f>
        <v>0</v>
      </c>
      <c r="J31" s="27">
        <f t="shared" si="15"/>
        <v>0</v>
      </c>
      <c r="L31" s="27">
        <f>SUM(L27:L30)</f>
        <v>0</v>
      </c>
      <c r="M31" s="102"/>
    </row>
    <row r="32" ht="15.75" customHeight="1">
      <c r="A32" s="106"/>
      <c r="B32" s="113" t="s">
        <v>22</v>
      </c>
      <c r="C32" s="35"/>
      <c r="D32" s="108"/>
      <c r="E32" s="38"/>
      <c r="F32" s="39"/>
      <c r="G32" s="36"/>
      <c r="H32" s="38"/>
      <c r="I32" s="39"/>
      <c r="J32" s="35"/>
      <c r="K32" s="41"/>
      <c r="L32" s="109"/>
      <c r="M32" s="102"/>
    </row>
    <row r="33" ht="15.75" customHeight="1">
      <c r="A33" s="99">
        <v>4.1</v>
      </c>
      <c r="B33" s="114"/>
      <c r="C33" s="21"/>
      <c r="D33" s="100"/>
      <c r="E33" s="22"/>
      <c r="F33" s="22">
        <f t="shared" ref="F33:F39" si="16">D33*E33</f>
        <v>0</v>
      </c>
      <c r="G33" s="19"/>
      <c r="H33" s="22"/>
      <c r="I33" s="22">
        <f t="shared" ref="I33:I39" si="17">G33*H33</f>
        <v>0</v>
      </c>
      <c r="J33" s="21">
        <f t="shared" ref="J33:J39" si="18">I33+F33</f>
        <v>0</v>
      </c>
      <c r="K33" s="24"/>
      <c r="L33" s="99">
        <f t="shared" ref="L33:L39" si="19">J33-K33</f>
        <v>0</v>
      </c>
      <c r="M33" s="102"/>
    </row>
    <row r="34" ht="15.75" customHeight="1">
      <c r="A34" s="99">
        <v>4.2</v>
      </c>
      <c r="B34" s="114"/>
      <c r="C34" s="21"/>
      <c r="D34" s="100"/>
      <c r="E34" s="22"/>
      <c r="F34" s="22">
        <f t="shared" si="16"/>
        <v>0</v>
      </c>
      <c r="G34" s="19"/>
      <c r="H34" s="22"/>
      <c r="I34" s="22">
        <f t="shared" si="17"/>
        <v>0</v>
      </c>
      <c r="J34" s="21">
        <f t="shared" si="18"/>
        <v>0</v>
      </c>
      <c r="K34" s="24"/>
      <c r="L34" s="99">
        <f t="shared" si="19"/>
        <v>0</v>
      </c>
      <c r="M34" s="102"/>
    </row>
    <row r="35" ht="15.75" customHeight="1">
      <c r="A35" s="99">
        <v>4.3</v>
      </c>
      <c r="B35" s="114"/>
      <c r="C35" s="21"/>
      <c r="D35" s="100"/>
      <c r="E35" s="22"/>
      <c r="F35" s="22">
        <f t="shared" si="16"/>
        <v>0</v>
      </c>
      <c r="G35" s="19"/>
      <c r="H35" s="22"/>
      <c r="I35" s="22">
        <f t="shared" si="17"/>
        <v>0</v>
      </c>
      <c r="J35" s="21">
        <f t="shared" si="18"/>
        <v>0</v>
      </c>
      <c r="K35" s="24"/>
      <c r="L35" s="99">
        <f t="shared" si="19"/>
        <v>0</v>
      </c>
      <c r="M35" s="102"/>
    </row>
    <row r="36" ht="15.75" customHeight="1">
      <c r="A36" s="99">
        <v>4.4</v>
      </c>
      <c r="B36" s="114"/>
      <c r="C36" s="21"/>
      <c r="D36" s="100"/>
      <c r="E36" s="22"/>
      <c r="F36" s="22">
        <f t="shared" si="16"/>
        <v>0</v>
      </c>
      <c r="G36" s="19"/>
      <c r="H36" s="22"/>
      <c r="I36" s="22">
        <f t="shared" si="17"/>
        <v>0</v>
      </c>
      <c r="J36" s="21">
        <f t="shared" si="18"/>
        <v>0</v>
      </c>
      <c r="K36" s="24"/>
      <c r="L36" s="99">
        <f t="shared" si="19"/>
        <v>0</v>
      </c>
      <c r="M36" s="102"/>
    </row>
    <row r="37" ht="15.75" customHeight="1">
      <c r="A37" s="99">
        <v>4.5</v>
      </c>
      <c r="B37" s="114"/>
      <c r="C37" s="21"/>
      <c r="D37" s="100"/>
      <c r="E37" s="22"/>
      <c r="F37" s="22">
        <f t="shared" si="16"/>
        <v>0</v>
      </c>
      <c r="G37" s="19"/>
      <c r="H37" s="22"/>
      <c r="I37" s="22">
        <f t="shared" si="17"/>
        <v>0</v>
      </c>
      <c r="J37" s="21">
        <f t="shared" si="18"/>
        <v>0</v>
      </c>
      <c r="K37" s="24"/>
      <c r="L37" s="99">
        <f t="shared" si="19"/>
        <v>0</v>
      </c>
      <c r="M37" s="102"/>
    </row>
    <row r="38" ht="15.75" customHeight="1">
      <c r="A38" s="99">
        <v>4.6</v>
      </c>
      <c r="B38" s="114"/>
      <c r="C38" s="21"/>
      <c r="D38" s="100"/>
      <c r="E38" s="22"/>
      <c r="F38" s="22">
        <f t="shared" si="16"/>
        <v>0</v>
      </c>
      <c r="G38" s="19"/>
      <c r="H38" s="22"/>
      <c r="I38" s="22">
        <f t="shared" si="17"/>
        <v>0</v>
      </c>
      <c r="J38" s="21">
        <f t="shared" si="18"/>
        <v>0</v>
      </c>
      <c r="K38" s="24"/>
      <c r="L38" s="99">
        <f t="shared" si="19"/>
        <v>0</v>
      </c>
      <c r="M38" s="102"/>
    </row>
    <row r="39" ht="15.75" customHeight="1">
      <c r="A39" s="99">
        <v>4.7</v>
      </c>
      <c r="B39" s="114"/>
      <c r="C39" s="21"/>
      <c r="D39" s="100"/>
      <c r="E39" s="22"/>
      <c r="F39" s="22">
        <f t="shared" si="16"/>
        <v>0</v>
      </c>
      <c r="G39" s="19"/>
      <c r="H39" s="22"/>
      <c r="I39" s="22">
        <f t="shared" si="17"/>
        <v>0</v>
      </c>
      <c r="J39" s="21">
        <f t="shared" si="18"/>
        <v>0</v>
      </c>
      <c r="K39" s="24"/>
      <c r="L39" s="99">
        <f t="shared" si="19"/>
        <v>0</v>
      </c>
      <c r="M39" s="102"/>
    </row>
    <row r="40" ht="15.75" customHeight="1">
      <c r="A40" s="103"/>
      <c r="B40" s="115" t="s">
        <v>23</v>
      </c>
      <c r="C40" s="27"/>
      <c r="D40" s="105"/>
      <c r="E40" s="29"/>
      <c r="F40" s="30">
        <f>SUM(F33:F39)</f>
        <v>0</v>
      </c>
      <c r="G40" s="25"/>
      <c r="H40" s="29"/>
      <c r="I40" s="30">
        <f t="shared" ref="I40:L40" si="20">SUM(I33:I39)</f>
        <v>0</v>
      </c>
      <c r="J40" s="27">
        <f t="shared" si="20"/>
        <v>0</v>
      </c>
      <c r="K40" s="27">
        <f t="shared" si="20"/>
        <v>0</v>
      </c>
      <c r="L40" s="27">
        <f t="shared" si="20"/>
        <v>0</v>
      </c>
      <c r="M40" s="102"/>
    </row>
    <row r="41" ht="15.75" customHeight="1">
      <c r="A41" s="106"/>
      <c r="B41" s="113" t="s">
        <v>24</v>
      </c>
      <c r="C41" s="35"/>
      <c r="D41" s="108"/>
      <c r="E41" s="38"/>
      <c r="F41" s="39"/>
      <c r="G41" s="36"/>
      <c r="H41" s="38"/>
      <c r="I41" s="39"/>
      <c r="J41" s="35"/>
      <c r="K41" s="41"/>
      <c r="L41" s="109"/>
      <c r="M41" s="102"/>
    </row>
    <row r="42" ht="15.75" customHeight="1">
      <c r="A42" s="99">
        <v>5.1</v>
      </c>
      <c r="B42" s="114"/>
      <c r="C42" s="21"/>
      <c r="D42" s="100"/>
      <c r="E42" s="22"/>
      <c r="F42" s="22">
        <f t="shared" ref="F42:F45" si="21">D42*E42</f>
        <v>0</v>
      </c>
      <c r="G42" s="19"/>
      <c r="H42" s="22"/>
      <c r="I42" s="22">
        <f t="shared" ref="I42:I45" si="22">G42*H42</f>
        <v>0</v>
      </c>
      <c r="J42" s="21">
        <f t="shared" ref="J42:J45" si="23">I42+F42</f>
        <v>0</v>
      </c>
      <c r="K42" s="24"/>
      <c r="L42" s="99">
        <f t="shared" ref="L42:L45" si="24">J42-K42</f>
        <v>0</v>
      </c>
      <c r="M42" s="102"/>
    </row>
    <row r="43" ht="15.75" customHeight="1">
      <c r="A43" s="99">
        <v>5.2</v>
      </c>
      <c r="B43" s="114"/>
      <c r="C43" s="21"/>
      <c r="D43" s="100"/>
      <c r="E43" s="22"/>
      <c r="F43" s="22">
        <f t="shared" si="21"/>
        <v>0</v>
      </c>
      <c r="G43" s="19"/>
      <c r="H43" s="22"/>
      <c r="I43" s="22">
        <f t="shared" si="22"/>
        <v>0</v>
      </c>
      <c r="J43" s="21">
        <f t="shared" si="23"/>
        <v>0</v>
      </c>
      <c r="K43" s="24"/>
      <c r="L43" s="99">
        <f t="shared" si="24"/>
        <v>0</v>
      </c>
      <c r="M43" s="102"/>
    </row>
    <row r="44" ht="15.75" customHeight="1">
      <c r="A44" s="99">
        <v>5.3</v>
      </c>
      <c r="B44" s="114"/>
      <c r="C44" s="21"/>
      <c r="D44" s="100"/>
      <c r="E44" s="22"/>
      <c r="F44" s="22">
        <f t="shared" si="21"/>
        <v>0</v>
      </c>
      <c r="G44" s="19"/>
      <c r="H44" s="22"/>
      <c r="I44" s="22">
        <f t="shared" si="22"/>
        <v>0</v>
      </c>
      <c r="J44" s="21">
        <f t="shared" si="23"/>
        <v>0</v>
      </c>
      <c r="K44" s="24"/>
      <c r="L44" s="99">
        <f t="shared" si="24"/>
        <v>0</v>
      </c>
      <c r="M44" s="102"/>
    </row>
    <row r="45" ht="15.75" customHeight="1">
      <c r="A45" s="99">
        <v>5.4</v>
      </c>
      <c r="B45" s="114"/>
      <c r="C45" s="21"/>
      <c r="D45" s="100"/>
      <c r="E45" s="22"/>
      <c r="F45" s="22">
        <f t="shared" si="21"/>
        <v>0</v>
      </c>
      <c r="G45" s="19"/>
      <c r="H45" s="22"/>
      <c r="I45" s="22">
        <f t="shared" si="22"/>
        <v>0</v>
      </c>
      <c r="J45" s="21">
        <f t="shared" si="23"/>
        <v>0</v>
      </c>
      <c r="K45" s="24"/>
      <c r="L45" s="99">
        <f t="shared" si="24"/>
        <v>0</v>
      </c>
      <c r="M45" s="102"/>
    </row>
    <row r="46" ht="15.75" customHeight="1">
      <c r="A46" s="103"/>
      <c r="B46" s="115" t="s">
        <v>25</v>
      </c>
      <c r="C46" s="27"/>
      <c r="D46" s="105"/>
      <c r="E46" s="29"/>
      <c r="F46" s="29">
        <f>SUM(F42:F45)</f>
        <v>0</v>
      </c>
      <c r="G46" s="29"/>
      <c r="H46" s="29"/>
      <c r="I46" s="30">
        <f t="shared" ref="I46:L46" si="25">SUM(I42:I45)</f>
        <v>0</v>
      </c>
      <c r="J46" s="27">
        <f t="shared" si="25"/>
        <v>0</v>
      </c>
      <c r="K46" s="27">
        <f t="shared" si="25"/>
        <v>0</v>
      </c>
      <c r="L46" s="27">
        <f t="shared" si="25"/>
        <v>0</v>
      </c>
      <c r="M46" s="102"/>
    </row>
    <row r="47" ht="15.75" customHeight="1">
      <c r="A47" s="116"/>
      <c r="B47" s="117" t="s">
        <v>26</v>
      </c>
      <c r="C47" s="52"/>
      <c r="D47" s="118"/>
      <c r="E47" s="54"/>
      <c r="F47" s="55">
        <f>F46+F40+F31+F25+F16</f>
        <v>0</v>
      </c>
      <c r="G47" s="53"/>
      <c r="H47" s="55"/>
      <c r="I47" s="56">
        <f>I46+I40+I31+I25+I16</f>
        <v>0</v>
      </c>
      <c r="J47" s="58">
        <f t="shared" ref="J47:L47" si="26">SUM(J46+J40+J25+J16)</f>
        <v>0</v>
      </c>
      <c r="K47" s="58">
        <f t="shared" si="26"/>
        <v>0</v>
      </c>
      <c r="L47" s="58">
        <f t="shared" si="26"/>
        <v>0</v>
      </c>
      <c r="M47" s="102"/>
    </row>
    <row r="48" ht="15.75" customHeight="1">
      <c r="A48" s="106"/>
      <c r="B48" s="119" t="s">
        <v>33</v>
      </c>
      <c r="C48" s="35"/>
      <c r="D48" s="108"/>
      <c r="E48" s="38"/>
      <c r="F48" s="39"/>
      <c r="G48" s="36"/>
      <c r="H48" s="38"/>
      <c r="I48" s="39"/>
      <c r="J48" s="35"/>
      <c r="K48" s="41"/>
      <c r="L48" s="109"/>
      <c r="M48" s="102"/>
    </row>
    <row r="49" ht="15.75" customHeight="1">
      <c r="A49" s="99">
        <v>6.1</v>
      </c>
      <c r="B49" s="19"/>
      <c r="C49" s="61"/>
      <c r="D49" s="120"/>
      <c r="E49" s="64"/>
      <c r="F49" s="22"/>
      <c r="G49" s="65"/>
      <c r="H49" s="64"/>
      <c r="I49" s="22"/>
      <c r="J49" s="21">
        <f t="shared" ref="J49:J50" si="27">I49+F49</f>
        <v>0</v>
      </c>
      <c r="K49" s="24"/>
      <c r="L49" s="99">
        <f t="shared" ref="L49:L50" si="28">J49-K49</f>
        <v>0</v>
      </c>
      <c r="M49" s="102"/>
    </row>
    <row r="50" ht="15.75" customHeight="1">
      <c r="A50" s="99">
        <v>6.2</v>
      </c>
      <c r="B50" s="19"/>
      <c r="C50" s="61"/>
      <c r="D50" s="120"/>
      <c r="E50" s="64"/>
      <c r="F50" s="22"/>
      <c r="G50" s="65"/>
      <c r="H50" s="64"/>
      <c r="I50" s="22"/>
      <c r="J50" s="21">
        <f t="shared" si="27"/>
        <v>0</v>
      </c>
      <c r="K50" s="24"/>
      <c r="L50" s="99">
        <f t="shared" si="28"/>
        <v>0</v>
      </c>
      <c r="M50" s="102"/>
    </row>
    <row r="51" ht="15.75" customHeight="1">
      <c r="A51" s="121"/>
      <c r="B51" s="122" t="s">
        <v>34</v>
      </c>
      <c r="C51" s="52"/>
      <c r="D51" s="123"/>
      <c r="E51" s="68"/>
      <c r="F51" s="69">
        <f>F49+F50</f>
        <v>0</v>
      </c>
      <c r="G51" s="50"/>
      <c r="H51" s="68"/>
      <c r="I51" s="69">
        <f>I49+I50</f>
        <v>0</v>
      </c>
      <c r="J51" s="52">
        <f t="shared" ref="J51:L51" si="29">SUM(J49:J50)</f>
        <v>0</v>
      </c>
      <c r="K51" s="52">
        <f t="shared" si="29"/>
        <v>0</v>
      </c>
      <c r="L51" s="52">
        <f t="shared" si="29"/>
        <v>0</v>
      </c>
      <c r="M51" s="102"/>
    </row>
    <row r="52" ht="15.75" customHeight="1">
      <c r="A52" s="124"/>
      <c r="B52" s="36"/>
      <c r="C52" s="35"/>
      <c r="D52" s="125"/>
      <c r="E52" s="73"/>
      <c r="F52" s="74"/>
      <c r="G52" s="71"/>
      <c r="H52" s="73"/>
      <c r="I52" s="74"/>
      <c r="J52" s="126"/>
      <c r="K52" s="76"/>
      <c r="L52" s="124"/>
      <c r="M52" s="102"/>
    </row>
    <row r="53" ht="15.75" customHeight="1">
      <c r="A53" s="127"/>
      <c r="B53" s="128" t="s">
        <v>35</v>
      </c>
      <c r="C53" s="79"/>
      <c r="D53" s="129"/>
      <c r="E53" s="82"/>
      <c r="F53" s="83">
        <f>F51+F47</f>
        <v>0</v>
      </c>
      <c r="G53" s="80"/>
      <c r="H53" s="82"/>
      <c r="I53" s="83">
        <f>I51+I47</f>
        <v>0</v>
      </c>
      <c r="J53" s="85">
        <f t="shared" ref="J53:L53" si="30">SUM(J51+J47)</f>
        <v>0</v>
      </c>
      <c r="K53" s="85">
        <f t="shared" si="30"/>
        <v>0</v>
      </c>
      <c r="L53" s="85">
        <f t="shared" si="30"/>
        <v>0</v>
      </c>
      <c r="M53" s="130"/>
    </row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5.25"/>
    <col customWidth="1" min="2" max="2" width="37.13"/>
    <col customWidth="1" min="3" max="4" width="9.5"/>
    <col customWidth="1" min="5" max="5" width="10.0"/>
    <col customWidth="1" min="6" max="6" width="13.75"/>
    <col customWidth="1" min="7" max="7" width="9.38"/>
    <col customWidth="1" min="8" max="8" width="9.75"/>
    <col customWidth="1" min="9" max="9" width="13.0"/>
    <col customWidth="1" min="10" max="12" width="7.75"/>
    <col customWidth="1" min="13" max="13" width="38.38"/>
    <col customWidth="1" min="14" max="20" width="7.75"/>
  </cols>
  <sheetData>
    <row r="2">
      <c r="B2" s="86" t="s">
        <v>36</v>
      </c>
      <c r="C2" s="1"/>
      <c r="D2" s="1"/>
      <c r="E2" s="1"/>
      <c r="F2" s="1"/>
      <c r="G2" s="1"/>
      <c r="H2" s="1"/>
      <c r="I2" s="1"/>
    </row>
    <row r="3">
      <c r="B3" s="3" t="s">
        <v>1</v>
      </c>
      <c r="C3" s="1"/>
      <c r="D3" s="1"/>
      <c r="E3" s="1"/>
      <c r="F3" s="1"/>
      <c r="G3" s="1"/>
      <c r="H3" s="1"/>
      <c r="I3" s="1"/>
    </row>
    <row r="4">
      <c r="B4" s="4" t="s">
        <v>37</v>
      </c>
      <c r="C4" s="1"/>
      <c r="D4" s="1"/>
      <c r="E4" s="1"/>
      <c r="F4" s="1"/>
      <c r="G4" s="1"/>
      <c r="H4" s="1"/>
      <c r="I4" s="1"/>
    </row>
    <row r="5">
      <c r="B5" s="131" t="s">
        <v>38</v>
      </c>
      <c r="C5" s="1"/>
      <c r="D5" s="1"/>
      <c r="E5" s="1"/>
      <c r="F5" s="1"/>
      <c r="G5" s="1"/>
      <c r="H5" s="1"/>
      <c r="I5" s="1"/>
    </row>
    <row r="6">
      <c r="B6" s="1"/>
      <c r="C6" s="1"/>
      <c r="D6" s="1"/>
      <c r="E6" s="1"/>
      <c r="F6" s="1"/>
      <c r="G6" s="1"/>
      <c r="H6" s="1"/>
      <c r="I6" s="1"/>
    </row>
    <row r="7" ht="15.75" customHeight="1">
      <c r="B7" s="87" t="s">
        <v>30</v>
      </c>
    </row>
    <row r="8" ht="15.75" customHeight="1">
      <c r="A8" s="88" t="s">
        <v>5</v>
      </c>
      <c r="B8" s="89" t="s">
        <v>6</v>
      </c>
      <c r="C8" s="90" t="s">
        <v>31</v>
      </c>
      <c r="D8" s="91" t="s">
        <v>9</v>
      </c>
      <c r="E8" s="92" t="s">
        <v>10</v>
      </c>
      <c r="F8" s="93" t="s">
        <v>11</v>
      </c>
      <c r="G8" s="94" t="s">
        <v>9</v>
      </c>
      <c r="H8" s="92" t="s">
        <v>10</v>
      </c>
      <c r="I8" s="93" t="s">
        <v>12</v>
      </c>
      <c r="J8" s="95" t="s">
        <v>13</v>
      </c>
      <c r="K8" s="96" t="s">
        <v>14</v>
      </c>
      <c r="L8" s="97" t="s">
        <v>15</v>
      </c>
      <c r="M8" s="98" t="s">
        <v>32</v>
      </c>
    </row>
    <row r="9" ht="15.75" customHeight="1">
      <c r="A9" s="99">
        <v>1.1</v>
      </c>
      <c r="B9" s="19"/>
      <c r="C9" s="21"/>
      <c r="D9" s="100"/>
      <c r="E9" s="22"/>
      <c r="F9" s="22">
        <f t="shared" ref="F9:F16" si="1">D9*E9</f>
        <v>0</v>
      </c>
      <c r="G9" s="19"/>
      <c r="H9" s="22"/>
      <c r="I9" s="22">
        <f t="shared" ref="I9:I16" si="2">G9*H9</f>
        <v>0</v>
      </c>
      <c r="J9" s="22">
        <f t="shared" ref="J9:J16" si="3">I9+F9</f>
        <v>0</v>
      </c>
      <c r="K9" s="101"/>
      <c r="L9" s="24">
        <f t="shared" ref="L9:L16" si="4">J9-K9</f>
        <v>0</v>
      </c>
      <c r="M9" s="102"/>
    </row>
    <row r="10" ht="15.75" customHeight="1">
      <c r="A10" s="99">
        <v>1.2</v>
      </c>
      <c r="B10" s="19"/>
      <c r="C10" s="21"/>
      <c r="D10" s="100"/>
      <c r="E10" s="22"/>
      <c r="F10" s="22">
        <f t="shared" si="1"/>
        <v>0</v>
      </c>
      <c r="G10" s="19"/>
      <c r="H10" s="22"/>
      <c r="I10" s="22">
        <f t="shared" si="2"/>
        <v>0</v>
      </c>
      <c r="J10" s="22">
        <f t="shared" si="3"/>
        <v>0</v>
      </c>
      <c r="K10" s="101"/>
      <c r="L10" s="24">
        <f t="shared" si="4"/>
        <v>0</v>
      </c>
      <c r="M10" s="102"/>
    </row>
    <row r="11" ht="15.75" customHeight="1">
      <c r="A11" s="99">
        <v>1.3</v>
      </c>
      <c r="B11" s="19"/>
      <c r="C11" s="21"/>
      <c r="D11" s="100"/>
      <c r="E11" s="22"/>
      <c r="F11" s="22">
        <f t="shared" si="1"/>
        <v>0</v>
      </c>
      <c r="G11" s="19"/>
      <c r="H11" s="22"/>
      <c r="I11" s="22">
        <f t="shared" si="2"/>
        <v>0</v>
      </c>
      <c r="J11" s="22">
        <f t="shared" si="3"/>
        <v>0</v>
      </c>
      <c r="K11" s="101"/>
      <c r="L11" s="24">
        <f t="shared" si="4"/>
        <v>0</v>
      </c>
      <c r="M11" s="102"/>
    </row>
    <row r="12" ht="15.75" customHeight="1">
      <c r="A12" s="99">
        <v>1.4</v>
      </c>
      <c r="B12" s="19"/>
      <c r="C12" s="21"/>
      <c r="D12" s="100"/>
      <c r="E12" s="22"/>
      <c r="F12" s="22">
        <f t="shared" si="1"/>
        <v>0</v>
      </c>
      <c r="G12" s="19"/>
      <c r="H12" s="22"/>
      <c r="I12" s="22">
        <f t="shared" si="2"/>
        <v>0</v>
      </c>
      <c r="J12" s="22">
        <f t="shared" si="3"/>
        <v>0</v>
      </c>
      <c r="K12" s="101"/>
      <c r="L12" s="24">
        <f t="shared" si="4"/>
        <v>0</v>
      </c>
      <c r="M12" s="102"/>
    </row>
    <row r="13" ht="15.75" customHeight="1">
      <c r="A13" s="99">
        <v>1.5</v>
      </c>
      <c r="B13" s="19"/>
      <c r="C13" s="21"/>
      <c r="D13" s="100"/>
      <c r="E13" s="22"/>
      <c r="F13" s="22">
        <f t="shared" si="1"/>
        <v>0</v>
      </c>
      <c r="G13" s="19"/>
      <c r="H13" s="22"/>
      <c r="I13" s="22">
        <f t="shared" si="2"/>
        <v>0</v>
      </c>
      <c r="J13" s="22">
        <f t="shared" si="3"/>
        <v>0</v>
      </c>
      <c r="K13" s="101"/>
      <c r="L13" s="24">
        <f t="shared" si="4"/>
        <v>0</v>
      </c>
      <c r="M13" s="102"/>
    </row>
    <row r="14" ht="15.75" customHeight="1">
      <c r="A14" s="99">
        <v>1.6</v>
      </c>
      <c r="B14" s="19"/>
      <c r="C14" s="21"/>
      <c r="D14" s="100"/>
      <c r="E14" s="22"/>
      <c r="F14" s="22">
        <f t="shared" si="1"/>
        <v>0</v>
      </c>
      <c r="G14" s="19"/>
      <c r="H14" s="22"/>
      <c r="I14" s="22">
        <f t="shared" si="2"/>
        <v>0</v>
      </c>
      <c r="J14" s="22">
        <f t="shared" si="3"/>
        <v>0</v>
      </c>
      <c r="K14" s="101"/>
      <c r="L14" s="24">
        <f t="shared" si="4"/>
        <v>0</v>
      </c>
      <c r="M14" s="102"/>
    </row>
    <row r="15" ht="15.75" customHeight="1">
      <c r="A15" s="99">
        <v>1.7</v>
      </c>
      <c r="B15" s="19"/>
      <c r="C15" s="21"/>
      <c r="D15" s="100"/>
      <c r="E15" s="22"/>
      <c r="F15" s="22">
        <f t="shared" si="1"/>
        <v>0</v>
      </c>
      <c r="G15" s="19"/>
      <c r="H15" s="22"/>
      <c r="I15" s="22">
        <f t="shared" si="2"/>
        <v>0</v>
      </c>
      <c r="J15" s="22">
        <f t="shared" si="3"/>
        <v>0</v>
      </c>
      <c r="K15" s="101"/>
      <c r="L15" s="24">
        <f t="shared" si="4"/>
        <v>0</v>
      </c>
      <c r="M15" s="102"/>
    </row>
    <row r="16" ht="15.75" customHeight="1">
      <c r="A16" s="99">
        <v>1.8</v>
      </c>
      <c r="B16" s="19"/>
      <c r="C16" s="21"/>
      <c r="D16" s="100"/>
      <c r="E16" s="22"/>
      <c r="F16" s="22">
        <f t="shared" si="1"/>
        <v>0</v>
      </c>
      <c r="G16" s="19"/>
      <c r="H16" s="22"/>
      <c r="I16" s="22">
        <f t="shared" si="2"/>
        <v>0</v>
      </c>
      <c r="J16" s="22">
        <f t="shared" si="3"/>
        <v>0</v>
      </c>
      <c r="K16" s="101"/>
      <c r="L16" s="24">
        <f t="shared" si="4"/>
        <v>0</v>
      </c>
      <c r="M16" s="102"/>
    </row>
    <row r="17" ht="15.75" customHeight="1">
      <c r="A17" s="103"/>
      <c r="B17" s="104" t="s">
        <v>17</v>
      </c>
      <c r="C17" s="27"/>
      <c r="D17" s="105"/>
      <c r="E17" s="29"/>
      <c r="F17" s="30">
        <f>SUM(F9:F16)</f>
        <v>0</v>
      </c>
      <c r="G17" s="25"/>
      <c r="H17" s="29"/>
      <c r="I17" s="27">
        <f t="shared" ref="I17:J17" si="5">SUM(I9:I16)</f>
        <v>0</v>
      </c>
      <c r="J17" s="30">
        <f t="shared" si="5"/>
        <v>0</v>
      </c>
      <c r="K17" s="101"/>
      <c r="L17" s="27">
        <f>SUM(L9:L16)</f>
        <v>0</v>
      </c>
      <c r="M17" s="102"/>
    </row>
    <row r="18" ht="15.75" customHeight="1">
      <c r="A18" s="106"/>
      <c r="B18" s="107" t="s">
        <v>18</v>
      </c>
      <c r="C18" s="35"/>
      <c r="D18" s="108"/>
      <c r="E18" s="38"/>
      <c r="F18" s="39"/>
      <c r="G18" s="36"/>
      <c r="H18" s="38"/>
      <c r="I18" s="39"/>
      <c r="J18" s="35"/>
      <c r="K18" s="41"/>
      <c r="L18" s="109"/>
      <c r="M18" s="102"/>
    </row>
    <row r="19" ht="15.75" customHeight="1">
      <c r="A19" s="99">
        <v>2.1</v>
      </c>
      <c r="B19" s="19"/>
      <c r="C19" s="21"/>
      <c r="D19" s="100"/>
      <c r="E19" s="22"/>
      <c r="F19" s="22">
        <f t="shared" ref="F19:F25" si="6">D19*E19</f>
        <v>0</v>
      </c>
      <c r="G19" s="19"/>
      <c r="H19" s="22"/>
      <c r="I19" s="22">
        <f t="shared" ref="I19:I25" si="7">G19*H19</f>
        <v>0</v>
      </c>
      <c r="J19" s="21">
        <f t="shared" ref="J19:J25" si="8">I19+F19</f>
        <v>0</v>
      </c>
      <c r="K19" s="24"/>
      <c r="L19" s="99">
        <f t="shared" ref="L19:L25" si="9">J19-K19</f>
        <v>0</v>
      </c>
      <c r="M19" s="102"/>
    </row>
    <row r="20" ht="15.75" customHeight="1">
      <c r="A20" s="99">
        <v>2.2</v>
      </c>
      <c r="B20" s="19"/>
      <c r="C20" s="21"/>
      <c r="D20" s="100"/>
      <c r="E20" s="22"/>
      <c r="F20" s="22">
        <f t="shared" si="6"/>
        <v>0</v>
      </c>
      <c r="G20" s="19"/>
      <c r="H20" s="22"/>
      <c r="I20" s="22">
        <f t="shared" si="7"/>
        <v>0</v>
      </c>
      <c r="J20" s="21">
        <f t="shared" si="8"/>
        <v>0</v>
      </c>
      <c r="K20" s="24"/>
      <c r="L20" s="99">
        <f t="shared" si="9"/>
        <v>0</v>
      </c>
      <c r="M20" s="102"/>
    </row>
    <row r="21" ht="15.75" customHeight="1">
      <c r="A21" s="99">
        <v>2.3</v>
      </c>
      <c r="B21" s="19"/>
      <c r="C21" s="110"/>
      <c r="D21" s="111"/>
      <c r="E21" s="43"/>
      <c r="F21" s="22">
        <f t="shared" si="6"/>
        <v>0</v>
      </c>
      <c r="G21" s="44"/>
      <c r="H21" s="43"/>
      <c r="I21" s="22">
        <f t="shared" si="7"/>
        <v>0</v>
      </c>
      <c r="J21" s="21">
        <f t="shared" si="8"/>
        <v>0</v>
      </c>
      <c r="K21" s="24"/>
      <c r="L21" s="99">
        <f t="shared" si="9"/>
        <v>0</v>
      </c>
      <c r="M21" s="102"/>
    </row>
    <row r="22" ht="15.75" customHeight="1">
      <c r="A22" s="99">
        <v>2.4</v>
      </c>
      <c r="B22" s="19"/>
      <c r="C22" s="21"/>
      <c r="D22" s="100"/>
      <c r="E22" s="22"/>
      <c r="F22" s="22">
        <f t="shared" si="6"/>
        <v>0</v>
      </c>
      <c r="G22" s="19"/>
      <c r="H22" s="22"/>
      <c r="I22" s="22">
        <f t="shared" si="7"/>
        <v>0</v>
      </c>
      <c r="J22" s="21">
        <f t="shared" si="8"/>
        <v>0</v>
      </c>
      <c r="K22" s="24"/>
      <c r="L22" s="99">
        <f t="shared" si="9"/>
        <v>0</v>
      </c>
      <c r="M22" s="102"/>
    </row>
    <row r="23" ht="15.75" customHeight="1">
      <c r="A23" s="99">
        <v>2.5</v>
      </c>
      <c r="B23" s="19"/>
      <c r="C23" s="21"/>
      <c r="D23" s="100"/>
      <c r="E23" s="22"/>
      <c r="F23" s="22">
        <f t="shared" si="6"/>
        <v>0</v>
      </c>
      <c r="G23" s="19"/>
      <c r="H23" s="22"/>
      <c r="I23" s="22">
        <f t="shared" si="7"/>
        <v>0</v>
      </c>
      <c r="J23" s="21">
        <f t="shared" si="8"/>
        <v>0</v>
      </c>
      <c r="K23" s="24"/>
      <c r="L23" s="99">
        <f t="shared" si="9"/>
        <v>0</v>
      </c>
      <c r="M23" s="102"/>
    </row>
    <row r="24" ht="15.75" customHeight="1">
      <c r="A24" s="99">
        <v>2.6</v>
      </c>
      <c r="B24" s="19"/>
      <c r="C24" s="21"/>
      <c r="D24" s="100"/>
      <c r="E24" s="22"/>
      <c r="F24" s="22">
        <f t="shared" si="6"/>
        <v>0</v>
      </c>
      <c r="G24" s="19"/>
      <c r="H24" s="22"/>
      <c r="I24" s="22">
        <f t="shared" si="7"/>
        <v>0</v>
      </c>
      <c r="J24" s="21">
        <f t="shared" si="8"/>
        <v>0</v>
      </c>
      <c r="K24" s="24"/>
      <c r="L24" s="99">
        <f t="shared" si="9"/>
        <v>0</v>
      </c>
      <c r="M24" s="102"/>
    </row>
    <row r="25" ht="15.75" customHeight="1">
      <c r="A25" s="99">
        <v>2.7</v>
      </c>
      <c r="B25" s="19"/>
      <c r="C25" s="21"/>
      <c r="D25" s="100"/>
      <c r="E25" s="22"/>
      <c r="F25" s="22">
        <f t="shared" si="6"/>
        <v>0</v>
      </c>
      <c r="G25" s="19"/>
      <c r="H25" s="22"/>
      <c r="I25" s="22">
        <f t="shared" si="7"/>
        <v>0</v>
      </c>
      <c r="J25" s="21">
        <f t="shared" si="8"/>
        <v>0</v>
      </c>
      <c r="K25" s="24"/>
      <c r="L25" s="99">
        <f t="shared" si="9"/>
        <v>0</v>
      </c>
      <c r="M25" s="102"/>
    </row>
    <row r="26" ht="15.75" customHeight="1">
      <c r="A26" s="103"/>
      <c r="B26" s="104" t="s">
        <v>19</v>
      </c>
      <c r="C26" s="27"/>
      <c r="D26" s="105"/>
      <c r="E26" s="29"/>
      <c r="F26" s="30">
        <f>SUM(F19:F25)</f>
        <v>0</v>
      </c>
      <c r="G26" s="25"/>
      <c r="H26" s="29"/>
      <c r="I26" s="30">
        <f t="shared" ref="I26:J26" si="10">SUM(I19:I25)</f>
        <v>0</v>
      </c>
      <c r="J26" s="27">
        <f t="shared" si="10"/>
        <v>0</v>
      </c>
      <c r="K26" s="27"/>
      <c r="L26" s="103">
        <f>SUM(L19:L25)</f>
        <v>0</v>
      </c>
      <c r="M26" s="102"/>
    </row>
    <row r="27" ht="15.75" customHeight="1">
      <c r="A27" s="106"/>
      <c r="B27" s="107" t="s">
        <v>20</v>
      </c>
      <c r="C27" s="35"/>
      <c r="D27" s="108"/>
      <c r="E27" s="38"/>
      <c r="F27" s="39"/>
      <c r="G27" s="36"/>
      <c r="H27" s="38"/>
      <c r="I27" s="39"/>
      <c r="J27" s="35"/>
      <c r="K27" s="41"/>
      <c r="L27" s="109"/>
      <c r="M27" s="102"/>
    </row>
    <row r="28" ht="15.75" customHeight="1">
      <c r="A28" s="99">
        <v>3.1</v>
      </c>
      <c r="B28" s="112"/>
      <c r="C28" s="21"/>
      <c r="D28" s="100"/>
      <c r="E28" s="22"/>
      <c r="F28" s="22">
        <f t="shared" ref="F28:F31" si="11">D28*E28</f>
        <v>0</v>
      </c>
      <c r="G28" s="19"/>
      <c r="H28" s="22"/>
      <c r="I28" s="22">
        <f t="shared" ref="I28:I31" si="12">G28*H28</f>
        <v>0</v>
      </c>
      <c r="J28" s="21">
        <f t="shared" ref="J28:J31" si="13">I28+F28</f>
        <v>0</v>
      </c>
      <c r="K28" s="24"/>
      <c r="L28" s="99">
        <f t="shared" ref="L28:L31" si="14">J28-K28</f>
        <v>0</v>
      </c>
      <c r="M28" s="102"/>
    </row>
    <row r="29" ht="15.75" customHeight="1">
      <c r="A29" s="99">
        <v>3.2</v>
      </c>
      <c r="B29" s="112"/>
      <c r="C29" s="21"/>
      <c r="D29" s="100"/>
      <c r="E29" s="22"/>
      <c r="F29" s="22">
        <f t="shared" si="11"/>
        <v>0</v>
      </c>
      <c r="G29" s="19"/>
      <c r="H29" s="22"/>
      <c r="I29" s="22">
        <f t="shared" si="12"/>
        <v>0</v>
      </c>
      <c r="J29" s="21">
        <f t="shared" si="13"/>
        <v>0</v>
      </c>
      <c r="K29" s="24"/>
      <c r="L29" s="99">
        <f t="shared" si="14"/>
        <v>0</v>
      </c>
      <c r="M29" s="102"/>
    </row>
    <row r="30" ht="15.75" customHeight="1">
      <c r="A30" s="99">
        <v>3.3</v>
      </c>
      <c r="B30" s="112"/>
      <c r="C30" s="21"/>
      <c r="D30" s="100"/>
      <c r="E30" s="22"/>
      <c r="F30" s="22">
        <f t="shared" si="11"/>
        <v>0</v>
      </c>
      <c r="G30" s="19"/>
      <c r="H30" s="22"/>
      <c r="I30" s="22">
        <f t="shared" si="12"/>
        <v>0</v>
      </c>
      <c r="J30" s="21">
        <f t="shared" si="13"/>
        <v>0</v>
      </c>
      <c r="K30" s="24"/>
      <c r="L30" s="99">
        <f t="shared" si="14"/>
        <v>0</v>
      </c>
      <c r="M30" s="102"/>
    </row>
    <row r="31" ht="15.75" customHeight="1">
      <c r="A31" s="99">
        <v>3.4</v>
      </c>
      <c r="B31" s="112"/>
      <c r="C31" s="21"/>
      <c r="D31" s="100"/>
      <c r="E31" s="22"/>
      <c r="F31" s="22">
        <f t="shared" si="11"/>
        <v>0</v>
      </c>
      <c r="G31" s="19"/>
      <c r="H31" s="22"/>
      <c r="I31" s="22">
        <f t="shared" si="12"/>
        <v>0</v>
      </c>
      <c r="J31" s="21">
        <f t="shared" si="13"/>
        <v>0</v>
      </c>
      <c r="K31" s="24"/>
      <c r="L31" s="99">
        <f t="shared" si="14"/>
        <v>0</v>
      </c>
      <c r="M31" s="102"/>
    </row>
    <row r="32" ht="15.75" customHeight="1">
      <c r="A32" s="103"/>
      <c r="B32" s="104" t="s">
        <v>21</v>
      </c>
      <c r="C32" s="27"/>
      <c r="D32" s="105"/>
      <c r="E32" s="29"/>
      <c r="F32" s="30">
        <f>SUM(F28:F31)</f>
        <v>0</v>
      </c>
      <c r="G32" s="25"/>
      <c r="H32" s="29"/>
      <c r="I32" s="29">
        <f t="shared" ref="I32:J32" si="15">SUM(I28:I31)</f>
        <v>0</v>
      </c>
      <c r="J32" s="27">
        <f t="shared" si="15"/>
        <v>0</v>
      </c>
      <c r="L32" s="27">
        <f>SUM(L28:L31)</f>
        <v>0</v>
      </c>
      <c r="M32" s="102"/>
    </row>
    <row r="33" ht="15.75" customHeight="1">
      <c r="A33" s="106"/>
      <c r="B33" s="113" t="s">
        <v>22</v>
      </c>
      <c r="C33" s="35"/>
      <c r="D33" s="108"/>
      <c r="E33" s="38"/>
      <c r="F33" s="39"/>
      <c r="G33" s="36"/>
      <c r="H33" s="38"/>
      <c r="I33" s="39"/>
      <c r="J33" s="35"/>
      <c r="K33" s="41"/>
      <c r="L33" s="109"/>
      <c r="M33" s="102"/>
    </row>
    <row r="34" ht="15.75" customHeight="1">
      <c r="A34" s="99">
        <v>4.1</v>
      </c>
      <c r="B34" s="114"/>
      <c r="C34" s="21"/>
      <c r="D34" s="100"/>
      <c r="E34" s="22"/>
      <c r="F34" s="22">
        <f t="shared" ref="F34:F40" si="16">D34*E34</f>
        <v>0</v>
      </c>
      <c r="G34" s="19"/>
      <c r="H34" s="22"/>
      <c r="I34" s="22">
        <f t="shared" ref="I34:I40" si="17">G34*H34</f>
        <v>0</v>
      </c>
      <c r="J34" s="21">
        <f t="shared" ref="J34:J40" si="18">I34+F34</f>
        <v>0</v>
      </c>
      <c r="K34" s="24"/>
      <c r="L34" s="99">
        <f t="shared" ref="L34:L40" si="19">J34-K34</f>
        <v>0</v>
      </c>
      <c r="M34" s="102"/>
    </row>
    <row r="35" ht="15.75" customHeight="1">
      <c r="A35" s="99">
        <v>4.2</v>
      </c>
      <c r="B35" s="114"/>
      <c r="C35" s="21"/>
      <c r="D35" s="100"/>
      <c r="E35" s="22"/>
      <c r="F35" s="22">
        <f t="shared" si="16"/>
        <v>0</v>
      </c>
      <c r="G35" s="19"/>
      <c r="H35" s="22"/>
      <c r="I35" s="22">
        <f t="shared" si="17"/>
        <v>0</v>
      </c>
      <c r="J35" s="21">
        <f t="shared" si="18"/>
        <v>0</v>
      </c>
      <c r="K35" s="24"/>
      <c r="L35" s="99">
        <f t="shared" si="19"/>
        <v>0</v>
      </c>
      <c r="M35" s="102"/>
    </row>
    <row r="36" ht="15.75" customHeight="1">
      <c r="A36" s="99">
        <v>4.3</v>
      </c>
      <c r="B36" s="114"/>
      <c r="C36" s="21"/>
      <c r="D36" s="100"/>
      <c r="E36" s="22"/>
      <c r="F36" s="22">
        <f t="shared" si="16"/>
        <v>0</v>
      </c>
      <c r="G36" s="19"/>
      <c r="H36" s="22"/>
      <c r="I36" s="22">
        <f t="shared" si="17"/>
        <v>0</v>
      </c>
      <c r="J36" s="21">
        <f t="shared" si="18"/>
        <v>0</v>
      </c>
      <c r="K36" s="24"/>
      <c r="L36" s="99">
        <f t="shared" si="19"/>
        <v>0</v>
      </c>
      <c r="M36" s="102"/>
    </row>
    <row r="37" ht="15.75" customHeight="1">
      <c r="A37" s="99">
        <v>4.4</v>
      </c>
      <c r="B37" s="114"/>
      <c r="C37" s="21"/>
      <c r="D37" s="100"/>
      <c r="E37" s="22"/>
      <c r="F37" s="22">
        <f t="shared" si="16"/>
        <v>0</v>
      </c>
      <c r="G37" s="19"/>
      <c r="H37" s="22"/>
      <c r="I37" s="22">
        <f t="shared" si="17"/>
        <v>0</v>
      </c>
      <c r="J37" s="21">
        <f t="shared" si="18"/>
        <v>0</v>
      </c>
      <c r="K37" s="24"/>
      <c r="L37" s="99">
        <f t="shared" si="19"/>
        <v>0</v>
      </c>
      <c r="M37" s="102"/>
    </row>
    <row r="38" ht="15.75" customHeight="1">
      <c r="A38" s="99">
        <v>4.5</v>
      </c>
      <c r="B38" s="114"/>
      <c r="C38" s="21"/>
      <c r="D38" s="100"/>
      <c r="E38" s="22"/>
      <c r="F38" s="22">
        <f t="shared" si="16"/>
        <v>0</v>
      </c>
      <c r="G38" s="19"/>
      <c r="H38" s="22"/>
      <c r="I38" s="22">
        <f t="shared" si="17"/>
        <v>0</v>
      </c>
      <c r="J38" s="21">
        <f t="shared" si="18"/>
        <v>0</v>
      </c>
      <c r="K38" s="24"/>
      <c r="L38" s="99">
        <f t="shared" si="19"/>
        <v>0</v>
      </c>
      <c r="M38" s="102"/>
    </row>
    <row r="39" ht="15.75" customHeight="1">
      <c r="A39" s="99">
        <v>4.6</v>
      </c>
      <c r="B39" s="114"/>
      <c r="C39" s="21"/>
      <c r="D39" s="100"/>
      <c r="E39" s="22"/>
      <c r="F39" s="22">
        <f t="shared" si="16"/>
        <v>0</v>
      </c>
      <c r="G39" s="19"/>
      <c r="H39" s="22"/>
      <c r="I39" s="22">
        <f t="shared" si="17"/>
        <v>0</v>
      </c>
      <c r="J39" s="21">
        <f t="shared" si="18"/>
        <v>0</v>
      </c>
      <c r="K39" s="24"/>
      <c r="L39" s="99">
        <f t="shared" si="19"/>
        <v>0</v>
      </c>
      <c r="M39" s="102"/>
    </row>
    <row r="40" ht="15.75" customHeight="1">
      <c r="A40" s="99">
        <v>4.7</v>
      </c>
      <c r="B40" s="114"/>
      <c r="C40" s="21"/>
      <c r="D40" s="100"/>
      <c r="E40" s="22"/>
      <c r="F40" s="22">
        <f t="shared" si="16"/>
        <v>0</v>
      </c>
      <c r="G40" s="19"/>
      <c r="H40" s="22"/>
      <c r="I40" s="22">
        <f t="shared" si="17"/>
        <v>0</v>
      </c>
      <c r="J40" s="21">
        <f t="shared" si="18"/>
        <v>0</v>
      </c>
      <c r="K40" s="24"/>
      <c r="L40" s="99">
        <f t="shared" si="19"/>
        <v>0</v>
      </c>
      <c r="M40" s="102"/>
    </row>
    <row r="41" ht="15.75" customHeight="1">
      <c r="A41" s="103"/>
      <c r="B41" s="115" t="s">
        <v>23</v>
      </c>
      <c r="C41" s="27"/>
      <c r="D41" s="105"/>
      <c r="E41" s="29"/>
      <c r="F41" s="30">
        <f>SUM(F34:F40)</f>
        <v>0</v>
      </c>
      <c r="G41" s="25"/>
      <c r="H41" s="29"/>
      <c r="I41" s="30">
        <f t="shared" ref="I41:L41" si="20">SUM(I34:I40)</f>
        <v>0</v>
      </c>
      <c r="J41" s="27">
        <f t="shared" si="20"/>
        <v>0</v>
      </c>
      <c r="K41" s="27">
        <f t="shared" si="20"/>
        <v>0</v>
      </c>
      <c r="L41" s="27">
        <f t="shared" si="20"/>
        <v>0</v>
      </c>
      <c r="M41" s="102"/>
    </row>
    <row r="42" ht="15.75" customHeight="1">
      <c r="A42" s="106"/>
      <c r="B42" s="113" t="s">
        <v>24</v>
      </c>
      <c r="C42" s="35"/>
      <c r="D42" s="108"/>
      <c r="E42" s="38"/>
      <c r="F42" s="39"/>
      <c r="G42" s="36"/>
      <c r="H42" s="38"/>
      <c r="I42" s="39"/>
      <c r="J42" s="35"/>
      <c r="K42" s="41"/>
      <c r="L42" s="109"/>
      <c r="M42" s="102"/>
    </row>
    <row r="43" ht="15.75" customHeight="1">
      <c r="A43" s="99">
        <v>5.1</v>
      </c>
      <c r="B43" s="114"/>
      <c r="C43" s="21"/>
      <c r="D43" s="100"/>
      <c r="E43" s="22"/>
      <c r="F43" s="22">
        <f t="shared" ref="F43:F46" si="21">D43*E43</f>
        <v>0</v>
      </c>
      <c r="G43" s="19"/>
      <c r="H43" s="22"/>
      <c r="I43" s="22">
        <f t="shared" ref="I43:I46" si="22">G43*H43</f>
        <v>0</v>
      </c>
      <c r="J43" s="21">
        <f t="shared" ref="J43:J46" si="23">I43+F43</f>
        <v>0</v>
      </c>
      <c r="K43" s="24"/>
      <c r="L43" s="99">
        <f t="shared" ref="L43:L46" si="24">J43-K43</f>
        <v>0</v>
      </c>
      <c r="M43" s="102"/>
    </row>
    <row r="44" ht="15.75" customHeight="1">
      <c r="A44" s="99">
        <v>5.2</v>
      </c>
      <c r="B44" s="114"/>
      <c r="C44" s="21"/>
      <c r="D44" s="100"/>
      <c r="E44" s="22"/>
      <c r="F44" s="22">
        <f t="shared" si="21"/>
        <v>0</v>
      </c>
      <c r="G44" s="19"/>
      <c r="H44" s="22"/>
      <c r="I44" s="22">
        <f t="shared" si="22"/>
        <v>0</v>
      </c>
      <c r="J44" s="21">
        <f t="shared" si="23"/>
        <v>0</v>
      </c>
      <c r="K44" s="24"/>
      <c r="L44" s="99">
        <f t="shared" si="24"/>
        <v>0</v>
      </c>
      <c r="M44" s="102"/>
    </row>
    <row r="45" ht="15.75" customHeight="1">
      <c r="A45" s="99">
        <v>5.3</v>
      </c>
      <c r="B45" s="114"/>
      <c r="C45" s="21"/>
      <c r="D45" s="100"/>
      <c r="E45" s="22"/>
      <c r="F45" s="22">
        <f t="shared" si="21"/>
        <v>0</v>
      </c>
      <c r="G45" s="19"/>
      <c r="H45" s="22"/>
      <c r="I45" s="22">
        <f t="shared" si="22"/>
        <v>0</v>
      </c>
      <c r="J45" s="21">
        <f t="shared" si="23"/>
        <v>0</v>
      </c>
      <c r="K45" s="24"/>
      <c r="L45" s="99">
        <f t="shared" si="24"/>
        <v>0</v>
      </c>
      <c r="M45" s="102"/>
    </row>
    <row r="46" ht="15.75" customHeight="1">
      <c r="A46" s="99">
        <v>5.4</v>
      </c>
      <c r="B46" s="114"/>
      <c r="C46" s="21"/>
      <c r="D46" s="100"/>
      <c r="E46" s="22"/>
      <c r="F46" s="22">
        <f t="shared" si="21"/>
        <v>0</v>
      </c>
      <c r="G46" s="19"/>
      <c r="H46" s="22"/>
      <c r="I46" s="22">
        <f t="shared" si="22"/>
        <v>0</v>
      </c>
      <c r="J46" s="21">
        <f t="shared" si="23"/>
        <v>0</v>
      </c>
      <c r="K46" s="24"/>
      <c r="L46" s="99">
        <f t="shared" si="24"/>
        <v>0</v>
      </c>
      <c r="M46" s="102"/>
    </row>
    <row r="47" ht="15.75" customHeight="1">
      <c r="A47" s="103"/>
      <c r="B47" s="115" t="s">
        <v>25</v>
      </c>
      <c r="C47" s="27"/>
      <c r="D47" s="105"/>
      <c r="E47" s="29"/>
      <c r="F47" s="29">
        <f>SUM(F43:F46)</f>
        <v>0</v>
      </c>
      <c r="G47" s="29"/>
      <c r="H47" s="29"/>
      <c r="I47" s="30">
        <f t="shared" ref="I47:L47" si="25">SUM(I43:I46)</f>
        <v>0</v>
      </c>
      <c r="J47" s="27">
        <f t="shared" si="25"/>
        <v>0</v>
      </c>
      <c r="K47" s="27">
        <f t="shared" si="25"/>
        <v>0</v>
      </c>
      <c r="L47" s="27">
        <f t="shared" si="25"/>
        <v>0</v>
      </c>
      <c r="M47" s="102"/>
    </row>
    <row r="48" ht="15.75" customHeight="1">
      <c r="A48" s="116"/>
      <c r="B48" s="117" t="s">
        <v>26</v>
      </c>
      <c r="C48" s="52"/>
      <c r="D48" s="118"/>
      <c r="E48" s="54"/>
      <c r="F48" s="55">
        <f>F47+F41+F32+F26+F17</f>
        <v>0</v>
      </c>
      <c r="G48" s="53"/>
      <c r="H48" s="55"/>
      <c r="I48" s="56">
        <f>I47+I41+I32+I26+I17</f>
        <v>0</v>
      </c>
      <c r="J48" s="58">
        <f t="shared" ref="J48:L48" si="26">SUM(J47+J41+J26+J17)</f>
        <v>0</v>
      </c>
      <c r="K48" s="58">
        <f t="shared" si="26"/>
        <v>0</v>
      </c>
      <c r="L48" s="58">
        <f t="shared" si="26"/>
        <v>0</v>
      </c>
      <c r="M48" s="102"/>
    </row>
    <row r="49" ht="15.75" customHeight="1">
      <c r="A49" s="106"/>
      <c r="B49" s="119" t="s">
        <v>39</v>
      </c>
      <c r="C49" s="35"/>
      <c r="D49" s="108"/>
      <c r="E49" s="38"/>
      <c r="F49" s="39"/>
      <c r="G49" s="36"/>
      <c r="H49" s="38"/>
      <c r="I49" s="39"/>
      <c r="J49" s="35"/>
      <c r="K49" s="41"/>
      <c r="L49" s="109"/>
      <c r="M49" s="102"/>
    </row>
    <row r="50" ht="15.75" customHeight="1">
      <c r="A50" s="99">
        <v>6.1</v>
      </c>
      <c r="B50" s="19"/>
      <c r="C50" s="61"/>
      <c r="D50" s="120"/>
      <c r="E50" s="64"/>
      <c r="F50" s="22"/>
      <c r="G50" s="65"/>
      <c r="H50" s="64"/>
      <c r="I50" s="22"/>
      <c r="J50" s="21">
        <f t="shared" ref="J50:J51" si="27">I50+F50</f>
        <v>0</v>
      </c>
      <c r="K50" s="24"/>
      <c r="L50" s="99">
        <f t="shared" ref="L50:L51" si="28">J50-K50</f>
        <v>0</v>
      </c>
      <c r="M50" s="102"/>
    </row>
    <row r="51" ht="15.75" customHeight="1">
      <c r="A51" s="99">
        <v>6.2</v>
      </c>
      <c r="B51" s="19"/>
      <c r="C51" s="61"/>
      <c r="D51" s="120"/>
      <c r="E51" s="64"/>
      <c r="F51" s="22"/>
      <c r="G51" s="65"/>
      <c r="H51" s="64"/>
      <c r="I51" s="22"/>
      <c r="J51" s="21">
        <f t="shared" si="27"/>
        <v>0</v>
      </c>
      <c r="K51" s="24"/>
      <c r="L51" s="99">
        <f t="shared" si="28"/>
        <v>0</v>
      </c>
      <c r="M51" s="102"/>
    </row>
    <row r="52" ht="15.75" customHeight="1">
      <c r="A52" s="121"/>
      <c r="B52" s="122" t="s">
        <v>34</v>
      </c>
      <c r="C52" s="52"/>
      <c r="D52" s="123"/>
      <c r="E52" s="68"/>
      <c r="F52" s="69">
        <f>F50+F51</f>
        <v>0</v>
      </c>
      <c r="G52" s="50"/>
      <c r="H52" s="68"/>
      <c r="I52" s="69">
        <f>I50+I51</f>
        <v>0</v>
      </c>
      <c r="J52" s="52">
        <f t="shared" ref="J52:L52" si="29">SUM(J50:J51)</f>
        <v>0</v>
      </c>
      <c r="K52" s="52">
        <f t="shared" si="29"/>
        <v>0</v>
      </c>
      <c r="L52" s="52">
        <f t="shared" si="29"/>
        <v>0</v>
      </c>
      <c r="M52" s="102"/>
    </row>
    <row r="53" ht="15.75" customHeight="1">
      <c r="A53" s="124"/>
      <c r="B53" s="36"/>
      <c r="C53" s="35"/>
      <c r="D53" s="125"/>
      <c r="E53" s="73"/>
      <c r="F53" s="74"/>
      <c r="G53" s="71"/>
      <c r="H53" s="73"/>
      <c r="I53" s="74"/>
      <c r="J53" s="126"/>
      <c r="K53" s="76"/>
      <c r="L53" s="124"/>
      <c r="M53" s="102"/>
    </row>
    <row r="54" ht="15.75" customHeight="1">
      <c r="A54" s="127"/>
      <c r="B54" s="128" t="s">
        <v>35</v>
      </c>
      <c r="C54" s="79"/>
      <c r="D54" s="129"/>
      <c r="E54" s="82"/>
      <c r="F54" s="83">
        <f>F52+F48</f>
        <v>0</v>
      </c>
      <c r="G54" s="80"/>
      <c r="H54" s="82"/>
      <c r="I54" s="83">
        <f>I52+I48</f>
        <v>0</v>
      </c>
      <c r="J54" s="85">
        <f t="shared" ref="J54:L54" si="30">SUM(J52+J48)</f>
        <v>0</v>
      </c>
      <c r="K54" s="85">
        <f t="shared" si="30"/>
        <v>0</v>
      </c>
      <c r="L54" s="85">
        <f t="shared" si="30"/>
        <v>0</v>
      </c>
      <c r="M54" s="130"/>
    </row>
    <row r="55" ht="15.75" customHeight="1"/>
    <row r="56" ht="15.75" customHeight="1">
      <c r="B56" s="132" t="s">
        <v>40</v>
      </c>
    </row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</sheetData>
  <printOptions/>
  <pageMargins bottom="0.75" footer="0.0" header="0.0" left="0.7" right="0.7" top="0.75"/>
  <pageSetup fitToHeight="0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2014-09-03T16:53:36Z</dcterms:created>
  <dc:creator>Dzhurabek MENGLIBAEV</dc:creator>
</cp:coreProperties>
</file>