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hcr365.sharepoint.com/teams/apac-lebst/Shared Documents/General/SUP/003- Procurement/2- RFQ-ITB-RFP/2021/008- ITB - Medical Items/008 - 2 - ITB Documents/"/>
    </mc:Choice>
  </mc:AlternateContent>
  <xr:revisionPtr revIDLastSave="160" documentId="13_ncr:1_{AC1ACDB0-8FA4-40A5-89E7-4BE75A38E063}" xr6:coauthVersionLast="45" xr6:coauthVersionMax="45" xr10:uidLastSave="{D9FF6337-76F7-495F-8547-ABDA7136E9DF}"/>
  <bookViews>
    <workbookView xWindow="-120" yWindow="-120" windowWidth="29040" windowHeight="15840" xr2:uid="{DFA4CD1B-E002-4A7A-B177-3CE838FB9736}"/>
  </bookViews>
  <sheets>
    <sheet name="Annex A " sheetId="2" r:id="rId1"/>
  </sheets>
  <definedNames>
    <definedName name="_xlnm._FilterDatabase" localSheetId="0" hidden="1">'Annex A '!$A$7:$H$70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65" i="2" l="1"/>
  <c r="D64" i="2"/>
  <c r="D38" i="2"/>
  <c r="D24" i="2"/>
</calcChain>
</file>

<file path=xl/sharedStrings.xml><?xml version="1.0" encoding="utf-8"?>
<sst xmlns="http://schemas.openxmlformats.org/spreadsheetml/2006/main" count="145" uniqueCount="95">
  <si>
    <t>Endotracheal tube, without cuff, disposable, sterile, PVC (different sizes)</t>
  </si>
  <si>
    <t>EA</t>
  </si>
  <si>
    <t>Endotracheal tube, with cuff, disposable, sterile, PVC (different sizes)</t>
  </si>
  <si>
    <t>Ultrasound gel</t>
  </si>
  <si>
    <t>Gloves,surgical, Sterile, length to forearm large (longer than examination gloves), latex, disp. - size 7.5</t>
  </si>
  <si>
    <t>Nasal cannula (prong) replacement for use with Oxygen concentrator</t>
  </si>
  <si>
    <t>Needle, sterile 23G  (0.6 x 25 mm), s.u.</t>
  </si>
  <si>
    <t xml:space="preserve">Syringe , 10ml, sterile, s.u. </t>
  </si>
  <si>
    <t>Infusion giving set with air inlet and needle, s.u.</t>
  </si>
  <si>
    <t>Infusion giving set pediatric, with burette, s.u.</t>
  </si>
  <si>
    <t>Tongue depresseor, wooden, disp.</t>
  </si>
  <si>
    <t>BAG BODY, 8 handles, U-shaped zip, white, 400 microns, adult, 230x100cm</t>
  </si>
  <si>
    <t>Box</t>
  </si>
  <si>
    <t>Nebulizer Mask Adult</t>
  </si>
  <si>
    <t>Pcs</t>
  </si>
  <si>
    <t>Nebulizer Mask Pediatric</t>
  </si>
  <si>
    <t>Bacillol Medica, Surface Spry, Alcohol, 500ML or 1L</t>
  </si>
  <si>
    <t xml:space="preserve">Multipurpose cleaning solution, 1L </t>
  </si>
  <si>
    <t xml:space="preserve">Paper roll, for examination table </t>
  </si>
  <si>
    <t xml:space="preserve">Antiseptic, Multi action similar to dettol, septol- </t>
  </si>
  <si>
    <t>Disinfecting cleaner for surfaces and equipment (broad spectrum, residual activity, fragranced) 5 Liter</t>
  </si>
  <si>
    <t>Disinfecting liquid hand wash (broad spectrum, added emollients) 1 Liter</t>
  </si>
  <si>
    <t>Viral transport medium with swab. Medium 3ml</t>
  </si>
  <si>
    <t>Mask, surgic, typeIIR, earloop, disp.</t>
  </si>
  <si>
    <t>Pack of 50</t>
  </si>
  <si>
    <t>Cloth Mask, 3 layers, re-washable</t>
  </si>
  <si>
    <t>Coverall, protection, CatIII, type 6b, L</t>
  </si>
  <si>
    <t>Coverall, protection, CatIII, type 6b, M</t>
  </si>
  <si>
    <t>Coverall, protection, CatIII, type 6b, XL</t>
  </si>
  <si>
    <t xml:space="preserve">Goggles, protective, indirect-side-venti </t>
  </si>
  <si>
    <t>Gloves, w/o powder, nitrile, L, disp,box/100</t>
  </si>
  <si>
    <t>Box of 100</t>
  </si>
  <si>
    <t>Gloves, w/o powder, nitrile, M, disp, box/100</t>
  </si>
  <si>
    <t>HE*Gloves, heavy-duty, rubber/nitrile, L</t>
  </si>
  <si>
    <t>HE*Gloves, heavy-duty, rubber/nitrile, M</t>
  </si>
  <si>
    <t>HE*Gloves, heavy-duty, rubber/nitrile, S</t>
  </si>
  <si>
    <t>Gown, surgic, nonsterile, nonwoven, disp, L</t>
  </si>
  <si>
    <t>Gown, surgic, nonsterile, nonwoven, disp, XL</t>
  </si>
  <si>
    <t>Thermometer, clinical, IR, handheld set</t>
  </si>
  <si>
    <t>*HE Apron, protect, plastic,disp/PAC-100</t>
  </si>
  <si>
    <t>Pack of 100</t>
  </si>
  <si>
    <t>*HE Apron, protection, plastic, reusable</t>
  </si>
  <si>
    <t>Faceshield, fog-resistant, fullface, disp</t>
  </si>
  <si>
    <t>Mask, surgic, typeI, earloop, disp.</t>
  </si>
  <si>
    <t>Box of 50</t>
  </si>
  <si>
    <t>Mask, surgic, typeII, earloop, disp.</t>
  </si>
  <si>
    <t xml:space="preserve">Bleach, 1L </t>
  </si>
  <si>
    <t>Bottle</t>
  </si>
  <si>
    <t>Hand sanitizer, gel, 60ml</t>
  </si>
  <si>
    <t>Cover Shoes(box=100pcs)</t>
  </si>
  <si>
    <t>Face Mask Disposable 3 Ply with tie (box=50pcs)</t>
  </si>
  <si>
    <t>Head Cap Disposable (Box 100pcs)</t>
  </si>
  <si>
    <t>Household floor detergent (1L)</t>
  </si>
  <si>
    <t>Disposable covershoes</t>
  </si>
  <si>
    <t xml:space="preserve"> 100 m </t>
  </si>
  <si>
    <t>Cloth Face mask, ear loop or tie-on</t>
  </si>
  <si>
    <t>Item number</t>
  </si>
  <si>
    <t>Item Description</t>
  </si>
  <si>
    <t xml:space="preserve">Unit of Measure </t>
  </si>
  <si>
    <t>Estimated quantity</t>
  </si>
  <si>
    <r>
      <t xml:space="preserve">Coverall, </t>
    </r>
    <r>
      <rPr>
        <b/>
        <sz val="11"/>
        <color theme="1"/>
        <rFont val="Calibri"/>
        <family val="2"/>
        <scheme val="minor"/>
      </rPr>
      <t>TYVEK</t>
    </r>
    <r>
      <rPr>
        <sz val="11"/>
        <color theme="1"/>
        <rFont val="Calibri"/>
        <family val="2"/>
        <scheme val="minor"/>
      </rPr>
      <t xml:space="preserve"> or equivalent </t>
    </r>
  </si>
  <si>
    <r>
      <t xml:space="preserve">Gloves, w/o powder, </t>
    </r>
    <r>
      <rPr>
        <b/>
        <sz val="11"/>
        <color theme="1"/>
        <rFont val="Calibri"/>
        <family val="2"/>
        <scheme val="minor"/>
      </rPr>
      <t>Latex</t>
    </r>
    <r>
      <rPr>
        <sz val="11"/>
        <color theme="1"/>
        <rFont val="Calibri"/>
        <family val="2"/>
        <scheme val="minor"/>
      </rPr>
      <t>, L, disp, box/100</t>
    </r>
  </si>
  <si>
    <r>
      <t xml:space="preserve">Gloves, w/o powder, </t>
    </r>
    <r>
      <rPr>
        <b/>
        <sz val="11"/>
        <color theme="1"/>
        <rFont val="Calibri"/>
        <family val="2"/>
        <scheme val="minor"/>
      </rPr>
      <t>Latex</t>
    </r>
    <r>
      <rPr>
        <sz val="11"/>
        <color theme="1"/>
        <rFont val="Calibri"/>
        <family val="2"/>
        <scheme val="minor"/>
      </rPr>
      <t>, M, disp, box/100</t>
    </r>
  </si>
  <si>
    <t>SECTION 1: HOSPITAL SUPPLIES</t>
  </si>
  <si>
    <t xml:space="preserve">Bottle </t>
  </si>
  <si>
    <t xml:space="preserve">
Surgical respirator, high-filtration, FFP2/N95, mask, no valve, non-sterile</t>
  </si>
  <si>
    <t>Manufacturer Data Sheet or detailed specifications of items submitted 
Y/N</t>
  </si>
  <si>
    <t>CE certificate or equivalent submitted 
Y/N</t>
  </si>
  <si>
    <t>Specify Transportation &amp; storage conditions for each product</t>
  </si>
  <si>
    <t>Specify Delivery lead time</t>
  </si>
  <si>
    <r>
      <t xml:space="preserve">Specify </t>
    </r>
    <r>
      <rPr>
        <sz val="11"/>
        <color theme="1"/>
        <rFont val="Calibri"/>
        <family val="2"/>
      </rPr>
      <t>Country of Origin/Manufacturer name.</t>
    </r>
  </si>
  <si>
    <t xml:space="preserve">Specify after sales services &amp; warranty period if valid if Not mention NA </t>
  </si>
  <si>
    <t>Specify shelf life/Expiry date or commit to dleiver 12 months shelf life product upon delivery (A minimum shelf life of 12 month is requested)</t>
  </si>
  <si>
    <t>Company Name :--------------------------------------------------------------------------------</t>
  </si>
  <si>
    <t>Offer Date: ------------------------------------------------</t>
  </si>
  <si>
    <t>Offer Validity: --------------------------------------------</t>
  </si>
  <si>
    <t xml:space="preserve">Company's signature and stamp </t>
  </si>
  <si>
    <t xml:space="preserve">INVITATION TO BID:  ITB 2021 008
FOR THE ESTABLISHMENT OF FA FOR MEDICAL ITEMS
 Annex B – Technical submission sheet </t>
  </si>
  <si>
    <t>Electric Sprayer with Anti-Microbal, Disinfecting solution for Fogging machine, 5 Liter</t>
  </si>
  <si>
    <r>
      <t xml:space="preserve">Ethanol (Alcohol )95%  </t>
    </r>
    <r>
      <rPr>
        <b/>
        <sz val="11"/>
        <color theme="1"/>
        <rFont val="Calibri"/>
        <family val="2"/>
        <scheme val="minor"/>
      </rPr>
      <t>(in Gallon 20 Liter)</t>
    </r>
  </si>
  <si>
    <t xml:space="preserve">SECTION 2: HYGIENE, INFECTION, PREVENTION AND CONTROL - IPC ITEMS </t>
  </si>
  <si>
    <t>Alcoholic, Hand rub – (Sterilium) 70% ethanol, 250 ML</t>
  </si>
  <si>
    <t>Alcoholic, Hand rub – (Sterilium) 70% ethanol, 500ML</t>
  </si>
  <si>
    <t>Alcoholic, Hand rub – (Sterilium) 70% ethanol,  1L</t>
  </si>
  <si>
    <t xml:space="preserve">Disinfecting liquid hand wash (broad spectrum, added emollients) 5 Liter. Bottle of 5000ml, 1000ml &amp; 500ml Liquid soap, Antibacterial 
Unscented  Quote for each size sperately </t>
  </si>
  <si>
    <t>Eau de javel, 5L</t>
  </si>
  <si>
    <t xml:space="preserve">SECTION 3: PERSONAL PROTECTIVE EQUIPMENT </t>
  </si>
  <si>
    <t>Gloves, w/o powder, nitrile, S, disp, box/100</t>
  </si>
  <si>
    <r>
      <t xml:space="preserve">Gloves, w/o powder, </t>
    </r>
    <r>
      <rPr>
        <b/>
        <sz val="11"/>
        <color theme="1"/>
        <rFont val="Calibri"/>
        <family val="2"/>
        <scheme val="minor"/>
      </rPr>
      <t>Latex</t>
    </r>
    <r>
      <rPr>
        <sz val="11"/>
        <color theme="1"/>
        <rFont val="Calibri"/>
        <family val="2"/>
        <scheme val="minor"/>
      </rPr>
      <t>, XL, disp, box/100</t>
    </r>
  </si>
  <si>
    <r>
      <t xml:space="preserve">Gloves, w/o powder, </t>
    </r>
    <r>
      <rPr>
        <b/>
        <sz val="11"/>
        <color theme="1"/>
        <rFont val="Calibri"/>
        <family val="2"/>
        <scheme val="minor"/>
      </rPr>
      <t>Latex</t>
    </r>
    <r>
      <rPr>
        <sz val="11"/>
        <color theme="1"/>
        <rFont val="Calibri"/>
        <family val="2"/>
        <scheme val="minor"/>
      </rPr>
      <t>, S, disp, box/100</t>
    </r>
  </si>
  <si>
    <t xml:space="preserve">Size 2 --&gt; 6 
Size2.5 --&gt; 7
Size 3 --&gt; 7 
Size 3.5 --&gt; 6 
Size 4 --&gt; 4 </t>
  </si>
  <si>
    <t>Size 3 --&gt; 1
Size 3.5 --&gt; 1
Size 4 --&gt; 2
Size 4.5 --&gt; 2 
Size 5 --&gt; 4
Size 5.5 --&gt; 5
Size 6 --&gt; 5 
Size 6.5 --&gt; 20
Size 7 --&gt; 40 
Size 7.5 --&gt; 60
Size 8 --&gt; 60 
Size 8.5  --&gt; 40</t>
  </si>
  <si>
    <t xml:space="preserve">EA </t>
  </si>
  <si>
    <t>20 Pairs</t>
  </si>
  <si>
    <t xml:space="preserve">1 unit of 6 Liters
42 units of 260 ml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</si>
</sst>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</font>
    <font>
      <b/>
      <sz val="15"/>
      <color theme="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4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auto="1"/>
      </right>
      <top style="thin">
        <color indexed="64"/>
      </top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auto="1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70">
    <xf numFmtId="0" fontId="0" fillId="0" borderId="0" xfId="0"/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left" wrapText="1"/>
      <protection locked="0"/>
    </xf>
    <xf numFmtId="3" fontId="4" fillId="4" borderId="4" xfId="1" applyNumberFormat="1" applyFont="1" applyFill="1" applyBorder="1" applyAlignment="1" applyProtection="1">
      <alignment horizontal="center" vertical="center"/>
      <protection locked="0"/>
    </xf>
    <xf numFmtId="3" fontId="4" fillId="4" borderId="3" xfId="1" applyNumberFormat="1" applyFont="1" applyFill="1" applyBorder="1" applyAlignment="1" applyProtection="1">
      <alignment horizontal="center" vertical="center"/>
      <protection locked="0"/>
    </xf>
    <xf numFmtId="0" fontId="0" fillId="0" borderId="0" xfId="0" applyProtection="1"/>
    <xf numFmtId="0" fontId="2" fillId="0" borderId="20" xfId="0" applyFont="1" applyFill="1" applyBorder="1" applyAlignment="1" applyProtection="1">
      <alignment horizontal="center" vertical="center" wrapText="1"/>
    </xf>
    <xf numFmtId="0" fontId="0" fillId="0" borderId="0" xfId="0" applyFill="1" applyProtection="1"/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19" xfId="0" applyFont="1" applyFill="1" applyBorder="1" applyAlignment="1" applyProtection="1">
      <alignment horizontal="left" wrapText="1"/>
    </xf>
    <xf numFmtId="0" fontId="2" fillId="0" borderId="19" xfId="0" applyFont="1" applyFill="1" applyBorder="1" applyAlignment="1" applyProtection="1">
      <alignment horizontal="center" vertical="center" wrapText="1"/>
    </xf>
    <xf numFmtId="0" fontId="4" fillId="3" borderId="5" xfId="1" applyFont="1" applyFill="1" applyBorder="1" applyAlignment="1" applyProtection="1">
      <alignment horizontal="center" vertical="center" textRotation="90" wrapText="1"/>
    </xf>
    <xf numFmtId="0" fontId="4" fillId="3" borderId="6" xfId="1" applyFont="1" applyFill="1" applyBorder="1" applyAlignment="1" applyProtection="1">
      <alignment horizontal="center" vertical="center" wrapText="1"/>
    </xf>
    <xf numFmtId="3" fontId="4" fillId="3" borderId="7" xfId="1" applyNumberFormat="1" applyFont="1" applyFill="1" applyBorder="1" applyAlignment="1" applyProtection="1">
      <alignment horizontal="center" vertical="center" wrapText="1"/>
    </xf>
    <xf numFmtId="0" fontId="4" fillId="3" borderId="7" xfId="1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" fillId="4" borderId="2" xfId="1" applyFont="1" applyFill="1" applyBorder="1" applyAlignment="1" applyProtection="1">
      <alignment vertical="center"/>
    </xf>
    <xf numFmtId="0" fontId="4" fillId="4" borderId="3" xfId="1" applyFont="1" applyFill="1" applyBorder="1" applyAlignment="1" applyProtection="1">
      <alignment vertical="center"/>
    </xf>
    <xf numFmtId="0" fontId="4" fillId="4" borderId="3" xfId="1" applyFont="1" applyFill="1" applyBorder="1" applyAlignment="1" applyProtection="1">
      <alignment horizontal="center" vertical="center"/>
    </xf>
    <xf numFmtId="3" fontId="4" fillId="4" borderId="4" xfId="1" applyNumberFormat="1" applyFont="1" applyFill="1" applyBorder="1" applyAlignment="1" applyProtection="1">
      <alignment horizontal="center" vertical="center"/>
    </xf>
    <xf numFmtId="3" fontId="4" fillId="4" borderId="3" xfId="1" applyNumberFormat="1" applyFont="1" applyFill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horizontal="left"/>
    </xf>
    <xf numFmtId="0" fontId="0" fillId="0" borderId="9" xfId="0" applyBorder="1" applyAlignment="1" applyProtection="1">
      <alignment horizontal="center" vertical="center"/>
    </xf>
    <xf numFmtId="0" fontId="0" fillId="0" borderId="8" xfId="0" applyBorder="1" applyAlignment="1" applyProtection="1">
      <alignment horizontal="left" vertical="center" wrapText="1"/>
    </xf>
    <xf numFmtId="0" fontId="0" fillId="0" borderId="8" xfId="0" applyBorder="1" applyAlignment="1" applyProtection="1">
      <alignment horizontal="center" vertical="center"/>
    </xf>
    <xf numFmtId="3" fontId="7" fillId="0" borderId="10" xfId="0" applyNumberFormat="1" applyFont="1" applyBorder="1" applyAlignment="1" applyProtection="1">
      <alignment horizontal="center" vertical="center" wrapText="1"/>
    </xf>
    <xf numFmtId="0" fontId="0" fillId="0" borderId="11" xfId="0" applyBorder="1" applyAlignment="1" applyProtection="1">
      <alignment horizontal="center" vertical="center"/>
    </xf>
    <xf numFmtId="0" fontId="0" fillId="0" borderId="1" xfId="0" applyBorder="1" applyAlignment="1" applyProtection="1">
      <alignment horizontal="left" vertical="center" wrapText="1"/>
    </xf>
    <xf numFmtId="0" fontId="0" fillId="0" borderId="1" xfId="0" applyBorder="1" applyAlignment="1" applyProtection="1">
      <alignment horizontal="center" vertical="center"/>
    </xf>
    <xf numFmtId="3" fontId="7" fillId="0" borderId="12" xfId="0" applyNumberFormat="1" applyFont="1" applyBorder="1" applyAlignment="1" applyProtection="1">
      <alignment horizontal="center" vertical="center" wrapText="1"/>
    </xf>
    <xf numFmtId="3" fontId="7" fillId="0" borderId="12" xfId="0" applyNumberFormat="1" applyFont="1" applyBorder="1" applyAlignment="1" applyProtection="1">
      <alignment horizontal="center" vertical="center"/>
    </xf>
    <xf numFmtId="0" fontId="0" fillId="2" borderId="1" xfId="0" applyFill="1" applyBorder="1" applyAlignment="1" applyProtection="1">
      <alignment horizontal="left" vertical="center" wrapText="1"/>
    </xf>
    <xf numFmtId="0" fontId="0" fillId="2" borderId="1" xfId="0" applyFill="1" applyBorder="1" applyAlignment="1" applyProtection="1">
      <alignment horizontal="center" vertical="center" wrapText="1"/>
    </xf>
    <xf numFmtId="0" fontId="0" fillId="0" borderId="11" xfId="0" applyBorder="1" applyAlignment="1" applyProtection="1">
      <alignment horizontal="center"/>
    </xf>
    <xf numFmtId="0" fontId="0" fillId="0" borderId="1" xfId="0" applyBorder="1" applyAlignment="1" applyProtection="1">
      <alignment wrapText="1"/>
    </xf>
    <xf numFmtId="0" fontId="0" fillId="0" borderId="1" xfId="0" applyBorder="1" applyAlignment="1" applyProtection="1">
      <alignment horizontal="center"/>
    </xf>
    <xf numFmtId="0" fontId="0" fillId="0" borderId="0" xfId="0" applyAlignment="1" applyProtection="1">
      <alignment vertical="center"/>
    </xf>
    <xf numFmtId="0" fontId="0" fillId="0" borderId="0" xfId="0" applyFont="1" applyBorder="1" applyProtection="1"/>
    <xf numFmtId="0" fontId="0" fillId="0" borderId="1" xfId="0" applyBorder="1" applyAlignment="1" applyProtection="1">
      <alignment vertical="center" wrapText="1"/>
    </xf>
    <xf numFmtId="0" fontId="0" fillId="0" borderId="21" xfId="0" applyBorder="1" applyAlignment="1" applyProtection="1">
      <alignment horizontal="left" vertical="center" wrapText="1"/>
    </xf>
    <xf numFmtId="0" fontId="0" fillId="0" borderId="21" xfId="0" applyBorder="1" applyAlignment="1" applyProtection="1">
      <alignment horizontal="center" vertical="center"/>
    </xf>
    <xf numFmtId="3" fontId="7" fillId="0" borderId="22" xfId="0" applyNumberFormat="1" applyFont="1" applyBorder="1" applyAlignment="1" applyProtection="1">
      <alignment horizontal="center" vertical="center"/>
    </xf>
    <xf numFmtId="0" fontId="0" fillId="0" borderId="13" xfId="0" applyBorder="1" applyAlignment="1" applyProtection="1">
      <alignment horizontal="center" vertical="center"/>
    </xf>
    <xf numFmtId="0" fontId="0" fillId="2" borderId="14" xfId="0" applyFill="1" applyBorder="1" applyAlignment="1" applyProtection="1">
      <alignment horizontal="left" vertical="center" wrapText="1"/>
    </xf>
    <xf numFmtId="0" fontId="0" fillId="0" borderId="14" xfId="0" applyBorder="1" applyAlignment="1" applyProtection="1">
      <alignment horizontal="center" vertical="center"/>
    </xf>
    <xf numFmtId="3" fontId="7" fillId="0" borderId="15" xfId="0" applyNumberFormat="1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horizontal="center"/>
    </xf>
    <xf numFmtId="3" fontId="0" fillId="0" borderId="0" xfId="0" applyNumberFormat="1" applyFont="1" applyBorder="1" applyAlignment="1" applyProtection="1">
      <alignment horizontal="center"/>
    </xf>
    <xf numFmtId="0" fontId="0" fillId="0" borderId="0" xfId="0" applyBorder="1" applyProtection="1"/>
    <xf numFmtId="0" fontId="6" fillId="0" borderId="0" xfId="0" applyFont="1" applyFill="1" applyBorder="1" applyAlignment="1" applyProtection="1">
      <alignment wrapText="1"/>
    </xf>
    <xf numFmtId="0" fontId="0" fillId="0" borderId="11" xfId="0" applyFont="1" applyBorder="1" applyAlignment="1" applyProtection="1">
      <alignment horizontal="left"/>
      <protection locked="0"/>
    </xf>
    <xf numFmtId="0" fontId="0" fillId="0" borderId="1" xfId="0" applyFont="1" applyBorder="1" applyAlignment="1" applyProtection="1">
      <alignment horizontal="left"/>
      <protection locked="0"/>
    </xf>
    <xf numFmtId="0" fontId="0" fillId="0" borderId="12" xfId="0" applyFont="1" applyBorder="1" applyAlignment="1" applyProtection="1">
      <alignment horizontal="left"/>
      <protection locked="0"/>
    </xf>
    <xf numFmtId="0" fontId="0" fillId="0" borderId="11" xfId="0" applyFont="1" applyBorder="1" applyProtection="1">
      <protection locked="0"/>
    </xf>
    <xf numFmtId="0" fontId="0" fillId="0" borderId="1" xfId="0" applyFont="1" applyBorder="1" applyProtection="1">
      <protection locked="0"/>
    </xf>
    <xf numFmtId="0" fontId="0" fillId="0" borderId="12" xfId="0" applyFont="1" applyBorder="1" applyProtection="1">
      <protection locked="0"/>
    </xf>
    <xf numFmtId="0" fontId="0" fillId="0" borderId="16" xfId="0" applyFont="1" applyBorder="1" applyAlignment="1" applyProtection="1">
      <alignment horizontal="left"/>
      <protection locked="0"/>
    </xf>
    <xf numFmtId="0" fontId="0" fillId="0" borderId="17" xfId="0" applyFont="1" applyBorder="1" applyAlignment="1" applyProtection="1">
      <alignment horizontal="left"/>
      <protection locked="0"/>
    </xf>
    <xf numFmtId="0" fontId="0" fillId="0" borderId="18" xfId="0" applyFont="1" applyBorder="1" applyAlignment="1" applyProtection="1">
      <alignment horizontal="left"/>
      <protection locked="0"/>
    </xf>
    <xf numFmtId="0" fontId="0" fillId="0" borderId="9" xfId="0" applyFont="1" applyBorder="1" applyAlignment="1" applyProtection="1">
      <alignment horizontal="left"/>
      <protection locked="0"/>
    </xf>
    <xf numFmtId="0" fontId="0" fillId="0" borderId="8" xfId="0" applyFont="1" applyBorder="1" applyAlignment="1" applyProtection="1">
      <alignment horizontal="left"/>
      <protection locked="0"/>
    </xf>
    <xf numFmtId="0" fontId="0" fillId="0" borderId="10" xfId="0" applyFont="1" applyBorder="1" applyAlignment="1" applyProtection="1">
      <alignment horizontal="left"/>
      <protection locked="0"/>
    </xf>
    <xf numFmtId="3" fontId="4" fillId="4" borderId="2" xfId="1" applyNumberFormat="1" applyFont="1" applyFill="1" applyBorder="1" applyAlignment="1" applyProtection="1">
      <alignment horizontal="center" vertical="center"/>
      <protection locked="0"/>
    </xf>
    <xf numFmtId="0" fontId="0" fillId="0" borderId="13" xfId="0" applyFont="1" applyBorder="1" applyAlignment="1" applyProtection="1">
      <alignment horizontal="left"/>
      <protection locked="0"/>
    </xf>
    <xf numFmtId="0" fontId="0" fillId="0" borderId="14" xfId="0" applyFont="1" applyBorder="1" applyAlignment="1" applyProtection="1">
      <alignment horizontal="left"/>
      <protection locked="0"/>
    </xf>
    <xf numFmtId="0" fontId="0" fillId="0" borderId="15" xfId="0" applyFont="1" applyBorder="1" applyAlignment="1" applyProtection="1">
      <alignment horizontal="left"/>
      <protection locked="0"/>
    </xf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center" vertical="center" wrapText="1"/>
    </xf>
    <xf numFmtId="0" fontId="2" fillId="0" borderId="20" xfId="0" applyFont="1" applyFill="1" applyBorder="1" applyAlignment="1" applyProtection="1">
      <alignment wrapText="1"/>
      <protection locked="0"/>
    </xf>
  </cellXfs>
  <cellStyles count="2">
    <cellStyle name="Normal" xfId="0" builtinId="0"/>
    <cellStyle name="Normal 2" xfId="1" xr:uid="{467A6DA7-C418-4B05-87FB-39BB279C7DF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1C2D0F-F6A2-4478-A971-6111B1A743E9}">
  <sheetPr>
    <pageSetUpPr fitToPage="1"/>
  </sheetPr>
  <dimension ref="A1:L74"/>
  <sheetViews>
    <sheetView tabSelected="1" zoomScale="90" zoomScaleNormal="90"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9" sqref="E9"/>
    </sheetView>
  </sheetViews>
  <sheetFormatPr defaultColWidth="8.7109375" defaultRowHeight="15" x14ac:dyDescent="0.25"/>
  <cols>
    <col min="1" max="1" width="5.28515625" style="46" customWidth="1"/>
    <col min="2" max="2" width="65.85546875" style="37" customWidth="1"/>
    <col min="3" max="3" width="11.140625" style="46" customWidth="1"/>
    <col min="4" max="4" width="27.7109375" style="47" customWidth="1"/>
    <col min="5" max="5" width="28.5703125" style="48" customWidth="1"/>
    <col min="6" max="7" width="25.42578125" style="48" customWidth="1"/>
    <col min="8" max="8" width="25.42578125" style="37" customWidth="1"/>
    <col min="9" max="11" width="25.42578125" style="48" customWidth="1"/>
    <col min="12" max="16384" width="8.7109375" style="48"/>
  </cols>
  <sheetData>
    <row r="1" spans="1:12" s="5" customFormat="1" ht="88.5" customHeight="1" thickBot="1" x14ac:dyDescent="0.3">
      <c r="A1" s="66" t="s">
        <v>77</v>
      </c>
      <c r="B1" s="67"/>
      <c r="C1" s="67"/>
      <c r="D1" s="67"/>
      <c r="E1" s="67"/>
      <c r="F1" s="67"/>
      <c r="G1" s="67"/>
      <c r="H1" s="67"/>
      <c r="I1" s="67"/>
      <c r="J1" s="67"/>
      <c r="K1" s="68"/>
    </row>
    <row r="2" spans="1:12" s="7" customFormat="1" ht="50.25" customHeight="1" x14ac:dyDescent="0.35">
      <c r="A2" s="6"/>
      <c r="B2" s="69" t="s">
        <v>73</v>
      </c>
      <c r="C2" s="69"/>
      <c r="D2" s="69"/>
      <c r="E2" s="69"/>
      <c r="F2" s="69"/>
      <c r="G2" s="69"/>
      <c r="H2" s="69"/>
      <c r="I2" s="69"/>
      <c r="J2" s="69"/>
      <c r="K2" s="69"/>
    </row>
    <row r="3" spans="1:12" s="7" customFormat="1" ht="50.25" customHeight="1" x14ac:dyDescent="0.35">
      <c r="A3" s="8"/>
      <c r="B3" s="2" t="s">
        <v>74</v>
      </c>
      <c r="C3" s="1"/>
      <c r="D3" s="1"/>
      <c r="E3" s="1"/>
      <c r="F3" s="1"/>
      <c r="G3" s="1"/>
      <c r="H3" s="1"/>
      <c r="I3" s="1"/>
      <c r="J3" s="1"/>
      <c r="K3" s="1"/>
    </row>
    <row r="4" spans="1:12" s="7" customFormat="1" ht="50.25" customHeight="1" x14ac:dyDescent="0.35">
      <c r="A4" s="8"/>
      <c r="B4" s="2" t="s">
        <v>75</v>
      </c>
      <c r="C4" s="1"/>
      <c r="D4" s="1"/>
      <c r="E4" s="1"/>
      <c r="F4" s="1"/>
      <c r="G4" s="1"/>
      <c r="H4" s="1"/>
      <c r="I4" s="1"/>
      <c r="J4" s="1"/>
      <c r="K4" s="1"/>
    </row>
    <row r="5" spans="1:12" s="7" customFormat="1" ht="37.5" customHeight="1" thickBot="1" x14ac:dyDescent="0.4">
      <c r="A5" s="10"/>
      <c r="B5" s="9"/>
      <c r="C5" s="10"/>
      <c r="D5" s="10"/>
      <c r="E5" s="8"/>
      <c r="F5" s="8"/>
      <c r="G5" s="8"/>
      <c r="H5" s="8"/>
      <c r="I5" s="8"/>
      <c r="J5" s="8"/>
      <c r="K5" s="8"/>
    </row>
    <row r="6" spans="1:12" s="5" customFormat="1" ht="94.5" customHeight="1" thickBot="1" x14ac:dyDescent="0.3">
      <c r="A6" s="11" t="s">
        <v>56</v>
      </c>
      <c r="B6" s="12" t="s">
        <v>57</v>
      </c>
      <c r="C6" s="12" t="s">
        <v>58</v>
      </c>
      <c r="D6" s="13" t="s">
        <v>59</v>
      </c>
      <c r="E6" s="12" t="s">
        <v>66</v>
      </c>
      <c r="F6" s="12" t="s">
        <v>70</v>
      </c>
      <c r="G6" s="12" t="s">
        <v>67</v>
      </c>
      <c r="H6" s="12" t="s">
        <v>71</v>
      </c>
      <c r="I6" s="12" t="s">
        <v>72</v>
      </c>
      <c r="J6" s="12" t="s">
        <v>68</v>
      </c>
      <c r="K6" s="14" t="s">
        <v>69</v>
      </c>
      <c r="L6" s="15"/>
    </row>
    <row r="7" spans="1:12" s="21" customFormat="1" ht="15.75" thickBot="1" x14ac:dyDescent="0.3">
      <c r="A7" s="16" t="s">
        <v>63</v>
      </c>
      <c r="B7" s="17"/>
      <c r="C7" s="18"/>
      <c r="D7" s="19"/>
      <c r="E7" s="20"/>
      <c r="F7" s="20"/>
      <c r="G7" s="20"/>
      <c r="H7" s="20"/>
      <c r="I7" s="20"/>
      <c r="J7" s="20"/>
      <c r="K7" s="19"/>
    </row>
    <row r="8" spans="1:12" s="21" customFormat="1" ht="75" x14ac:dyDescent="0.25">
      <c r="A8" s="22">
        <v>1</v>
      </c>
      <c r="B8" s="23" t="s">
        <v>0</v>
      </c>
      <c r="C8" s="24" t="s">
        <v>1</v>
      </c>
      <c r="D8" s="25" t="s">
        <v>90</v>
      </c>
      <c r="E8" s="59"/>
      <c r="F8" s="60"/>
      <c r="G8" s="60"/>
      <c r="H8" s="60"/>
      <c r="I8" s="60"/>
      <c r="J8" s="60"/>
      <c r="K8" s="61"/>
    </row>
    <row r="9" spans="1:12" s="21" customFormat="1" ht="180" x14ac:dyDescent="0.25">
      <c r="A9" s="26">
        <v>2</v>
      </c>
      <c r="B9" s="27" t="s">
        <v>2</v>
      </c>
      <c r="C9" s="28" t="s">
        <v>1</v>
      </c>
      <c r="D9" s="29" t="s">
        <v>91</v>
      </c>
      <c r="E9" s="50"/>
      <c r="F9" s="51"/>
      <c r="G9" s="51"/>
      <c r="H9" s="51"/>
      <c r="I9" s="51"/>
      <c r="J9" s="51"/>
      <c r="K9" s="52"/>
    </row>
    <row r="10" spans="1:12" s="21" customFormat="1" ht="30" x14ac:dyDescent="0.25">
      <c r="A10" s="26">
        <v>3</v>
      </c>
      <c r="B10" s="27" t="s">
        <v>3</v>
      </c>
      <c r="C10" s="28" t="s">
        <v>1</v>
      </c>
      <c r="D10" s="29" t="s">
        <v>94</v>
      </c>
      <c r="E10" s="50"/>
      <c r="F10" s="51"/>
      <c r="G10" s="51"/>
      <c r="H10" s="51"/>
      <c r="I10" s="51"/>
      <c r="J10" s="51"/>
      <c r="K10" s="52"/>
    </row>
    <row r="11" spans="1:12" s="21" customFormat="1" ht="45" customHeight="1" x14ac:dyDescent="0.25">
      <c r="A11" s="26">
        <v>4</v>
      </c>
      <c r="B11" s="27" t="s">
        <v>5</v>
      </c>
      <c r="C11" s="28" t="s">
        <v>1</v>
      </c>
      <c r="D11" s="30">
        <v>800</v>
      </c>
      <c r="E11" s="50"/>
      <c r="F11" s="51"/>
      <c r="G11" s="51"/>
      <c r="H11" s="51"/>
      <c r="I11" s="51"/>
      <c r="J11" s="51"/>
      <c r="K11" s="52"/>
    </row>
    <row r="12" spans="1:12" s="21" customFormat="1" x14ac:dyDescent="0.25">
      <c r="A12" s="26">
        <v>5</v>
      </c>
      <c r="B12" s="31" t="s">
        <v>13</v>
      </c>
      <c r="C12" s="32" t="s">
        <v>14</v>
      </c>
      <c r="D12" s="30">
        <v>100</v>
      </c>
      <c r="E12" s="50"/>
      <c r="F12" s="51"/>
      <c r="G12" s="51"/>
      <c r="H12" s="51"/>
      <c r="I12" s="51"/>
      <c r="J12" s="51"/>
      <c r="K12" s="52"/>
    </row>
    <row r="13" spans="1:12" s="21" customFormat="1" x14ac:dyDescent="0.25">
      <c r="A13" s="26">
        <v>6</v>
      </c>
      <c r="B13" s="31" t="s">
        <v>15</v>
      </c>
      <c r="C13" s="32" t="s">
        <v>14</v>
      </c>
      <c r="D13" s="30">
        <v>50</v>
      </c>
      <c r="E13" s="50"/>
      <c r="F13" s="51"/>
      <c r="G13" s="51"/>
      <c r="H13" s="51"/>
      <c r="I13" s="51"/>
      <c r="J13" s="51"/>
      <c r="K13" s="52"/>
    </row>
    <row r="14" spans="1:12" s="21" customFormat="1" x14ac:dyDescent="0.25">
      <c r="A14" s="26">
        <v>7</v>
      </c>
      <c r="B14" s="27" t="s">
        <v>6</v>
      </c>
      <c r="C14" s="28" t="s">
        <v>1</v>
      </c>
      <c r="D14" s="30">
        <v>1000</v>
      </c>
      <c r="E14" s="50"/>
      <c r="F14" s="51"/>
      <c r="G14" s="51"/>
      <c r="H14" s="51"/>
      <c r="I14" s="51"/>
      <c r="J14" s="51"/>
      <c r="K14" s="52"/>
    </row>
    <row r="15" spans="1:12" s="21" customFormat="1" x14ac:dyDescent="0.25">
      <c r="A15" s="26">
        <v>8</v>
      </c>
      <c r="B15" s="27" t="s">
        <v>7</v>
      </c>
      <c r="C15" s="28" t="s">
        <v>1</v>
      </c>
      <c r="D15" s="30">
        <v>2100</v>
      </c>
      <c r="E15" s="50"/>
      <c r="F15" s="51"/>
      <c r="G15" s="51"/>
      <c r="H15" s="51"/>
      <c r="I15" s="51"/>
      <c r="J15" s="51"/>
      <c r="K15" s="52"/>
    </row>
    <row r="16" spans="1:12" s="21" customFormat="1" x14ac:dyDescent="0.25">
      <c r="A16" s="26">
        <v>9</v>
      </c>
      <c r="B16" s="27" t="s">
        <v>8</v>
      </c>
      <c r="C16" s="28" t="s">
        <v>1</v>
      </c>
      <c r="D16" s="30">
        <v>750</v>
      </c>
      <c r="E16" s="50"/>
      <c r="F16" s="51"/>
      <c r="G16" s="51"/>
      <c r="H16" s="51"/>
      <c r="I16" s="51"/>
      <c r="J16" s="51"/>
      <c r="K16" s="52"/>
    </row>
    <row r="17" spans="1:11" s="21" customFormat="1" x14ac:dyDescent="0.25">
      <c r="A17" s="26">
        <v>10</v>
      </c>
      <c r="B17" s="27" t="s">
        <v>9</v>
      </c>
      <c r="C17" s="28" t="s">
        <v>1</v>
      </c>
      <c r="D17" s="30">
        <v>190</v>
      </c>
      <c r="E17" s="50"/>
      <c r="F17" s="51"/>
      <c r="G17" s="51"/>
      <c r="H17" s="51"/>
      <c r="I17" s="51"/>
      <c r="J17" s="51"/>
      <c r="K17" s="52"/>
    </row>
    <row r="18" spans="1:11" s="21" customFormat="1" x14ac:dyDescent="0.25">
      <c r="A18" s="26">
        <v>11</v>
      </c>
      <c r="B18" s="27" t="s">
        <v>10</v>
      </c>
      <c r="C18" s="28" t="s">
        <v>1</v>
      </c>
      <c r="D18" s="30">
        <v>4066</v>
      </c>
      <c r="E18" s="50"/>
      <c r="F18" s="51"/>
      <c r="G18" s="51"/>
      <c r="H18" s="51"/>
      <c r="I18" s="51"/>
      <c r="J18" s="51"/>
      <c r="K18" s="52"/>
    </row>
    <row r="19" spans="1:11" s="21" customFormat="1" ht="30" x14ac:dyDescent="0.25">
      <c r="A19" s="26">
        <v>12</v>
      </c>
      <c r="B19" s="27" t="s">
        <v>11</v>
      </c>
      <c r="C19" s="28" t="s">
        <v>1</v>
      </c>
      <c r="D19" s="29">
        <v>100</v>
      </c>
      <c r="E19" s="50"/>
      <c r="F19" s="51"/>
      <c r="G19" s="51"/>
      <c r="H19" s="51"/>
      <c r="I19" s="51"/>
      <c r="J19" s="51"/>
      <c r="K19" s="52"/>
    </row>
    <row r="20" spans="1:11" s="21" customFormat="1" ht="30" x14ac:dyDescent="0.25">
      <c r="A20" s="26">
        <v>13</v>
      </c>
      <c r="B20" s="27" t="s">
        <v>78</v>
      </c>
      <c r="C20" s="28" t="s">
        <v>1</v>
      </c>
      <c r="D20" s="30">
        <v>24</v>
      </c>
      <c r="E20" s="50"/>
      <c r="F20" s="51"/>
      <c r="G20" s="51"/>
      <c r="H20" s="51"/>
      <c r="I20" s="51"/>
      <c r="J20" s="51"/>
      <c r="K20" s="52"/>
    </row>
    <row r="21" spans="1:11" s="21" customFormat="1" x14ac:dyDescent="0.25">
      <c r="A21" s="26">
        <v>14</v>
      </c>
      <c r="B21" s="27" t="s">
        <v>38</v>
      </c>
      <c r="C21" s="28" t="s">
        <v>1</v>
      </c>
      <c r="D21" s="30">
        <v>34389</v>
      </c>
      <c r="E21" s="50"/>
      <c r="F21" s="51"/>
      <c r="G21" s="51"/>
      <c r="H21" s="51"/>
      <c r="I21" s="51"/>
      <c r="J21" s="51"/>
      <c r="K21" s="52"/>
    </row>
    <row r="22" spans="1:11" s="21" customFormat="1" x14ac:dyDescent="0.25">
      <c r="A22" s="26">
        <v>15</v>
      </c>
      <c r="B22" s="27" t="s">
        <v>18</v>
      </c>
      <c r="C22" s="28" t="s">
        <v>1</v>
      </c>
      <c r="D22" s="30">
        <v>184120</v>
      </c>
      <c r="E22" s="50"/>
      <c r="F22" s="51"/>
      <c r="G22" s="51"/>
      <c r="H22" s="51"/>
      <c r="I22" s="51"/>
      <c r="J22" s="51"/>
      <c r="K22" s="52"/>
    </row>
    <row r="23" spans="1:11" s="21" customFormat="1" x14ac:dyDescent="0.25">
      <c r="A23" s="26">
        <v>16</v>
      </c>
      <c r="B23" s="27" t="s">
        <v>22</v>
      </c>
      <c r="C23" s="28" t="s">
        <v>1</v>
      </c>
      <c r="D23" s="29">
        <v>760</v>
      </c>
      <c r="E23" s="50"/>
      <c r="F23" s="51"/>
      <c r="G23" s="51"/>
      <c r="H23" s="51"/>
      <c r="I23" s="51"/>
      <c r="J23" s="51"/>
      <c r="K23" s="52"/>
    </row>
    <row r="24" spans="1:11" s="21" customFormat="1" ht="15.75" thickBot="1" x14ac:dyDescent="0.3">
      <c r="A24" s="26">
        <v>17</v>
      </c>
      <c r="B24" s="31" t="s">
        <v>79</v>
      </c>
      <c r="C24" s="28" t="s">
        <v>1</v>
      </c>
      <c r="D24" s="30">
        <f>83-75</f>
        <v>8</v>
      </c>
      <c r="E24" s="50"/>
      <c r="F24" s="51"/>
      <c r="G24" s="51"/>
      <c r="H24" s="51"/>
      <c r="I24" s="51"/>
      <c r="J24" s="51"/>
      <c r="K24" s="52"/>
    </row>
    <row r="25" spans="1:11" s="21" customFormat="1" ht="15.75" thickBot="1" x14ac:dyDescent="0.3">
      <c r="A25" s="16" t="s">
        <v>80</v>
      </c>
      <c r="B25" s="17"/>
      <c r="C25" s="18"/>
      <c r="D25" s="19"/>
      <c r="E25" s="62"/>
      <c r="F25" s="4"/>
      <c r="G25" s="4"/>
      <c r="H25" s="4"/>
      <c r="I25" s="4"/>
      <c r="J25" s="4"/>
      <c r="K25" s="3"/>
    </row>
    <row r="26" spans="1:11" s="21" customFormat="1" x14ac:dyDescent="0.25">
      <c r="A26" s="26">
        <v>18</v>
      </c>
      <c r="B26" s="27" t="s">
        <v>81</v>
      </c>
      <c r="C26" s="28" t="s">
        <v>1</v>
      </c>
      <c r="D26" s="30">
        <v>300</v>
      </c>
      <c r="E26" s="50"/>
      <c r="F26" s="51"/>
      <c r="G26" s="51"/>
      <c r="H26" s="51"/>
      <c r="I26" s="51"/>
      <c r="J26" s="51"/>
      <c r="K26" s="52"/>
    </row>
    <row r="27" spans="1:11" s="21" customFormat="1" x14ac:dyDescent="0.25">
      <c r="A27" s="26">
        <v>19</v>
      </c>
      <c r="B27" s="27" t="s">
        <v>82</v>
      </c>
      <c r="C27" s="28" t="s">
        <v>1</v>
      </c>
      <c r="D27" s="30">
        <v>161000</v>
      </c>
      <c r="E27" s="50"/>
      <c r="F27" s="51"/>
      <c r="G27" s="51"/>
      <c r="H27" s="51"/>
      <c r="I27" s="51"/>
      <c r="J27" s="51"/>
      <c r="K27" s="52"/>
    </row>
    <row r="28" spans="1:11" s="21" customFormat="1" x14ac:dyDescent="0.25">
      <c r="A28" s="26">
        <v>20</v>
      </c>
      <c r="B28" s="27" t="s">
        <v>83</v>
      </c>
      <c r="C28" s="28" t="s">
        <v>92</v>
      </c>
      <c r="D28" s="30">
        <v>3000</v>
      </c>
      <c r="E28" s="50"/>
      <c r="F28" s="51"/>
      <c r="G28" s="51"/>
      <c r="H28" s="51"/>
      <c r="I28" s="51"/>
      <c r="J28" s="51"/>
      <c r="K28" s="52"/>
    </row>
    <row r="29" spans="1:11" s="36" customFormat="1" ht="24.75" customHeight="1" x14ac:dyDescent="0.25">
      <c r="A29" s="33">
        <v>21</v>
      </c>
      <c r="B29" s="34" t="s">
        <v>48</v>
      </c>
      <c r="C29" s="35" t="s">
        <v>64</v>
      </c>
      <c r="D29" s="30">
        <v>29050</v>
      </c>
      <c r="E29" s="50"/>
      <c r="F29" s="51"/>
      <c r="G29" s="51"/>
      <c r="H29" s="51"/>
      <c r="I29" s="51"/>
      <c r="J29" s="51"/>
      <c r="K29" s="52"/>
    </row>
    <row r="30" spans="1:11" s="21" customFormat="1" ht="30" x14ac:dyDescent="0.25">
      <c r="A30" s="26">
        <v>22</v>
      </c>
      <c r="B30" s="31" t="s">
        <v>21</v>
      </c>
      <c r="C30" s="28" t="s">
        <v>1</v>
      </c>
      <c r="D30" s="30">
        <v>27500</v>
      </c>
      <c r="E30" s="50"/>
      <c r="F30" s="51"/>
      <c r="G30" s="51"/>
      <c r="H30" s="51"/>
      <c r="I30" s="51"/>
      <c r="J30" s="51"/>
      <c r="K30" s="52"/>
    </row>
    <row r="31" spans="1:11" s="37" customFormat="1" ht="45" x14ac:dyDescent="0.25">
      <c r="A31" s="26">
        <v>23</v>
      </c>
      <c r="B31" s="31" t="s">
        <v>84</v>
      </c>
      <c r="C31" s="28" t="s">
        <v>1</v>
      </c>
      <c r="D31" s="30">
        <v>125094</v>
      </c>
      <c r="E31" s="53"/>
      <c r="F31" s="54"/>
      <c r="G31" s="54"/>
      <c r="H31" s="54"/>
      <c r="I31" s="54"/>
      <c r="J31" s="54"/>
      <c r="K31" s="55"/>
    </row>
    <row r="32" spans="1:11" s="21" customFormat="1" x14ac:dyDescent="0.25">
      <c r="A32" s="26">
        <v>24</v>
      </c>
      <c r="B32" s="34" t="s">
        <v>46</v>
      </c>
      <c r="C32" s="35" t="s">
        <v>47</v>
      </c>
      <c r="D32" s="30">
        <v>14020</v>
      </c>
      <c r="E32" s="50"/>
      <c r="F32" s="51"/>
      <c r="G32" s="51"/>
      <c r="H32" s="51"/>
      <c r="I32" s="51"/>
      <c r="J32" s="51"/>
      <c r="K32" s="52"/>
    </row>
    <row r="33" spans="1:11" s="21" customFormat="1" ht="45" customHeight="1" x14ac:dyDescent="0.25">
      <c r="A33" s="33">
        <v>25</v>
      </c>
      <c r="B33" s="27" t="s">
        <v>85</v>
      </c>
      <c r="C33" s="28" t="s">
        <v>1</v>
      </c>
      <c r="D33" s="30">
        <v>176485</v>
      </c>
      <c r="E33" s="50"/>
      <c r="F33" s="51"/>
      <c r="G33" s="51"/>
      <c r="H33" s="51"/>
      <c r="I33" s="51"/>
      <c r="J33" s="51"/>
      <c r="K33" s="52"/>
    </row>
    <row r="34" spans="1:11" s="21" customFormat="1" x14ac:dyDescent="0.25">
      <c r="A34" s="26">
        <v>26</v>
      </c>
      <c r="B34" s="27" t="s">
        <v>17</v>
      </c>
      <c r="C34" s="28" t="s">
        <v>1</v>
      </c>
      <c r="D34" s="30">
        <v>2801</v>
      </c>
      <c r="E34" s="50"/>
      <c r="F34" s="51"/>
      <c r="G34" s="51"/>
      <c r="H34" s="51"/>
      <c r="I34" s="51"/>
      <c r="J34" s="51"/>
      <c r="K34" s="52"/>
    </row>
    <row r="35" spans="1:11" s="21" customFormat="1" x14ac:dyDescent="0.25">
      <c r="A35" s="26">
        <v>27</v>
      </c>
      <c r="B35" s="31" t="s">
        <v>19</v>
      </c>
      <c r="C35" s="28" t="s">
        <v>1</v>
      </c>
      <c r="D35" s="30">
        <v>17692</v>
      </c>
      <c r="E35" s="50"/>
      <c r="F35" s="51"/>
      <c r="G35" s="51"/>
      <c r="H35" s="51"/>
      <c r="I35" s="51"/>
      <c r="J35" s="51"/>
      <c r="K35" s="52"/>
    </row>
    <row r="36" spans="1:11" s="21" customFormat="1" x14ac:dyDescent="0.25">
      <c r="A36" s="26">
        <v>28</v>
      </c>
      <c r="B36" s="34" t="s">
        <v>52</v>
      </c>
      <c r="C36" s="35" t="s">
        <v>47</v>
      </c>
      <c r="D36" s="30">
        <v>14020</v>
      </c>
      <c r="E36" s="50"/>
      <c r="F36" s="51"/>
      <c r="G36" s="51"/>
      <c r="H36" s="51"/>
      <c r="I36" s="51"/>
      <c r="J36" s="51"/>
      <c r="K36" s="52"/>
    </row>
    <row r="37" spans="1:11" s="21" customFormat="1" x14ac:dyDescent="0.25">
      <c r="A37" s="33">
        <v>29</v>
      </c>
      <c r="B37" s="27" t="s">
        <v>16</v>
      </c>
      <c r="C37" s="28" t="s">
        <v>1</v>
      </c>
      <c r="D37" s="30">
        <v>7200</v>
      </c>
      <c r="E37" s="50"/>
      <c r="F37" s="51"/>
      <c r="G37" s="51"/>
      <c r="H37" s="51"/>
      <c r="I37" s="51"/>
      <c r="J37" s="51"/>
      <c r="K37" s="52"/>
    </row>
    <row r="38" spans="1:11" s="21" customFormat="1" ht="30.75" thickBot="1" x14ac:dyDescent="0.3">
      <c r="A38" s="26">
        <v>30</v>
      </c>
      <c r="B38" s="31" t="s">
        <v>20</v>
      </c>
      <c r="C38" s="28" t="s">
        <v>1</v>
      </c>
      <c r="D38" s="30">
        <f>156+75-150</f>
        <v>81</v>
      </c>
      <c r="E38" s="50"/>
      <c r="F38" s="51"/>
      <c r="G38" s="51"/>
      <c r="H38" s="51"/>
      <c r="I38" s="51"/>
      <c r="J38" s="51"/>
      <c r="K38" s="52"/>
    </row>
    <row r="39" spans="1:11" s="21" customFormat="1" ht="15.75" thickBot="1" x14ac:dyDescent="0.3">
      <c r="A39" s="16" t="s">
        <v>86</v>
      </c>
      <c r="B39" s="17"/>
      <c r="C39" s="18"/>
      <c r="D39" s="19"/>
      <c r="E39" s="62"/>
      <c r="F39" s="4"/>
      <c r="G39" s="4"/>
      <c r="H39" s="4"/>
      <c r="I39" s="4"/>
      <c r="J39" s="4"/>
      <c r="K39" s="3"/>
    </row>
    <row r="40" spans="1:11" s="21" customFormat="1" x14ac:dyDescent="0.25">
      <c r="A40" s="26">
        <v>31</v>
      </c>
      <c r="B40" s="27" t="s">
        <v>23</v>
      </c>
      <c r="C40" s="28" t="s">
        <v>24</v>
      </c>
      <c r="D40" s="30">
        <v>538053</v>
      </c>
      <c r="E40" s="50"/>
      <c r="F40" s="51"/>
      <c r="G40" s="51"/>
      <c r="H40" s="51"/>
      <c r="I40" s="51"/>
      <c r="J40" s="51"/>
      <c r="K40" s="52"/>
    </row>
    <row r="41" spans="1:11" s="21" customFormat="1" x14ac:dyDescent="0.25">
      <c r="A41" s="26">
        <v>32</v>
      </c>
      <c r="B41" s="31" t="s">
        <v>50</v>
      </c>
      <c r="C41" s="32" t="s">
        <v>12</v>
      </c>
      <c r="D41" s="30">
        <v>1080</v>
      </c>
      <c r="E41" s="50"/>
      <c r="F41" s="51"/>
      <c r="G41" s="51"/>
      <c r="H41" s="51"/>
      <c r="I41" s="51"/>
      <c r="J41" s="51"/>
      <c r="K41" s="52"/>
    </row>
    <row r="42" spans="1:11" s="21" customFormat="1" x14ac:dyDescent="0.25">
      <c r="A42" s="26">
        <v>33</v>
      </c>
      <c r="B42" s="27" t="s">
        <v>43</v>
      </c>
      <c r="C42" s="35" t="s">
        <v>44</v>
      </c>
      <c r="D42" s="30">
        <v>33000</v>
      </c>
      <c r="E42" s="50"/>
      <c r="F42" s="51"/>
      <c r="G42" s="51"/>
      <c r="H42" s="51"/>
      <c r="I42" s="51"/>
      <c r="J42" s="51"/>
      <c r="K42" s="52"/>
    </row>
    <row r="43" spans="1:11" s="21" customFormat="1" x14ac:dyDescent="0.25">
      <c r="A43" s="26">
        <v>34</v>
      </c>
      <c r="B43" s="27" t="s">
        <v>45</v>
      </c>
      <c r="C43" s="35" t="s">
        <v>44</v>
      </c>
      <c r="D43" s="30">
        <v>15000</v>
      </c>
      <c r="E43" s="50"/>
      <c r="F43" s="51"/>
      <c r="G43" s="51"/>
      <c r="H43" s="51"/>
      <c r="I43" s="51"/>
      <c r="J43" s="51"/>
      <c r="K43" s="52"/>
    </row>
    <row r="44" spans="1:11" s="21" customFormat="1" ht="45" x14ac:dyDescent="0.25">
      <c r="A44" s="26">
        <v>35</v>
      </c>
      <c r="B44" s="38" t="s">
        <v>65</v>
      </c>
      <c r="C44" s="35" t="s">
        <v>1</v>
      </c>
      <c r="D44" s="30">
        <v>2279235</v>
      </c>
      <c r="E44" s="50"/>
      <c r="F44" s="51"/>
      <c r="G44" s="51"/>
      <c r="H44" s="51"/>
      <c r="I44" s="51"/>
      <c r="J44" s="51"/>
      <c r="K44" s="52"/>
    </row>
    <row r="45" spans="1:11" s="21" customFormat="1" x14ac:dyDescent="0.25">
      <c r="A45" s="26">
        <v>36</v>
      </c>
      <c r="B45" s="27" t="s">
        <v>25</v>
      </c>
      <c r="C45" s="28" t="s">
        <v>1</v>
      </c>
      <c r="D45" s="30">
        <v>1000</v>
      </c>
      <c r="E45" s="56"/>
      <c r="F45" s="57"/>
      <c r="G45" s="57"/>
      <c r="H45" s="57"/>
      <c r="I45" s="57"/>
      <c r="J45" s="57"/>
      <c r="K45" s="58"/>
    </row>
    <row r="46" spans="1:11" s="36" customFormat="1" ht="24.75" customHeight="1" x14ac:dyDescent="0.25">
      <c r="A46" s="26">
        <v>37</v>
      </c>
      <c r="B46" s="34" t="s">
        <v>55</v>
      </c>
      <c r="C46" s="35" t="s">
        <v>1</v>
      </c>
      <c r="D46" s="30">
        <v>4033000</v>
      </c>
      <c r="E46" s="50"/>
      <c r="F46" s="51"/>
      <c r="G46" s="51"/>
      <c r="H46" s="51"/>
      <c r="I46" s="51"/>
      <c r="J46" s="51"/>
      <c r="K46" s="52"/>
    </row>
    <row r="47" spans="1:11" s="37" customFormat="1" x14ac:dyDescent="0.25">
      <c r="A47" s="26">
        <v>38</v>
      </c>
      <c r="B47" s="39" t="s">
        <v>26</v>
      </c>
      <c r="C47" s="40" t="s">
        <v>1</v>
      </c>
      <c r="D47" s="41">
        <v>22784</v>
      </c>
      <c r="E47" s="50"/>
      <c r="F47" s="51"/>
      <c r="G47" s="51"/>
      <c r="H47" s="51"/>
      <c r="I47" s="51"/>
      <c r="J47" s="51"/>
      <c r="K47" s="52"/>
    </row>
    <row r="48" spans="1:11" s="37" customFormat="1" x14ac:dyDescent="0.25">
      <c r="A48" s="26">
        <v>39</v>
      </c>
      <c r="B48" s="27" t="s">
        <v>27</v>
      </c>
      <c r="C48" s="28" t="s">
        <v>1</v>
      </c>
      <c r="D48" s="30">
        <v>6000</v>
      </c>
      <c r="E48" s="50"/>
      <c r="F48" s="51"/>
      <c r="G48" s="51"/>
      <c r="H48" s="51"/>
      <c r="I48" s="51"/>
      <c r="J48" s="51"/>
      <c r="K48" s="52"/>
    </row>
    <row r="49" spans="1:11" s="37" customFormat="1" x14ac:dyDescent="0.25">
      <c r="A49" s="26">
        <v>40</v>
      </c>
      <c r="B49" s="27" t="s">
        <v>28</v>
      </c>
      <c r="C49" s="28" t="s">
        <v>1</v>
      </c>
      <c r="D49" s="30">
        <v>22784</v>
      </c>
      <c r="E49" s="50"/>
      <c r="F49" s="51"/>
      <c r="G49" s="51"/>
      <c r="H49" s="51"/>
      <c r="I49" s="51"/>
      <c r="J49" s="51"/>
      <c r="K49" s="52"/>
    </row>
    <row r="50" spans="1:11" s="37" customFormat="1" x14ac:dyDescent="0.25">
      <c r="A50" s="26">
        <v>41</v>
      </c>
      <c r="B50" s="27" t="s">
        <v>60</v>
      </c>
      <c r="C50" s="28" t="s">
        <v>1</v>
      </c>
      <c r="D50" s="30">
        <v>648500</v>
      </c>
      <c r="E50" s="50"/>
      <c r="F50" s="51"/>
      <c r="G50" s="51"/>
      <c r="H50" s="51"/>
      <c r="I50" s="51"/>
      <c r="J50" s="51"/>
      <c r="K50" s="52"/>
    </row>
    <row r="51" spans="1:11" s="36" customFormat="1" ht="24.75" customHeight="1" x14ac:dyDescent="0.25">
      <c r="A51" s="26">
        <v>42</v>
      </c>
      <c r="B51" s="27" t="s">
        <v>29</v>
      </c>
      <c r="C51" s="28" t="s">
        <v>1</v>
      </c>
      <c r="D51" s="30">
        <v>452363</v>
      </c>
      <c r="E51" s="50"/>
      <c r="F51" s="51"/>
      <c r="G51" s="51"/>
      <c r="H51" s="51"/>
      <c r="I51" s="51"/>
      <c r="J51" s="51"/>
      <c r="K51" s="52"/>
    </row>
    <row r="52" spans="1:11" s="21" customFormat="1" x14ac:dyDescent="0.25">
      <c r="A52" s="26">
        <v>43</v>
      </c>
      <c r="B52" s="27" t="s">
        <v>42</v>
      </c>
      <c r="C52" s="28" t="s">
        <v>1</v>
      </c>
      <c r="D52" s="30">
        <v>382985</v>
      </c>
      <c r="E52" s="50"/>
      <c r="F52" s="51"/>
      <c r="G52" s="51"/>
      <c r="H52" s="51"/>
      <c r="I52" s="51"/>
      <c r="J52" s="51"/>
      <c r="K52" s="52"/>
    </row>
    <row r="53" spans="1:11" s="36" customFormat="1" ht="24.75" customHeight="1" x14ac:dyDescent="0.25">
      <c r="A53" s="26">
        <v>44</v>
      </c>
      <c r="B53" s="27" t="s">
        <v>4</v>
      </c>
      <c r="C53" s="28" t="s">
        <v>1</v>
      </c>
      <c r="D53" s="30" t="s">
        <v>93</v>
      </c>
      <c r="E53" s="50"/>
      <c r="F53" s="51"/>
      <c r="G53" s="51"/>
      <c r="H53" s="51"/>
      <c r="I53" s="51"/>
      <c r="J53" s="51"/>
      <c r="K53" s="52"/>
    </row>
    <row r="54" spans="1:11" s="21" customFormat="1" x14ac:dyDescent="0.25">
      <c r="A54" s="26">
        <v>45</v>
      </c>
      <c r="B54" s="27" t="s">
        <v>30</v>
      </c>
      <c r="C54" s="28" t="s">
        <v>31</v>
      </c>
      <c r="D54" s="30">
        <v>136485</v>
      </c>
      <c r="E54" s="50"/>
      <c r="F54" s="51"/>
      <c r="G54" s="51"/>
      <c r="H54" s="51"/>
      <c r="I54" s="51"/>
      <c r="J54" s="51"/>
      <c r="K54" s="52"/>
    </row>
    <row r="55" spans="1:11" s="21" customFormat="1" x14ac:dyDescent="0.25">
      <c r="A55" s="26">
        <v>46</v>
      </c>
      <c r="B55" s="27" t="s">
        <v>32</v>
      </c>
      <c r="C55" s="28" t="s">
        <v>31</v>
      </c>
      <c r="D55" s="30">
        <v>146564</v>
      </c>
      <c r="E55" s="50"/>
      <c r="F55" s="51"/>
      <c r="G55" s="51"/>
      <c r="H55" s="51"/>
      <c r="I55" s="51"/>
      <c r="J55" s="51"/>
      <c r="K55" s="52"/>
    </row>
    <row r="56" spans="1:11" s="21" customFormat="1" x14ac:dyDescent="0.25">
      <c r="A56" s="26">
        <v>47</v>
      </c>
      <c r="B56" s="27" t="s">
        <v>87</v>
      </c>
      <c r="C56" s="28" t="s">
        <v>31</v>
      </c>
      <c r="D56" s="30">
        <v>21200</v>
      </c>
      <c r="E56" s="50"/>
      <c r="F56" s="51"/>
      <c r="G56" s="51"/>
      <c r="H56" s="51"/>
      <c r="I56" s="51"/>
      <c r="J56" s="51"/>
      <c r="K56" s="52"/>
    </row>
    <row r="57" spans="1:11" s="21" customFormat="1" x14ac:dyDescent="0.25">
      <c r="A57" s="26">
        <v>48</v>
      </c>
      <c r="B57" s="27" t="s">
        <v>88</v>
      </c>
      <c r="C57" s="28" t="s">
        <v>31</v>
      </c>
      <c r="D57" s="30">
        <v>168</v>
      </c>
      <c r="E57" s="50"/>
      <c r="F57" s="51"/>
      <c r="G57" s="51"/>
      <c r="H57" s="51"/>
      <c r="I57" s="51"/>
      <c r="J57" s="51"/>
      <c r="K57" s="52"/>
    </row>
    <row r="58" spans="1:11" s="21" customFormat="1" x14ac:dyDescent="0.25">
      <c r="A58" s="26">
        <v>49</v>
      </c>
      <c r="B58" s="27" t="s">
        <v>61</v>
      </c>
      <c r="C58" s="28" t="s">
        <v>31</v>
      </c>
      <c r="D58" s="30">
        <v>60445</v>
      </c>
      <c r="E58" s="50"/>
      <c r="F58" s="51"/>
      <c r="G58" s="51"/>
      <c r="H58" s="51"/>
      <c r="I58" s="51"/>
      <c r="J58" s="51"/>
      <c r="K58" s="52"/>
    </row>
    <row r="59" spans="1:11" s="21" customFormat="1" x14ac:dyDescent="0.25">
      <c r="A59" s="26">
        <v>50</v>
      </c>
      <c r="B59" s="27" t="s">
        <v>62</v>
      </c>
      <c r="C59" s="28" t="s">
        <v>31</v>
      </c>
      <c r="D59" s="30">
        <v>48510</v>
      </c>
      <c r="E59" s="50"/>
      <c r="F59" s="51"/>
      <c r="G59" s="51"/>
      <c r="H59" s="51"/>
      <c r="I59" s="51"/>
      <c r="J59" s="51"/>
      <c r="K59" s="52"/>
    </row>
    <row r="60" spans="1:11" s="21" customFormat="1" x14ac:dyDescent="0.25">
      <c r="A60" s="26">
        <v>51</v>
      </c>
      <c r="B60" s="27" t="s">
        <v>89</v>
      </c>
      <c r="C60" s="28" t="s">
        <v>31</v>
      </c>
      <c r="D60" s="30">
        <v>300</v>
      </c>
      <c r="E60" s="50"/>
      <c r="F60" s="51"/>
      <c r="G60" s="51"/>
      <c r="H60" s="51"/>
      <c r="I60" s="51"/>
      <c r="J60" s="51"/>
      <c r="K60" s="52"/>
    </row>
    <row r="61" spans="1:11" s="21" customFormat="1" x14ac:dyDescent="0.25">
      <c r="A61" s="26">
        <v>52</v>
      </c>
      <c r="B61" s="27" t="s">
        <v>33</v>
      </c>
      <c r="C61" s="28" t="s">
        <v>1</v>
      </c>
      <c r="D61" s="30">
        <v>150542</v>
      </c>
      <c r="E61" s="50"/>
      <c r="F61" s="51"/>
      <c r="G61" s="51"/>
      <c r="H61" s="51"/>
      <c r="I61" s="51"/>
      <c r="J61" s="51"/>
      <c r="K61" s="52"/>
    </row>
    <row r="62" spans="1:11" s="21" customFormat="1" ht="30" customHeight="1" x14ac:dyDescent="0.25">
      <c r="A62" s="26">
        <v>53</v>
      </c>
      <c r="B62" s="27" t="s">
        <v>34</v>
      </c>
      <c r="C62" s="28" t="s">
        <v>1</v>
      </c>
      <c r="D62" s="30">
        <v>59315</v>
      </c>
      <c r="E62" s="50"/>
      <c r="F62" s="51"/>
      <c r="G62" s="51"/>
      <c r="H62" s="51"/>
      <c r="I62" s="51"/>
      <c r="J62" s="51"/>
      <c r="K62" s="52"/>
    </row>
    <row r="63" spans="1:11" s="21" customFormat="1" x14ac:dyDescent="0.25">
      <c r="A63" s="26">
        <v>54</v>
      </c>
      <c r="B63" s="27" t="s">
        <v>35</v>
      </c>
      <c r="C63" s="28" t="s">
        <v>1</v>
      </c>
      <c r="D63" s="30">
        <v>15000</v>
      </c>
      <c r="E63" s="50"/>
      <c r="F63" s="51"/>
      <c r="G63" s="51"/>
      <c r="H63" s="51"/>
      <c r="I63" s="51"/>
      <c r="J63" s="51"/>
      <c r="K63" s="52"/>
    </row>
    <row r="64" spans="1:11" s="21" customFormat="1" ht="45" customHeight="1" x14ac:dyDescent="0.25">
      <c r="A64" s="26">
        <v>55</v>
      </c>
      <c r="B64" s="27" t="s">
        <v>36</v>
      </c>
      <c r="C64" s="28" t="s">
        <v>1</v>
      </c>
      <c r="D64" s="30">
        <f>369000+254947</f>
        <v>623947</v>
      </c>
      <c r="E64" s="50"/>
      <c r="F64" s="51"/>
      <c r="G64" s="51"/>
      <c r="H64" s="51"/>
      <c r="I64" s="51"/>
      <c r="J64" s="51"/>
      <c r="K64" s="52"/>
    </row>
    <row r="65" spans="1:11" s="21" customFormat="1" x14ac:dyDescent="0.25">
      <c r="A65" s="26">
        <v>56</v>
      </c>
      <c r="B65" s="27" t="s">
        <v>37</v>
      </c>
      <c r="C65" s="28" t="s">
        <v>1</v>
      </c>
      <c r="D65" s="30">
        <f>365000+254947</f>
        <v>619947</v>
      </c>
      <c r="E65" s="50"/>
      <c r="F65" s="51"/>
      <c r="G65" s="51"/>
      <c r="H65" s="51"/>
      <c r="I65" s="51"/>
      <c r="J65" s="51"/>
      <c r="K65" s="52"/>
    </row>
    <row r="66" spans="1:11" s="21" customFormat="1" ht="45" customHeight="1" x14ac:dyDescent="0.25">
      <c r="A66" s="26">
        <v>57</v>
      </c>
      <c r="B66" s="27" t="s">
        <v>39</v>
      </c>
      <c r="C66" s="28" t="s">
        <v>40</v>
      </c>
      <c r="D66" s="30">
        <v>60</v>
      </c>
      <c r="E66" s="50"/>
      <c r="F66" s="51"/>
      <c r="G66" s="51"/>
      <c r="H66" s="51"/>
      <c r="I66" s="51"/>
      <c r="J66" s="51"/>
      <c r="K66" s="52"/>
    </row>
    <row r="67" spans="1:11" s="21" customFormat="1" x14ac:dyDescent="0.25">
      <c r="A67" s="26">
        <v>58</v>
      </c>
      <c r="B67" s="27" t="s">
        <v>41</v>
      </c>
      <c r="C67" s="28" t="s">
        <v>1</v>
      </c>
      <c r="D67" s="30">
        <v>300</v>
      </c>
      <c r="E67" s="50"/>
      <c r="F67" s="51"/>
      <c r="G67" s="51"/>
      <c r="H67" s="51"/>
      <c r="I67" s="51"/>
      <c r="J67" s="51"/>
      <c r="K67" s="52"/>
    </row>
    <row r="68" spans="1:11" s="21" customFormat="1" x14ac:dyDescent="0.25">
      <c r="A68" s="26">
        <v>59</v>
      </c>
      <c r="B68" s="31" t="s">
        <v>49</v>
      </c>
      <c r="C68" s="32" t="s">
        <v>12</v>
      </c>
      <c r="D68" s="30">
        <v>54489</v>
      </c>
      <c r="E68" s="50"/>
      <c r="F68" s="51"/>
      <c r="G68" s="51"/>
      <c r="H68" s="51"/>
      <c r="I68" s="51"/>
      <c r="J68" s="51"/>
      <c r="K68" s="52"/>
    </row>
    <row r="69" spans="1:11" s="21" customFormat="1" ht="30" customHeight="1" x14ac:dyDescent="0.25">
      <c r="A69" s="26">
        <v>60</v>
      </c>
      <c r="B69" s="34" t="s">
        <v>53</v>
      </c>
      <c r="C69" s="35" t="s">
        <v>54</v>
      </c>
      <c r="D69" s="30">
        <v>288500</v>
      </c>
      <c r="E69" s="50"/>
      <c r="F69" s="51"/>
      <c r="G69" s="51"/>
      <c r="H69" s="51"/>
      <c r="I69" s="51"/>
      <c r="J69" s="51"/>
      <c r="K69" s="52"/>
    </row>
    <row r="70" spans="1:11" s="21" customFormat="1" ht="15.75" thickBot="1" x14ac:dyDescent="0.3">
      <c r="A70" s="42">
        <v>61</v>
      </c>
      <c r="B70" s="43" t="s">
        <v>51</v>
      </c>
      <c r="C70" s="44" t="s">
        <v>31</v>
      </c>
      <c r="D70" s="45">
        <v>891500</v>
      </c>
      <c r="E70" s="63"/>
      <c r="F70" s="64"/>
      <c r="G70" s="64"/>
      <c r="H70" s="64"/>
      <c r="I70" s="64"/>
      <c r="J70" s="64"/>
      <c r="K70" s="65"/>
    </row>
    <row r="71" spans="1:11" x14ac:dyDescent="0.25">
      <c r="H71" s="48"/>
    </row>
    <row r="72" spans="1:11" x14ac:dyDescent="0.25">
      <c r="H72" s="48"/>
    </row>
    <row r="73" spans="1:11" ht="19.5" x14ac:dyDescent="0.3">
      <c r="B73" s="49" t="s">
        <v>76</v>
      </c>
      <c r="H73" s="48"/>
    </row>
    <row r="74" spans="1:11" x14ac:dyDescent="0.25">
      <c r="H74" s="48"/>
    </row>
  </sheetData>
  <sheetProtection formatColumns="0" formatRows="0"/>
  <autoFilter ref="A7:H70" xr:uid="{EE90E281-84A0-48F2-8B75-E34F13BCBBE1}"/>
  <mergeCells count="2">
    <mergeCell ref="A1:K1"/>
    <mergeCell ref="B2:K2"/>
  </mergeCells>
  <pageMargins left="0.7" right="0.7" top="0.75" bottom="0.75" header="0.3" footer="0.3"/>
  <pageSetup paperSize="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4C410EA412EA746A24C182EB41D89BB" ma:contentTypeVersion="12" ma:contentTypeDescription="Create a new document." ma:contentTypeScope="" ma:versionID="bac93feae6274d8caaed43bddb84276b">
  <xsd:schema xmlns:xsd="http://www.w3.org/2001/XMLSchema" xmlns:xs="http://www.w3.org/2001/XMLSchema" xmlns:p="http://schemas.microsoft.com/office/2006/metadata/properties" xmlns:ns2="bea4ba08-7e5e-455d-b91a-ecdc4ccce5da" xmlns:ns3="c94c3dc9-a973-4e0c-ae97-2f108298b820" targetNamespace="http://schemas.microsoft.com/office/2006/metadata/properties" ma:root="true" ma:fieldsID="3e3b0b5dbfe7993d1f80598aee970ead" ns2:_="" ns3:_="">
    <xsd:import namespace="bea4ba08-7e5e-455d-b91a-ecdc4ccce5da"/>
    <xsd:import namespace="c94c3dc9-a973-4e0c-ae97-2f108298b82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a4ba08-7e5e-455d-b91a-ecdc4ccce5d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4c3dc9-a973-4e0c-ae97-2f108298b820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56C5D6D-355A-46B0-BEFE-5349E57D634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ea4ba08-7e5e-455d-b91a-ecdc4ccce5da"/>
    <ds:schemaRef ds:uri="c94c3dc9-a973-4e0c-ae97-2f108298b82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77173CD-6304-4A06-BAA3-873A22B55C2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2E0688F-B4F5-490B-B4D4-39B7F369F692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bea4ba08-7e5e-455d-b91a-ecdc4ccce5da"/>
    <ds:schemaRef ds:uri="http://purl.org/dc/elements/1.1/"/>
    <ds:schemaRef ds:uri="http://schemas.microsoft.com/office/2006/metadata/properties"/>
    <ds:schemaRef ds:uri="c94c3dc9-a973-4e0c-ae97-2f108298b820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Annex A 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Administrator</dc:creator>
  <cp:keywords/>
  <dc:description/>
  <cp:lastModifiedBy>Rindala Habchy</cp:lastModifiedBy>
  <cp:revision/>
  <cp:lastPrinted>2021-03-09T09:38:26Z</cp:lastPrinted>
  <dcterms:created xsi:type="dcterms:W3CDTF">2020-07-28T10:07:35Z</dcterms:created>
  <dcterms:modified xsi:type="dcterms:W3CDTF">2021-03-09T09:42:35Z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0x01010044C410EA412EA746A24C182EB41D89BB</vt:lpwstr>
  </property>
</Properties>
</file>